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<sst xmlns="http://schemas.openxmlformats.org/spreadsheetml/2006/main" count="27578" uniqueCount="5034">
  <si>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</si>
  <si>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</si>
  <si>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</si>
  <si>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</si>
  <si>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</si>
  <si>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</si>
  <si>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</si>
  <si>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</si>
  <si>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</si>
  <si>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</si>
  <si>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</si>
  <si>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</si>
  <si>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</si>
  <si>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</si>
  <si>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</si>
  <si>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</si>
  <si>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</si>
  <si>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</si>
  <si>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</si>
  <si>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1097482192</t>
  </si>
  <si>
    <t>4454074</t>
  </si>
  <si>
    <t>12/18/2023</t>
  </si>
  <si>
    <t>Jinjiang Inn – Makati</t>
  </si>
  <si>
    <t>12/19/2023</t>
  </si>
  <si>
    <t>12/20/2023</t>
  </si>
  <si>
    <t>1</t>
  </si>
  <si>
    <t>Not Available</t>
  </si>
  <si>
    <t/>
  </si>
  <si>
    <t>Merchant Booking</t>
  </si>
  <si>
    <t>CNY</t>
  </si>
  <si>
    <t>-404.31</t>
  </si>
  <si>
    <t>Cancelled - Departed</t>
  </si>
  <si>
    <t>No</t>
  </si>
  <si>
    <t>Yes</t>
  </si>
  <si>
    <t>1132473948</t>
  </si>
  <si>
    <t>46FBF5</t>
  </si>
  <si>
    <t>1/27/2024</t>
  </si>
  <si>
    <t>Club Morocco Beach Resort and Country Club</t>
  </si>
  <si>
    <t>2/3/2024</t>
  </si>
  <si>
    <t>2/4/2024</t>
  </si>
  <si>
    <t>2</t>
  </si>
  <si>
    <t>-369.54</t>
  </si>
  <si>
    <t>1113193472</t>
  </si>
  <si>
    <t>4557882</t>
  </si>
  <si>
    <t>1/7/2024</t>
  </si>
  <si>
    <t>The STRAT Hotel, Casino &amp; Tower</t>
  </si>
  <si>
    <t>1/30/2024</t>
  </si>
  <si>
    <t>3</t>
  </si>
  <si>
    <t>0.00</t>
  </si>
  <si>
    <t>Departed</t>
  </si>
  <si>
    <t>415319911</t>
  </si>
  <si>
    <t>4673247</t>
  </si>
  <si>
    <t>2/1/2024</t>
  </si>
  <si>
    <t>Omega Hotel Agadir</t>
  </si>
  <si>
    <t>2/2/2024</t>
  </si>
  <si>
    <t>513.00</t>
  </si>
  <si>
    <t>415322479</t>
  </si>
  <si>
    <t>4673353</t>
  </si>
  <si>
    <t>Road Lodge Cape Town International Airport</t>
  </si>
  <si>
    <t>726.46</t>
  </si>
  <si>
    <t>415324439</t>
  </si>
  <si>
    <t>4673440</t>
  </si>
  <si>
    <t>Monte Carlo Palace Suites</t>
  </si>
  <si>
    <t>304.29</t>
  </si>
  <si>
    <t>415340395</t>
  </si>
  <si>
    <t>4673871</t>
  </si>
  <si>
    <t>Residhome Asnieres Park</t>
  </si>
  <si>
    <t>426.61</t>
  </si>
  <si>
    <t>415348659</t>
  </si>
  <si>
    <t>4674052</t>
  </si>
  <si>
    <t>The Celtic Manor Resort</t>
  </si>
  <si>
    <t>1577.87</t>
  </si>
  <si>
    <t>415358307</t>
  </si>
  <si>
    <t>4674233</t>
  </si>
  <si>
    <t>International Atene hotel</t>
  </si>
  <si>
    <t>327.84</t>
  </si>
  <si>
    <t>415360559</t>
  </si>
  <si>
    <t>4674276</t>
  </si>
  <si>
    <t>Hotel The Building</t>
  </si>
  <si>
    <t>896.14</t>
  </si>
  <si>
    <t>415374755</t>
  </si>
  <si>
    <t>4674564</t>
  </si>
  <si>
    <t>Hotel Olympia Universidades</t>
  </si>
  <si>
    <t>609.36</t>
  </si>
  <si>
    <t>415391911</t>
  </si>
  <si>
    <t>4674927</t>
  </si>
  <si>
    <t>Hotel Montana Zurich</t>
  </si>
  <si>
    <t>812.22</t>
  </si>
  <si>
    <t>415398519</t>
  </si>
  <si>
    <t>4675095</t>
  </si>
  <si>
    <t>Swiss Star Marc Aurel</t>
  </si>
  <si>
    <t>1624.06</t>
  </si>
  <si>
    <t>415401363</t>
  </si>
  <si>
    <t>4675171</t>
  </si>
  <si>
    <t>Timhotel Tour Eiffel</t>
  </si>
  <si>
    <t>1687.65</t>
  </si>
  <si>
    <t>415408223</t>
  </si>
  <si>
    <t>4675360</t>
  </si>
  <si>
    <t>Rhinefield House Hotel</t>
  </si>
  <si>
    <t>2502.19</t>
  </si>
  <si>
    <t>415420407</t>
  </si>
  <si>
    <t>4675630</t>
  </si>
  <si>
    <t>DORMERO Hotel Villingen-Schwenningnen</t>
  </si>
  <si>
    <t>493.57</t>
  </si>
  <si>
    <t>415422639</t>
  </si>
  <si>
    <t>475864</t>
  </si>
  <si>
    <t>Montebello Villa Hotel</t>
  </si>
  <si>
    <t>385.79</t>
  </si>
  <si>
    <t>415423791</t>
  </si>
  <si>
    <t>4675709</t>
  </si>
  <si>
    <t>Palazzo Donizetti Special Category</t>
  </si>
  <si>
    <t>563.32</t>
  </si>
  <si>
    <t>415434983</t>
  </si>
  <si>
    <t>4675963</t>
  </si>
  <si>
    <t>Trivelles Gatwick</t>
  </si>
  <si>
    <t>399.00</t>
  </si>
  <si>
    <t>415438615</t>
  </si>
  <si>
    <t>4676017</t>
  </si>
  <si>
    <t>Allison House</t>
  </si>
  <si>
    <t>492.76</t>
  </si>
  <si>
    <t>415451231</t>
  </si>
  <si>
    <t>4676163</t>
  </si>
  <si>
    <t>B&amp;B HOTEL Nice Aeroport Arenas</t>
  </si>
  <si>
    <t>469.27</t>
  </si>
  <si>
    <t>415467255</t>
  </si>
  <si>
    <t>4676308</t>
  </si>
  <si>
    <t>Le Palais Art Hotel Prague</t>
  </si>
  <si>
    <t>1056.67</t>
  </si>
  <si>
    <t>415470015</t>
  </si>
  <si>
    <t>4676323</t>
  </si>
  <si>
    <t>Hotel Villa Giulia</t>
  </si>
  <si>
    <t>495.36</t>
  </si>
  <si>
    <t>415471183</t>
  </si>
  <si>
    <t>4676333</t>
  </si>
  <si>
    <t>Belmont Leicester Hotel</t>
  </si>
  <si>
    <t>759.52</t>
  </si>
  <si>
    <t>415483123</t>
  </si>
  <si>
    <t>4676403</t>
  </si>
  <si>
    <t>Royal National Hotel</t>
  </si>
  <si>
    <t>1835.24</t>
  </si>
  <si>
    <t>415483195</t>
  </si>
  <si>
    <t>4676406</t>
  </si>
  <si>
    <t>Dorsett Shepherds Bush Hotel</t>
  </si>
  <si>
    <t>874.82</t>
  </si>
  <si>
    <t>415489631</t>
  </si>
  <si>
    <t>4676445</t>
  </si>
  <si>
    <t>Hotel Xanadu</t>
  </si>
  <si>
    <t>764.23</t>
  </si>
  <si>
    <t>415503939</t>
  </si>
  <si>
    <t>4676533</t>
  </si>
  <si>
    <t>Evancy Boulogne-Sur-Mer</t>
  </si>
  <si>
    <t>438.54</t>
  </si>
  <si>
    <t>415505935</t>
  </si>
  <si>
    <t>4676559</t>
  </si>
  <si>
    <t>Grand Hotel Olympic</t>
  </si>
  <si>
    <t>623.72</t>
  </si>
  <si>
    <t>415508271</t>
  </si>
  <si>
    <t>4676596</t>
  </si>
  <si>
    <t>Principal York</t>
  </si>
  <si>
    <t>1281.93</t>
  </si>
  <si>
    <t>415508799</t>
  </si>
  <si>
    <t>4676603</t>
  </si>
  <si>
    <t>Grand Fortune Hotel Bangkok (SHA Extra Plus)</t>
  </si>
  <si>
    <t>1142.11</t>
  </si>
  <si>
    <t>415510375</t>
  </si>
  <si>
    <t>4676628</t>
  </si>
  <si>
    <t>PopArtment</t>
  </si>
  <si>
    <t>1361.61</t>
  </si>
  <si>
    <t>415512891</t>
  </si>
  <si>
    <t>4676686</t>
  </si>
  <si>
    <t>Bridgewood Manor Hotel &amp; Spa</t>
  </si>
  <si>
    <t>721.56</t>
  </si>
  <si>
    <t>415515471</t>
  </si>
  <si>
    <t>4676742</t>
  </si>
  <si>
    <t>Spring River Ebbsfleet by Marston's Inns</t>
  </si>
  <si>
    <t>477.03</t>
  </si>
  <si>
    <t>415539935</t>
  </si>
  <si>
    <t>4677761</t>
  </si>
  <si>
    <t>Corus Hotel Hyde Park</t>
  </si>
  <si>
    <t>1914.10</t>
  </si>
  <si>
    <t>415546855</t>
  </si>
  <si>
    <t>4678039</t>
  </si>
  <si>
    <t>Sathorn Grace Serviced Residence</t>
  </si>
  <si>
    <t>733.64</t>
  </si>
  <si>
    <t>415551051</t>
  </si>
  <si>
    <t>4678211</t>
  </si>
  <si>
    <t>Piazza Hotel Montecasino</t>
  </si>
  <si>
    <t>625.72</t>
  </si>
  <si>
    <t>415554791</t>
  </si>
  <si>
    <t>4678343</t>
  </si>
  <si>
    <t>Hotel Gorizia A La Valigia</t>
  </si>
  <si>
    <t>1364.66</t>
  </si>
  <si>
    <t>415557115</t>
  </si>
  <si>
    <t>4678470</t>
  </si>
  <si>
    <t>ad Imperial Palace Hotel Thessaloniki</t>
  </si>
  <si>
    <t>3290.32</t>
  </si>
  <si>
    <t>415558635</t>
  </si>
  <si>
    <t>4678475</t>
  </si>
  <si>
    <t>Park View House Hotel</t>
  </si>
  <si>
    <t>4</t>
  </si>
  <si>
    <t>633.53</t>
  </si>
  <si>
    <t>415559691</t>
  </si>
  <si>
    <t>4678500</t>
  </si>
  <si>
    <t>THE FLAG Munchen</t>
  </si>
  <si>
    <t>786.25</t>
  </si>
  <si>
    <t>415561531</t>
  </si>
  <si>
    <t>4678551</t>
  </si>
  <si>
    <t>London City Airport Hotel</t>
  </si>
  <si>
    <t>886.26</t>
  </si>
  <si>
    <t>415562463</t>
  </si>
  <si>
    <t>4763B0</t>
  </si>
  <si>
    <t>Hotel Tenera Bandar Baru Bangi</t>
  </si>
  <si>
    <t>427.41</t>
  </si>
  <si>
    <t>415573295</t>
  </si>
  <si>
    <t>4678853</t>
  </si>
  <si>
    <t>Malmaison Leeds</t>
  </si>
  <si>
    <t>1220.77</t>
  </si>
  <si>
    <t>415573887</t>
  </si>
  <si>
    <t>4678862</t>
  </si>
  <si>
    <t>Amoun Hotel</t>
  </si>
  <si>
    <t>251.48</t>
  </si>
  <si>
    <t>415578111</t>
  </si>
  <si>
    <t>4678952</t>
  </si>
  <si>
    <t>PURO Krakow Stare Miasto</t>
  </si>
  <si>
    <t>1198.56</t>
  </si>
  <si>
    <t>415582463</t>
  </si>
  <si>
    <t>4679029</t>
  </si>
  <si>
    <t>Dream Inn Hotel Regensburg Ost</t>
  </si>
  <si>
    <t>361.45</t>
  </si>
  <si>
    <t>415583059</t>
  </si>
  <si>
    <t>4679045</t>
  </si>
  <si>
    <t>Reserva FLH Hotels Ericeira</t>
  </si>
  <si>
    <t>525.29</t>
  </si>
  <si>
    <t>415592295</t>
  </si>
  <si>
    <t>4679242</t>
  </si>
  <si>
    <t>Britannia Manchester Hotel</t>
  </si>
  <si>
    <t>963.24</t>
  </si>
  <si>
    <t>415594091</t>
  </si>
  <si>
    <t>4679271</t>
  </si>
  <si>
    <t>Brunelleschi Hotel</t>
  </si>
  <si>
    <t>3100.66</t>
  </si>
  <si>
    <t>415600451</t>
  </si>
  <si>
    <t>4679384</t>
  </si>
  <si>
    <t>Center Chic Hotel - an Atlas Boutique Hotel</t>
  </si>
  <si>
    <t>1140.44</t>
  </si>
  <si>
    <t>415609539</t>
  </si>
  <si>
    <t>4679557</t>
  </si>
  <si>
    <t>Leonardo Royal Hotel Ulm</t>
  </si>
  <si>
    <t>624.51</t>
  </si>
  <si>
    <t>415611331</t>
  </si>
  <si>
    <t>4679598</t>
  </si>
  <si>
    <t>Avari Lahore</t>
  </si>
  <si>
    <t>637.90</t>
  </si>
  <si>
    <t>415619531</t>
  </si>
  <si>
    <t>4679787</t>
  </si>
  <si>
    <t>Residhome Asnieres</t>
  </si>
  <si>
    <t>794.51</t>
  </si>
  <si>
    <t>415621679</t>
  </si>
  <si>
    <t>4679839</t>
  </si>
  <si>
    <t>Britannia Hotel Edinburgh</t>
  </si>
  <si>
    <t>853.88</t>
  </si>
  <si>
    <t>415629663</t>
  </si>
  <si>
    <t>4680016</t>
  </si>
  <si>
    <t>Korona Hotel Wroclaw Market Square</t>
  </si>
  <si>
    <t>515.78</t>
  </si>
  <si>
    <t>415632703</t>
  </si>
  <si>
    <t>4680089</t>
  </si>
  <si>
    <t>VIP Executive Suites Maputo</t>
  </si>
  <si>
    <t>654.54</t>
  </si>
  <si>
    <t>415633103</t>
  </si>
  <si>
    <t>4680100</t>
  </si>
  <si>
    <t>Leonardo Royal Hotel Den Haag- Promenade</t>
  </si>
  <si>
    <t>1512.26</t>
  </si>
  <si>
    <t>415633563</t>
  </si>
  <si>
    <t>4680115</t>
  </si>
  <si>
    <t>Boscolo Lyon Hotel &amp; Spa</t>
  </si>
  <si>
    <t>1587.85</t>
  </si>
  <si>
    <t>415634207</t>
  </si>
  <si>
    <t>4680131</t>
  </si>
  <si>
    <t>Leonardo Royal Hotel Dusseldorf Konigsallee</t>
  </si>
  <si>
    <t>570.50</t>
  </si>
  <si>
    <t>415636471</t>
  </si>
  <si>
    <t>4680173</t>
  </si>
  <si>
    <t>Hotel Inn Paris CDG Airport</t>
  </si>
  <si>
    <t>1024.94</t>
  </si>
  <si>
    <t>415641147</t>
  </si>
  <si>
    <t>4680313</t>
  </si>
  <si>
    <t>Old Waverley Hotel</t>
  </si>
  <si>
    <t>1056.02</t>
  </si>
  <si>
    <t>415642463</t>
  </si>
  <si>
    <t>4680357</t>
  </si>
  <si>
    <t>Select Hotel Mainz</t>
  </si>
  <si>
    <t>375.87</t>
  </si>
  <si>
    <t>415644287</t>
  </si>
  <si>
    <t>4680379</t>
  </si>
  <si>
    <t>Hotel Mirador de Chamartin</t>
  </si>
  <si>
    <t>764.15</t>
  </si>
  <si>
    <t>415656899</t>
  </si>
  <si>
    <t>4680633</t>
  </si>
  <si>
    <t>Thistle London Heathrow Terminal 5</t>
  </si>
  <si>
    <t>572.79</t>
  </si>
  <si>
    <t>415662695</t>
  </si>
  <si>
    <t>4680731</t>
  </si>
  <si>
    <t>Lido Hotel</t>
  </si>
  <si>
    <t>189.28</t>
  </si>
  <si>
    <t>415675827</t>
  </si>
  <si>
    <t>4680890</t>
  </si>
  <si>
    <t>594.52</t>
  </si>
  <si>
    <t>415682251</t>
  </si>
  <si>
    <t>4680930</t>
  </si>
  <si>
    <t>The ReMIX Hotel</t>
  </si>
  <si>
    <t>746.99</t>
  </si>
  <si>
    <t>415682267</t>
  </si>
  <si>
    <t>4680931</t>
  </si>
  <si>
    <t>Tallink Spa &amp; Conference Hotel</t>
  </si>
  <si>
    <t>849.56</t>
  </si>
  <si>
    <t>415687171</t>
  </si>
  <si>
    <t>4680964</t>
  </si>
  <si>
    <t>668.34</t>
  </si>
  <si>
    <t>415691183</t>
  </si>
  <si>
    <t>4680998</t>
  </si>
  <si>
    <t>CiTi Hotel London Luton</t>
  </si>
  <si>
    <t>358.71</t>
  </si>
  <si>
    <t>415692295</t>
  </si>
  <si>
    <t>4681006</t>
  </si>
  <si>
    <t>City Seasons Al Hamra Hotel</t>
  </si>
  <si>
    <t>486.35</t>
  </si>
  <si>
    <t>415695243</t>
  </si>
  <si>
    <t>4681028</t>
  </si>
  <si>
    <t>339.12</t>
  </si>
  <si>
    <t>415697667</t>
  </si>
  <si>
    <t>4681043</t>
  </si>
  <si>
    <t>Stockholm Classic Hotell</t>
  </si>
  <si>
    <t>424.86</t>
  </si>
  <si>
    <t>415706167</t>
  </si>
  <si>
    <t>4681100</t>
  </si>
  <si>
    <t>Point A Hotel Glasgow</t>
  </si>
  <si>
    <t>633.56</t>
  </si>
  <si>
    <t>415717395</t>
  </si>
  <si>
    <t>4681192</t>
  </si>
  <si>
    <t>Residenza Florentia</t>
  </si>
  <si>
    <t>901.61</t>
  </si>
  <si>
    <t>415718027</t>
  </si>
  <si>
    <t>4681197</t>
  </si>
  <si>
    <t>Hotel Hasselbacken</t>
  </si>
  <si>
    <t>902.26</t>
  </si>
  <si>
    <t>415718823</t>
  </si>
  <si>
    <t>4681206</t>
  </si>
  <si>
    <t>Vincci Selección Posada del Patio</t>
  </si>
  <si>
    <t>1226.37</t>
  </si>
  <si>
    <t>415722979</t>
  </si>
  <si>
    <t>4681251</t>
  </si>
  <si>
    <t>The Residency Sandhurst</t>
  </si>
  <si>
    <t>370.29</t>
  </si>
  <si>
    <t>415726859</t>
  </si>
  <si>
    <t>4681299</t>
  </si>
  <si>
    <t>1411.90</t>
  </si>
  <si>
    <t>415728499</t>
  </si>
  <si>
    <t>4681325</t>
  </si>
  <si>
    <t>Macdonald New Blossoms Hotel</t>
  </si>
  <si>
    <t>670.65</t>
  </si>
  <si>
    <t>415730915</t>
  </si>
  <si>
    <t>4681367</t>
  </si>
  <si>
    <t>Britannia Hotel Leeds Bradford Airport</t>
  </si>
  <si>
    <t>466.23</t>
  </si>
  <si>
    <t>415731939</t>
  </si>
  <si>
    <t>4681390</t>
  </si>
  <si>
    <t>839.41</t>
  </si>
  <si>
    <t>415736023</t>
  </si>
  <si>
    <t>4681482</t>
  </si>
  <si>
    <t>ONOMO Airport Casablanca</t>
  </si>
  <si>
    <t>577.44</t>
  </si>
  <si>
    <t>415752559</t>
  </si>
  <si>
    <t>4682078</t>
  </si>
  <si>
    <t>Metro Inns Walsall</t>
  </si>
  <si>
    <t>316.33</t>
  </si>
  <si>
    <t>415764547</t>
  </si>
  <si>
    <t>4682591</t>
  </si>
  <si>
    <t>Portus Cale Hotel</t>
  </si>
  <si>
    <t>532.41</t>
  </si>
  <si>
    <t>415765247</t>
  </si>
  <si>
    <t>4682625</t>
  </si>
  <si>
    <t>Ile De France Opera Hotel</t>
  </si>
  <si>
    <t>634.69</t>
  </si>
  <si>
    <t>415766391</t>
  </si>
  <si>
    <t>4682670</t>
  </si>
  <si>
    <t>Emerald Resort and Casino</t>
  </si>
  <si>
    <t>399.55</t>
  </si>
  <si>
    <t>415766723</t>
  </si>
  <si>
    <t>4682677</t>
  </si>
  <si>
    <t>HARRIS Hotel Samarinda</t>
  </si>
  <si>
    <t>322.21</t>
  </si>
  <si>
    <t>415770743</t>
  </si>
  <si>
    <t>4682828</t>
  </si>
  <si>
    <t>Jurnal Hotel</t>
  </si>
  <si>
    <t>173.76</t>
  </si>
  <si>
    <t>415771183</t>
  </si>
  <si>
    <t>4682848</t>
  </si>
  <si>
    <t>Leonardo Royal Hotel Warsaw</t>
  </si>
  <si>
    <t>432.03</t>
  </si>
  <si>
    <t>415772535</t>
  </si>
  <si>
    <t>4682906</t>
  </si>
  <si>
    <t>Premier Hotel O.R. Tambo</t>
  </si>
  <si>
    <t>506.35</t>
  </si>
  <si>
    <t>415777051</t>
  </si>
  <si>
    <t>4683035</t>
  </si>
  <si>
    <t>Valentina Hotel</t>
  </si>
  <si>
    <t>401.07</t>
  </si>
  <si>
    <t>415777499</t>
  </si>
  <si>
    <t>4683050</t>
  </si>
  <si>
    <t>Assembly Covent Garden</t>
  </si>
  <si>
    <t>1194.60</t>
  </si>
  <si>
    <t>415783027</t>
  </si>
  <si>
    <t>4683212</t>
  </si>
  <si>
    <t>The Regency Hotel Solihull</t>
  </si>
  <si>
    <t>441.64</t>
  </si>
  <si>
    <t>415785411</t>
  </si>
  <si>
    <t>4683272</t>
  </si>
  <si>
    <t>Orida Maidstone</t>
  </si>
  <si>
    <t>801.87</t>
  </si>
  <si>
    <t>415786523</t>
  </si>
  <si>
    <t>4683302</t>
  </si>
  <si>
    <t>830.33</t>
  </si>
  <si>
    <t>415791127</t>
  </si>
  <si>
    <t>4683396</t>
  </si>
  <si>
    <t>Hotel Von</t>
  </si>
  <si>
    <t>1017.18</t>
  </si>
  <si>
    <t>415791707</t>
  </si>
  <si>
    <t>4683408</t>
  </si>
  <si>
    <t>easyHotel Croydon</t>
  </si>
  <si>
    <t>523.60</t>
  </si>
  <si>
    <t>415792615</t>
  </si>
  <si>
    <t>4683427</t>
  </si>
  <si>
    <t>Seminaris CampusHotel Lifestyle + Design Berlin</t>
  </si>
  <si>
    <t>554.75</t>
  </si>
  <si>
    <t>415792723</t>
  </si>
  <si>
    <t>4683433</t>
  </si>
  <si>
    <t>THE FLAG Zurich</t>
  </si>
  <si>
    <t>824.23</t>
  </si>
  <si>
    <t>415792915</t>
  </si>
  <si>
    <t>4683434</t>
  </si>
  <si>
    <t>390.40</t>
  </si>
  <si>
    <t>415798583</t>
  </si>
  <si>
    <t>4683542</t>
  </si>
  <si>
    <t>512.38</t>
  </si>
  <si>
    <t>415799031</t>
  </si>
  <si>
    <t>4683549</t>
  </si>
  <si>
    <t>Hotel Gregoriana</t>
  </si>
  <si>
    <t>523.57</t>
  </si>
  <si>
    <t>415800895</t>
  </si>
  <si>
    <t>4683586</t>
  </si>
  <si>
    <t>Hotel Zara Milano</t>
  </si>
  <si>
    <t>803.75</t>
  </si>
  <si>
    <t>415804875</t>
  </si>
  <si>
    <t>4683661</t>
  </si>
  <si>
    <t>Britannia International Hotel Canary Wharf</t>
  </si>
  <si>
    <t>682.41</t>
  </si>
  <si>
    <t>415809191</t>
  </si>
  <si>
    <t>4683759</t>
  </si>
  <si>
    <t>Hotel Garbi Millenni</t>
  </si>
  <si>
    <t>675.91</t>
  </si>
  <si>
    <t>415812595</t>
  </si>
  <si>
    <t>4683818</t>
  </si>
  <si>
    <t>The Jubilee Hotel &amp; Conferences</t>
  </si>
  <si>
    <t>661.23</t>
  </si>
  <si>
    <t>415821547</t>
  </si>
  <si>
    <t>4683992</t>
  </si>
  <si>
    <t>Elite Resort &amp; Spa</t>
  </si>
  <si>
    <t>600.92</t>
  </si>
  <si>
    <t>415821875</t>
  </si>
  <si>
    <t>4684001</t>
  </si>
  <si>
    <t>Aquatis Hotel</t>
  </si>
  <si>
    <t>1014.27</t>
  </si>
  <si>
    <t>415824231</t>
  </si>
  <si>
    <t>4684047</t>
  </si>
  <si>
    <t>Pestana Chelsea Bridge Hotel &amp; SPA</t>
  </si>
  <si>
    <t>1262.14</t>
  </si>
  <si>
    <t>415827395</t>
  </si>
  <si>
    <t>4684133</t>
  </si>
  <si>
    <t>Hotel La Casa Del Pellegrino</t>
  </si>
  <si>
    <t>286.43</t>
  </si>
  <si>
    <t>415844931</t>
  </si>
  <si>
    <t>4684491</t>
  </si>
  <si>
    <t>Amazing SkyStudio on 29th floor 731</t>
  </si>
  <si>
    <t>1279.39</t>
  </si>
  <si>
    <t>415845027</t>
  </si>
  <si>
    <t>4684492</t>
  </si>
  <si>
    <t>Ruby Claire Hotel Geneva</t>
  </si>
  <si>
    <t>1155.63</t>
  </si>
  <si>
    <t>415845307</t>
  </si>
  <si>
    <t>4684516</t>
  </si>
  <si>
    <t>Century Hotel Antwerpen Centrum</t>
  </si>
  <si>
    <t>511.31</t>
  </si>
  <si>
    <t>415846735</t>
  </si>
  <si>
    <t>4684545</t>
  </si>
  <si>
    <t>Legends Hotel</t>
  </si>
  <si>
    <t>1037.72</t>
  </si>
  <si>
    <t>698762150</t>
  </si>
  <si>
    <t>4672645</t>
  </si>
  <si>
    <t>Mohegan Pennsylvania-Adults Only</t>
  </si>
  <si>
    <t>1450.39</t>
  </si>
  <si>
    <t>698769582</t>
  </si>
  <si>
    <t>4672728</t>
  </si>
  <si>
    <t>Bayview Park Hotel</t>
  </si>
  <si>
    <t>1023.72</t>
  </si>
  <si>
    <t>698793822</t>
  </si>
  <si>
    <t>4673046</t>
  </si>
  <si>
    <t>Montbleu Resort Casino &amp; Spa</t>
  </si>
  <si>
    <t>1422.03</t>
  </si>
  <si>
    <t>698802950</t>
  </si>
  <si>
    <t>4673237</t>
  </si>
  <si>
    <t>Econo Lodge</t>
  </si>
  <si>
    <t>962.37</t>
  </si>
  <si>
    <t>698819690</t>
  </si>
  <si>
    <t>475120</t>
  </si>
  <si>
    <t>Travelodge Harbourfront Singapore</t>
  </si>
  <si>
    <t>1004.06</t>
  </si>
  <si>
    <t>698835990</t>
  </si>
  <si>
    <t>4674622</t>
  </si>
  <si>
    <t>Vapa Hotel - SHA Extra Plus</t>
  </si>
  <si>
    <t>542.32</t>
  </si>
  <si>
    <t>698841790</t>
  </si>
  <si>
    <t>4674876</t>
  </si>
  <si>
    <t>Cloister at The Boca Raton</t>
  </si>
  <si>
    <t>3997.01</t>
  </si>
  <si>
    <t>698905066</t>
  </si>
  <si>
    <t>4676059</t>
  </si>
  <si>
    <t>Del Mar Motel</t>
  </si>
  <si>
    <t>487.61</t>
  </si>
  <si>
    <t>698980622</t>
  </si>
  <si>
    <t>4676408</t>
  </si>
  <si>
    <t>Budget Inn St.Petersburg</t>
  </si>
  <si>
    <t>1285.13</t>
  </si>
  <si>
    <t>698999938</t>
  </si>
  <si>
    <t>4676505</t>
  </si>
  <si>
    <t>Golden Gate Hotel and Casino</t>
  </si>
  <si>
    <t>728.74</t>
  </si>
  <si>
    <t>699005354</t>
  </si>
  <si>
    <t>4676487</t>
  </si>
  <si>
    <t>Homewood Suites by Hilton Hamilton</t>
  </si>
  <si>
    <t>2316.90</t>
  </si>
  <si>
    <t>699015458</t>
  </si>
  <si>
    <t>4676517</t>
  </si>
  <si>
    <t>OYO Hotel and Casino Las Vegas</t>
  </si>
  <si>
    <t>663.72</t>
  </si>
  <si>
    <t>699066870</t>
  </si>
  <si>
    <t>4676761</t>
  </si>
  <si>
    <t>Ramada by Wyndham &amp; Suites South Padre Island</t>
  </si>
  <si>
    <t>926.70</t>
  </si>
  <si>
    <t>699089922</t>
  </si>
  <si>
    <t>4676951</t>
  </si>
  <si>
    <t>Wild Horse Pass Hotel &amp; Casino</t>
  </si>
  <si>
    <t>1529.90</t>
  </si>
  <si>
    <t>699100474</t>
  </si>
  <si>
    <t>4677056</t>
  </si>
  <si>
    <t>Union Square Plaza Hotel</t>
  </si>
  <si>
    <t>622.34</t>
  </si>
  <si>
    <t>699140470</t>
  </si>
  <si>
    <t>4677514</t>
  </si>
  <si>
    <t>White Orchid Inn Nana 2</t>
  </si>
  <si>
    <t>125.92</t>
  </si>
  <si>
    <t>699141790</t>
  </si>
  <si>
    <t>4677533</t>
  </si>
  <si>
    <t>Rosen Centre Hotel</t>
  </si>
  <si>
    <t>2280.32</t>
  </si>
  <si>
    <t>699146922</t>
  </si>
  <si>
    <t>4677613</t>
  </si>
  <si>
    <t>Ramada by Wyndham West Palm Beach Airport</t>
  </si>
  <si>
    <t>787.01</t>
  </si>
  <si>
    <t>699152426</t>
  </si>
  <si>
    <t>4677712</t>
  </si>
  <si>
    <t>Econo Lodge at the Falls North</t>
  </si>
  <si>
    <t>482.99</t>
  </si>
  <si>
    <t>699154846</t>
  </si>
  <si>
    <t>4677767</t>
  </si>
  <si>
    <t>Mi Casa Hotel</t>
  </si>
  <si>
    <t>458.90</t>
  </si>
  <si>
    <t>699177722</t>
  </si>
  <si>
    <t>4678418</t>
  </si>
  <si>
    <t>Tijili Hotel Seminyak</t>
  </si>
  <si>
    <t>296.33</t>
  </si>
  <si>
    <t>699178902</t>
  </si>
  <si>
    <t>4678464</t>
  </si>
  <si>
    <t>Bayfront Hotel Cebu - Capitol Site</t>
  </si>
  <si>
    <t>293.63</t>
  </si>
  <si>
    <t>699184542</t>
  </si>
  <si>
    <t>476447</t>
  </si>
  <si>
    <t>LA VELA SAIGON HOTEL</t>
  </si>
  <si>
    <t>779.70</t>
  </si>
  <si>
    <t>699190482</t>
  </si>
  <si>
    <t>4679079</t>
  </si>
  <si>
    <t>Le Méridien St. Louis Clayton</t>
  </si>
  <si>
    <t>1042.34</t>
  </si>
  <si>
    <t>699195854</t>
  </si>
  <si>
    <t>4679336</t>
  </si>
  <si>
    <t>Metropolitan Hotel</t>
  </si>
  <si>
    <t>503.26</t>
  </si>
  <si>
    <t>699202906</t>
  </si>
  <si>
    <t>47679B</t>
  </si>
  <si>
    <t>Clarion Inn &amp; Suites Kissimmee-Lake Buena Vista South</t>
  </si>
  <si>
    <t>414.21</t>
  </si>
  <si>
    <t>699218130</t>
  </si>
  <si>
    <t>4680004</t>
  </si>
  <si>
    <t>Mitsui Garden Hotel Ueno / Tokyo - Newly Renovated in 2023</t>
  </si>
  <si>
    <t>1803.46</t>
  </si>
  <si>
    <t>699227618</t>
  </si>
  <si>
    <t>476A12</t>
  </si>
  <si>
    <t>699228470</t>
  </si>
  <si>
    <t>4680228</t>
  </si>
  <si>
    <t>River Terrace Resort and Convention Center</t>
  </si>
  <si>
    <t>831.14</t>
  </si>
  <si>
    <t>699272974</t>
  </si>
  <si>
    <t>4680781</t>
  </si>
  <si>
    <t>A Victory Inn and Suites - Ann Arbor</t>
  </si>
  <si>
    <t>470.92</t>
  </si>
  <si>
    <t>699292058</t>
  </si>
  <si>
    <t>4680889</t>
  </si>
  <si>
    <t>The Siren Hotel</t>
  </si>
  <si>
    <t>2111.73</t>
  </si>
  <si>
    <t>699298906</t>
  </si>
  <si>
    <t>4680916</t>
  </si>
  <si>
    <t>Super Inn Motel</t>
  </si>
  <si>
    <t>847.89</t>
  </si>
  <si>
    <t>699327466</t>
  </si>
  <si>
    <t>4681019</t>
  </si>
  <si>
    <t>B Resort and Spa located in Disney Springs Resort Area</t>
  </si>
  <si>
    <t>1029.43</t>
  </si>
  <si>
    <t>699342178</t>
  </si>
  <si>
    <t>4681077</t>
  </si>
  <si>
    <t>Melbourne All Suites Inn near I95</t>
  </si>
  <si>
    <t>838.37</t>
  </si>
  <si>
    <t>699382358</t>
  </si>
  <si>
    <t>4681208</t>
  </si>
  <si>
    <t>Durban Manor Hotel and Conference Centre</t>
  </si>
  <si>
    <t>184.55</t>
  </si>
  <si>
    <t>699397766</t>
  </si>
  <si>
    <t>4681266</t>
  </si>
  <si>
    <t>Hotel Haya</t>
  </si>
  <si>
    <t>1818.53</t>
  </si>
  <si>
    <t>699404938</t>
  </si>
  <si>
    <t>4681297</t>
  </si>
  <si>
    <t>Gran Hotel Argentino</t>
  </si>
  <si>
    <t>199.94</t>
  </si>
  <si>
    <t>699416674</t>
  </si>
  <si>
    <t>4681342</t>
  </si>
  <si>
    <t>Service Plus Inns and Suites</t>
  </si>
  <si>
    <t>618.22</t>
  </si>
  <si>
    <t>699455490</t>
  </si>
  <si>
    <t>4681595</t>
  </si>
  <si>
    <t>La'gent Hotel Shinjuku Kabukicho</t>
  </si>
  <si>
    <t>1108.77</t>
  </si>
  <si>
    <t>699462586</t>
  </si>
  <si>
    <t>4681640</t>
  </si>
  <si>
    <t>Grand Hotel</t>
  </si>
  <si>
    <t>627.74</t>
  </si>
  <si>
    <t>699476554</t>
  </si>
  <si>
    <t>4681766</t>
  </si>
  <si>
    <t>Oh! Cancun The Urban Oasis &amp; Beach Club</t>
  </si>
  <si>
    <t>742.65</t>
  </si>
  <si>
    <t>699490306</t>
  </si>
  <si>
    <t>4681910</t>
  </si>
  <si>
    <t>1120.96</t>
  </si>
  <si>
    <t>699517038</t>
  </si>
  <si>
    <t>4682189</t>
  </si>
  <si>
    <t>1036.45</t>
  </si>
  <si>
    <t>699522022</t>
  </si>
  <si>
    <t>4682260</t>
  </si>
  <si>
    <t>Pearl Hotel Shinjuku Akebonobashi</t>
  </si>
  <si>
    <t>772.56</t>
  </si>
  <si>
    <t>699522650</t>
  </si>
  <si>
    <t>4682272</t>
  </si>
  <si>
    <t>The Clarendon Hotel and Spa - Adults Only</t>
  </si>
  <si>
    <t>800.65</t>
  </si>
  <si>
    <t>699542070</t>
  </si>
  <si>
    <t>4682730</t>
  </si>
  <si>
    <t>American Inn North Kansas City</t>
  </si>
  <si>
    <t>500.09</t>
  </si>
  <si>
    <t>699542790</t>
  </si>
  <si>
    <t>4682755</t>
  </si>
  <si>
    <t>Comfort Suites Chicago O'Hare Airport</t>
  </si>
  <si>
    <t>648.17</t>
  </si>
  <si>
    <t>699547606</t>
  </si>
  <si>
    <t>4682921</t>
  </si>
  <si>
    <t>Motel Newstar Laval</t>
  </si>
  <si>
    <t>542.75</t>
  </si>
  <si>
    <t>699550830</t>
  </si>
  <si>
    <t>4683046</t>
  </si>
  <si>
    <t>Motel San Diego - in San Diego (Pacific Beach)</t>
  </si>
  <si>
    <t>471.86</t>
  </si>
  <si>
    <t>699556574</t>
  </si>
  <si>
    <t>4683339</t>
  </si>
  <si>
    <t>Park Village Services Suites (SHA Extra Plus)</t>
  </si>
  <si>
    <t>320.30</t>
  </si>
  <si>
    <t>699563106</t>
  </si>
  <si>
    <t>4683674</t>
  </si>
  <si>
    <t>699565570</t>
  </si>
  <si>
    <t>4683821</t>
  </si>
  <si>
    <t>Life Emerald Hotel Surabaya</t>
  </si>
  <si>
    <t>138.97</t>
  </si>
  <si>
    <t>699569526</t>
  </si>
  <si>
    <t>4684011</t>
  </si>
  <si>
    <t>Affordable Suites of America Detroit-Warren</t>
  </si>
  <si>
    <t>535.75</t>
  </si>
  <si>
    <t>699574206</t>
  </si>
  <si>
    <t>4684197</t>
  </si>
  <si>
    <t>767.03</t>
  </si>
  <si>
    <t>699577318</t>
  </si>
  <si>
    <t>4684290</t>
  </si>
  <si>
    <t>699578890</t>
  </si>
  <si>
    <t>4684338</t>
  </si>
  <si>
    <t>Hilton Chicago/Oak Lawn</t>
  </si>
  <si>
    <t>922.27</t>
  </si>
  <si>
    <t>699595230</t>
  </si>
  <si>
    <t>4684716</t>
  </si>
  <si>
    <t>Romantic Inn &amp; Suites</t>
  </si>
  <si>
    <t>738.48</t>
  </si>
  <si>
    <t>699596658</t>
  </si>
  <si>
    <t>4684743</t>
  </si>
  <si>
    <t>American Inn Kansas City, KS</t>
  </si>
  <si>
    <t>454.13</t>
  </si>
  <si>
    <t>1136651172</t>
  </si>
  <si>
    <t>4672406</t>
  </si>
  <si>
    <t>Kingsford Hotel Manila</t>
  </si>
  <si>
    <t>756.46</t>
  </si>
  <si>
    <t>1136669360</t>
  </si>
  <si>
    <t>474BFC</t>
  </si>
  <si>
    <t>Seda Nuvali</t>
  </si>
  <si>
    <t>690.36</t>
  </si>
  <si>
    <t>1136673336</t>
  </si>
  <si>
    <t>474C10</t>
  </si>
  <si>
    <t>1136737264</t>
  </si>
  <si>
    <t>4672815</t>
  </si>
  <si>
    <t>Chalet Baguio</t>
  </si>
  <si>
    <t>486.16</t>
  </si>
  <si>
    <t>1136740192</t>
  </si>
  <si>
    <t>4672831</t>
  </si>
  <si>
    <t>Harbourview Hotel</t>
  </si>
  <si>
    <t>1314.69</t>
  </si>
  <si>
    <t>1136760116</t>
  </si>
  <si>
    <t>4672906</t>
  </si>
  <si>
    <t>Hotel Riversidecozy</t>
  </si>
  <si>
    <t>426.55</t>
  </si>
  <si>
    <t>1136770644</t>
  </si>
  <si>
    <t>474DC6</t>
  </si>
  <si>
    <t>Aureo Resort La Union</t>
  </si>
  <si>
    <t>1050.76</t>
  </si>
  <si>
    <t>1136826680</t>
  </si>
  <si>
    <t>4673244</t>
  </si>
  <si>
    <t>Greenhills Elan Hotel</t>
  </si>
  <si>
    <t>589.64</t>
  </si>
  <si>
    <t>1136834324</t>
  </si>
  <si>
    <t>4673276</t>
  </si>
  <si>
    <t>The Manor at Camp John Hay</t>
  </si>
  <si>
    <t>1287.95</t>
  </si>
  <si>
    <t>1136859272</t>
  </si>
  <si>
    <t>474FA1</t>
  </si>
  <si>
    <t>Camayan Beach Resort Hotel</t>
  </si>
  <si>
    <t>2432.49</t>
  </si>
  <si>
    <t>1136865328</t>
  </si>
  <si>
    <t>474FBA</t>
  </si>
  <si>
    <t>Discovery Samal</t>
  </si>
  <si>
    <t>4598.97</t>
  </si>
  <si>
    <t>1136865928</t>
  </si>
  <si>
    <t>474FBE</t>
  </si>
  <si>
    <t>Winford Resort and Casino Manila</t>
  </si>
  <si>
    <t>669.04</t>
  </si>
  <si>
    <t>1136970360</t>
  </si>
  <si>
    <t>4673940</t>
  </si>
  <si>
    <t>Go Hotels Ortigas Center</t>
  </si>
  <si>
    <t>253.66</t>
  </si>
  <si>
    <t>1137019720</t>
  </si>
  <si>
    <t>4674166</t>
  </si>
  <si>
    <t>Wink @ Mosque Street</t>
  </si>
  <si>
    <t>288.58</t>
  </si>
  <si>
    <t>1137038896</t>
  </si>
  <si>
    <t>4674267</t>
  </si>
  <si>
    <t>The Plaza Lodge Baguio</t>
  </si>
  <si>
    <t>1070.06</t>
  </si>
  <si>
    <t>1137066652</t>
  </si>
  <si>
    <t>4674402</t>
  </si>
  <si>
    <t>Anemon Iskenderun Hotel</t>
  </si>
  <si>
    <t>584.01</t>
  </si>
  <si>
    <t>1137087980</t>
  </si>
  <si>
    <t>4753CC</t>
  </si>
  <si>
    <t>Vivere Hotel</t>
  </si>
  <si>
    <t>497.46</t>
  </si>
  <si>
    <t>1137129648</t>
  </si>
  <si>
    <t>4674699</t>
  </si>
  <si>
    <t>Haeundae Marianne Hotel</t>
  </si>
  <si>
    <t>836.47</t>
  </si>
  <si>
    <t>1137146024</t>
  </si>
  <si>
    <t>4754CC</t>
  </si>
  <si>
    <t>Hotel JAL City Bangkok</t>
  </si>
  <si>
    <t>812.18</t>
  </si>
  <si>
    <t>1137165948</t>
  </si>
  <si>
    <t>475527</t>
  </si>
  <si>
    <t>Seda Manila Bay</t>
  </si>
  <si>
    <t>1057.87</t>
  </si>
  <si>
    <t>1137179540</t>
  </si>
  <si>
    <t>4674919</t>
  </si>
  <si>
    <t>1500.50</t>
  </si>
  <si>
    <t>1137223520</t>
  </si>
  <si>
    <t>4675124</t>
  </si>
  <si>
    <t>1137227408</t>
  </si>
  <si>
    <t>4675135</t>
  </si>
  <si>
    <t>Kofu Kinenbi Hotel</t>
  </si>
  <si>
    <t>5</t>
  </si>
  <si>
    <t>2404.35</t>
  </si>
  <si>
    <t>1137227880</t>
  </si>
  <si>
    <t>4675137</t>
  </si>
  <si>
    <t>Silverland Sil Hotel &amp; Spa</t>
  </si>
  <si>
    <t>468.34</t>
  </si>
  <si>
    <t>1137229280</t>
  </si>
  <si>
    <t>4675146</t>
  </si>
  <si>
    <t>378.23</t>
  </si>
  <si>
    <t>1137230420</t>
  </si>
  <si>
    <t>4675153</t>
  </si>
  <si>
    <t>Suizenji Comfort Hotel</t>
  </si>
  <si>
    <t>360.01</t>
  </si>
  <si>
    <t>1137248272</t>
  </si>
  <si>
    <t>4756B0</t>
  </si>
  <si>
    <t>Bohol Dolphin Bay Resort</t>
  </si>
  <si>
    <t>903.56</t>
  </si>
  <si>
    <t>1137253468</t>
  </si>
  <si>
    <t>4675272</t>
  </si>
  <si>
    <t>City Suites - Gateway Hotel</t>
  </si>
  <si>
    <t>603.28</t>
  </si>
  <si>
    <t>1137258000</t>
  </si>
  <si>
    <t>4675295</t>
  </si>
  <si>
    <t>ICI HOTEL Tokyo Hatchobori</t>
  </si>
  <si>
    <t>676.27</t>
  </si>
  <si>
    <t>1137260532</t>
  </si>
  <si>
    <t>4675302</t>
  </si>
  <si>
    <t>Seda Vertis North</t>
  </si>
  <si>
    <t>1930.44</t>
  </si>
  <si>
    <t>1137265032</t>
  </si>
  <si>
    <t>4756FB</t>
  </si>
  <si>
    <t>1309.64</t>
  </si>
  <si>
    <t>1137286720</t>
  </si>
  <si>
    <t>4675419</t>
  </si>
  <si>
    <t>Hotel The Designers Dongdaemun#2</t>
  </si>
  <si>
    <t>1059.08</t>
  </si>
  <si>
    <t>1137291204</t>
  </si>
  <si>
    <t>47576B</t>
  </si>
  <si>
    <t>Go Hotels Ermita</t>
  </si>
  <si>
    <t>202.03</t>
  </si>
  <si>
    <t>1137304992</t>
  </si>
  <si>
    <t>4675483</t>
  </si>
  <si>
    <t>Collection O 9 Villa Ubud Anyer</t>
  </si>
  <si>
    <t>161.48</t>
  </si>
  <si>
    <t>1137317748</t>
  </si>
  <si>
    <t>4757B4</t>
  </si>
  <si>
    <t>Grace Hotel Bangkok (SHA Plus+)</t>
  </si>
  <si>
    <t>552.28</t>
  </si>
  <si>
    <t>1137326880</t>
  </si>
  <si>
    <t>4675531</t>
  </si>
  <si>
    <t>Sugar Marina Hotel CLIFFHANGER Aonang</t>
  </si>
  <si>
    <t>816.35</t>
  </si>
  <si>
    <t>1137398300</t>
  </si>
  <si>
    <t>4758B8</t>
  </si>
  <si>
    <t>The B Hotel Quezon City</t>
  </si>
  <si>
    <t>424.37</t>
  </si>
  <si>
    <t>1137406512</t>
  </si>
  <si>
    <t>4675806</t>
  </si>
  <si>
    <t>Astrotel Cubao</t>
  </si>
  <si>
    <t>105.71</t>
  </si>
  <si>
    <t>1137407520</t>
  </si>
  <si>
    <t>4675812</t>
  </si>
  <si>
    <t>Each Family Service Apartment</t>
  </si>
  <si>
    <t>524.10</t>
  </si>
  <si>
    <t>1137437648</t>
  </si>
  <si>
    <t>4675981</t>
  </si>
  <si>
    <t>341.24</t>
  </si>
  <si>
    <t>1137462040</t>
  </si>
  <si>
    <t>4676091</t>
  </si>
  <si>
    <t>PLOY Hostel</t>
  </si>
  <si>
    <t>52.00</t>
  </si>
  <si>
    <t>1137469028</t>
  </si>
  <si>
    <t>4676126</t>
  </si>
  <si>
    <t>535.03</t>
  </si>
  <si>
    <t>1137477636</t>
  </si>
  <si>
    <t>475A49</t>
  </si>
  <si>
    <t>One Central Hotel</t>
  </si>
  <si>
    <t>575.63</t>
  </si>
  <si>
    <t>1137486612</t>
  </si>
  <si>
    <t>4676223</t>
  </si>
  <si>
    <t>Hotel Rinascimento</t>
  </si>
  <si>
    <t>1128.50</t>
  </si>
  <si>
    <t>1137492656</t>
  </si>
  <si>
    <t>475AA6</t>
  </si>
  <si>
    <t>1577.66</t>
  </si>
  <si>
    <t>1137496892</t>
  </si>
  <si>
    <t>4676293</t>
  </si>
  <si>
    <t>Hotel Horidome Villa</t>
  </si>
  <si>
    <t>621.06</t>
  </si>
  <si>
    <t>1137502800</t>
  </si>
  <si>
    <t>4676340</t>
  </si>
  <si>
    <t>Hotel Villa Fontaine Grand Tokyo-Ariake</t>
  </si>
  <si>
    <t>2673.72</t>
  </si>
  <si>
    <t>1137505276</t>
  </si>
  <si>
    <t>4676359</t>
  </si>
  <si>
    <t>Hotel Carlton</t>
  </si>
  <si>
    <t>589.00</t>
  </si>
  <si>
    <t>1137541272</t>
  </si>
  <si>
    <t>4676568</t>
  </si>
  <si>
    <t>Hon Tam Resort (former name Merperle Hon Tam Resort)</t>
  </si>
  <si>
    <t>830.69</t>
  </si>
  <si>
    <t>1137541912</t>
  </si>
  <si>
    <t>475BE0</t>
  </si>
  <si>
    <t>Venus Royale Hotel</t>
  </si>
  <si>
    <t>1319.80</t>
  </si>
  <si>
    <t>1137544976</t>
  </si>
  <si>
    <t>4676593</t>
  </si>
  <si>
    <t>KensingtonHotel Seorak</t>
  </si>
  <si>
    <t>912.26</t>
  </si>
  <si>
    <t>1137565264</t>
  </si>
  <si>
    <t>475C57</t>
  </si>
  <si>
    <t>404.06</t>
  </si>
  <si>
    <t>1137575864</t>
  </si>
  <si>
    <t>4676727</t>
  </si>
  <si>
    <t>Kakegawa Grand Hotel</t>
  </si>
  <si>
    <t>422.28</t>
  </si>
  <si>
    <t>1137584000</t>
  </si>
  <si>
    <t>475CA7</t>
  </si>
  <si>
    <t>New World Makati Hotel</t>
  </si>
  <si>
    <t>2288.32</t>
  </si>
  <si>
    <t>1137600476</t>
  </si>
  <si>
    <t>4676846</t>
  </si>
  <si>
    <t>342.76</t>
  </si>
  <si>
    <t>1137608196</t>
  </si>
  <si>
    <t>475D1A</t>
  </si>
  <si>
    <t>Chatrium Residence Sathon Bangkok (SHA Plus+)</t>
  </si>
  <si>
    <t>1277.16</t>
  </si>
  <si>
    <t>1137615992</t>
  </si>
  <si>
    <t>4676921</t>
  </si>
  <si>
    <t>HOTEL LUCKY CHINATOWN</t>
  </si>
  <si>
    <t>622.52</t>
  </si>
  <si>
    <t>1137627260</t>
  </si>
  <si>
    <t>4676973</t>
  </si>
  <si>
    <t>Apollonia Royale Hotel</t>
  </si>
  <si>
    <t>612.68</t>
  </si>
  <si>
    <t>1137636800</t>
  </si>
  <si>
    <t>475D9B</t>
  </si>
  <si>
    <t>Altaroca Mountain Resort Antipolo</t>
  </si>
  <si>
    <t>871.06</t>
  </si>
  <si>
    <t>1137644736</t>
  </si>
  <si>
    <t>4677070</t>
  </si>
  <si>
    <t>Imperial Nha Trang Hotel</t>
  </si>
  <si>
    <t>273.38</t>
  </si>
  <si>
    <t>1137650884</t>
  </si>
  <si>
    <t>4677097</t>
  </si>
  <si>
    <t>Yumihari No Oka Hotel</t>
  </si>
  <si>
    <t>1091.76</t>
  </si>
  <si>
    <t>1137656512</t>
  </si>
  <si>
    <t>475E01</t>
  </si>
  <si>
    <t>Seda Bonifacio Global City</t>
  </si>
  <si>
    <t>1857.86</t>
  </si>
  <si>
    <t>1137660552</t>
  </si>
  <si>
    <t>475E16</t>
  </si>
  <si>
    <t>934.01</t>
  </si>
  <si>
    <t>1137674688</t>
  </si>
  <si>
    <t>475E5A</t>
  </si>
  <si>
    <t>U Hotels Makati</t>
  </si>
  <si>
    <t>245.69</t>
  </si>
  <si>
    <t>1137696824</t>
  </si>
  <si>
    <t>4677322</t>
  </si>
  <si>
    <t>Hotel JAL City Tokyo Toyosu</t>
  </si>
  <si>
    <t>883.45</t>
  </si>
  <si>
    <t>1137709340</t>
  </si>
  <si>
    <t>475F0A</t>
  </si>
  <si>
    <t>Eurotel Makati Hotel</t>
  </si>
  <si>
    <t>227.41</t>
  </si>
  <si>
    <t>1137760676</t>
  </si>
  <si>
    <t>47600E</t>
  </si>
  <si>
    <t>Costabella Tropical Beach Hotel</t>
  </si>
  <si>
    <t>796.95</t>
  </si>
  <si>
    <t>1137763860</t>
  </si>
  <si>
    <t>4677666</t>
  </si>
  <si>
    <t>Belmont Hotel Mactan</t>
  </si>
  <si>
    <t>430.81</t>
  </si>
  <si>
    <t>1137776028</t>
  </si>
  <si>
    <t>476069</t>
  </si>
  <si>
    <t>286.29</t>
  </si>
  <si>
    <t>1137794572</t>
  </si>
  <si>
    <t>4760D7</t>
  </si>
  <si>
    <t>1137809176</t>
  </si>
  <si>
    <t>4677905</t>
  </si>
  <si>
    <t>1137813076</t>
  </si>
  <si>
    <t>476123</t>
  </si>
  <si>
    <t>Makati Palace Hotel</t>
  </si>
  <si>
    <t>517.76</t>
  </si>
  <si>
    <t>1137834184</t>
  </si>
  <si>
    <t>476195</t>
  </si>
  <si>
    <t>Orchid Garden Suites</t>
  </si>
  <si>
    <t>270.05</t>
  </si>
  <si>
    <t>1137879376</t>
  </si>
  <si>
    <t>4678277</t>
  </si>
  <si>
    <t>Manila Prince Hotel</t>
  </si>
  <si>
    <t>306.84</t>
  </si>
  <si>
    <t>1137880620</t>
  </si>
  <si>
    <t>4678287</t>
  </si>
  <si>
    <t>2277.66</t>
  </si>
  <si>
    <t>1137953116</t>
  </si>
  <si>
    <t>4678652</t>
  </si>
  <si>
    <t>The Qube Hotel Chiba</t>
  </si>
  <si>
    <t>367.67</t>
  </si>
  <si>
    <t>1138006468</t>
  </si>
  <si>
    <t>4678955</t>
  </si>
  <si>
    <t>Hanoi Asia Guest House</t>
  </si>
  <si>
    <t>310.28</t>
  </si>
  <si>
    <t>1138025720</t>
  </si>
  <si>
    <t>4679047</t>
  </si>
  <si>
    <t>Hotel Route Inn Hakataeki Minami</t>
  </si>
  <si>
    <t>654.15</t>
  </si>
  <si>
    <t>1138037352</t>
  </si>
  <si>
    <t>4765C0</t>
  </si>
  <si>
    <t>1138067344</t>
  </si>
  <si>
    <t>4679264</t>
  </si>
  <si>
    <t>Hotel New Hankyu Kyoto</t>
  </si>
  <si>
    <t>713.50</t>
  </si>
  <si>
    <t>1138070652</t>
  </si>
  <si>
    <t>4679276</t>
  </si>
  <si>
    <t>Go Hotels - North EDSA, Quezon City</t>
  </si>
  <si>
    <t>353.44</t>
  </si>
  <si>
    <t>1138073320</t>
  </si>
  <si>
    <t>47667C</t>
  </si>
  <si>
    <t>879.19</t>
  </si>
  <si>
    <t>1138076024</t>
  </si>
  <si>
    <t>476683</t>
  </si>
  <si>
    <t>The B Hotel</t>
  </si>
  <si>
    <t>1138078388</t>
  </si>
  <si>
    <t>4679310</t>
  </si>
  <si>
    <t>650.88</t>
  </si>
  <si>
    <t>1138089068</t>
  </si>
  <si>
    <t>4766C2</t>
  </si>
  <si>
    <t>1589.85</t>
  </si>
  <si>
    <t>1138108956</t>
  </si>
  <si>
    <t>476712</t>
  </si>
  <si>
    <t>258.88</t>
  </si>
  <si>
    <t>1138139148</t>
  </si>
  <si>
    <t>47678A</t>
  </si>
  <si>
    <t>Eastwood Richmonde Hotel (Newly Renovated)</t>
  </si>
  <si>
    <t>481.22</t>
  </si>
  <si>
    <t>1138149764</t>
  </si>
  <si>
    <t>4767BC</t>
  </si>
  <si>
    <t>290.36</t>
  </si>
  <si>
    <t>1138163192</t>
  </si>
  <si>
    <t>4767FC</t>
  </si>
  <si>
    <t>1138168792</t>
  </si>
  <si>
    <t>4679698</t>
  </si>
  <si>
    <t>Yamagata Grand Hotel</t>
  </si>
  <si>
    <t>531.64</t>
  </si>
  <si>
    <t>1138172736</t>
  </si>
  <si>
    <t>4679717</t>
  </si>
  <si>
    <t>Hotel Suncity Ikebukuro</t>
  </si>
  <si>
    <t>515.83</t>
  </si>
  <si>
    <t>1138176332</t>
  </si>
  <si>
    <t>476830</t>
  </si>
  <si>
    <t>1397.97</t>
  </si>
  <si>
    <t>1138179676</t>
  </si>
  <si>
    <t>4679739</t>
  </si>
  <si>
    <t>Villa Caceres Hotel</t>
  </si>
  <si>
    <t>508.87</t>
  </si>
  <si>
    <t>1138190132</t>
  </si>
  <si>
    <t>476887</t>
  </si>
  <si>
    <t>Herald Suites Solana Hotel</t>
  </si>
  <si>
    <t>311.68</t>
  </si>
  <si>
    <t>1138201124</t>
  </si>
  <si>
    <t>4679843</t>
  </si>
  <si>
    <t>Green Rich Hotel Kurume Natural Hot Spring Arimamutsumonnoyu</t>
  </si>
  <si>
    <t>428.63</t>
  </si>
  <si>
    <t>1138208540</t>
  </si>
  <si>
    <t>4679870</t>
  </si>
  <si>
    <t>The Pub Hotel</t>
  </si>
  <si>
    <t>171.83</t>
  </si>
  <si>
    <t>1138220932</t>
  </si>
  <si>
    <t>4768F7</t>
  </si>
  <si>
    <t>1138228028</t>
  </si>
  <si>
    <t>476917</t>
  </si>
  <si>
    <t>Zuri Resort</t>
  </si>
  <si>
    <t>856.85</t>
  </si>
  <si>
    <t>1138234828</t>
  </si>
  <si>
    <t>476932</t>
  </si>
  <si>
    <t>Seda Abreeza</t>
  </si>
  <si>
    <t>821.32</t>
  </si>
  <si>
    <t>1138235776</t>
  </si>
  <si>
    <t>4679992</t>
  </si>
  <si>
    <t>Savoy Hotel Manila</t>
  </si>
  <si>
    <t>394.80</t>
  </si>
  <si>
    <t>1138254936</t>
  </si>
  <si>
    <t>4680081</t>
  </si>
  <si>
    <t>Mandarin Bay Resort &amp; Spa</t>
  </si>
  <si>
    <t>883.25</t>
  </si>
  <si>
    <t>1138265908</t>
  </si>
  <si>
    <t>4769C9</t>
  </si>
  <si>
    <t>1138320576</t>
  </si>
  <si>
    <t>4680401</t>
  </si>
  <si>
    <t>412.44</t>
  </si>
  <si>
    <t>1138340012</t>
  </si>
  <si>
    <t>476B2D</t>
  </si>
  <si>
    <t>Richmonde Hotel Ortigas</t>
  </si>
  <si>
    <t>390.86</t>
  </si>
  <si>
    <t>1138364964</t>
  </si>
  <si>
    <t>4680623</t>
  </si>
  <si>
    <t>Hotel COZi Resort</t>
  </si>
  <si>
    <t>736.32</t>
  </si>
  <si>
    <t>1138391664</t>
  </si>
  <si>
    <t>476C3D</t>
  </si>
  <si>
    <t>The Niran Grand Hotel</t>
  </si>
  <si>
    <t>192.89</t>
  </si>
  <si>
    <t>1138392228</t>
  </si>
  <si>
    <t>4680767</t>
  </si>
  <si>
    <t>Goldberry Lite Hotel</t>
  </si>
  <si>
    <t>237.66</t>
  </si>
  <si>
    <t>1138395776</t>
  </si>
  <si>
    <t>476C53</t>
  </si>
  <si>
    <t>1138421580</t>
  </si>
  <si>
    <t>476CC9</t>
  </si>
  <si>
    <t>Villas by Eco Hotel</t>
  </si>
  <si>
    <t>688.32</t>
  </si>
  <si>
    <t>1138422568</t>
  </si>
  <si>
    <t>4680909</t>
  </si>
  <si>
    <t>Royal hotel jeju</t>
  </si>
  <si>
    <t>143.34</t>
  </si>
  <si>
    <t>1138448860</t>
  </si>
  <si>
    <t>4681098</t>
  </si>
  <si>
    <t>Citystate Hotel Quiapo</t>
  </si>
  <si>
    <t>199.23</t>
  </si>
  <si>
    <t>1138449152</t>
  </si>
  <si>
    <t>476D8E</t>
  </si>
  <si>
    <t>788.83</t>
  </si>
  <si>
    <t>1138451776</t>
  </si>
  <si>
    <t>4681131</t>
  </si>
  <si>
    <t>Hotel Mona Plaza</t>
  </si>
  <si>
    <t>682.96</t>
  </si>
  <si>
    <t>1138455140</t>
  </si>
  <si>
    <t>4681154</t>
  </si>
  <si>
    <t>Cappadocia Cave Suites</t>
  </si>
  <si>
    <t>556.43</t>
  </si>
  <si>
    <t>1138459100</t>
  </si>
  <si>
    <t>476DE6</t>
  </si>
  <si>
    <t>1138462024</t>
  </si>
  <si>
    <t>4681214</t>
  </si>
  <si>
    <t>New Otani Inn Tokyo</t>
  </si>
  <si>
    <t>521.77</t>
  </si>
  <si>
    <t>1138463668</t>
  </si>
  <si>
    <t>4681231</t>
  </si>
  <si>
    <t>Manila Manor Hotel</t>
  </si>
  <si>
    <t>187.73</t>
  </si>
  <si>
    <t>1138463856</t>
  </si>
  <si>
    <t>476E12</t>
  </si>
  <si>
    <t>1138471928</t>
  </si>
  <si>
    <t>476E3D</t>
  </si>
  <si>
    <t>806.09</t>
  </si>
  <si>
    <t>1138474164</t>
  </si>
  <si>
    <t>4681292</t>
  </si>
  <si>
    <t>Hotel Shalom Jeju</t>
  </si>
  <si>
    <t>357.79</t>
  </si>
  <si>
    <t>1138479020</t>
  </si>
  <si>
    <t>4681324</t>
  </si>
  <si>
    <t>Candeo Hotels Nara Kashihara</t>
  </si>
  <si>
    <t>632.21</t>
  </si>
  <si>
    <t>1138483940</t>
  </si>
  <si>
    <t>476E7A</t>
  </si>
  <si>
    <t>1138484248</t>
  </si>
  <si>
    <t>4681340</t>
  </si>
  <si>
    <t>New Osaka Hotel</t>
  </si>
  <si>
    <t>813.34</t>
  </si>
  <si>
    <t>1138492920</t>
  </si>
  <si>
    <t>476EB4</t>
  </si>
  <si>
    <t>1138517800</t>
  </si>
  <si>
    <t>476F2C</t>
  </si>
  <si>
    <t>1138520952</t>
  </si>
  <si>
    <t>4681529</t>
  </si>
  <si>
    <t>Hotel Villa Fontaine Tokyo-Hamamatsucho</t>
  </si>
  <si>
    <t>467.41</t>
  </si>
  <si>
    <t>1138524628</t>
  </si>
  <si>
    <t>476F48</t>
  </si>
  <si>
    <t>Cabins by Eco Hotel Tagaytay</t>
  </si>
  <si>
    <t>436.55</t>
  </si>
  <si>
    <t>1138535748</t>
  </si>
  <si>
    <t>476F7D</t>
  </si>
  <si>
    <t>Eurotel Las Pinas Hotel</t>
  </si>
  <si>
    <t>208.12</t>
  </si>
  <si>
    <t>1138538068</t>
  </si>
  <si>
    <t>4681608</t>
  </si>
  <si>
    <t>918.18</t>
  </si>
  <si>
    <t>1138544452</t>
  </si>
  <si>
    <t>476F9D</t>
  </si>
  <si>
    <t>450.76</t>
  </si>
  <si>
    <t>1138564064</t>
  </si>
  <si>
    <t>476FF9</t>
  </si>
  <si>
    <t>361.42</t>
  </si>
  <si>
    <t>1138575468</t>
  </si>
  <si>
    <t>477032</t>
  </si>
  <si>
    <t>1138577860</t>
  </si>
  <si>
    <t>4681790</t>
  </si>
  <si>
    <t>701.27</t>
  </si>
  <si>
    <t>1138581160</t>
  </si>
  <si>
    <t>477052</t>
  </si>
  <si>
    <t>1138590824</t>
  </si>
  <si>
    <t>4681854</t>
  </si>
  <si>
    <t>Panda Hotel</t>
  </si>
  <si>
    <t>922.96</t>
  </si>
  <si>
    <t>1138591436</t>
  </si>
  <si>
    <t>477085</t>
  </si>
  <si>
    <t>1138600728</t>
  </si>
  <si>
    <t>4770B4</t>
  </si>
  <si>
    <t>Citadines Amigo Iloilo</t>
  </si>
  <si>
    <t>426.40</t>
  </si>
  <si>
    <t>1138611104</t>
  </si>
  <si>
    <t>4770E3</t>
  </si>
  <si>
    <t>Go Hotels Butuan</t>
  </si>
  <si>
    <t>234.52</t>
  </si>
  <si>
    <t>1138611536</t>
  </si>
  <si>
    <t>4681960</t>
  </si>
  <si>
    <t>Bayfront Hotel Cebu - North Reclamation</t>
  </si>
  <si>
    <t>318.59</t>
  </si>
  <si>
    <t>1138623904</t>
  </si>
  <si>
    <t>477124</t>
  </si>
  <si>
    <t>1138637656</t>
  </si>
  <si>
    <t>47715A</t>
  </si>
  <si>
    <t>1138644840</t>
  </si>
  <si>
    <t>4682101</t>
  </si>
  <si>
    <t>Marine Inn Hotel</t>
  </si>
  <si>
    <t>217.07</t>
  </si>
  <si>
    <t>1138651668</t>
  </si>
  <si>
    <t>4682148</t>
  </si>
  <si>
    <t>Hotel 99 Monumento</t>
  </si>
  <si>
    <t>149.36</t>
  </si>
  <si>
    <t>1138665092</t>
  </si>
  <si>
    <t>4682199</t>
  </si>
  <si>
    <t>Travelite Hotel Legarda</t>
  </si>
  <si>
    <t>378.51</t>
  </si>
  <si>
    <t>1138680520</t>
  </si>
  <si>
    <t>477224</t>
  </si>
  <si>
    <t>830.46</t>
  </si>
  <si>
    <t>1138748852</t>
  </si>
  <si>
    <t>4773A7</t>
  </si>
  <si>
    <t>Sequoia Hotel Quezon City</t>
  </si>
  <si>
    <t>365.48</t>
  </si>
  <si>
    <t>1138751996</t>
  </si>
  <si>
    <t>4682681</t>
  </si>
  <si>
    <t>434.70</t>
  </si>
  <si>
    <t>1138754528</t>
  </si>
  <si>
    <t>4682688</t>
  </si>
  <si>
    <t>Hotel Route Inn Yurihonjo</t>
  </si>
  <si>
    <t>354.57</t>
  </si>
  <si>
    <t>1138765540</t>
  </si>
  <si>
    <t>4682758</t>
  </si>
  <si>
    <t>Sotetsu Fresa inn Shinbashi Karasumoriguchi</t>
  </si>
  <si>
    <t>639.31</t>
  </si>
  <si>
    <t>1138784444</t>
  </si>
  <si>
    <t>4682838</t>
  </si>
  <si>
    <t>Nha Trang Lodge Hotel</t>
  </si>
  <si>
    <t>189.26</t>
  </si>
  <si>
    <t>1138809084</t>
  </si>
  <si>
    <t>4774E1</t>
  </si>
  <si>
    <t>Hotel Casiana Managed by Enderun Hotels</t>
  </si>
  <si>
    <t>1238.58</t>
  </si>
  <si>
    <t>1138832180</t>
  </si>
  <si>
    <t>4683089</t>
  </si>
  <si>
    <t>Hotel Code Shinsaibashi</t>
  </si>
  <si>
    <t>654.69</t>
  </si>
  <si>
    <t>1138851356</t>
  </si>
  <si>
    <t>4775B3</t>
  </si>
  <si>
    <t>Go Hotels Iloilo</t>
  </si>
  <si>
    <t>194.92</t>
  </si>
  <si>
    <t>1138853352</t>
  </si>
  <si>
    <t>4683201</t>
  </si>
  <si>
    <t>Urban Hotel Kyoto</t>
  </si>
  <si>
    <t>323.63</t>
  </si>
  <si>
    <t>1138854352</t>
  </si>
  <si>
    <t>4775CA</t>
  </si>
  <si>
    <t>Discovery Primea Hotel</t>
  </si>
  <si>
    <t>1218.27</t>
  </si>
  <si>
    <t>1138867828</t>
  </si>
  <si>
    <t>4683279</t>
  </si>
  <si>
    <t>Armada Hotel Manila</t>
  </si>
  <si>
    <t>375.33</t>
  </si>
  <si>
    <t>1138870000</t>
  </si>
  <si>
    <t>47761D</t>
  </si>
  <si>
    <t>1138881040</t>
  </si>
  <si>
    <t>47764D</t>
  </si>
  <si>
    <t>Eurotel Vivaldi</t>
  </si>
  <si>
    <t>229.44</t>
  </si>
  <si>
    <t>1138885048</t>
  </si>
  <si>
    <t>47765E</t>
  </si>
  <si>
    <t>451.78</t>
  </si>
  <si>
    <t>1138885608</t>
  </si>
  <si>
    <t>477662</t>
  </si>
  <si>
    <t>348.22</t>
  </si>
  <si>
    <t>1138896648</t>
  </si>
  <si>
    <t>477695</t>
  </si>
  <si>
    <t>Eurotel North Edsa Hotel</t>
  </si>
  <si>
    <t>218.27</t>
  </si>
  <si>
    <t>1138899580</t>
  </si>
  <si>
    <t>4683424</t>
  </si>
  <si>
    <t>Cabinhouse Yado Fujinomiyaten</t>
  </si>
  <si>
    <t>220.13</t>
  </si>
  <si>
    <t>1138909532</t>
  </si>
  <si>
    <t>4683476</t>
  </si>
  <si>
    <t>Platinum Hotel</t>
  </si>
  <si>
    <t>847.94</t>
  </si>
  <si>
    <t>1138914516</t>
  </si>
  <si>
    <t>4683502</t>
  </si>
  <si>
    <t>Hotel The Knot Yokohama</t>
  </si>
  <si>
    <t>1600.56</t>
  </si>
  <si>
    <t>1138923464</t>
  </si>
  <si>
    <t>4683541</t>
  </si>
  <si>
    <t>Malate Pensionne</t>
  </si>
  <si>
    <t>230.58</t>
  </si>
  <si>
    <t>1138924308</t>
  </si>
  <si>
    <t>47771A</t>
  </si>
  <si>
    <t>The Mini Suites at Eton Tower Makati</t>
  </si>
  <si>
    <t>359.39</t>
  </si>
  <si>
    <t>1138932352</t>
  </si>
  <si>
    <t>4683584</t>
  </si>
  <si>
    <t>Grand Mayfull Hotel Taipei</t>
  </si>
  <si>
    <t>1389.91</t>
  </si>
  <si>
    <t>1138941840</t>
  </si>
  <si>
    <t>47776F</t>
  </si>
  <si>
    <t>Century Park Hotel</t>
  </si>
  <si>
    <t>510.66</t>
  </si>
  <si>
    <t>1138947372</t>
  </si>
  <si>
    <t>4683657</t>
  </si>
  <si>
    <t>Melange Hotel Bukit Bintang</t>
  </si>
  <si>
    <t>235.46</t>
  </si>
  <si>
    <t>1138948228</t>
  </si>
  <si>
    <t>4683660</t>
  </si>
  <si>
    <t>Best Fortune Hotel</t>
  </si>
  <si>
    <t>166.38</t>
  </si>
  <si>
    <t>1138950824</t>
  </si>
  <si>
    <t>477799</t>
  </si>
  <si>
    <t>Go Hotels Puerto Princesa</t>
  </si>
  <si>
    <t>1138955632</t>
  </si>
  <si>
    <t>4777C0</t>
  </si>
  <si>
    <t>Summit Galleria Cebu</t>
  </si>
  <si>
    <t>1138962384</t>
  </si>
  <si>
    <t>4683741</t>
  </si>
  <si>
    <t>Golden Crown China Hotel</t>
  </si>
  <si>
    <t>666.23</t>
  </si>
  <si>
    <t>1138989716</t>
  </si>
  <si>
    <t>4683873</t>
  </si>
  <si>
    <t>Eklo Hotels Lille</t>
  </si>
  <si>
    <t>211.47</t>
  </si>
  <si>
    <t>1138990512</t>
  </si>
  <si>
    <t>477866</t>
  </si>
  <si>
    <t>247.72</t>
  </si>
  <si>
    <t>1139000268</t>
  </si>
  <si>
    <t>4683905</t>
  </si>
  <si>
    <t>APA Hotel Hachiojieki Kita</t>
  </si>
  <si>
    <t>429.77</t>
  </si>
  <si>
    <t>1139033752</t>
  </si>
  <si>
    <t>4684071</t>
  </si>
  <si>
    <t>The LaLiT New Delhi</t>
  </si>
  <si>
    <t>1367.30</t>
  </si>
  <si>
    <t>1139067328</t>
  </si>
  <si>
    <t>4684221</t>
  </si>
  <si>
    <t>RedDoorz Plus @ Evangelista Street Makati</t>
  </si>
  <si>
    <t>139.61</t>
  </si>
  <si>
    <t>1139084040</t>
  </si>
  <si>
    <t>4779FD</t>
  </si>
  <si>
    <t>1139086828</t>
  </si>
  <si>
    <t>477A08</t>
  </si>
  <si>
    <t>1139095380</t>
  </si>
  <si>
    <t>477A3A</t>
  </si>
  <si>
    <t>1139103844</t>
  </si>
  <si>
    <t>477A66</t>
  </si>
  <si>
    <t>Kommons by Kamino</t>
  </si>
  <si>
    <t>372.59</t>
  </si>
  <si>
    <t>1139107884</t>
  </si>
  <si>
    <t>477A78</t>
  </si>
  <si>
    <t>1139144424</t>
  </si>
  <si>
    <t>477B17</t>
  </si>
  <si>
    <t>1139146076</t>
  </si>
  <si>
    <t>477B21</t>
  </si>
  <si>
    <t>Pontefino Hotel and Residences</t>
  </si>
  <si>
    <t>564.47</t>
  </si>
  <si>
    <t>1139165408</t>
  </si>
  <si>
    <t>4684660</t>
  </si>
  <si>
    <t>462.35</t>
  </si>
  <si>
    <t>1168107813</t>
  </si>
  <si>
    <t>467C8F</t>
  </si>
  <si>
    <t>1/19/2024</t>
  </si>
  <si>
    <t>Wyndham Sea Pearl Resort Phuket (SHA Extra Plus)</t>
  </si>
  <si>
    <t>1/21/2024</t>
  </si>
  <si>
    <t>1/29/2024</t>
  </si>
  <si>
    <t>8</t>
  </si>
  <si>
    <t>4498.48</t>
  </si>
  <si>
    <t>1178547101</t>
  </si>
  <si>
    <t>4672384</t>
  </si>
  <si>
    <t>Swan Garden Hotel</t>
  </si>
  <si>
    <t>112.38</t>
  </si>
  <si>
    <t>1178549165</t>
  </si>
  <si>
    <t>474B89</t>
  </si>
  <si>
    <t>Ming Garden Hotel and Residences</t>
  </si>
  <si>
    <t>1178554117</t>
  </si>
  <si>
    <t>4672428</t>
  </si>
  <si>
    <t>iSanook Hua Hin Resort and Suites</t>
  </si>
  <si>
    <t>871.90</t>
  </si>
  <si>
    <t>1178565729</t>
  </si>
  <si>
    <t>474BF6</t>
  </si>
  <si>
    <t>Golden Jade Suvarnabhumi Hotel</t>
  </si>
  <si>
    <t>198.98</t>
  </si>
  <si>
    <t>1178568301</t>
  </si>
  <si>
    <t>4672519</t>
  </si>
  <si>
    <t>Episode Gading Serpong</t>
  </si>
  <si>
    <t>443.09</t>
  </si>
  <si>
    <t>1178575213</t>
  </si>
  <si>
    <t>4672558</t>
  </si>
  <si>
    <t>Jesmond Executive Villas</t>
  </si>
  <si>
    <t>1519.34</t>
  </si>
  <si>
    <t>1178582749</t>
  </si>
  <si>
    <t>4672609</t>
  </si>
  <si>
    <t>Jomtien Plaza Residence</t>
  </si>
  <si>
    <t>583.71</t>
  </si>
  <si>
    <t>1178588185</t>
  </si>
  <si>
    <t>474C7D</t>
  </si>
  <si>
    <t>233.50</t>
  </si>
  <si>
    <t>1178593949</t>
  </si>
  <si>
    <t>4672676</t>
  </si>
  <si>
    <t>199.76</t>
  </si>
  <si>
    <t>1178601153</t>
  </si>
  <si>
    <t>4672706</t>
  </si>
  <si>
    <t>Praso Ratchada Private Residence</t>
  </si>
  <si>
    <t>367.78</t>
  </si>
  <si>
    <t>1178609325</t>
  </si>
  <si>
    <t>474CE9</t>
  </si>
  <si>
    <t>Hotel Nikko Bangkok (SHA Extra Plus)</t>
  </si>
  <si>
    <t>3152.28</t>
  </si>
  <si>
    <t>1178610297</t>
  </si>
  <si>
    <t>4672752</t>
  </si>
  <si>
    <t>ARTOTEL Gajahmada Semarang</t>
  </si>
  <si>
    <t>264.23</t>
  </si>
  <si>
    <t>1178620625</t>
  </si>
  <si>
    <t>474D23</t>
  </si>
  <si>
    <t>Royale Chulan Damansara</t>
  </si>
  <si>
    <t>364.47</t>
  </si>
  <si>
    <t>1178646237</t>
  </si>
  <si>
    <t>474DA0</t>
  </si>
  <si>
    <t>PARKROYAL COLLECTION Kuala Lumpur</t>
  </si>
  <si>
    <t>1528.93</t>
  </si>
  <si>
    <t>1178650773</t>
  </si>
  <si>
    <t>4672957</t>
  </si>
  <si>
    <t>Hotel Grandis</t>
  </si>
  <si>
    <t>473.11</t>
  </si>
  <si>
    <t>1178651417</t>
  </si>
  <si>
    <t>4672953</t>
  </si>
  <si>
    <t>The Raya Surawong Hotel (SHA Plus+)</t>
  </si>
  <si>
    <t>527.09</t>
  </si>
  <si>
    <t>1178661033</t>
  </si>
  <si>
    <t>4673010</t>
  </si>
  <si>
    <t>Hotel Sentral Kuantan @ Riverview City Centre</t>
  </si>
  <si>
    <t>435.95</t>
  </si>
  <si>
    <t>1178690361</t>
  </si>
  <si>
    <t>474E8E</t>
  </si>
  <si>
    <t>1178702629</t>
  </si>
  <si>
    <t>474ED4</t>
  </si>
  <si>
    <t>Mandarin Eastville Pattaya (SHA Plus+)</t>
  </si>
  <si>
    <t>460.91</t>
  </si>
  <si>
    <t>1178703397</t>
  </si>
  <si>
    <t>4673240</t>
  </si>
  <si>
    <t>GBW Hotel</t>
  </si>
  <si>
    <t>285.39</t>
  </si>
  <si>
    <t>1178706673</t>
  </si>
  <si>
    <t>4673260</t>
  </si>
  <si>
    <t>Stone Head Hua Hin Hotel</t>
  </si>
  <si>
    <t>174.71</t>
  </si>
  <si>
    <t>1178713965</t>
  </si>
  <si>
    <t>4673296</t>
  </si>
  <si>
    <t>Miri Hotel</t>
  </si>
  <si>
    <t>278.15</t>
  </si>
  <si>
    <t>1178721309</t>
  </si>
  <si>
    <t>4673350</t>
  </si>
  <si>
    <t>Premier Inn Abu Dhabi International Airport</t>
  </si>
  <si>
    <t>851.57</t>
  </si>
  <si>
    <t>1178726037</t>
  </si>
  <si>
    <t>4673397</t>
  </si>
  <si>
    <t>Aster Hotel Bukit Jalil</t>
  </si>
  <si>
    <t>1178748601</t>
  </si>
  <si>
    <t>4673527</t>
  </si>
  <si>
    <t>ASTON Ketapang City Hotel</t>
  </si>
  <si>
    <t>122.37</t>
  </si>
  <si>
    <t>1178749313</t>
  </si>
  <si>
    <t>474FEF</t>
  </si>
  <si>
    <t>Naina Resort &amp; Spa (SHA Plus+)</t>
  </si>
  <si>
    <t>1319.79</t>
  </si>
  <si>
    <t>1178749537</t>
  </si>
  <si>
    <t>4673521</t>
  </si>
  <si>
    <t>Popeye Guesthouse</t>
  </si>
  <si>
    <t>255.91</t>
  </si>
  <si>
    <t>1178760241</t>
  </si>
  <si>
    <t>4673576</t>
  </si>
  <si>
    <t>Bertam Resort &amp; Water Park</t>
  </si>
  <si>
    <t>1402.23</t>
  </si>
  <si>
    <t>1178780117</t>
  </si>
  <si>
    <t>4673663</t>
  </si>
  <si>
    <t>Citin MasJid Jamek by Compass Hospitality</t>
  </si>
  <si>
    <t>109.49</t>
  </si>
  <si>
    <t>1178781089</t>
  </si>
  <si>
    <t>4673664</t>
  </si>
  <si>
    <t>Rocklea International Motel</t>
  </si>
  <si>
    <t>1189.01</t>
  </si>
  <si>
    <t>1178781125</t>
  </si>
  <si>
    <t>475081</t>
  </si>
  <si>
    <t>Phi Phi Holiday Resort</t>
  </si>
  <si>
    <t>2013.20</t>
  </si>
  <si>
    <t>1178782189</t>
  </si>
  <si>
    <t>4673673</t>
  </si>
  <si>
    <t>1178784505</t>
  </si>
  <si>
    <t>4673683</t>
  </si>
  <si>
    <t>Hotel 81 Premier Star</t>
  </si>
  <si>
    <t>1443.04</t>
  </si>
  <si>
    <t>1178788973</t>
  </si>
  <si>
    <t>4673716</t>
  </si>
  <si>
    <t>Silka Cheras Hotel Kuala Lumpur</t>
  </si>
  <si>
    <t>255.14</t>
  </si>
  <si>
    <t>1178806785</t>
  </si>
  <si>
    <t>4673811</t>
  </si>
  <si>
    <t>Super OYO 707 Ayuni Hotel</t>
  </si>
  <si>
    <t>179.87</t>
  </si>
  <si>
    <t>1178808565</t>
  </si>
  <si>
    <t>4673820</t>
  </si>
  <si>
    <t>Uga Bay (Pasikuda)</t>
  </si>
  <si>
    <t>992.78</t>
  </si>
  <si>
    <t>1178819013</t>
  </si>
  <si>
    <t>4673875</t>
  </si>
  <si>
    <t>T3 House</t>
  </si>
  <si>
    <t>108.96</t>
  </si>
  <si>
    <t>1178821529</t>
  </si>
  <si>
    <t>47515F</t>
  </si>
  <si>
    <t>1178842465</t>
  </si>
  <si>
    <t>4751C6</t>
  </si>
  <si>
    <t>467.00</t>
  </si>
  <si>
    <t>1178858285</t>
  </si>
  <si>
    <t>4674067</t>
  </si>
  <si>
    <t>Pan Borneo Hotel Kota Kinabalu</t>
  </si>
  <si>
    <t>704.40</t>
  </si>
  <si>
    <t>1178865121</t>
  </si>
  <si>
    <t>4674099</t>
  </si>
  <si>
    <t>Hotel Neo+ Penang by ASTON</t>
  </si>
  <si>
    <t>345.92</t>
  </si>
  <si>
    <t>1178871385</t>
  </si>
  <si>
    <t>47524C</t>
  </si>
  <si>
    <t>2131.98</t>
  </si>
  <si>
    <t>1178881741</t>
  </si>
  <si>
    <t>4674174</t>
  </si>
  <si>
    <t>946.20</t>
  </si>
  <si>
    <t>1178895613</t>
  </si>
  <si>
    <t>4752CB</t>
  </si>
  <si>
    <t>366.50</t>
  </si>
  <si>
    <t>1178898109</t>
  </si>
  <si>
    <t>4674262</t>
  </si>
  <si>
    <t>Wellness Stay &amp; Hotel Sukhumvit 107</t>
  </si>
  <si>
    <t>272.53</t>
  </si>
  <si>
    <t>1178930533</t>
  </si>
  <si>
    <t>4674435</t>
  </si>
  <si>
    <t>Sharjah Palace Hotel</t>
  </si>
  <si>
    <t>549.04</t>
  </si>
  <si>
    <t>1178934829</t>
  </si>
  <si>
    <t>475397</t>
  </si>
  <si>
    <t>1178941609</t>
  </si>
  <si>
    <t>4674499</t>
  </si>
  <si>
    <t>Kudat Golf &amp; Marina Resort</t>
  </si>
  <si>
    <t>217.25</t>
  </si>
  <si>
    <t>1178942005</t>
  </si>
  <si>
    <t>4674500</t>
  </si>
  <si>
    <t>Celyn Hotel City Mall</t>
  </si>
  <si>
    <t>174.89</t>
  </si>
  <si>
    <t>1178951361</t>
  </si>
  <si>
    <t>4674569</t>
  </si>
  <si>
    <t>Hotel Sentral Seaview Penang @ Beachfront</t>
  </si>
  <si>
    <t>593.33</t>
  </si>
  <si>
    <t>1178965253</t>
  </si>
  <si>
    <t>47543F</t>
  </si>
  <si>
    <t>ASTON Nagoya City Hotel</t>
  </si>
  <si>
    <t>297.46</t>
  </si>
  <si>
    <t>1178978013</t>
  </si>
  <si>
    <t>4674697</t>
  </si>
  <si>
    <t>ASTON Kartika Grogol Hotel &amp; Conference Center</t>
  </si>
  <si>
    <t>406.74</t>
  </si>
  <si>
    <t>1179008701</t>
  </si>
  <si>
    <t>4674873</t>
  </si>
  <si>
    <t>favehotel Sudirman Bojonegoro</t>
  </si>
  <si>
    <t>504.84</t>
  </si>
  <si>
    <t>1179054289</t>
  </si>
  <si>
    <t>4675156</t>
  </si>
  <si>
    <t>ASTON Inn Batu</t>
  </si>
  <si>
    <t>457.97</t>
  </si>
  <si>
    <t>1179067541</t>
  </si>
  <si>
    <t>4675249</t>
  </si>
  <si>
    <t>Avillion Port Dickson</t>
  </si>
  <si>
    <t>1174.42</t>
  </si>
  <si>
    <t>1179086001</t>
  </si>
  <si>
    <t>475723</t>
  </si>
  <si>
    <t>Royale Chulan Seremban</t>
  </si>
  <si>
    <t>355.32</t>
  </si>
  <si>
    <t>1179093729</t>
  </si>
  <si>
    <t>4675411</t>
  </si>
  <si>
    <t>VELA Dhi Udon Thani (SHA Extra Plus)</t>
  </si>
  <si>
    <t>210.15</t>
  </si>
  <si>
    <t>1179102865</t>
  </si>
  <si>
    <t>475790</t>
  </si>
  <si>
    <t>Travelodge Ipoh</t>
  </si>
  <si>
    <t>332.99</t>
  </si>
  <si>
    <t>1179104917</t>
  </si>
  <si>
    <t>4675454</t>
  </si>
  <si>
    <t>730.22</t>
  </si>
  <si>
    <t>1179113237</t>
  </si>
  <si>
    <t>475840</t>
  </si>
  <si>
    <t>Impiana Hotel Senai</t>
  </si>
  <si>
    <t>702.54</t>
  </si>
  <si>
    <t>1179123433</t>
  </si>
  <si>
    <t>4675690</t>
  </si>
  <si>
    <t>473.10</t>
  </si>
  <si>
    <t>1179131601</t>
  </si>
  <si>
    <t>47588D</t>
  </si>
  <si>
    <t>Tune Hotel - Waterfront Kuching</t>
  </si>
  <si>
    <t>157.36</t>
  </si>
  <si>
    <t>1179146001</t>
  </si>
  <si>
    <t>4675792</t>
  </si>
  <si>
    <t>Jambuluwuk Malioboro Hotel Yogyakarta</t>
  </si>
  <si>
    <t>452.98</t>
  </si>
  <si>
    <t>1179158469</t>
  </si>
  <si>
    <t>475911</t>
  </si>
  <si>
    <t>276.14</t>
  </si>
  <si>
    <t>1179166617</t>
  </si>
  <si>
    <t>475945</t>
  </si>
  <si>
    <t>1179185509</t>
  </si>
  <si>
    <t>4759A4</t>
  </si>
  <si>
    <t>Ramada Plaza by Wyndham Bangkok Menam Riverside</t>
  </si>
  <si>
    <t>749.24</t>
  </si>
  <si>
    <t>1179187913</t>
  </si>
  <si>
    <t>4759AC</t>
  </si>
  <si>
    <t>408.12</t>
  </si>
  <si>
    <t>1179188909</t>
  </si>
  <si>
    <t>4759B3</t>
  </si>
  <si>
    <t>Wabi Sabi Boutique Hotel (SHA Plus+)</t>
  </si>
  <si>
    <t>1315.74</t>
  </si>
  <si>
    <t>1179202493</t>
  </si>
  <si>
    <t>4676074</t>
  </si>
  <si>
    <t>Stay with Bintang</t>
  </si>
  <si>
    <t>380.14</t>
  </si>
  <si>
    <t>1179212745</t>
  </si>
  <si>
    <t>4676117</t>
  </si>
  <si>
    <t>Sterling Anaikatti</t>
  </si>
  <si>
    <t>461.64</t>
  </si>
  <si>
    <t>1179215429</t>
  </si>
  <si>
    <t>475A1F</t>
  </si>
  <si>
    <t>Nu Hotel @ KL Sentral</t>
  </si>
  <si>
    <t>232.49</t>
  </si>
  <si>
    <t>1179217257</t>
  </si>
  <si>
    <t>475A23</t>
  </si>
  <si>
    <t>1179249241</t>
  </si>
  <si>
    <t>4676271</t>
  </si>
  <si>
    <t>Raia Hotel and Convention Centre Terengganu</t>
  </si>
  <si>
    <t>318.02</t>
  </si>
  <si>
    <t>1179259873</t>
  </si>
  <si>
    <t>4676329</t>
  </si>
  <si>
    <t>164.92</t>
  </si>
  <si>
    <t>1179269149</t>
  </si>
  <si>
    <t>4676404</t>
  </si>
  <si>
    <t>1179269697</t>
  </si>
  <si>
    <t>4676390</t>
  </si>
  <si>
    <t>Nihal Hotel</t>
  </si>
  <si>
    <t>444.06</t>
  </si>
  <si>
    <t>1179274149</t>
  </si>
  <si>
    <t>475B54</t>
  </si>
  <si>
    <t>1179275917</t>
  </si>
  <si>
    <t>4676450</t>
  </si>
  <si>
    <t>161.57</t>
  </si>
  <si>
    <t>1179279901</t>
  </si>
  <si>
    <t>4676479</t>
  </si>
  <si>
    <t>The Acura BMK</t>
  </si>
  <si>
    <t>768.92</t>
  </si>
  <si>
    <t>1179285077</t>
  </si>
  <si>
    <t>4676510</t>
  </si>
  <si>
    <t>Baahu Villa</t>
  </si>
  <si>
    <t>69.39</t>
  </si>
  <si>
    <t>1179287333</t>
  </si>
  <si>
    <t>4676525</t>
  </si>
  <si>
    <t>Al Majaz Premiere Hotel Apartments</t>
  </si>
  <si>
    <t>1012.40</t>
  </si>
  <si>
    <t>1179294649</t>
  </si>
  <si>
    <t>475BDA</t>
  </si>
  <si>
    <t>345.18</t>
  </si>
  <si>
    <t>1179296853</t>
  </si>
  <si>
    <t>4676590</t>
  </si>
  <si>
    <t>Zodiak at Paskal hotel</t>
  </si>
  <si>
    <t>160.04</t>
  </si>
  <si>
    <t>1179297189</t>
  </si>
  <si>
    <t>4676595</t>
  </si>
  <si>
    <t>Aspley Carsel Motor Inn</t>
  </si>
  <si>
    <t>1149.72</t>
  </si>
  <si>
    <t>1179308589</t>
  </si>
  <si>
    <t>4676677</t>
  </si>
  <si>
    <t>New York Hotel</t>
  </si>
  <si>
    <t>287.49</t>
  </si>
  <si>
    <t>1179315625</t>
  </si>
  <si>
    <t>475C6D</t>
  </si>
  <si>
    <t>Zenith Sukhumvit Hotel</t>
  </si>
  <si>
    <t>543.15</t>
  </si>
  <si>
    <t>1179321953</t>
  </si>
  <si>
    <t>4676758</t>
  </si>
  <si>
    <t>Saffron Hotel</t>
  </si>
  <si>
    <t>911.94</t>
  </si>
  <si>
    <t>1179333701</t>
  </si>
  <si>
    <t>4676835</t>
  </si>
  <si>
    <t>Scenic Hotel Southern Cross</t>
  </si>
  <si>
    <t>877.56</t>
  </si>
  <si>
    <t>1179342637</t>
  </si>
  <si>
    <t>4676903</t>
  </si>
  <si>
    <t>Daily Inn Hotel Bandung</t>
  </si>
  <si>
    <t>301.04</t>
  </si>
  <si>
    <t>1179343289</t>
  </si>
  <si>
    <t>475D28</t>
  </si>
  <si>
    <t>1179347893</t>
  </si>
  <si>
    <t>475D47</t>
  </si>
  <si>
    <t>657.85</t>
  </si>
  <si>
    <t>1179348553</t>
  </si>
  <si>
    <t>4676940</t>
  </si>
  <si>
    <t>685.52</t>
  </si>
  <si>
    <t>1179359777</t>
  </si>
  <si>
    <t>475D8F</t>
  </si>
  <si>
    <t>242.01</t>
  </si>
  <si>
    <t>1179362169</t>
  </si>
  <si>
    <t>4677020</t>
  </si>
  <si>
    <t>Swing &amp; Pillows @ USJ Taipan</t>
  </si>
  <si>
    <t>138.34</t>
  </si>
  <si>
    <t>1179363813</t>
  </si>
  <si>
    <t>475DAB</t>
  </si>
  <si>
    <t>1179364053</t>
  </si>
  <si>
    <t>4677039</t>
  </si>
  <si>
    <t>REGALPARK Hotel Kuala Lumpur</t>
  </si>
  <si>
    <t>425.86</t>
  </si>
  <si>
    <t>1179366901</t>
  </si>
  <si>
    <t>4677060</t>
  </si>
  <si>
    <t>Tune Hotel – Kota Bharu City Centre Kelantan</t>
  </si>
  <si>
    <t>299.40</t>
  </si>
  <si>
    <t>1179368969</t>
  </si>
  <si>
    <t>4677087</t>
  </si>
  <si>
    <t>Zip by Spree Hotels Mangala International</t>
  </si>
  <si>
    <t>204.08</t>
  </si>
  <si>
    <t>1179380885</t>
  </si>
  <si>
    <t>4677140</t>
  </si>
  <si>
    <t>253.06</t>
  </si>
  <si>
    <t>1179387737</t>
  </si>
  <si>
    <t>4677170</t>
  </si>
  <si>
    <t>Crystal Crown Hotel</t>
  </si>
  <si>
    <t>543.05</t>
  </si>
  <si>
    <t>1179388209</t>
  </si>
  <si>
    <t>4677173</t>
  </si>
  <si>
    <t>264.62</t>
  </si>
  <si>
    <t>1179394133</t>
  </si>
  <si>
    <t>4677211</t>
  </si>
  <si>
    <t>Cordia Hotel Surabaya Airport - Hotel Dalam Bandara - Formerly Ibis Budget Surabaya Airport</t>
  </si>
  <si>
    <t>180.61</t>
  </si>
  <si>
    <t>1179406797</t>
  </si>
  <si>
    <t>4677287</t>
  </si>
  <si>
    <t>880.86</t>
  </si>
  <si>
    <t>1179416053</t>
  </si>
  <si>
    <t>475ED8</t>
  </si>
  <si>
    <t>1179429381</t>
  </si>
  <si>
    <t>475F25</t>
  </si>
  <si>
    <t>1179430357</t>
  </si>
  <si>
    <t>4677419</t>
  </si>
  <si>
    <t>Asia Hotel Bangkok (SHA Plus+)</t>
  </si>
  <si>
    <t>730.08</t>
  </si>
  <si>
    <t>1179449889</t>
  </si>
  <si>
    <t>475FA1</t>
  </si>
  <si>
    <t>Hotel Traveltine</t>
  </si>
  <si>
    <t>1002.03</t>
  </si>
  <si>
    <t>1179465497</t>
  </si>
  <si>
    <t>4677622</t>
  </si>
  <si>
    <t>Harper Cikarang by ASTON</t>
  </si>
  <si>
    <t>161.06</t>
  </si>
  <si>
    <t>1179468873</t>
  </si>
  <si>
    <t>4677642</t>
  </si>
  <si>
    <t>1176.02</t>
  </si>
  <si>
    <t>1179478361</t>
  </si>
  <si>
    <t>476043</t>
  </si>
  <si>
    <t>629.44</t>
  </si>
  <si>
    <t>1179478621</t>
  </si>
  <si>
    <t>4677703</t>
  </si>
  <si>
    <t>Pung-waan Resort &amp; Spa</t>
  </si>
  <si>
    <t>513.16</t>
  </si>
  <si>
    <t>1179480897</t>
  </si>
  <si>
    <t>4677715</t>
  </si>
  <si>
    <t>The Pearl Kuala Lumpur</t>
  </si>
  <si>
    <t>377.84</t>
  </si>
  <si>
    <t>1179484613</t>
  </si>
  <si>
    <t>4677736</t>
  </si>
  <si>
    <t>Sahid Surabaya</t>
  </si>
  <si>
    <t>244.30</t>
  </si>
  <si>
    <t>1179489857</t>
  </si>
  <si>
    <t>4677770</t>
  </si>
  <si>
    <t>AnCasa Hotel Kuala Lumpur by Ancasa Hotels and Resorts</t>
  </si>
  <si>
    <t>271.46</t>
  </si>
  <si>
    <t>1179513977</t>
  </si>
  <si>
    <t>4677885</t>
  </si>
  <si>
    <t>Krabi La Playa Resort (SHA Extra Plus)</t>
  </si>
  <si>
    <t>741.69</t>
  </si>
  <si>
    <t>1179527725</t>
  </si>
  <si>
    <t>4677951</t>
  </si>
  <si>
    <t>1865.17</t>
  </si>
  <si>
    <t>1179535273</t>
  </si>
  <si>
    <t>4677993</t>
  </si>
  <si>
    <t>Tune Hotel KLIA-KLIA2, Airport Transit Hotel</t>
  </si>
  <si>
    <t>468.31</t>
  </si>
  <si>
    <t>1179537977</t>
  </si>
  <si>
    <t>47617C</t>
  </si>
  <si>
    <t>D Anggerek Service Apartment</t>
  </si>
  <si>
    <t>403.05</t>
  </si>
  <si>
    <t>1179546917</t>
  </si>
  <si>
    <t>4678060</t>
  </si>
  <si>
    <t>My Vimarn Hua Hin</t>
  </si>
  <si>
    <t>704.98</t>
  </si>
  <si>
    <t>1179547817</t>
  </si>
  <si>
    <t>4678090</t>
  </si>
  <si>
    <t>THE Hotel</t>
  </si>
  <si>
    <t>172.94</t>
  </si>
  <si>
    <t>1179553909</t>
  </si>
  <si>
    <t>4761D5</t>
  </si>
  <si>
    <t>Iconic Hotel Prai Penang</t>
  </si>
  <si>
    <t>443.65</t>
  </si>
  <si>
    <t>1179555049</t>
  </si>
  <si>
    <t>4678106</t>
  </si>
  <si>
    <t>ingnaam hotel</t>
  </si>
  <si>
    <t>276.90</t>
  </si>
  <si>
    <t>1179563689</t>
  </si>
  <si>
    <t>476214</t>
  </si>
  <si>
    <t>1441.62</t>
  </si>
  <si>
    <t>1179581269</t>
  </si>
  <si>
    <t>4678263</t>
  </si>
  <si>
    <t>600.52</t>
  </si>
  <si>
    <t>1179596401</t>
  </si>
  <si>
    <t>4678352</t>
  </si>
  <si>
    <t>ASTON Tropicana Hotel Bandung</t>
  </si>
  <si>
    <t>358.41</t>
  </si>
  <si>
    <t>1179620913</t>
  </si>
  <si>
    <t>4678492</t>
  </si>
  <si>
    <t>275.00</t>
  </si>
  <si>
    <t>1179627129</t>
  </si>
  <si>
    <t>4678519</t>
  </si>
  <si>
    <t>The Grand Campbell Hotel Kuala Lumpur</t>
  </si>
  <si>
    <t>234.56</t>
  </si>
  <si>
    <t>1179631949</t>
  </si>
  <si>
    <t>4678554</t>
  </si>
  <si>
    <t>178.01</t>
  </si>
  <si>
    <t>1179634717</t>
  </si>
  <si>
    <t>4678564</t>
  </si>
  <si>
    <t>485.31</t>
  </si>
  <si>
    <t>1179646301</t>
  </si>
  <si>
    <t>4678618</t>
  </si>
  <si>
    <t>Leisure Cove Hotel &amp; Apartments</t>
  </si>
  <si>
    <t>364.82</t>
  </si>
  <si>
    <t>1179646845</t>
  </si>
  <si>
    <t>4678621</t>
  </si>
  <si>
    <t>1185.57</t>
  </si>
  <si>
    <t>1179653389</t>
  </si>
  <si>
    <t>4678648</t>
  </si>
  <si>
    <t>1457.24</t>
  </si>
  <si>
    <t>1179666309</t>
  </si>
  <si>
    <t>4678721</t>
  </si>
  <si>
    <t>Octave Hotel And Spa - Marathahalli</t>
  </si>
  <si>
    <t>144.89</t>
  </si>
  <si>
    <t>1179676797</t>
  </si>
  <si>
    <t>4678786</t>
  </si>
  <si>
    <t>The Ecotel Bangkok Hotel</t>
  </si>
  <si>
    <t>253.00</t>
  </si>
  <si>
    <t>1179677581</t>
  </si>
  <si>
    <t>4678789</t>
  </si>
  <si>
    <t>Old Penang Hotel - Penang Times Square</t>
  </si>
  <si>
    <t>125.42</t>
  </si>
  <si>
    <t>1179681477</t>
  </si>
  <si>
    <t>4764AA</t>
  </si>
  <si>
    <t>2538.08</t>
  </si>
  <si>
    <t>1179681557</t>
  </si>
  <si>
    <t>4678827</t>
  </si>
  <si>
    <t>VERDANT HILL HOTEL KUALA LUMPUR</t>
  </si>
  <si>
    <t>296.30</t>
  </si>
  <si>
    <t>1179686193</t>
  </si>
  <si>
    <t>4764C8</t>
  </si>
  <si>
    <t>The Pineapple Hotel</t>
  </si>
  <si>
    <t>802.04</t>
  </si>
  <si>
    <t>1179700573</t>
  </si>
  <si>
    <t>4678927</t>
  </si>
  <si>
    <t>Bonne Nuit Hotel &amp; Spa</t>
  </si>
  <si>
    <t>503.03</t>
  </si>
  <si>
    <t>1179709645</t>
  </si>
  <si>
    <t>4678967</t>
  </si>
  <si>
    <t>Hotel Grand Chancellor Launceston</t>
  </si>
  <si>
    <t>2246.01</t>
  </si>
  <si>
    <t>1179721893</t>
  </si>
  <si>
    <t>4679027</t>
  </si>
  <si>
    <t>Quest North Sydney</t>
  </si>
  <si>
    <t>936.09</t>
  </si>
  <si>
    <t>1179726593</t>
  </si>
  <si>
    <t>4679058</t>
  </si>
  <si>
    <t>YMCA Hostel</t>
  </si>
  <si>
    <t>223.03</t>
  </si>
  <si>
    <t>1179730489</t>
  </si>
  <si>
    <t>4679081</t>
  </si>
  <si>
    <t>Savoy Suites-Greater Noida</t>
  </si>
  <si>
    <t>655.35</t>
  </si>
  <si>
    <t>1179777009</t>
  </si>
  <si>
    <t>4679308</t>
  </si>
  <si>
    <t>Oakwood Residence Kapil Hyderabad</t>
  </si>
  <si>
    <t>467.86</t>
  </si>
  <si>
    <t>1179781905</t>
  </si>
  <si>
    <t>4679335</t>
  </si>
  <si>
    <t>Asialink Hotel by Prasanthi</t>
  </si>
  <si>
    <t>283.36</t>
  </si>
  <si>
    <t>1179784153</t>
  </si>
  <si>
    <t>4679353</t>
  </si>
  <si>
    <t>MOV Hotel Kuala Lumpur</t>
  </si>
  <si>
    <t>298.04</t>
  </si>
  <si>
    <t>1179787109</t>
  </si>
  <si>
    <t>4679366</t>
  </si>
  <si>
    <t>JRD Luxury</t>
  </si>
  <si>
    <t>635.28</t>
  </si>
  <si>
    <t>1179788225</t>
  </si>
  <si>
    <t>4766C7</t>
  </si>
  <si>
    <t>Baba House Melaka</t>
  </si>
  <si>
    <t>617.26</t>
  </si>
  <si>
    <t>1179805729</t>
  </si>
  <si>
    <t>4679565</t>
  </si>
  <si>
    <t>The Golden Bay Hotel Batam</t>
  </si>
  <si>
    <t>208.57</t>
  </si>
  <si>
    <t>1179808445</t>
  </si>
  <si>
    <t>4679461</t>
  </si>
  <si>
    <t>Villaggio Hotel Abu Dhabi</t>
  </si>
  <si>
    <t>569.52</t>
  </si>
  <si>
    <t>1179808641</t>
  </si>
  <si>
    <t>4679462</t>
  </si>
  <si>
    <t>Hoang Kim Hotel</t>
  </si>
  <si>
    <t>167.35</t>
  </si>
  <si>
    <t>1179825201</t>
  </si>
  <si>
    <t>4679542</t>
  </si>
  <si>
    <t>Louis Kienne Pemuda Semarang</t>
  </si>
  <si>
    <t>297.88</t>
  </si>
  <si>
    <t>1179840901</t>
  </si>
  <si>
    <t>4679624</t>
  </si>
  <si>
    <t>Montreal Barsha Hotel</t>
  </si>
  <si>
    <t>558.57</t>
  </si>
  <si>
    <t>1179851637</t>
  </si>
  <si>
    <t>4679690</t>
  </si>
  <si>
    <t>favehotel PGC Cililitan</t>
  </si>
  <si>
    <t>165.67</t>
  </si>
  <si>
    <t>1179868237</t>
  </si>
  <si>
    <t>476872</t>
  </si>
  <si>
    <t>1179870637</t>
  </si>
  <si>
    <t>476875</t>
  </si>
  <si>
    <t>The Park Nine Hotel Srinakarin</t>
  </si>
  <si>
    <t>470.05</t>
  </si>
  <si>
    <t>1179875437</t>
  </si>
  <si>
    <t>4679827</t>
  </si>
  <si>
    <t>1179878781</t>
  </si>
  <si>
    <t>4679855</t>
  </si>
  <si>
    <t>126.49</t>
  </si>
  <si>
    <t>1179887121</t>
  </si>
  <si>
    <t>4679877</t>
  </si>
  <si>
    <t>New Nordic Hotel Pattaya</t>
  </si>
  <si>
    <t>161.59</t>
  </si>
  <si>
    <t>1179893881</t>
  </si>
  <si>
    <t>4679915</t>
  </si>
  <si>
    <t>Trinidad Suites Johor, Trademark Collection by Wyndham</t>
  </si>
  <si>
    <t>868.16</t>
  </si>
  <si>
    <t>1179899981</t>
  </si>
  <si>
    <t>476911</t>
  </si>
  <si>
    <t>M2 de Bangkok Hotel (SHA Plus+)</t>
  </si>
  <si>
    <t>265.99</t>
  </si>
  <si>
    <t>1179912709</t>
  </si>
  <si>
    <t>476955</t>
  </si>
  <si>
    <t>Travelodge Chinatown Kuala Lumpur</t>
  </si>
  <si>
    <t>295.44</t>
  </si>
  <si>
    <t>1179913177</t>
  </si>
  <si>
    <t>4680032</t>
  </si>
  <si>
    <t>Seri Pacific Hotel Kuala Lumpur</t>
  </si>
  <si>
    <t>974.06</t>
  </si>
  <si>
    <t>1179920733</t>
  </si>
  <si>
    <t>4680067</t>
  </si>
  <si>
    <t>Thistle Johor Bahru Hotel</t>
  </si>
  <si>
    <t>377.06</t>
  </si>
  <si>
    <t>1179923009</t>
  </si>
  <si>
    <t>4680080</t>
  </si>
  <si>
    <t>Astera Resort Canggu by Ini Vie Hospitality</t>
  </si>
  <si>
    <t>487.40</t>
  </si>
  <si>
    <t>1179940121</t>
  </si>
  <si>
    <t>4680179</t>
  </si>
  <si>
    <t>Cititel Mid Valley Hotel</t>
  </si>
  <si>
    <t>339.68</t>
  </si>
  <si>
    <t>1179944061</t>
  </si>
  <si>
    <t>4680207</t>
  </si>
  <si>
    <t>de Braga, ARTOTEL Curated</t>
  </si>
  <si>
    <t>367.44</t>
  </si>
  <si>
    <t>1179945449</t>
  </si>
  <si>
    <t>476A18</t>
  </si>
  <si>
    <t>1179953185</t>
  </si>
  <si>
    <t>4680270</t>
  </si>
  <si>
    <t>Hotel Summer View</t>
  </si>
  <si>
    <t>212.57</t>
  </si>
  <si>
    <t>1179955125</t>
  </si>
  <si>
    <t>476A60</t>
  </si>
  <si>
    <t>Klana Resort Seremban</t>
  </si>
  <si>
    <t>340.10</t>
  </si>
  <si>
    <t>1179955425</t>
  </si>
  <si>
    <t>476A5F</t>
  </si>
  <si>
    <t>Kathalee Beach Resort and Spa (SHA Certified)</t>
  </si>
  <si>
    <t>872.08</t>
  </si>
  <si>
    <t>1179958449</t>
  </si>
  <si>
    <t>4680307</t>
  </si>
  <si>
    <t>The Mirah Bogor Hotel</t>
  </si>
  <si>
    <t>337.40</t>
  </si>
  <si>
    <t>1179962441</t>
  </si>
  <si>
    <t>4680327</t>
  </si>
  <si>
    <t>1179966393</t>
  </si>
  <si>
    <t>476A9A</t>
  </si>
  <si>
    <t>ACES Hotel Kuala Lumpur</t>
  </si>
  <si>
    <t>123.86</t>
  </si>
  <si>
    <t>1179966873</t>
  </si>
  <si>
    <t>4680349</t>
  </si>
  <si>
    <t>Al Diar Dana Hotel</t>
  </si>
  <si>
    <t>620.16</t>
  </si>
  <si>
    <t>1179973585</t>
  </si>
  <si>
    <t>4680383</t>
  </si>
  <si>
    <t>Avillion Admiral Cove Hotel</t>
  </si>
  <si>
    <t>411.30</t>
  </si>
  <si>
    <t>1179984249</t>
  </si>
  <si>
    <t>4680445</t>
  </si>
  <si>
    <t>143.55</t>
  </si>
  <si>
    <t>1179988305</t>
  </si>
  <si>
    <t>476B0D</t>
  </si>
  <si>
    <t>1179993069</t>
  </si>
  <si>
    <t>4680485</t>
  </si>
  <si>
    <t>Russell Court Hotel</t>
  </si>
  <si>
    <t>831.25</t>
  </si>
  <si>
    <t>1179996277</t>
  </si>
  <si>
    <t>4680508</t>
  </si>
  <si>
    <t>U3 Hotel</t>
  </si>
  <si>
    <t>193.09</t>
  </si>
  <si>
    <t>1180011149</t>
  </si>
  <si>
    <t>4680588</t>
  </si>
  <si>
    <t>Tropical Resort Langkawi</t>
  </si>
  <si>
    <t>231.89</t>
  </si>
  <si>
    <t>1180032145</t>
  </si>
  <si>
    <t>476BE3</t>
  </si>
  <si>
    <t>161.42</t>
  </si>
  <si>
    <t>1180034889</t>
  </si>
  <si>
    <t>4680687</t>
  </si>
  <si>
    <t>384.05</t>
  </si>
  <si>
    <t>1180043733</t>
  </si>
  <si>
    <t>4680727</t>
  </si>
  <si>
    <t>Paragon Hotel Seminyak</t>
  </si>
  <si>
    <t>172.22</t>
  </si>
  <si>
    <t>1180052917</t>
  </si>
  <si>
    <t>4680775</t>
  </si>
  <si>
    <t>Penyos Residence</t>
  </si>
  <si>
    <t>159.44</t>
  </si>
  <si>
    <t>1180054305</t>
  </si>
  <si>
    <t>4680782</t>
  </si>
  <si>
    <t>361.57</t>
  </si>
  <si>
    <t>1180062333</t>
  </si>
  <si>
    <t>4680821</t>
  </si>
  <si>
    <t>Baan Tawan Guesthouse</t>
  </si>
  <si>
    <t>203.41</t>
  </si>
  <si>
    <t>1180083861</t>
  </si>
  <si>
    <t>4680894</t>
  </si>
  <si>
    <t>The Chow Kit - an Ormond Hotel</t>
  </si>
  <si>
    <t>281.24</t>
  </si>
  <si>
    <t>1180087961</t>
  </si>
  <si>
    <t>4680908</t>
  </si>
  <si>
    <t>1180095357</t>
  </si>
  <si>
    <t>476CE5</t>
  </si>
  <si>
    <t>1180108201</t>
  </si>
  <si>
    <t>4680991</t>
  </si>
  <si>
    <t>1180112405</t>
  </si>
  <si>
    <t>4681015</t>
  </si>
  <si>
    <t>Katriya Hotel &amp; Towers</t>
  </si>
  <si>
    <t>200.99</t>
  </si>
  <si>
    <t>1180114645</t>
  </si>
  <si>
    <t>4681030</t>
  </si>
  <si>
    <t>Cairns Colonial Club Resort</t>
  </si>
  <si>
    <t>661.19</t>
  </si>
  <si>
    <t>1180114869</t>
  </si>
  <si>
    <t>4681033</t>
  </si>
  <si>
    <t>1180122037</t>
  </si>
  <si>
    <t>4681084</t>
  </si>
  <si>
    <t>Tune Hotel Georgetown Penang</t>
  </si>
  <si>
    <t>188.83</t>
  </si>
  <si>
    <t>1180125933</t>
  </si>
  <si>
    <t>4681105</t>
  </si>
  <si>
    <t>1180133133</t>
  </si>
  <si>
    <t>4681167</t>
  </si>
  <si>
    <t>1180134693</t>
  </si>
  <si>
    <t>4681181</t>
  </si>
  <si>
    <t>Queen Palace Hotel</t>
  </si>
  <si>
    <t>560.77</t>
  </si>
  <si>
    <t>1180144069</t>
  </si>
  <si>
    <t>4681262</t>
  </si>
  <si>
    <t>Primula Beach Hotel</t>
  </si>
  <si>
    <t>360.65</t>
  </si>
  <si>
    <t>1180145101</t>
  </si>
  <si>
    <t>4681270</t>
  </si>
  <si>
    <t>Crown Palace Hotel</t>
  </si>
  <si>
    <t>424.89</t>
  </si>
  <si>
    <t>1180150873</t>
  </si>
  <si>
    <t>4681320</t>
  </si>
  <si>
    <t>Symphony Suites Hotel</t>
  </si>
  <si>
    <t>307.19</t>
  </si>
  <si>
    <t>1180152285</t>
  </si>
  <si>
    <t>4681327</t>
  </si>
  <si>
    <t>Sunnybank Star Hotel and Apartments</t>
  </si>
  <si>
    <t>626.06</t>
  </si>
  <si>
    <t>1180154937</t>
  </si>
  <si>
    <t>4681335</t>
  </si>
  <si>
    <t>Eastin Hotel</t>
  </si>
  <si>
    <t>480.76</t>
  </si>
  <si>
    <t>1180159981</t>
  </si>
  <si>
    <t>4681406</t>
  </si>
  <si>
    <t>SAVANA HOTEL &amp; CONVENTION MALANG</t>
  </si>
  <si>
    <t>261.99</t>
  </si>
  <si>
    <t>1180160725</t>
  </si>
  <si>
    <t>4681389</t>
  </si>
  <si>
    <t>193.07</t>
  </si>
  <si>
    <t>1180161269</t>
  </si>
  <si>
    <t>476EB1</t>
  </si>
  <si>
    <t>1180162925</t>
  </si>
  <si>
    <t>4681407</t>
  </si>
  <si>
    <t>Park Avenue Rochester Hotel</t>
  </si>
  <si>
    <t>751.82</t>
  </si>
  <si>
    <t>1180164133</t>
  </si>
  <si>
    <t>4681415</t>
  </si>
  <si>
    <t>The Life Hotels City Center</t>
  </si>
  <si>
    <t>125.45</t>
  </si>
  <si>
    <t>1180165853</t>
  </si>
  <si>
    <t>4681428</t>
  </si>
  <si>
    <t>217.29</t>
  </si>
  <si>
    <t>1180170501</t>
  </si>
  <si>
    <t>4681465</t>
  </si>
  <si>
    <t>Distinction Hamilton Hotel and Conference Centre</t>
  </si>
  <si>
    <t>845.08</t>
  </si>
  <si>
    <t>1180187945</t>
  </si>
  <si>
    <t>4681560</t>
  </si>
  <si>
    <t>Corus Paradise Resort</t>
  </si>
  <si>
    <t>374.98</t>
  </si>
  <si>
    <t>1180191653</t>
  </si>
  <si>
    <t>476F6E</t>
  </si>
  <si>
    <t>ParkCity Everly Hotel Bintulu</t>
  </si>
  <si>
    <t>281.22</t>
  </si>
  <si>
    <t>1180193365</t>
  </si>
  <si>
    <t>4681594</t>
  </si>
  <si>
    <t>The Posh Phayathai By Benya</t>
  </si>
  <si>
    <t>186.21</t>
  </si>
  <si>
    <t>1180196349</t>
  </si>
  <si>
    <t>4681612</t>
  </si>
  <si>
    <t>Royal Kuningan Hotel</t>
  </si>
  <si>
    <t>313.86</t>
  </si>
  <si>
    <t>1180216157</t>
  </si>
  <si>
    <t>4681715</t>
  </si>
  <si>
    <t>Aries Biru Resort</t>
  </si>
  <si>
    <t>95.76</t>
  </si>
  <si>
    <t>1180218065</t>
  </si>
  <si>
    <t>4681726</t>
  </si>
  <si>
    <t>Blue Wave Hotel Hua Hin (SHA Extra Plus)</t>
  </si>
  <si>
    <t>429.61</t>
  </si>
  <si>
    <t>1180220653</t>
  </si>
  <si>
    <t>4681739</t>
  </si>
  <si>
    <t>The Bangkok Major Suite</t>
  </si>
  <si>
    <t>147.43</t>
  </si>
  <si>
    <t>1180221785</t>
  </si>
  <si>
    <t>4681746</t>
  </si>
  <si>
    <t>Centara Korat</t>
  </si>
  <si>
    <t>450.54</t>
  </si>
  <si>
    <t>1180229893</t>
  </si>
  <si>
    <t>4681792</t>
  </si>
  <si>
    <t>138.45</t>
  </si>
  <si>
    <t>1180234853</t>
  </si>
  <si>
    <t>4681819</t>
  </si>
  <si>
    <t>Mini Guesthouse</t>
  </si>
  <si>
    <t>171.94</t>
  </si>
  <si>
    <t>1180238349</t>
  </si>
  <si>
    <t>4681844</t>
  </si>
  <si>
    <t>Stayinn Gateway Kuching</t>
  </si>
  <si>
    <t>190.51</t>
  </si>
  <si>
    <t>1180241553</t>
  </si>
  <si>
    <t>4681856</t>
  </si>
  <si>
    <t>Lankham Hotel</t>
  </si>
  <si>
    <t>107.12</t>
  </si>
  <si>
    <t>1180243069</t>
  </si>
  <si>
    <t>4681867</t>
  </si>
  <si>
    <t>KS Pavilion Hotel</t>
  </si>
  <si>
    <t>134.32</t>
  </si>
  <si>
    <t>1180243709</t>
  </si>
  <si>
    <t>4681872</t>
  </si>
  <si>
    <t>375.42</t>
  </si>
  <si>
    <t>1180245221</t>
  </si>
  <si>
    <t>4681883</t>
  </si>
  <si>
    <t>Toh Buk Seng Riverside</t>
  </si>
  <si>
    <t>178.21</t>
  </si>
  <si>
    <t>1180264497</t>
  </si>
  <si>
    <t>4681975</t>
  </si>
  <si>
    <t>741.62</t>
  </si>
  <si>
    <t>1180331405</t>
  </si>
  <si>
    <t>4682290</t>
  </si>
  <si>
    <t>559.77</t>
  </si>
  <si>
    <t>1180335045</t>
  </si>
  <si>
    <t>4682308</t>
  </si>
  <si>
    <t>Ashley Wahid Hasyim Jakarta</t>
  </si>
  <si>
    <t>355.85</t>
  </si>
  <si>
    <t>1180341413</t>
  </si>
  <si>
    <t>4682364</t>
  </si>
  <si>
    <t>Palm Beach Resort &amp; Spa</t>
  </si>
  <si>
    <t>502.36</t>
  </si>
  <si>
    <t>1180343553</t>
  </si>
  <si>
    <t>4682350</t>
  </si>
  <si>
    <t>186.79</t>
  </si>
  <si>
    <t>1180343897</t>
  </si>
  <si>
    <t>4682351</t>
  </si>
  <si>
    <t>@HOM Kudus</t>
  </si>
  <si>
    <t>146.38</t>
  </si>
  <si>
    <t>1180347925</t>
  </si>
  <si>
    <t>4682376</t>
  </si>
  <si>
    <t>Raia Hotel and Convention Centre Alor Setar</t>
  </si>
  <si>
    <t>338.01</t>
  </si>
  <si>
    <t>1180359033</t>
  </si>
  <si>
    <t>4682461</t>
  </si>
  <si>
    <t>Collection O 736 Hotel Best Skip</t>
  </si>
  <si>
    <t>63.17</t>
  </si>
  <si>
    <t>1180361269</t>
  </si>
  <si>
    <t>4682463</t>
  </si>
  <si>
    <t>Armada Avenue Hotel</t>
  </si>
  <si>
    <t>594.02</t>
  </si>
  <si>
    <t>1180365233</t>
  </si>
  <si>
    <t>4682483</t>
  </si>
  <si>
    <t>447.61</t>
  </si>
  <si>
    <t>1180385085</t>
  </si>
  <si>
    <t>4682572</t>
  </si>
  <si>
    <t>Tara Garden Hotel</t>
  </si>
  <si>
    <t>135.65</t>
  </si>
  <si>
    <t>1180394989</t>
  </si>
  <si>
    <t>4682645</t>
  </si>
  <si>
    <t>Raia Hotel Penang</t>
  </si>
  <si>
    <t>325.57</t>
  </si>
  <si>
    <t>1180398297</t>
  </si>
  <si>
    <t>4682659</t>
  </si>
  <si>
    <t>Grand Daira Hotel Palembang</t>
  </si>
  <si>
    <t>166.07</t>
  </si>
  <si>
    <t>1180398513</t>
  </si>
  <si>
    <t>4682667</t>
  </si>
  <si>
    <t>Grand Mahkota Hotel</t>
  </si>
  <si>
    <t>179.95</t>
  </si>
  <si>
    <t>1180398625</t>
  </si>
  <si>
    <t>4682662</t>
  </si>
  <si>
    <t>1180408549</t>
  </si>
  <si>
    <t>4773CD</t>
  </si>
  <si>
    <t>349.24</t>
  </si>
  <si>
    <t>1180408897</t>
  </si>
  <si>
    <t>4682705</t>
  </si>
  <si>
    <t>The LaLiT Ashok Bangalore Hotel</t>
  </si>
  <si>
    <t>724.26</t>
  </si>
  <si>
    <t>1180419165</t>
  </si>
  <si>
    <t>4682765</t>
  </si>
  <si>
    <t>447.84</t>
  </si>
  <si>
    <t>1180431281</t>
  </si>
  <si>
    <t>4682817</t>
  </si>
  <si>
    <t>Fortune Hotel</t>
  </si>
  <si>
    <t>78.04</t>
  </si>
  <si>
    <t>1180445749</t>
  </si>
  <si>
    <t>4682897</t>
  </si>
  <si>
    <t>Pacific Park Hotel (SHA Extra Plus)</t>
  </si>
  <si>
    <t>369.95</t>
  </si>
  <si>
    <t>1180448969</t>
  </si>
  <si>
    <t>4682925</t>
  </si>
  <si>
    <t>Lorin Sentul Hotel</t>
  </si>
  <si>
    <t>208.11</t>
  </si>
  <si>
    <t>1180462421</t>
  </si>
  <si>
    <t>4682983</t>
  </si>
  <si>
    <t>Oasis Resort</t>
  </si>
  <si>
    <t>72.14</t>
  </si>
  <si>
    <t>1180462745</t>
  </si>
  <si>
    <t>4682990</t>
  </si>
  <si>
    <t>Koptel Budget Hotel</t>
  </si>
  <si>
    <t>68.12</t>
  </si>
  <si>
    <t>1180469781</t>
  </si>
  <si>
    <t>4683020</t>
  </si>
  <si>
    <t>Atria Hotel Gading Serpong</t>
  </si>
  <si>
    <t>315.80</t>
  </si>
  <si>
    <t>1180472289</t>
  </si>
  <si>
    <t>4683027</t>
  </si>
  <si>
    <t>Two Seasons Hotel &amp; Apartments</t>
  </si>
  <si>
    <t>1281.62</t>
  </si>
  <si>
    <t>1180478157</t>
  </si>
  <si>
    <t>4683066</t>
  </si>
  <si>
    <t>161.12</t>
  </si>
  <si>
    <t>1180497405</t>
  </si>
  <si>
    <t>4683149</t>
  </si>
  <si>
    <t>POP! Hotel Diponegoro Surabaya</t>
  </si>
  <si>
    <t>150.37</t>
  </si>
  <si>
    <t>1180498597</t>
  </si>
  <si>
    <t>4683163</t>
  </si>
  <si>
    <t>Loei Palace Hotel (SHA Extra Plus)</t>
  </si>
  <si>
    <t>176.89</t>
  </si>
  <si>
    <t>1180499397</t>
  </si>
  <si>
    <t>4683167</t>
  </si>
  <si>
    <t>FuramaXclusive Sandara Hua Hin (SHA Plus+)</t>
  </si>
  <si>
    <t>396.22</t>
  </si>
  <si>
    <t>1180503573</t>
  </si>
  <si>
    <t>4683203</t>
  </si>
  <si>
    <t>169.02</t>
  </si>
  <si>
    <t>1180504193</t>
  </si>
  <si>
    <t>4683204</t>
  </si>
  <si>
    <t>North Land House</t>
  </si>
  <si>
    <t>97.94</t>
  </si>
  <si>
    <t>1180504329</t>
  </si>
  <si>
    <t>4683205</t>
  </si>
  <si>
    <t>Ra Suites Simatupang</t>
  </si>
  <si>
    <t>443.92</t>
  </si>
  <si>
    <t>1180506245</t>
  </si>
  <si>
    <t>4683221</t>
  </si>
  <si>
    <t>472.97</t>
  </si>
  <si>
    <t>1180506249</t>
  </si>
  <si>
    <t>4683226</t>
  </si>
  <si>
    <t>The Haven Bali Seminyak</t>
  </si>
  <si>
    <t>361.31</t>
  </si>
  <si>
    <t>1180509853</t>
  </si>
  <si>
    <t>4683259</t>
  </si>
  <si>
    <t>Courtyard Hotel</t>
  </si>
  <si>
    <t>253.19</t>
  </si>
  <si>
    <t>1180510741</t>
  </si>
  <si>
    <t>4683243</t>
  </si>
  <si>
    <t>Luxcity Hotel &amp; Apartment</t>
  </si>
  <si>
    <t>357.29</t>
  </si>
  <si>
    <t>1180524141</t>
  </si>
  <si>
    <t>4683316</t>
  </si>
  <si>
    <t>Wirton Dago Hotel</t>
  </si>
  <si>
    <t>121.47</t>
  </si>
  <si>
    <t>1180533889</t>
  </si>
  <si>
    <t>4683351</t>
  </si>
  <si>
    <t>Hotel Algoritma by The Alts</t>
  </si>
  <si>
    <t>154.81</t>
  </si>
  <si>
    <t>1180540233</t>
  </si>
  <si>
    <t>4683374</t>
  </si>
  <si>
    <t>SUTAN RAJA CIREBON HOTEL</t>
  </si>
  <si>
    <t>113.52</t>
  </si>
  <si>
    <t>1180541405</t>
  </si>
  <si>
    <t>4683382</t>
  </si>
  <si>
    <t>1759.28</t>
  </si>
  <si>
    <t>1180543013</t>
  </si>
  <si>
    <t>4683391</t>
  </si>
  <si>
    <t>Beerapan Hotel</t>
  </si>
  <si>
    <t>158.77</t>
  </si>
  <si>
    <t>1180543897</t>
  </si>
  <si>
    <t>4683393</t>
  </si>
  <si>
    <t>Centara Riverside Hotel Chiang Mai</t>
  </si>
  <si>
    <t>373.10</t>
  </si>
  <si>
    <t>1180547021</t>
  </si>
  <si>
    <t>4683418</t>
  </si>
  <si>
    <t>168.16</t>
  </si>
  <si>
    <t>1180552233</t>
  </si>
  <si>
    <t>4683436</t>
  </si>
  <si>
    <t>Cape Go Resort</t>
  </si>
  <si>
    <t>182.14</t>
  </si>
  <si>
    <t>1180558517</t>
  </si>
  <si>
    <t>4683465</t>
  </si>
  <si>
    <t>Elite Seef Residence Hotel</t>
  </si>
  <si>
    <t>429.11</t>
  </si>
  <si>
    <t>1180559997</t>
  </si>
  <si>
    <t>4683474</t>
  </si>
  <si>
    <t>Grand Jatra Pekanbaru Hotel</t>
  </si>
  <si>
    <t>336.48</t>
  </si>
  <si>
    <t>1180562477</t>
  </si>
  <si>
    <t>4683486</t>
  </si>
  <si>
    <t>Sichang Shine Khao Resort</t>
  </si>
  <si>
    <t>137.91</t>
  </si>
  <si>
    <t>1180584137</t>
  </si>
  <si>
    <t>4683581</t>
  </si>
  <si>
    <t>Swiss-Belcourt Bogor</t>
  </si>
  <si>
    <t>364.32</t>
  </si>
  <si>
    <t>1180603977</t>
  </si>
  <si>
    <t>4683687</t>
  </si>
  <si>
    <t>1180607589</t>
  </si>
  <si>
    <t>4683713</t>
  </si>
  <si>
    <t>331.85</t>
  </si>
  <si>
    <t>1180607673</t>
  </si>
  <si>
    <t>4683705</t>
  </si>
  <si>
    <t>S.K.Airport</t>
  </si>
  <si>
    <t>120.35</t>
  </si>
  <si>
    <t>1180609845</t>
  </si>
  <si>
    <t>4683721</t>
  </si>
  <si>
    <t>Hotel Armada Petaling Jaya</t>
  </si>
  <si>
    <t>660.72</t>
  </si>
  <si>
    <t>1180610377</t>
  </si>
  <si>
    <t>4683722</t>
  </si>
  <si>
    <t>399.72</t>
  </si>
  <si>
    <t>1180612597</t>
  </si>
  <si>
    <t>4683731</t>
  </si>
  <si>
    <t>435.01</t>
  </si>
  <si>
    <t>1180614521</t>
  </si>
  <si>
    <t>4683743</t>
  </si>
  <si>
    <t>160.27</t>
  </si>
  <si>
    <t>1180620209</t>
  </si>
  <si>
    <t>4683772</t>
  </si>
  <si>
    <t>Centara Life Government Complex Hotel &amp; Convention Centre Chaeng Watthana</t>
  </si>
  <si>
    <t>346.45</t>
  </si>
  <si>
    <t>1180621509</t>
  </si>
  <si>
    <t>4683783</t>
  </si>
  <si>
    <t>Hotel Pantes Kota Lama</t>
  </si>
  <si>
    <t>71.44</t>
  </si>
  <si>
    <t>1180628573</t>
  </si>
  <si>
    <t>4683815</t>
  </si>
  <si>
    <t>Molek Garden Hotel</t>
  </si>
  <si>
    <t>264.96</t>
  </si>
  <si>
    <t>1180636001</t>
  </si>
  <si>
    <t>4683848</t>
  </si>
  <si>
    <t>Four Seasons Place Hotel  (SHA Extra Plus)</t>
  </si>
  <si>
    <t>369.55</t>
  </si>
  <si>
    <t>1180638345</t>
  </si>
  <si>
    <t>4683862</t>
  </si>
  <si>
    <t>1180642697</t>
  </si>
  <si>
    <t>4683900</t>
  </si>
  <si>
    <t>DParagon Veteran</t>
  </si>
  <si>
    <t>131.66</t>
  </si>
  <si>
    <t>1180649801</t>
  </si>
  <si>
    <t>4683906</t>
  </si>
  <si>
    <t>235.50</t>
  </si>
  <si>
    <t>1180652657</t>
  </si>
  <si>
    <t>4683923</t>
  </si>
  <si>
    <t>Mahatma Residence</t>
  </si>
  <si>
    <t>265.64</t>
  </si>
  <si>
    <t>1180654849</t>
  </si>
  <si>
    <t>4683938</t>
  </si>
  <si>
    <t>185.85</t>
  </si>
  <si>
    <t>1180677937</t>
  </si>
  <si>
    <t>4684098</t>
  </si>
  <si>
    <t>1180678885</t>
  </si>
  <si>
    <t>4684072</t>
  </si>
  <si>
    <t>572.15</t>
  </si>
  <si>
    <t>1180683721</t>
  </si>
  <si>
    <t>4684106</t>
  </si>
  <si>
    <t>Al Ain Palace Hotel</t>
  </si>
  <si>
    <t>649.89</t>
  </si>
  <si>
    <t>1180696773</t>
  </si>
  <si>
    <t>4684177</t>
  </si>
  <si>
    <t>273.23</t>
  </si>
  <si>
    <t>1180697589</t>
  </si>
  <si>
    <t>4684180</t>
  </si>
  <si>
    <t>1180704201</t>
  </si>
  <si>
    <t>4684226</t>
  </si>
  <si>
    <t>Melasti Kuta Bungalows &amp; Spa</t>
  </si>
  <si>
    <t>168.82</t>
  </si>
  <si>
    <t>1180715245</t>
  </si>
  <si>
    <t>4684278</t>
  </si>
  <si>
    <t>RedDoorz Plus @ Kapuk Business Park</t>
  </si>
  <si>
    <t>96.53</t>
  </si>
  <si>
    <t>1180717373</t>
  </si>
  <si>
    <t>4684284</t>
  </si>
  <si>
    <t>ASTON Inn Pandanaran</t>
  </si>
  <si>
    <t>283.78</t>
  </si>
  <si>
    <t>1180722373</t>
  </si>
  <si>
    <t>4684321</t>
  </si>
  <si>
    <t>1180725065</t>
  </si>
  <si>
    <t>4684334</t>
  </si>
  <si>
    <t>Griya Persada Convention Hotel &amp; Resort - Bandungan</t>
  </si>
  <si>
    <t>316.10</t>
  </si>
  <si>
    <t>1180728309</t>
  </si>
  <si>
    <t>4684354</t>
  </si>
  <si>
    <t>266.37</t>
  </si>
  <si>
    <t>1180728817</t>
  </si>
  <si>
    <t>4684361</t>
  </si>
  <si>
    <t>Lintas Platinum Hotel</t>
  </si>
  <si>
    <t>253.21</t>
  </si>
  <si>
    <t>1180732313</t>
  </si>
  <si>
    <t>4684387</t>
  </si>
  <si>
    <t>Luscious Hotel</t>
  </si>
  <si>
    <t>142.37</t>
  </si>
  <si>
    <t>1180743813</t>
  </si>
  <si>
    <t>4684444</t>
  </si>
  <si>
    <t>Bangkok Palace Hotel (SHA Plus+)</t>
  </si>
  <si>
    <t>1015.91</t>
  </si>
  <si>
    <t>1180774349</t>
  </si>
  <si>
    <t>4684610</t>
  </si>
  <si>
    <t>1180778881</t>
  </si>
  <si>
    <t>4684636</t>
  </si>
  <si>
    <t>348.16</t>
  </si>
  <si>
    <t>Creation Date</t>
  </si>
  <si>
    <t>Reference No.</t>
  </si>
  <si>
    <t>Adjustment Reason</t>
  </si>
  <si>
    <t>2024-02-05 15:57:34</t>
  </si>
  <si>
    <t>Please DO NOT delete/update/rename this sheet. It might cause this file fails to approve</t>
  </si>
  <si>
    <t>，</t>
  </si>
  <si>
    <t>直连</t>
  </si>
  <si>
    <t>4454074+1097482192此单多收404.31元退回</t>
  </si>
  <si>
    <t>直采</t>
  </si>
  <si>
    <t>本期扣款369.54元</t>
  </si>
  <si>
    <t>4683424+1138899580此单多收220.13元待退回</t>
  </si>
  <si>
    <t>A240205170549481</t>
  </si>
  <si>
    <t>A240205170641481</t>
  </si>
  <si>
    <t>A2402051707422089</t>
  </si>
  <si>
    <t>A2402051708182089</t>
  </si>
  <si>
    <t>总计：408009.38元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</si>
  <si>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</si>
  <si>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</si>
  <si>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</si>
  <si>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</si>
  <si>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</si>
  <si>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</si>
  <si>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</si>
  <si>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</si>
  <si>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</si>
  <si>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</si>
  <si>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</si>
  <si>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</si>
  <si>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</si>
  <si>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</si>
  <si>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</si>
  <si>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</si>
  <si>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</si>
  <si>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</si>
  <si>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</si>
  <si>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</si>
  <si>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</si>
  <si>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</si>
  <si>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2023-08-17</t>
  </si>
  <si>
    <t>3796927</t>
  </si>
  <si>
    <t>冲绳海景酒店</t>
  </si>
  <si>
    <t>ADACHI TAIKAHIKO</t>
  </si>
  <si>
    <t>2024-02-03</t>
  </si>
  <si>
    <t>2024-02-04</t>
  </si>
  <si>
    <t>退房日周结</t>
  </si>
  <si>
    <t>590.34</t>
  </si>
  <si>
    <t>RMB</t>
  </si>
  <si>
    <t>-590</t>
  </si>
  <si>
    <t>agoda直连</t>
  </si>
  <si>
    <t>01.010683</t>
  </si>
  <si>
    <t>2023-08-17 21:13:39</t>
  </si>
  <si>
    <t>否</t>
  </si>
  <si>
    <t>汇智国际旅游发展有限公司</t>
  </si>
  <si>
    <t>日本</t>
  </si>
  <si>
    <t>2023-10-24</t>
  </si>
  <si>
    <t>4122735</t>
  </si>
  <si>
    <t>火烈鸟莱克酒店</t>
  </si>
  <si>
    <t>Hitchcow David</t>
  </si>
  <si>
    <t>1141.93</t>
  </si>
  <si>
    <t>-1141</t>
  </si>
  <si>
    <t>2023-10-24 13:35:07</t>
  </si>
  <si>
    <t>马来西亚</t>
  </si>
  <si>
    <t>2023-10-25</t>
  </si>
  <si>
    <t>4132049</t>
  </si>
  <si>
    <t>迪士尼探索家度假酒店</t>
  </si>
  <si>
    <t>MIYAUCHI AYA</t>
  </si>
  <si>
    <t>2024-02-01</t>
  </si>
  <si>
    <t>6284.04</t>
  </si>
  <si>
    <t>-6284</t>
  </si>
  <si>
    <t>2023-10-25 23:41:15</t>
  </si>
  <si>
    <t>中国</t>
  </si>
  <si>
    <t>2023-11-04</t>
  </si>
  <si>
    <t>4193483</t>
  </si>
  <si>
    <t>京王普雷利亚酒店札幌</t>
  </si>
  <si>
    <t>Jeong Hayeong</t>
  </si>
  <si>
    <t>6575.42</t>
  </si>
  <si>
    <t>-6575</t>
  </si>
  <si>
    <t>2023-11-04 21:53:15</t>
  </si>
  <si>
    <t>2023-11-05</t>
  </si>
  <si>
    <t>4193969</t>
  </si>
  <si>
    <t>UHG四分之一湄南酒店</t>
  </si>
  <si>
    <t>Sumlee Narudom</t>
  </si>
  <si>
    <t>1558.01</t>
  </si>
  <si>
    <t>-1558</t>
  </si>
  <si>
    <t>2023-11-05 00:04:13</t>
  </si>
  <si>
    <t>泰国</t>
  </si>
  <si>
    <t>1128415820--</t>
  </si>
  <si>
    <t>2023-11-20</t>
  </si>
  <si>
    <t>4278281</t>
  </si>
  <si>
    <t>素坤逸15巷酒店</t>
  </si>
  <si>
    <t>kim hyungjun</t>
  </si>
  <si>
    <t>2024-02-02</t>
  </si>
  <si>
    <t>0</t>
  </si>
  <si>
    <t>2024-01-23 14:14:41</t>
  </si>
  <si>
    <t>2023-11-27</t>
  </si>
  <si>
    <t>4334885</t>
  </si>
  <si>
    <t>薄荷岛赫南塔瓦拉度假村</t>
  </si>
  <si>
    <t>LEE SEUNGA</t>
  </si>
  <si>
    <t>2436.55</t>
  </si>
  <si>
    <t>-2436</t>
  </si>
  <si>
    <t>2024-02-03 16:51:47</t>
  </si>
  <si>
    <t>菲律宾</t>
  </si>
  <si>
    <t>2023-12-04</t>
  </si>
  <si>
    <t>4376710</t>
  </si>
  <si>
    <t>欧巴克别墅饭店</t>
  </si>
  <si>
    <t>kim hoseok</t>
  </si>
  <si>
    <t>1499.04</t>
  </si>
  <si>
    <t>2023-12-04 14:06:45</t>
  </si>
  <si>
    <t>印度尼西亚</t>
  </si>
  <si>
    <t>2023-12-21</t>
  </si>
  <si>
    <t>4469221</t>
  </si>
  <si>
    <t>布劳德沃克套房酒店</t>
  </si>
  <si>
    <t>liriano a.z.</t>
  </si>
  <si>
    <t>967.60</t>
  </si>
  <si>
    <t>-967</t>
  </si>
  <si>
    <t>2023-12-21 03:36:49</t>
  </si>
  <si>
    <t>美国</t>
  </si>
  <si>
    <t>4469374</t>
  </si>
  <si>
    <t>东京上野御徒町曼迪尊贵酒店</t>
  </si>
  <si>
    <t>Rojpalakorn Nichamon</t>
  </si>
  <si>
    <t>4001.62</t>
  </si>
  <si>
    <t>-4001</t>
  </si>
  <si>
    <t>2023-12-21 06:51:19</t>
  </si>
  <si>
    <t>4469766</t>
  </si>
  <si>
    <t>芭堤雅爱湾皇家巡航酒店 (SHA Extra Plus)</t>
  </si>
  <si>
    <t>Kumar Saravana</t>
  </si>
  <si>
    <t>2024-01-23 09:40:26</t>
  </si>
  <si>
    <t>4469793</t>
  </si>
  <si>
    <t>2024-01-23 09:40:35</t>
  </si>
  <si>
    <t>2023-12-22</t>
  </si>
  <si>
    <t>4474583</t>
  </si>
  <si>
    <t>Akabaneholic Hotel - Hostel</t>
  </si>
  <si>
    <t>Ishikawa Misato</t>
  </si>
  <si>
    <t>1074.82</t>
  </si>
  <si>
    <t>-1074</t>
  </si>
  <si>
    <t>2023-12-22 07:22:16</t>
  </si>
  <si>
    <t>2023-12-24</t>
  </si>
  <si>
    <t>4485564</t>
  </si>
  <si>
    <t>维拉芳泉东京日本桥箱崎酒店</t>
  </si>
  <si>
    <t>WANG LINGLING</t>
  </si>
  <si>
    <t>2024-01-31</t>
  </si>
  <si>
    <t>2177.19</t>
  </si>
  <si>
    <t>-2177</t>
  </si>
  <si>
    <t>2023-12-24 09:44:53</t>
  </si>
  <si>
    <t>4485581</t>
  </si>
  <si>
    <t>HUANG XUEFEI</t>
  </si>
  <si>
    <t>1978.08</t>
  </si>
  <si>
    <t>-1978</t>
  </si>
  <si>
    <t>2023-12-24 09:53:34</t>
  </si>
  <si>
    <t>4485897</t>
  </si>
  <si>
    <t>DW设计酒店</t>
  </si>
  <si>
    <t>Syu Fang Jing</t>
  </si>
  <si>
    <t>1079.35</t>
  </si>
  <si>
    <t>-1079</t>
  </si>
  <si>
    <t>2023-12-24 11:41:15</t>
  </si>
  <si>
    <t>韩国</t>
  </si>
  <si>
    <t>4488062</t>
  </si>
  <si>
    <t>R＆B酒店 京都四条河原町</t>
  </si>
  <si>
    <t>umemura naoko</t>
  </si>
  <si>
    <t>338.94</t>
  </si>
  <si>
    <t>-338</t>
  </si>
  <si>
    <t>2023-12-24 20:44:30</t>
  </si>
  <si>
    <t>2023-12-25</t>
  </si>
  <si>
    <t>4491532</t>
  </si>
  <si>
    <t>筑地银座KOKO酒店</t>
  </si>
  <si>
    <t>Yau Teresa</t>
  </si>
  <si>
    <t>1530.26</t>
  </si>
  <si>
    <t>-1530</t>
  </si>
  <si>
    <t>2023-12-25 16:28:31</t>
  </si>
  <si>
    <t>2023-12-28</t>
  </si>
  <si>
    <t>4507089</t>
  </si>
  <si>
    <t>雅蓓丝塔长野酒店</t>
  </si>
  <si>
    <t>HASHIKAWA YOICHIRO</t>
  </si>
  <si>
    <t>903.54</t>
  </si>
  <si>
    <t>-903</t>
  </si>
  <si>
    <t>2023-12-28 14:37:27</t>
  </si>
  <si>
    <t>2023-12-29</t>
  </si>
  <si>
    <t>4512439</t>
  </si>
  <si>
    <t>帕拉娱乐场 Spa 度假村</t>
  </si>
  <si>
    <t>Duraiswamy Sudha</t>
  </si>
  <si>
    <t>2114.92</t>
  </si>
  <si>
    <t>-2114</t>
  </si>
  <si>
    <t>2023-12-29 13:58:30</t>
  </si>
  <si>
    <t>2023-12-30</t>
  </si>
  <si>
    <t>4517076</t>
  </si>
  <si>
    <t>巢鸭微笑酒店</t>
  </si>
  <si>
    <t>IGARASHI TAICHI</t>
  </si>
  <si>
    <t>1286.19</t>
  </si>
  <si>
    <t>-1286</t>
  </si>
  <si>
    <t>2023-12-30 09:42:16</t>
  </si>
  <si>
    <t>2023-12-31</t>
  </si>
  <si>
    <t>4524453</t>
  </si>
  <si>
    <t>米兰贝洛格兰德旅舍</t>
  </si>
  <si>
    <t>Taniguchi Rie</t>
  </si>
  <si>
    <t>376.08</t>
  </si>
  <si>
    <t>-376</t>
  </si>
  <si>
    <t>2023-12-31 12:15:14</t>
  </si>
  <si>
    <t>意大利</t>
  </si>
  <si>
    <t>2024-01-01</t>
  </si>
  <si>
    <t>4529583</t>
  </si>
  <si>
    <t>布达佩斯七季公寓酒店</t>
  </si>
  <si>
    <t>HUANG YA HSUEH</t>
  </si>
  <si>
    <t>1922.74</t>
  </si>
  <si>
    <t>-1922</t>
  </si>
  <si>
    <t>2024-01-01 15:17:17</t>
  </si>
  <si>
    <t>匈牙利</t>
  </si>
  <si>
    <t>4531033</t>
  </si>
  <si>
    <t>MYSTAYS 富士山展望温泉酒店</t>
  </si>
  <si>
    <t>Mak Ka  Ki</t>
  </si>
  <si>
    <t>5494.92</t>
  </si>
  <si>
    <t>-5494</t>
  </si>
  <si>
    <t>2024-01-01 22:31:51</t>
  </si>
  <si>
    <t>4531315</t>
  </si>
  <si>
    <t>帕莱斯勒布伦酒店</t>
  </si>
  <si>
    <t>MURRU CARLA</t>
  </si>
  <si>
    <t>1677.29</t>
  </si>
  <si>
    <t>-1677</t>
  </si>
  <si>
    <t>2024-01-01 23:59:25</t>
  </si>
  <si>
    <t>马耳他</t>
  </si>
  <si>
    <t>2024-01-02</t>
  </si>
  <si>
    <t>4531584</t>
  </si>
  <si>
    <t>特雷希斯奥克伍德酒店</t>
  </si>
  <si>
    <t>McGarry Helena</t>
  </si>
  <si>
    <t>926.42</t>
  </si>
  <si>
    <t>-926</t>
  </si>
  <si>
    <t>2024-01-02 02:27:06</t>
  </si>
  <si>
    <t>爱尔兰</t>
  </si>
  <si>
    <t>4532151</t>
  </si>
  <si>
    <t>库吉普莱姆旅馆</t>
  </si>
  <si>
    <t>Read Cassandra</t>
  </si>
  <si>
    <t>835.46</t>
  </si>
  <si>
    <t>-835</t>
  </si>
  <si>
    <t>2024-01-02 09:53:19</t>
  </si>
  <si>
    <t>澳大利亚</t>
  </si>
  <si>
    <t>2024-01-05</t>
  </si>
  <si>
    <t>4547737</t>
  </si>
  <si>
    <t>新加坡泛太平洋酒店</t>
  </si>
  <si>
    <t>LEE KYUNG YUN</t>
  </si>
  <si>
    <t>7621.82</t>
  </si>
  <si>
    <t>-7621</t>
  </si>
  <si>
    <t>2024-01-05 10:23:29</t>
  </si>
  <si>
    <t>新加坡</t>
  </si>
  <si>
    <t>4548416</t>
  </si>
  <si>
    <t>幡谷樱花酒店</t>
  </si>
  <si>
    <t>Medina Kevin</t>
  </si>
  <si>
    <t>755.63</t>
  </si>
  <si>
    <t>-755</t>
  </si>
  <si>
    <t>2024-01-05 12:56:13</t>
  </si>
  <si>
    <t>2024-01-06</t>
  </si>
  <si>
    <t>4552842</t>
  </si>
  <si>
    <t>达尔姆广场酒店</t>
  </si>
  <si>
    <t>Ialenti Sara</t>
  </si>
  <si>
    <t>1273.69</t>
  </si>
  <si>
    <t>-1273</t>
  </si>
  <si>
    <t>2024-01-06 06:14:13</t>
  </si>
  <si>
    <t>加拿大</t>
  </si>
  <si>
    <t>2024-01-09</t>
  </si>
  <si>
    <t>4568091</t>
  </si>
  <si>
    <t>毕尔巴鄂伊鲁宁酒店</t>
  </si>
  <si>
    <t>PEREZGAYO FERNANDO</t>
  </si>
  <si>
    <t>966.49</t>
  </si>
  <si>
    <t>-966</t>
  </si>
  <si>
    <t>2024-01-09 06:55:01</t>
  </si>
  <si>
    <t>西班牙</t>
  </si>
  <si>
    <t>2024-01-11</t>
  </si>
  <si>
    <t>4577623</t>
  </si>
  <si>
    <t>东急札幌卓越大酒店</t>
  </si>
  <si>
    <t>Gwak Mingyu</t>
  </si>
  <si>
    <t>885.32</t>
  </si>
  <si>
    <t>2024-01-14 16:42:24</t>
  </si>
  <si>
    <t>2024-01-14</t>
  </si>
  <si>
    <t>4593446</t>
  </si>
  <si>
    <t>塞达维蒂斯北酒店</t>
  </si>
  <si>
    <t>Banguilan Boots</t>
  </si>
  <si>
    <t>714.72</t>
  </si>
  <si>
    <t>2024-01-14 15:31:39</t>
  </si>
  <si>
    <t>4593458</t>
  </si>
  <si>
    <t>华美达华丽酒店</t>
  </si>
  <si>
    <t>Bernie Tan</t>
  </si>
  <si>
    <t>1958.99</t>
  </si>
  <si>
    <t>-1958</t>
  </si>
  <si>
    <t>2024-01-14 15:25:32</t>
  </si>
  <si>
    <t>4594697</t>
  </si>
  <si>
    <t>曼谷素坤逸航站 21 中心酒店</t>
  </si>
  <si>
    <t>WATTANARIN SOUVALUCK</t>
  </si>
  <si>
    <t>2024-01-29 20:01:13</t>
  </si>
  <si>
    <t>2024-01-15</t>
  </si>
  <si>
    <t>4595853</t>
  </si>
  <si>
    <t>枫树旅舍</t>
  </si>
  <si>
    <t>Lee Yonghyun</t>
  </si>
  <si>
    <t>-816</t>
  </si>
  <si>
    <t>2024-01-15 03:55:26</t>
  </si>
  <si>
    <t>4596976</t>
  </si>
  <si>
    <t>戟哈维物价酒店</t>
  </si>
  <si>
    <t>Kumar Didwania Anjani</t>
  </si>
  <si>
    <t>781.15</t>
  </si>
  <si>
    <t>-781</t>
  </si>
  <si>
    <t>2024-01-15 13:15:38</t>
  </si>
  <si>
    <t>印度</t>
  </si>
  <si>
    <t>4600255</t>
  </si>
  <si>
    <t>曼谷萨通JC凯文酒店</t>
  </si>
  <si>
    <t>Duangngoen Pithak</t>
  </si>
  <si>
    <t>523.86</t>
  </si>
  <si>
    <t>-523</t>
  </si>
  <si>
    <t>2024-01-16 18:50:56</t>
  </si>
  <si>
    <t>2024-01-16</t>
  </si>
  <si>
    <t>4600323</t>
  </si>
  <si>
    <t>里士满札幌大通酒店</t>
  </si>
  <si>
    <t>chu hoi ching</t>
  </si>
  <si>
    <t>1239.58</t>
  </si>
  <si>
    <t>-1239</t>
  </si>
  <si>
    <t>2024-01-16 00:19:39</t>
  </si>
  <si>
    <t>4600816</t>
  </si>
  <si>
    <t>瑟瑞纳酒店</t>
  </si>
  <si>
    <t>Bennett Matt</t>
  </si>
  <si>
    <t>527.02</t>
  </si>
  <si>
    <t>-527</t>
  </si>
  <si>
    <t>2024-01-16 07:21:34</t>
  </si>
  <si>
    <t>4604461</t>
  </si>
  <si>
    <t>东京千禧三井花园饭店</t>
  </si>
  <si>
    <t>Lee Jihong</t>
  </si>
  <si>
    <t>4955.59</t>
  </si>
  <si>
    <t>-4955</t>
  </si>
  <si>
    <t>2024-01-16 20:03:08</t>
  </si>
  <si>
    <t>2024-01-17</t>
  </si>
  <si>
    <t>4609767</t>
  </si>
  <si>
    <t>东京六本木 光芒酒店</t>
  </si>
  <si>
    <t>Jang Suyeon</t>
  </si>
  <si>
    <t>1410.07</t>
  </si>
  <si>
    <t>-1410</t>
  </si>
  <si>
    <t>2024-01-17 22:30:11</t>
  </si>
  <si>
    <t>2024-01-18</t>
  </si>
  <si>
    <t>4610345</t>
  </si>
  <si>
    <t>马克西姆酒店</t>
  </si>
  <si>
    <t>Robustelli Aniello</t>
  </si>
  <si>
    <t>571.50</t>
  </si>
  <si>
    <t>-571</t>
  </si>
  <si>
    <t>2024-01-18 00:48:55</t>
  </si>
  <si>
    <t>4610502</t>
  </si>
  <si>
    <t>东京丰洲日航城市酒店</t>
  </si>
  <si>
    <t>Hosaka Kazuki</t>
  </si>
  <si>
    <t>1070.49</t>
  </si>
  <si>
    <t>-1070</t>
  </si>
  <si>
    <t>2024-01-18 02:04:22</t>
  </si>
  <si>
    <t>4612572</t>
  </si>
  <si>
    <t>广岛华盛顿酒店</t>
  </si>
  <si>
    <t>Fukuda Koji</t>
  </si>
  <si>
    <t>473.29</t>
  </si>
  <si>
    <t>-473</t>
  </si>
  <si>
    <t>2024-01-18 15:37:34</t>
  </si>
  <si>
    <t>2024-01-21</t>
  </si>
  <si>
    <t>4624285</t>
  </si>
  <si>
    <t>基韦斯特海洋边缘度假村</t>
  </si>
  <si>
    <t>Pieth Regine</t>
  </si>
  <si>
    <t>7372.99</t>
  </si>
  <si>
    <t>-7372</t>
  </si>
  <si>
    <t>2024-01-21 06:11:53</t>
  </si>
  <si>
    <t>4627660</t>
  </si>
  <si>
    <t>釜山格兰德朝鲜酒店</t>
  </si>
  <si>
    <t>LEE SO YOUN</t>
  </si>
  <si>
    <t>1908.94</t>
  </si>
  <si>
    <t>-1908</t>
  </si>
  <si>
    <t>2024-01-21 23:34:55</t>
  </si>
  <si>
    <t>2024-01-22</t>
  </si>
  <si>
    <t>4628627</t>
  </si>
  <si>
    <t>赤阪阳光酒店</t>
  </si>
  <si>
    <t>Mahamood Azmir</t>
  </si>
  <si>
    <t>480.94</t>
  </si>
  <si>
    <t>-480</t>
  </si>
  <si>
    <t>2024-01-22 08:56:42</t>
  </si>
  <si>
    <t>4628710</t>
  </si>
  <si>
    <t>束草滨海湾酒店</t>
  </si>
  <si>
    <t>Lee Jeongan</t>
  </si>
  <si>
    <t>825.46</t>
  </si>
  <si>
    <t>-825</t>
  </si>
  <si>
    <t>2024-01-22 09:26:15</t>
  </si>
  <si>
    <t>1171437065;,</t>
  </si>
  <si>
    <t>4628838</t>
  </si>
  <si>
    <t>Yin Sean</t>
  </si>
  <si>
    <t>2024-01-30 13:13:34</t>
  </si>
  <si>
    <t>4630022</t>
  </si>
  <si>
    <t>庆州GG旅行酒店</t>
  </si>
  <si>
    <t>Kim Jimin</t>
  </si>
  <si>
    <t>839.91</t>
  </si>
  <si>
    <t>-839</t>
  </si>
  <si>
    <t>2024-01-22 14:57:38</t>
  </si>
  <si>
    <t>4631169</t>
  </si>
  <si>
    <t>伦敦金丝兰洛克酒店公寓</t>
  </si>
  <si>
    <t>Team Distribution</t>
  </si>
  <si>
    <t>1457.42</t>
  </si>
  <si>
    <t>-1457</t>
  </si>
  <si>
    <t>2024-01-22 19:52:16</t>
  </si>
  <si>
    <t>英国</t>
  </si>
  <si>
    <t>2024-01-23</t>
  </si>
  <si>
    <t>4632713</t>
  </si>
  <si>
    <t>2048.70</t>
  </si>
  <si>
    <t>-2048</t>
  </si>
  <si>
    <t>2024-01-23 01:41:56</t>
  </si>
  <si>
    <t>4633433</t>
  </si>
  <si>
    <t>贝尔蒙特马尼拉酒店</t>
  </si>
  <si>
    <t>Hong Roy</t>
  </si>
  <si>
    <t>741.12</t>
  </si>
  <si>
    <t>-741</t>
  </si>
  <si>
    <t>2024-01-23 20:54:45</t>
  </si>
  <si>
    <t>4633699</t>
  </si>
  <si>
    <t>八王子天空酒店</t>
  </si>
  <si>
    <t>KODAMA KOTORI</t>
  </si>
  <si>
    <t>312.85</t>
  </si>
  <si>
    <t>-312</t>
  </si>
  <si>
    <t>2024-01-23 10:43:49</t>
  </si>
  <si>
    <t>4634832</t>
  </si>
  <si>
    <t>溪畔酒店</t>
  </si>
  <si>
    <t>De Leon/Elsa,De Leon/Ronilo</t>
  </si>
  <si>
    <t>808.12</t>
  </si>
  <si>
    <t>2024-02-02 22:04:57</t>
  </si>
  <si>
    <t>阿拉伯联合酋长国</t>
  </si>
  <si>
    <t>4636308</t>
  </si>
  <si>
    <t>天空酒店</t>
  </si>
  <si>
    <t>ALI MASNEH</t>
  </si>
  <si>
    <t>-232</t>
  </si>
  <si>
    <t>2024-01-24 17:54:34</t>
  </si>
  <si>
    <t>2024-01-24</t>
  </si>
  <si>
    <t>4641560</t>
  </si>
  <si>
    <t>纽约时代广场西希尔顿逸林酒店</t>
  </si>
  <si>
    <t>BAILEY RYIAN</t>
  </si>
  <si>
    <t>2012.24</t>
  </si>
  <si>
    <t>2024-01-24 22:29:54</t>
  </si>
  <si>
    <t>2024-01-25</t>
  </si>
  <si>
    <t>4646080</t>
  </si>
  <si>
    <t>柏林墙诺富姆酒店</t>
  </si>
  <si>
    <t>Toro Sanchez Kevin</t>
  </si>
  <si>
    <t>503.31</t>
  </si>
  <si>
    <t>-503</t>
  </si>
  <si>
    <t>2024-01-25 22:11:08</t>
  </si>
  <si>
    <t>德国</t>
  </si>
  <si>
    <t>2024-01-26</t>
  </si>
  <si>
    <t>4649802</t>
  </si>
  <si>
    <t>成田2 R51中心经济型酒店</t>
  </si>
  <si>
    <t>Yoon ByungSun</t>
  </si>
  <si>
    <t>354.68</t>
  </si>
  <si>
    <t>-354</t>
  </si>
  <si>
    <t>2024-01-26 20:37:12</t>
  </si>
  <si>
    <t>2024-01-27</t>
  </si>
  <si>
    <t>4650972</t>
  </si>
  <si>
    <t>锡安谷旅馆</t>
  </si>
  <si>
    <t>Tanaka Amanda</t>
  </si>
  <si>
    <t>1081.83</t>
  </si>
  <si>
    <t>-1081</t>
  </si>
  <si>
    <t>2024-01-27 02:32:29</t>
  </si>
  <si>
    <t>4653942</t>
  </si>
  <si>
    <t>城市酒店</t>
  </si>
  <si>
    <t>McDermott Clarerose</t>
  </si>
  <si>
    <t>1471.42</t>
  </si>
  <si>
    <t>-1471</t>
  </si>
  <si>
    <t>2024-01-28 00:15:36</t>
  </si>
  <si>
    <t>2024-01-28</t>
  </si>
  <si>
    <t>4657768</t>
  </si>
  <si>
    <t>马尼拉金斯福德酒店</t>
  </si>
  <si>
    <t>Pamuno Ashley</t>
  </si>
  <si>
    <t>2168.52</t>
  </si>
  <si>
    <t>2024-01-29 12:48:57</t>
  </si>
  <si>
    <t>2024-01-29</t>
  </si>
  <si>
    <t>4659423</t>
  </si>
  <si>
    <t>曼谷莎玛颜阿卡特酒店</t>
  </si>
  <si>
    <t>Vargas Luna</t>
  </si>
  <si>
    <t>925.88</t>
  </si>
  <si>
    <t>-925</t>
  </si>
  <si>
    <t>2024-02-03 21:36:02</t>
  </si>
  <si>
    <t>4660557</t>
  </si>
  <si>
    <t>Matulac Jay Cezar</t>
  </si>
  <si>
    <t>3321.12</t>
  </si>
  <si>
    <t>2024-01-29 15:54:06</t>
  </si>
  <si>
    <t>4661690</t>
  </si>
  <si>
    <t>KONO MASAYUKI</t>
  </si>
  <si>
    <t>975.02</t>
  </si>
  <si>
    <t>-975</t>
  </si>
  <si>
    <t>2024-01-29 20:28:04</t>
  </si>
  <si>
    <t>4662407</t>
  </si>
  <si>
    <t>阿斯托利亚长滩岛</t>
  </si>
  <si>
    <t>Jeanette Lacap</t>
  </si>
  <si>
    <t>831.47</t>
  </si>
  <si>
    <t>-831</t>
  </si>
  <si>
    <t>2024-01-30 08:48:52</t>
  </si>
  <si>
    <t>4662438</t>
  </si>
  <si>
    <t>2024-01-30 17:43:20</t>
  </si>
  <si>
    <t>2024-01-30</t>
  </si>
  <si>
    <t>4663722</t>
  </si>
  <si>
    <t>公屋酒店</t>
  </si>
  <si>
    <t>Kim So Yeong</t>
  </si>
  <si>
    <t>774.62</t>
  </si>
  <si>
    <t>2024-02-03 16:03:32</t>
  </si>
  <si>
    <t>4664562</t>
  </si>
  <si>
    <t>德尔蒙国际酒店</t>
  </si>
  <si>
    <t>Noaman Shahd</t>
  </si>
  <si>
    <t>925.15</t>
  </si>
  <si>
    <t>2024-01-30 14:42:07</t>
  </si>
  <si>
    <t>巴林</t>
  </si>
  <si>
    <t>天鹅花园酒店</t>
  </si>
  <si>
    <t>Mohd Zainal Nurul Alisya Binti</t>
  </si>
  <si>
    <t>2024-02-01 10:36:35</t>
  </si>
  <si>
    <t>4672393</t>
  </si>
  <si>
    <t>哥打京那巴鲁元明大酒店</t>
  </si>
  <si>
    <t>Gimbi Hairin</t>
  </si>
  <si>
    <t>2024-02-01 11:56:36</t>
  </si>
  <si>
    <t>PRIVADO MICHELLE</t>
  </si>
  <si>
    <t>2024-02-01 10:40:25</t>
  </si>
  <si>
    <t>华欣艾杉酷度假村及套房</t>
  </si>
  <si>
    <t>Saunders Sydney</t>
  </si>
  <si>
    <t>2024-02-01 10:46:00</t>
  </si>
  <si>
    <t>4672502</t>
  </si>
  <si>
    <t>曼谷金玉素旺纳普酒店</t>
  </si>
  <si>
    <t>Chen Yu Chun</t>
  </si>
  <si>
    <t>2024-02-02 09:47:48</t>
  </si>
  <si>
    <t>4672508</t>
  </si>
  <si>
    <t>塞达努瓦里酒店</t>
  </si>
  <si>
    <t>Manzano Ryan</t>
  </si>
  <si>
    <t>2024-02-01 11:17:14</t>
  </si>
  <si>
    <t>塞尔蓬加丁埃皮索德酒店</t>
  </si>
  <si>
    <t>fendy joshua</t>
  </si>
  <si>
    <t>2024-02-01 11:18:15</t>
  </si>
  <si>
    <t>4672528</t>
  </si>
  <si>
    <t>Pagulayan Veneracion</t>
  </si>
  <si>
    <t>2024-02-01 11:20:19</t>
  </si>
  <si>
    <t>杰斯蒙德行政别墅酒店</t>
  </si>
  <si>
    <t>Fardell Danielle</t>
  </si>
  <si>
    <t>2024-02-01 11:28:41</t>
  </si>
  <si>
    <t>乔木提恩广场公寓酒店</t>
  </si>
  <si>
    <t>Mourim khosro emmanuel</t>
  </si>
  <si>
    <t>2024-02-01 11:30:10</t>
  </si>
  <si>
    <t>4672637</t>
  </si>
  <si>
    <t>Rizal Moni Mohd</t>
  </si>
  <si>
    <t>2024-02-01 11:55:37</t>
  </si>
  <si>
    <t>波科诺金神太阳 - 仅供成人入住</t>
  </si>
  <si>
    <t>Clement Jada</t>
  </si>
  <si>
    <t>2024-02-01 11:39:47</t>
  </si>
  <si>
    <t>Ugap Francis</t>
  </si>
  <si>
    <t>2024-02-01 11:46:56</t>
  </si>
  <si>
    <t>布拉索宾馆</t>
  </si>
  <si>
    <t>devi febyola Mahendra</t>
  </si>
  <si>
    <t>2024-02-01 11:56:30</t>
  </si>
  <si>
    <t>马尼拉湾景酒店</t>
  </si>
  <si>
    <t>Atienza Roberts Janet</t>
  </si>
  <si>
    <t>2024-02-01 12:02:40</t>
  </si>
  <si>
    <t>4672745</t>
  </si>
  <si>
    <t>曼谷日航酒店</t>
  </si>
  <si>
    <t>xu dan</t>
  </si>
  <si>
    <t>2024-02-01 12:16:50</t>
  </si>
  <si>
    <t>三宝拢牙也马达艺术酒店</t>
  </si>
  <si>
    <t>Pratama Firdaus Yanuar</t>
  </si>
  <si>
    <t>2024-02-01 12:09:33</t>
  </si>
  <si>
    <t>4672803</t>
  </si>
  <si>
    <t>皇家朱兰白沙罗酒店</t>
  </si>
  <si>
    <t>Kuppusamy Ganesan</t>
  </si>
  <si>
    <t>2024-02-01 12:40:35</t>
  </si>
  <si>
    <t>碧瑶小屋</t>
  </si>
  <si>
    <t>Espiritu Ethel</t>
  </si>
  <si>
    <t>2024-02-01 12:28:57</t>
  </si>
  <si>
    <t>澳门励庭海景酒店</t>
  </si>
  <si>
    <t>Ivy Yiu</t>
  </si>
  <si>
    <t>2024-02-01 12:32:55</t>
  </si>
  <si>
    <t>河边舒适酒店</t>
  </si>
  <si>
    <t>you tong kie</t>
  </si>
  <si>
    <t>2024-02-01 12:57:30</t>
  </si>
  <si>
    <t>4672928</t>
  </si>
  <si>
    <t>吉隆坡宾乐雅精选酒店</t>
  </si>
  <si>
    <t>susilo Sefri hadi</t>
  </si>
  <si>
    <t>1528.94</t>
  </si>
  <si>
    <t>2024-02-02 11:13:59</t>
  </si>
  <si>
    <t>拉亚苏拉翁曼谷酒店</t>
  </si>
  <si>
    <t>Sangtaworn Sittitat</t>
  </si>
  <si>
    <t>2024-02-01 13:09:50</t>
  </si>
  <si>
    <t>格兰迪酒店&amp;度假村</t>
  </si>
  <si>
    <t>Sylvester Denisia Anita</t>
  </si>
  <si>
    <t>2024-02-01 13:08:31</t>
  </si>
  <si>
    <t>4672966</t>
  </si>
  <si>
    <t>拉乌尼翁奥利欧度假村</t>
  </si>
  <si>
    <t>Cajulis Denesse</t>
  </si>
  <si>
    <t>2024-02-01 16:04:53</t>
  </si>
  <si>
    <t>关丹仙特拉酒店</t>
  </si>
  <si>
    <t>Awang Azlan</t>
  </si>
  <si>
    <t>2024-02-01 13:21:53</t>
  </si>
  <si>
    <t>巴利太浩湖娱乐场度假村</t>
  </si>
  <si>
    <t>limprasat korapak</t>
  </si>
  <si>
    <t>2024-02-01 13:32:25</t>
  </si>
  <si>
    <t>4673166</t>
  </si>
  <si>
    <t>AZILA ADENAN NOR</t>
  </si>
  <si>
    <t>2024-02-01 16:49:27</t>
  </si>
  <si>
    <t>4673236</t>
  </si>
  <si>
    <t>文华伊斯特维尔酒店</t>
  </si>
  <si>
    <t>Duangprom Patcharee</t>
  </si>
  <si>
    <t>2024-02-01 15:22:39</t>
  </si>
  <si>
    <t>佩恩堡伊克诺旅馆</t>
  </si>
  <si>
    <t>NALULE JAZILAH</t>
  </si>
  <si>
    <t>962.38</t>
  </si>
  <si>
    <t>2024-02-01 14:17:05</t>
  </si>
  <si>
    <t>GBW酒店</t>
  </si>
  <si>
    <t>HAJAR ISMAIL ABDUL</t>
  </si>
  <si>
    <t>2024-02-01 14:17:45</t>
  </si>
  <si>
    <t>马尼拉格林希尔斯艾兰酒店</t>
  </si>
  <si>
    <t>Ocampo Ramoncito</t>
  </si>
  <si>
    <t>2024-02-01 14:18:19</t>
  </si>
  <si>
    <t>阿加迪尔欧米茄酒店</t>
  </si>
  <si>
    <t>ALSHMMARI NADER</t>
  </si>
  <si>
    <t>2024-02-01 14:19:03</t>
  </si>
  <si>
    <t>摩洛哥</t>
  </si>
  <si>
    <t>华欣石雕头像酒店</t>
  </si>
  <si>
    <t>Kosaiyaganont Jakkawan</t>
  </si>
  <si>
    <t>2024-02-01 14:22:11</t>
  </si>
  <si>
    <t>海约翰坎普庄园酒店</t>
  </si>
  <si>
    <t>Guardiano Alvin John</t>
  </si>
  <si>
    <t>2024-02-01 14:31:37</t>
  </si>
  <si>
    <t>美里酒店</t>
  </si>
  <si>
    <t>Amalina Ismail Nor</t>
  </si>
  <si>
    <t>2024-02-01 14:31:17</t>
  </si>
  <si>
    <t>阿布扎比??国际机场普瑞米尔酒店</t>
  </si>
  <si>
    <t>Akamo Sarah</t>
  </si>
  <si>
    <t>2024-02-01 14:50:58</t>
  </si>
  <si>
    <t>Road Lodge - 开普敦国际机场</t>
  </si>
  <si>
    <t>metiso godfrey</t>
  </si>
  <si>
    <t>2024-02-01 14:41:32</t>
  </si>
  <si>
    <t>南非</t>
  </si>
  <si>
    <t>武吉加里尔雅都酒店</t>
  </si>
  <si>
    <t>FOO CHUNG SEONG</t>
  </si>
  <si>
    <t>2024-02-01 14:48:39</t>
  </si>
  <si>
    <t>蒙特卡罗宫殿青年旅舍</t>
  </si>
  <si>
    <t>ELIADE MARIAN</t>
  </si>
  <si>
    <t>2024-02-01 15:04:17</t>
  </si>
  <si>
    <t>罗马尼亚</t>
  </si>
  <si>
    <t>4673441</t>
  </si>
  <si>
    <t>卡玛彦海滩酒店</t>
  </si>
  <si>
    <t>Santos Jasmine</t>
  </si>
  <si>
    <t>2432.50</t>
  </si>
  <si>
    <t>2024-02-03 10:45:42</t>
  </si>
  <si>
    <t>4673466</t>
  </si>
  <si>
    <t>Agustin-Smith Patria</t>
  </si>
  <si>
    <t>2024-02-01 15:18:50</t>
  </si>
  <si>
    <t>4673470</t>
  </si>
  <si>
    <t>马尼拉温福德酒店及赌场</t>
  </si>
  <si>
    <t>Allan Chan Gregory</t>
  </si>
  <si>
    <t>2024-02-01 15:07:10</t>
  </si>
  <si>
    <t>4673519</t>
  </si>
  <si>
    <t>普吉岛奈娜度假酒店</t>
  </si>
  <si>
    <t>Abdelkaui Mohamed</t>
  </si>
  <si>
    <t>2024-02-01 16:41:55</t>
  </si>
  <si>
    <t>卜派旅館</t>
  </si>
  <si>
    <t>Medyarova Kamilla</t>
  </si>
  <si>
    <t>255.92</t>
  </si>
  <si>
    <t>2024-02-01 15:26:42</t>
  </si>
  <si>
    <t>阿斯顿吉打邦城市酒店</t>
  </si>
  <si>
    <t>Manik Ardi</t>
  </si>
  <si>
    <t>2024-02-01 15:18:06</t>
  </si>
  <si>
    <t>贝塔姆水上乐园度假村</t>
  </si>
  <si>
    <t>Elina Arifah</t>
  </si>
  <si>
    <t>2024-02-01 15:31:05</t>
  </si>
  <si>
    <t>康帕斯酒店集团思庭老清真寺酒店</t>
  </si>
  <si>
    <t>Jaafar Karim Mohammad</t>
  </si>
  <si>
    <t>2024-02-01 15:55:48</t>
  </si>
  <si>
    <t>布里斯班罗克利国际汽车旅馆</t>
  </si>
  <si>
    <t>Chen Ching ying</t>
  </si>
  <si>
    <t>2024-02-01 15:57:40</t>
  </si>
  <si>
    <t>4673665</t>
  </si>
  <si>
    <t>假日酒店披披岛度假村</t>
  </si>
  <si>
    <t>Sonia Ariaudo patricia</t>
  </si>
  <si>
    <t>2024-02-01 16:25:05</t>
  </si>
  <si>
    <t>SHEN JIA HONG</t>
  </si>
  <si>
    <t>2024-02-01 16:00:05</t>
  </si>
  <si>
    <t>81酒店(优质星)</t>
  </si>
  <si>
    <t>Mai Dung</t>
  </si>
  <si>
    <t>1443.03</t>
  </si>
  <si>
    <t>2024-02-01 16:00:04</t>
  </si>
  <si>
    <t>吉隆坡焦赖丝丽酒店</t>
  </si>
  <si>
    <t>ABDUL JAMIL AHMAD FADHLI</t>
  </si>
  <si>
    <t>2024-02-01 16:06:23</t>
  </si>
  <si>
    <t>超级  707 阿尤尼酒店</t>
  </si>
  <si>
    <t>Kline Siguty Connery</t>
  </si>
  <si>
    <t>179.86</t>
  </si>
  <si>
    <t>2024-02-01 16:27:55</t>
  </si>
  <si>
    <t>乌加湾</t>
  </si>
  <si>
    <t>Gunasekera Sampat</t>
  </si>
  <si>
    <t>2024-02-01 16:30:07</t>
  </si>
  <si>
    <t>斯里兰卡</t>
  </si>
  <si>
    <t>4673824</t>
  </si>
  <si>
    <t>新加坡港湾彩鸿酒店</t>
  </si>
  <si>
    <t>Han Mun</t>
  </si>
  <si>
    <t>2024-02-01 17:37:37</t>
  </si>
  <si>
    <t>阿斯尼尔公园瑞塞得酒店</t>
  </si>
  <si>
    <t>Petit Emeline</t>
  </si>
  <si>
    <t>2024-02-01 16:53:02</t>
  </si>
  <si>
    <t>法国</t>
  </si>
  <si>
    <t>T3 之家酒店</t>
  </si>
  <si>
    <t>Chatpaitoon Kamonchat</t>
  </si>
  <si>
    <t>2024-02-01 16:43:55</t>
  </si>
  <si>
    <t>4673887</t>
  </si>
  <si>
    <t>格瑞丝酒店</t>
  </si>
  <si>
    <t>mula brunet oscar</t>
  </si>
  <si>
    <t>2024-02-01 17:03:37</t>
  </si>
  <si>
    <t>奥提加斯中心格欧酒店</t>
  </si>
  <si>
    <t>Amargo Ailene</t>
  </si>
  <si>
    <t>2024-02-01 17:12:43</t>
  </si>
  <si>
    <t>4673990</t>
  </si>
  <si>
    <t>Bacho Pojojongi</t>
  </si>
  <si>
    <t>2024-02-01 17:20:06</t>
  </si>
  <si>
    <t>凯尔特庄园度假村酒店</t>
  </si>
  <si>
    <t>Fountain Nikki</t>
  </si>
  <si>
    <t>2024-02-01 17:31:03</t>
  </si>
  <si>
    <t>哥打京那巴鲁婆罗洲酒店</t>
  </si>
  <si>
    <t>MASRUR ABDUL AZIZ MOHAMMAD</t>
  </si>
  <si>
    <t>2024-02-01 17:32:59</t>
  </si>
  <si>
    <t>槟城尼奥酒店</t>
  </si>
  <si>
    <t>Visvalingam Zureesh</t>
  </si>
  <si>
    <t>2024-02-01 17:41:43</t>
  </si>
  <si>
    <t>4674124</t>
  </si>
  <si>
    <t>aung nay</t>
  </si>
  <si>
    <t>2024-02-01 17:56:27</t>
  </si>
  <si>
    <t>唯客胶囊旅舍@清真寺街</t>
  </si>
  <si>
    <t>Gonzales Arjay</t>
  </si>
  <si>
    <t>2024-02-01 18:12:16</t>
  </si>
  <si>
    <t>Jaey Mrss.</t>
  </si>
  <si>
    <t>2024-02-01 18:04:48</t>
  </si>
  <si>
    <t>伊尼奥俄斯酒店</t>
  </si>
  <si>
    <t>Abdelaal Ahmed Gamal</t>
  </si>
  <si>
    <t>2024-02-01 18:16:58</t>
  </si>
  <si>
    <t>希腊</t>
  </si>
  <si>
    <t>4674251</t>
  </si>
  <si>
    <t>Norazila Yusoff Nazatul</t>
  </si>
  <si>
    <t>2024-02-02 13:31:27</t>
  </si>
  <si>
    <t>素坤逸107健康住宿酒店</t>
  </si>
  <si>
    <t>Samakom Chaowalak</t>
  </si>
  <si>
    <t>2024-02-01 18:24:37</t>
  </si>
  <si>
    <t>碧瑶广场小屋</t>
  </si>
  <si>
    <t>Abha Baldo Marie</t>
  </si>
  <si>
    <t>2024-02-01 18:25:23</t>
  </si>
  <si>
    <t>建筑酒店</t>
  </si>
  <si>
    <t>Gudenko Dmytro</t>
  </si>
  <si>
    <t>2024-02-01 18:37:14</t>
  </si>
  <si>
    <t>阿纳蒙伊斯肯德伦酒店</t>
  </si>
  <si>
    <t>YAHSI HALIL</t>
  </si>
  <si>
    <t>2024-02-01 18:58:51</t>
  </si>
  <si>
    <t>土耳其</t>
  </si>
  <si>
    <t>patel jatin</t>
  </si>
  <si>
    <t>2024-02-01 19:06:08</t>
  </si>
  <si>
    <t>4674455</t>
  </si>
  <si>
    <t>Hii Ransley Shan Wei</t>
  </si>
  <si>
    <t>2024-02-01 19:22:39</t>
  </si>
  <si>
    <t>库达特高尔夫滨海度假村</t>
  </si>
  <si>
    <t>Ibrahim Dzulizah</t>
  </si>
  <si>
    <t>2024-02-01 19:21:07</t>
  </si>
  <si>
    <t>哥打京那巴鲁西岭城市广场酒店</t>
  </si>
  <si>
    <t>Oneal Lester</t>
  </si>
  <si>
    <t>2024-02-01 19:21:08</t>
  </si>
  <si>
    <t>4674508</t>
  </si>
  <si>
    <t>维福瑞度假酒店</t>
  </si>
  <si>
    <t>Gallardo Angelie</t>
  </si>
  <si>
    <t>2024-02-02 11:26:40</t>
  </si>
  <si>
    <t>奥林匹亚大学酒店</t>
  </si>
  <si>
    <t>Angel Hernandez Lucas Miguel</t>
  </si>
  <si>
    <t>2024-02-01 19:46:08</t>
  </si>
  <si>
    <t>仙特拉海景酒店</t>
  </si>
  <si>
    <t>Atikah Farah</t>
  </si>
  <si>
    <t>593.34</t>
  </si>
  <si>
    <t>2024-02-01 19:37:32</t>
  </si>
  <si>
    <t>瓦帕酒店</t>
  </si>
  <si>
    <t>Carney Patrick</t>
  </si>
  <si>
    <t>2024-02-01 19:50:27</t>
  </si>
  <si>
    <t>4674623</t>
  </si>
  <si>
    <t>名古屋市阿斯顿酒店</t>
  </si>
  <si>
    <t>Sunglao Gary</t>
  </si>
  <si>
    <t>2024-02-02 08:38:31</t>
  </si>
  <si>
    <t>阿斯顿卡里塔格罗果酒店及会议中心</t>
  </si>
  <si>
    <t>Puspita Gita</t>
  </si>
  <si>
    <t>2024-02-01 20:06:26</t>
  </si>
  <si>
    <t>海云台玛丽安酒店</t>
  </si>
  <si>
    <t>jaeryoung lee</t>
  </si>
  <si>
    <t>836.48</t>
  </si>
  <si>
    <t>2024-02-01 20:08:29</t>
  </si>
  <si>
    <t>4674764</t>
  </si>
  <si>
    <t>Xu Xinyue</t>
  </si>
  <si>
    <t>2024-02-01 22:19:38</t>
  </si>
  <si>
    <t>4674855</t>
  </si>
  <si>
    <t>Carig Cristina Crisel</t>
  </si>
  <si>
    <t>2024-02-02 11:59:57</t>
  </si>
  <si>
    <t>新埠头苏迪曼法夫酒店</t>
  </si>
  <si>
    <t>Retno fitrianti Devi</t>
  </si>
  <si>
    <t>2024-02-01 20:45:36</t>
  </si>
  <si>
    <t>博卡－拉顿克劳斯特尔</t>
  </si>
  <si>
    <t>Blochtein Patricia</t>
  </si>
  <si>
    <t>2024-02-01 20:56:07</t>
  </si>
  <si>
    <t>Miguel Ruiz Juan</t>
  </si>
  <si>
    <t>2024-02-01 20:54:20</t>
  </si>
  <si>
    <t>苏黎世蒙塔那酒店</t>
  </si>
  <si>
    <t>Spahr Matthew</t>
  </si>
  <si>
    <t>2024-02-01 20:55:19</t>
  </si>
  <si>
    <t>瑞士</t>
  </si>
  <si>
    <t>马克勒瑞士之星公寓酒店</t>
  </si>
  <si>
    <t>Ivanova Ilona</t>
  </si>
  <si>
    <t>2024-02-01 21:28:57</t>
  </si>
  <si>
    <t>Pelayo Shiela Katrina</t>
  </si>
  <si>
    <t>2024-02-01 21:32:23</t>
  </si>
  <si>
    <t>汤村温泉甲府纪念日酒店</t>
  </si>
  <si>
    <t>miura sayaka</t>
  </si>
  <si>
    <t>2024-02-01 21:35:39</t>
  </si>
  <si>
    <t>胡志明市银地水疗酒店</t>
  </si>
  <si>
    <t>LEUNG HO SHING</t>
  </si>
  <si>
    <t>2024-02-01 21:46:05</t>
  </si>
  <si>
    <t>越南</t>
  </si>
  <si>
    <t>Aquino Jason</t>
  </si>
  <si>
    <t>2024-02-01 21:37:11</t>
  </si>
  <si>
    <t>水前寺舒适酒店</t>
  </si>
  <si>
    <t>NISHIMURA CHIKA</t>
  </si>
  <si>
    <t>2024-02-01 21:38:08</t>
  </si>
  <si>
    <t>阿斯顿因巴图</t>
  </si>
  <si>
    <t>ARIFIN EFFENDI ZAINUL</t>
  </si>
  <si>
    <t>2024-02-01 21:38:37</t>
  </si>
  <si>
    <t>提姆埃菲尔铁塔酒店</t>
  </si>
  <si>
    <t>LEE JONGSEOK</t>
  </si>
  <si>
    <t>2024-02-01 21:42:27</t>
  </si>
  <si>
    <t>4675248</t>
  </si>
  <si>
    <t>Oles Tomasz</t>
  </si>
  <si>
    <t>2024-02-02 09:11:00</t>
  </si>
  <si>
    <t>迪克森海中天港口</t>
  </si>
  <si>
    <t>Chrisvin Joe</t>
  </si>
  <si>
    <t>2024-02-01 21:53:51</t>
  </si>
  <si>
    <t>城市商旅(桃园航空馆)</t>
  </si>
  <si>
    <t>KIM MINA</t>
  </si>
  <si>
    <t>2024-02-01 21:58:21</t>
  </si>
  <si>
    <t>ICI东京八丁堀酒店</t>
  </si>
  <si>
    <t>TSUBOTA MASANOBU</t>
  </si>
  <si>
    <t>2024-02-01 22:02:29</t>
  </si>
  <si>
    <t>Becerra Edgar</t>
  </si>
  <si>
    <t>2024-02-01 22:03:31</t>
  </si>
  <si>
    <t>4675323</t>
  </si>
  <si>
    <t>kim yong</t>
  </si>
  <si>
    <t>2024-02-01 22:46:20</t>
  </si>
  <si>
    <t>精选莱尼菲尔德别墅酒店</t>
  </si>
  <si>
    <t>Doherty Michael</t>
  </si>
  <si>
    <t>2024-02-01 22:13:57</t>
  </si>
  <si>
    <t>4675363</t>
  </si>
  <si>
    <t>芙蓉皇家朱兰酒店</t>
  </si>
  <si>
    <t>Hazrieq Erieq</t>
  </si>
  <si>
    <t>355.33</t>
  </si>
  <si>
    <t>2024-02-02 12:33:09</t>
  </si>
  <si>
    <t>乌隆他尼塔尼维拉迪酒店</t>
  </si>
  <si>
    <t>Jittanachanone Mathavee</t>
  </si>
  <si>
    <t>2024-02-01 22:24:13</t>
  </si>
  <si>
    <t>设计师DDP酒店</t>
  </si>
  <si>
    <t>kim nam young</t>
  </si>
  <si>
    <t>2024-02-01 22:26:15</t>
  </si>
  <si>
    <t>4675435</t>
  </si>
  <si>
    <t>艾米塔格欧酒店</t>
  </si>
  <si>
    <t>Decapia Alessandra Caranina</t>
  </si>
  <si>
    <t>2024-02-01 22:49:17</t>
  </si>
  <si>
    <t>沙吞格雷斯服务公寓</t>
  </si>
  <si>
    <t>Astuti sultan Andi</t>
  </si>
  <si>
    <t>2024-02-01 22:35:18</t>
  </si>
  <si>
    <t>4675463</t>
  </si>
  <si>
    <t>曼谷财富美爵酒店</t>
  </si>
  <si>
    <t>LI PENG FEI</t>
  </si>
  <si>
    <t>2374.20</t>
  </si>
  <si>
    <t>2024-02-01 22:37:43</t>
  </si>
  <si>
    <t>4675472</t>
  </si>
  <si>
    <t>怡保彩鸿酒店</t>
  </si>
  <si>
    <t>Aliff Farhan Bin Mohd Noor Muhammad</t>
  </si>
  <si>
    <t>2024-02-02 12:45:44</t>
  </si>
  <si>
    <t>精选 O 9 安雅乌布别墅酒店</t>
  </si>
  <si>
    <t>Zahra Laudya</t>
  </si>
  <si>
    <t>2024-02-01 22:42:20</t>
  </si>
  <si>
    <t>4675508</t>
  </si>
  <si>
    <t>Zhang Yawen</t>
  </si>
  <si>
    <t>2024-02-02 09:13:34</t>
  </si>
  <si>
    <t>甜蜜滨海度假酒店 - 悬念 - 奥南海滩</t>
  </si>
  <si>
    <t>Persson palm James</t>
  </si>
  <si>
    <t>2024-02-01 22:54:32</t>
  </si>
  <si>
    <t>多尔美罗菲林根施文宁根酒店</t>
  </si>
  <si>
    <t>Ozyildirim Mert</t>
  </si>
  <si>
    <t>2024-02-01 23:12:58</t>
  </si>
  <si>
    <t>4675648</t>
  </si>
  <si>
    <t>士乃宴宾雅酒店</t>
  </si>
  <si>
    <t>Jasmari Nur Fatanah</t>
  </si>
  <si>
    <t>2024-02-02 11:01:51</t>
  </si>
  <si>
    <t>4675684</t>
  </si>
  <si>
    <t>宿务蒙特贝罗别墅酒店</t>
  </si>
  <si>
    <t>Fuentes Roxanne</t>
  </si>
  <si>
    <t>2024-02-02 09:19:15</t>
  </si>
  <si>
    <t>S Abdillah S Dzulkarnain</t>
  </si>
  <si>
    <t>2024-02-01 23:25:48</t>
  </si>
  <si>
    <t>多尼采蒂宫高级酒店</t>
  </si>
  <si>
    <t>isal batuhan</t>
  </si>
  <si>
    <t>2024-02-01 23:30:39</t>
  </si>
  <si>
    <t>4675725</t>
  </si>
  <si>
    <t>河滨区途恩酒店</t>
  </si>
  <si>
    <t>Aishah Peli Noor</t>
  </si>
  <si>
    <t>2024-02-02 12:53:53</t>
  </si>
  <si>
    <t>4675768</t>
  </si>
  <si>
    <t>马尼拉奎松市B酒店(多用途酒店)</t>
  </si>
  <si>
    <t>Tiongco Toni</t>
  </si>
  <si>
    <t>2024-02-02 12:49:09</t>
  </si>
  <si>
    <t>日惹加布路维马里奥波罗酒店</t>
  </si>
  <si>
    <t>Juwita Intan</t>
  </si>
  <si>
    <t>2024-02-01 23:50:25</t>
  </si>
  <si>
    <t>艾斯特洛特-加龙省尔库宝酒店</t>
  </si>
  <si>
    <t>MARTIN NICOLE AGUILAR TRONCALES JOHN</t>
  </si>
  <si>
    <t>2024-02-01 23:53:05</t>
  </si>
  <si>
    <t>高雄家家小屋</t>
  </si>
  <si>
    <t>SHIH MENG-CHEN</t>
  </si>
  <si>
    <t>2024-02-01 23:54:12</t>
  </si>
  <si>
    <t>4675857</t>
  </si>
  <si>
    <t>Agarwal Jay</t>
  </si>
  <si>
    <t>2024-02-02 09:14:19</t>
  </si>
  <si>
    <t>4675909</t>
  </si>
  <si>
    <t>Namwong Augrit</t>
  </si>
  <si>
    <t>2024-02-02 08:42:23</t>
  </si>
  <si>
    <t>特里维勒斯盖特威克酒店</t>
  </si>
  <si>
    <t>Stokes Colin</t>
  </si>
  <si>
    <t>2024-02-02 00:28:29</t>
  </si>
  <si>
    <t>Pagtakhan Nida</t>
  </si>
  <si>
    <t>2024-02-02 00:33:19</t>
  </si>
  <si>
    <t>4676004</t>
  </si>
  <si>
    <t>曼谷华美达广场湄南河畔酒店</t>
  </si>
  <si>
    <t>Lancaster Jeremiah</t>
  </si>
  <si>
    <t>2024-02-02 09:15:20</t>
  </si>
  <si>
    <t>4676012</t>
  </si>
  <si>
    <t>Farah Farah izzati Binti Hazarul Nisham</t>
  </si>
  <si>
    <t>2024-02-02 09:43:31</t>
  </si>
  <si>
    <t>阿利森屋 17 号酒店</t>
  </si>
  <si>
    <t>Maglan Robert Alejandro</t>
  </si>
  <si>
    <t>2024-02-02 00:48:02</t>
  </si>
  <si>
    <t>4676019</t>
  </si>
  <si>
    <t>瓦比萨比精品酒店</t>
  </si>
  <si>
    <t>reddy prasanna</t>
  </si>
  <si>
    <t>2024-02-02 08:20:59</t>
  </si>
  <si>
    <t>海洋汽车旅馆</t>
  </si>
  <si>
    <t>Shakhov Diana</t>
  </si>
  <si>
    <t>2024-02-02 01:04:52</t>
  </si>
  <si>
    <t>登星居（原太阳酒店）</t>
  </si>
  <si>
    <t>Ngau Nicholas</t>
  </si>
  <si>
    <t>380.15</t>
  </si>
  <si>
    <t>2024-02-02 01:11:01</t>
  </si>
  <si>
    <t>普洛伊青年旅馆</t>
  </si>
  <si>
    <t>nguyen Kath</t>
  </si>
  <si>
    <t>2024-02-02 01:18:33</t>
  </si>
  <si>
    <t>斯特林雅奈卡蒂酒店</t>
  </si>
  <si>
    <t>Francis Joe</t>
  </si>
  <si>
    <t>2024-02-02 01:33:01</t>
  </si>
  <si>
    <t>Fajura Jonathan John</t>
  </si>
  <si>
    <t>2024-02-02 01:35:05</t>
  </si>
  <si>
    <t>4676127</t>
  </si>
  <si>
    <t>NU酒店@吉隆坡中央车站</t>
  </si>
  <si>
    <t>Najmi Aliff</t>
  </si>
  <si>
    <t>2024-02-02 16:59:45</t>
  </si>
  <si>
    <t>4676131</t>
  </si>
  <si>
    <t>Kihara Motoki</t>
  </si>
  <si>
    <t>2024-02-02 09:01:42</t>
  </si>
  <si>
    <t>B&amp;B Hotel Nice Aéroport Arenas</t>
  </si>
  <si>
    <t>Moussaoui Boualem</t>
  </si>
  <si>
    <t>2024-02-02 02:01:45</t>
  </si>
  <si>
    <t>4676169</t>
  </si>
  <si>
    <t>中央一号酒店</t>
  </si>
  <si>
    <t>John Martinez Patrick</t>
  </si>
  <si>
    <t>575.64</t>
  </si>
  <si>
    <t>2024-02-02 10:15:45</t>
  </si>
  <si>
    <t>万丽酒店</t>
  </si>
  <si>
    <t>Na Zhou</t>
  </si>
  <si>
    <t>2024-02-02 02:33:15</t>
  </si>
  <si>
    <t>4676262</t>
  </si>
  <si>
    <t>Evangelista Jeremiah</t>
  </si>
  <si>
    <t>2024-02-02 09:13:09</t>
  </si>
  <si>
    <t>丁加奴赖亚会议中心酒店</t>
  </si>
  <si>
    <t>Che Mohd Mahyudin Ahmad Hafiz Zahiruddin</t>
  </si>
  <si>
    <t>2024-02-02 03:03:59</t>
  </si>
  <si>
    <t>堀留维拉商务酒店</t>
  </si>
  <si>
    <t>FERNANDEZ ALENEIR</t>
  </si>
  <si>
    <t>2024-02-02 03:20:59</t>
  </si>
  <si>
    <t>布拉格帕拉斯艺术酒店</t>
  </si>
  <si>
    <t>Fin Salge Matti</t>
  </si>
  <si>
    <t>1056.68</t>
  </si>
  <si>
    <t>2024-02-02 03:41:17</t>
  </si>
  <si>
    <t>捷克</t>
  </si>
  <si>
    <t>茱莉亚别墅酒店</t>
  </si>
  <si>
    <t>Ayana Miyazaki</t>
  </si>
  <si>
    <t>2024-02-02 03:57:05</t>
  </si>
  <si>
    <t>Sobri Mohamad</t>
  </si>
  <si>
    <t>2024-02-02 03:50:22</t>
  </si>
  <si>
    <t>经典英国莱斯特贝尔蒙酒店</t>
  </si>
  <si>
    <t>Bahoor Sajid</t>
  </si>
  <si>
    <t>2024-02-02 03:54:47</t>
  </si>
  <si>
    <t>东京有明喷泉别墅大酒店</t>
  </si>
  <si>
    <t>NISHINO HIROMI</t>
  </si>
  <si>
    <t>2024-02-02 04:02:34</t>
  </si>
  <si>
    <t>卡尔顿酒店</t>
  </si>
  <si>
    <t>Alsomali Hamza</t>
  </si>
  <si>
    <t>2024-02-02 04:19:26</t>
  </si>
  <si>
    <t>4676370</t>
  </si>
  <si>
    <t>德比贝尔特酒店</t>
  </si>
  <si>
    <t>Alfonsie James</t>
  </si>
  <si>
    <t>580.76</t>
  </si>
  <si>
    <t>2024-02-02 04:33:10</t>
  </si>
  <si>
    <t>尼哈尔酒店</t>
  </si>
  <si>
    <t>Magtoto Iren</t>
  </si>
  <si>
    <t>2024-02-02 04:47:05</t>
  </si>
  <si>
    <t>皇家国家酒店</t>
  </si>
  <si>
    <t>Yanashima Ren</t>
  </si>
  <si>
    <t>2024-02-02 04:56:45</t>
  </si>
  <si>
    <t>Hykall Mr</t>
  </si>
  <si>
    <t>2024-02-02 04:57:24</t>
  </si>
  <si>
    <t>伦敦牧羊人布什多赛特酒店</t>
  </si>
  <si>
    <t>Ikuesan Josh</t>
  </si>
  <si>
    <t>2024-02-02 04:58:41</t>
  </si>
  <si>
    <t>经济酒店 - 圣彼得堡</t>
  </si>
  <si>
    <t>Maggiolo Christopher</t>
  </si>
  <si>
    <t>2024-02-02 05:01:05</t>
  </si>
  <si>
    <t>4676436</t>
  </si>
  <si>
    <t>马尼拉马卡迪宫殿酒店</t>
  </si>
  <si>
    <t>De Ocampo Joey</t>
  </si>
  <si>
    <t>2024-02-02 05:33:17</t>
  </si>
  <si>
    <t>世外桃源酒店</t>
  </si>
  <si>
    <t>D'Souza Simon</t>
  </si>
  <si>
    <t>2024-02-02 05:49:44</t>
  </si>
  <si>
    <t>Mualana Azhar Daffa</t>
  </si>
  <si>
    <t>2024-02-02 05:36:19</t>
  </si>
  <si>
    <t>讴歌 BMK 酒店</t>
  </si>
  <si>
    <t>Varman Arun Mozhi</t>
  </si>
  <si>
    <t>2024-02-02 06:07:54</t>
  </si>
  <si>
    <t>汉密尔顿希尔顿欣庭套房酒店,新泽西</t>
  </si>
  <si>
    <t>GAXIOLA ALEXIS</t>
  </si>
  <si>
    <t>2024-02-02 06:14:14</t>
  </si>
  <si>
    <t>金门娱乐场酒店</t>
  </si>
  <si>
    <t>bruce stickler michael</t>
  </si>
  <si>
    <t>2024-02-02 06:31:22</t>
  </si>
  <si>
    <t>吧胡酒店</t>
  </si>
  <si>
    <t>Loubens Pierre</t>
  </si>
  <si>
    <t>69.40</t>
  </si>
  <si>
    <t>2024-02-02 06:49:47</t>
  </si>
  <si>
    <t>柬埔寨</t>
  </si>
  <si>
    <t>OYO拉斯维加斯娱乐场酒店</t>
  </si>
  <si>
    <t>ORONA DEVON</t>
  </si>
  <si>
    <t>2024-02-02 06:42:45</t>
  </si>
  <si>
    <t>奥玛扎兹普莱米尔酒店式公寓</t>
  </si>
  <si>
    <t>Al Shamsi Fatima</t>
  </si>
  <si>
    <t>2024-02-02 06:54:34</t>
  </si>
  <si>
    <t>伊凡西滨海布洛涅酒店</t>
  </si>
  <si>
    <t>Gouarir Djemel</t>
  </si>
  <si>
    <t>2024-02-02 07:05:34</t>
  </si>
  <si>
    <t>奥林匹克大酒店</t>
  </si>
  <si>
    <t>Vannini Michele</t>
  </si>
  <si>
    <t>2024-02-02 07:32:02</t>
  </si>
  <si>
    <t>芽庄梅尔佩里汉谭度假酒店</t>
  </si>
  <si>
    <t>tian yiqian</t>
  </si>
  <si>
    <t>830.70</t>
  </si>
  <si>
    <t>2024-02-02 07:41:02</t>
  </si>
  <si>
    <t>4676570</t>
  </si>
  <si>
    <t>特纳拉酒店</t>
  </si>
  <si>
    <t>misran Misyati</t>
  </si>
  <si>
    <t>2024-02-02 13:01:33</t>
  </si>
  <si>
    <t>4676576</t>
  </si>
  <si>
    <t>Moeller Patricia Marie</t>
  </si>
  <si>
    <t>2024-02-02 08:43:50</t>
  </si>
  <si>
    <t>帕斯卡尔泽迪亚克 卡古姆酒店旗下</t>
  </si>
  <si>
    <t>Gunawan Syifa</t>
  </si>
  <si>
    <t>2024-02-02 07:41:38</t>
  </si>
  <si>
    <t>肯辛顿索拉克酒店</t>
  </si>
  <si>
    <t>Jung Daeyoung</t>
  </si>
  <si>
    <t>2024-02-02 07:41:56</t>
  </si>
  <si>
    <t>阿斯普雷卡瑟尔汽车旅馆</t>
  </si>
  <si>
    <t>Marek Kyle</t>
  </si>
  <si>
    <t>2024-02-02 07:44:02</t>
  </si>
  <si>
    <t>约克海利校长会议酒店</t>
  </si>
  <si>
    <t>Hartland Paul</t>
  </si>
  <si>
    <t>2024-02-02 07:43:45</t>
  </si>
  <si>
    <t>KONDO KENSAKU</t>
  </si>
  <si>
    <t>2024-02-02 07:48:15</t>
  </si>
  <si>
    <t>波普艺术公寓</t>
  </si>
  <si>
    <t>PARK HAESOL</t>
  </si>
  <si>
    <t>1361.62</t>
  </si>
  <si>
    <t>2024-02-02 08:13:32</t>
  </si>
  <si>
    <t>纽约酒店</t>
  </si>
  <si>
    <t>Tan Wilson</t>
  </si>
  <si>
    <t>287.50</t>
  </si>
  <si>
    <t>2024-02-02 08:24:54</t>
  </si>
  <si>
    <t>布里奇伍德庄园酒店</t>
  </si>
  <si>
    <t>Ivanova Aksinia</t>
  </si>
  <si>
    <t>2024-02-02 08:38:03</t>
  </si>
  <si>
    <t>4676695</t>
  </si>
  <si>
    <t>Custodio Ariel</t>
  </si>
  <si>
    <t>2024-02-02 08:33:12</t>
  </si>
  <si>
    <t>4676717</t>
  </si>
  <si>
    <t>曼谷天顶素坤逸酒店</t>
  </si>
  <si>
    <t>Zaw Tun Thant</t>
  </si>
  <si>
    <t>2024-02-02 10:25:24</t>
  </si>
  <si>
    <t>挂川大酒店</t>
  </si>
  <si>
    <t>ushikubo shigekazu</t>
  </si>
  <si>
    <t>2024-02-02 08:51:59</t>
  </si>
  <si>
    <t>埃布斯福利特春河马斯顿客栈</t>
  </si>
  <si>
    <t>Williams Christopher</t>
  </si>
  <si>
    <t>2024-02-02 08:57:47</t>
  </si>
  <si>
    <t xml:space="preserve">萨夫荣酒店 </t>
  </si>
  <si>
    <t>Bagher pour farzin Melika</t>
  </si>
  <si>
    <t>2024-02-02 09:03:45</t>
  </si>
  <si>
    <t>南帕诸岛华美达汽车旅馆</t>
  </si>
  <si>
    <t>Buck Cheryl</t>
  </si>
  <si>
    <t>2024-02-02 09:05:00</t>
  </si>
  <si>
    <t>4676775</t>
  </si>
  <si>
    <t>马尼拉新世界酒店</t>
  </si>
  <si>
    <t>hasim sharif madzmir</t>
  </si>
  <si>
    <t>2024-02-02 09:28:15</t>
  </si>
  <si>
    <t>达尼丁南十字景区酒店</t>
  </si>
  <si>
    <t>Lai Meihua</t>
  </si>
  <si>
    <t>2024-02-02 09:31:13</t>
  </si>
  <si>
    <t>新西兰</t>
  </si>
  <si>
    <t>Collantes Maria Bing</t>
  </si>
  <si>
    <t>2024-02-02 09:34:04</t>
  </si>
  <si>
    <t>4676890</t>
  </si>
  <si>
    <t>曼谷察殿沙吞酒店式公寓</t>
  </si>
  <si>
    <t>kim ilgon</t>
  </si>
  <si>
    <t>2024-02-02 14:52:38</t>
  </si>
  <si>
    <t>万隆每日客栈酒店</t>
  </si>
  <si>
    <t>yulinar melida</t>
  </si>
  <si>
    <t>2024-02-02 09:51:42</t>
  </si>
  <si>
    <t>4676904</t>
  </si>
  <si>
    <t>ABIDI VERAWATI</t>
  </si>
  <si>
    <t>2024-02-02 10:19:41</t>
  </si>
  <si>
    <t>幸运中国城酒店</t>
  </si>
  <si>
    <t>Soriano Mahalia</t>
  </si>
  <si>
    <t>2024-02-02 09:57:17</t>
  </si>
  <si>
    <t>4676935</t>
  </si>
  <si>
    <t>Khairuddin Shaqir</t>
  </si>
  <si>
    <t>657.86</t>
  </si>
  <si>
    <t>2024-02-02 10:17:33</t>
  </si>
  <si>
    <t>Joanne Rosal April</t>
  </si>
  <si>
    <t>2024-02-02 10:02:04</t>
  </si>
  <si>
    <t>野马疾走娱乐场酒店</t>
  </si>
  <si>
    <t>Frisby Alyssa</t>
  </si>
  <si>
    <t>2024-02-02 10:05:20</t>
  </si>
  <si>
    <t>Apollonia Royale 酒店</t>
  </si>
  <si>
    <t>Lim HanJin</t>
  </si>
  <si>
    <t>2024-02-02 10:23:38</t>
  </si>
  <si>
    <t>4677007</t>
  </si>
  <si>
    <t>Roy Spencer</t>
  </si>
  <si>
    <t>2024-02-02 15:15:39</t>
  </si>
  <si>
    <t>4677019</t>
  </si>
  <si>
    <t>阿特兰卡避暑山庄暨活动场所</t>
  </si>
  <si>
    <t>De Los Jush</t>
  </si>
  <si>
    <t>2024-02-02 11:04:48</t>
  </si>
  <si>
    <t>秋千和枕 @ USJ Taipan酒店</t>
  </si>
  <si>
    <t>Suba Charllaine</t>
  </si>
  <si>
    <t>138.35</t>
  </si>
  <si>
    <t>2024-02-02 10:26:52</t>
  </si>
  <si>
    <t>4677025</t>
  </si>
  <si>
    <t>玛琳洛奇酒店</t>
  </si>
  <si>
    <t>SAWANT MANAS</t>
  </si>
  <si>
    <t>866.66</t>
  </si>
  <si>
    <t>2024-02-02 10:27:31</t>
  </si>
  <si>
    <t>4677035</t>
  </si>
  <si>
    <t>Augustine Jack</t>
  </si>
  <si>
    <t>2024-02-02 12:14:20</t>
  </si>
  <si>
    <t>吉隆坡瑞格尔帕克酒店</t>
  </si>
  <si>
    <t>najihah dayani</t>
  </si>
  <si>
    <t>2024-02-02 10:30:40</t>
  </si>
  <si>
    <t>旧金山联合广场酒店</t>
  </si>
  <si>
    <t>Coin Jacob</t>
  </si>
  <si>
    <t>2024-02-02 10:33:36</t>
  </si>
  <si>
    <t>吉兰丹哥打巴鲁市中心途恩酒店</t>
  </si>
  <si>
    <t>Lim Chuan Shiang</t>
  </si>
  <si>
    <t>2024-02-02 10:34:50</t>
  </si>
  <si>
    <t>芽庄帝国酒店</t>
  </si>
  <si>
    <t>TRONG NGUYEN DUC</t>
  </si>
  <si>
    <t>2024-02-02 10:37:31</t>
  </si>
  <si>
    <t>史普立吉普酒店 - 曼加拉国际酒店</t>
  </si>
  <si>
    <t>NAGARAJAN RAJMOHAN</t>
  </si>
  <si>
    <t>2024-02-02 10:40:50</t>
  </si>
  <si>
    <t>弓张之丘酒店</t>
  </si>
  <si>
    <t>Torres Santiago</t>
  </si>
  <si>
    <t>2024-02-02 10:45:38</t>
  </si>
  <si>
    <t>4677121</t>
  </si>
  <si>
    <t>塞达博尼法西奥全球城市酒店</t>
  </si>
  <si>
    <t>Kim Song</t>
  </si>
  <si>
    <t>2024-02-02 11:40:35</t>
  </si>
  <si>
    <t>khalil vacfiolon</t>
  </si>
  <si>
    <t>2024-02-02 10:57:42</t>
  </si>
  <si>
    <t>4677142</t>
  </si>
  <si>
    <t>Crowe Jonathan</t>
  </si>
  <si>
    <t>2024-02-03 14:18:26</t>
  </si>
  <si>
    <t>新山晶冠酒店</t>
  </si>
  <si>
    <t>Radhakrishnan Xavier Selvakumar</t>
  </si>
  <si>
    <t>543.06</t>
  </si>
  <si>
    <t>2024-02-02 11:08:07</t>
  </si>
  <si>
    <t>Intan Freysha</t>
  </si>
  <si>
    <t>2024-02-02 11:08:41</t>
  </si>
  <si>
    <t>4677210</t>
  </si>
  <si>
    <t>马卡蒂优酒店</t>
  </si>
  <si>
    <t>Alejo Maria Jamaica</t>
  </si>
  <si>
    <t>2024-02-02 11:23:11</t>
  </si>
  <si>
    <t>泗水机场宜必思快捷酒店</t>
  </si>
  <si>
    <t>Riduanarta Robin</t>
  </si>
  <si>
    <t>2024-02-02 11:27:27</t>
  </si>
  <si>
    <t>mok horng ru</t>
  </si>
  <si>
    <t>2024-02-02 11:35:12</t>
  </si>
  <si>
    <t>HIRAI DAISEN</t>
  </si>
  <si>
    <t>2024-02-02 11:44:49</t>
  </si>
  <si>
    <t>4677336</t>
  </si>
  <si>
    <t>Hafiz Mohd</t>
  </si>
  <si>
    <t>2024-02-02 13:21:16</t>
  </si>
  <si>
    <t>4677386</t>
  </si>
  <si>
    <t>亦优泰尔马卡迪酒店</t>
  </si>
  <si>
    <t>Mikaela Montales Maria</t>
  </si>
  <si>
    <t>2024-02-02 12:02:37</t>
  </si>
  <si>
    <t>4677413</t>
  </si>
  <si>
    <t>azuam bin ab aziz khairol</t>
  </si>
  <si>
    <t>2024-02-02 12:24:06</t>
  </si>
  <si>
    <t>曼谷亚洲酒店</t>
  </si>
  <si>
    <t>Shetty Ankit</t>
  </si>
  <si>
    <t>2024-02-02 12:08:28</t>
  </si>
  <si>
    <t>白兰旅馆二馆</t>
  </si>
  <si>
    <t>Fuad Farhood Hassan</t>
  </si>
  <si>
    <t>2024-02-02 12:30:07</t>
  </si>
  <si>
    <t>罗森中心酒店</t>
  </si>
  <si>
    <t>MUNGEN JAMEG</t>
  </si>
  <si>
    <t>2024-02-02 12:33:59</t>
  </si>
  <si>
    <t>4677537</t>
  </si>
  <si>
    <t>旅定酒店</t>
  </si>
  <si>
    <t>Wong Kiam Hoong</t>
  </si>
  <si>
    <t>2024-02-02 16:50:59</t>
  </si>
  <si>
    <t>西棕榈滩机场华美达酒店</t>
  </si>
  <si>
    <t>Gonzales Elian</t>
  </si>
  <si>
    <t>2024-02-02 13:02:37</t>
  </si>
  <si>
    <t>哈珀力宝锡卡龙酒店</t>
  </si>
  <si>
    <t>Nudin Zae</t>
  </si>
  <si>
    <t>2024-02-02 12:55:52</t>
  </si>
  <si>
    <t>Hamzah Muhammad Feezi</t>
  </si>
  <si>
    <t>2024-02-02 13:01:39</t>
  </si>
  <si>
    <t>4677646</t>
  </si>
  <si>
    <t>康斯特白拉热带海滩度假村</t>
  </si>
  <si>
    <t>Niadas Richiel Jhoy</t>
  </si>
  <si>
    <t>2024-02-02 14:09:16</t>
  </si>
  <si>
    <t>Valdi Stefansson Hannes</t>
  </si>
  <si>
    <t>2024-02-02 13:06:39</t>
  </si>
  <si>
    <t>4677699</t>
  </si>
  <si>
    <t>li zhenyu</t>
  </si>
  <si>
    <t>2024-02-03 08:32:13</t>
  </si>
  <si>
    <t>彭-弯Spa度假村</t>
  </si>
  <si>
    <t>pleumkrajang oraphin</t>
  </si>
  <si>
    <t>2024-02-02 13:13:51</t>
  </si>
  <si>
    <t>瀑布北伊克诺旅馆</t>
  </si>
  <si>
    <t>GOTEL AUTUMN</t>
  </si>
  <si>
    <t>2024-02-02 13:17:05</t>
  </si>
  <si>
    <t>吉隆坡珍苑酒店</t>
  </si>
  <si>
    <t>Mat Hussin Hanisah</t>
  </si>
  <si>
    <t>2024-02-02 13:17:45</t>
  </si>
  <si>
    <t>萨希德泗水酒店</t>
  </si>
  <si>
    <t>Thio Thio</t>
  </si>
  <si>
    <t>2024-02-02 13:21:41</t>
  </si>
  <si>
    <t>4677737</t>
  </si>
  <si>
    <t>Vale Xerxen</t>
  </si>
  <si>
    <t>2024-02-02 14:29:19</t>
  </si>
  <si>
    <t>克鲁斯海德公园酒店</t>
  </si>
  <si>
    <t>Inoue Ryo</t>
  </si>
  <si>
    <t>2024-02-02 13:27:27</t>
  </si>
  <si>
    <t>凯艺全套房酒店</t>
  </si>
  <si>
    <t>Butler Corey</t>
  </si>
  <si>
    <t>2024-02-02 13:28:18</t>
  </si>
  <si>
    <t>吉隆坡昂卡萨度假酒店</t>
  </si>
  <si>
    <t>Arumugam Hemah</t>
  </si>
  <si>
    <t>2024-02-02 13:29:46</t>
  </si>
  <si>
    <t>4677847</t>
  </si>
  <si>
    <t>Garanganao Bryan</t>
  </si>
  <si>
    <t>2024-02-02 13:47:27</t>
  </si>
  <si>
    <t>甲米拉普拉亚度假酒店</t>
  </si>
  <si>
    <t>Belozerov Alexey</t>
  </si>
  <si>
    <t>2024-02-02 13:58:23</t>
  </si>
  <si>
    <t>BALLATAN ANDREA</t>
  </si>
  <si>
    <t>2024-02-02 14:02:28</t>
  </si>
  <si>
    <t>4677923</t>
  </si>
  <si>
    <t>Michelon Stacey</t>
  </si>
  <si>
    <t>2024-02-02 14:12:23</t>
  </si>
  <si>
    <t>shalom sahar</t>
  </si>
  <si>
    <t>2024-02-02 14:20:55</t>
  </si>
  <si>
    <t>国际机场 KLIA-KLIA2途恩酒店</t>
  </si>
  <si>
    <t>Binti SURADI Nur Farrahana</t>
  </si>
  <si>
    <t>2024-02-02 14:26:12</t>
  </si>
  <si>
    <t>4678012</t>
  </si>
  <si>
    <t>安格勒可服务式公寓酒店</t>
  </si>
  <si>
    <t>Roslan Md Adi Salihin</t>
  </si>
  <si>
    <t>2024-02-03 09:08:08</t>
  </si>
  <si>
    <t>文莱达鲁萨兰国</t>
  </si>
  <si>
    <t>4678037</t>
  </si>
  <si>
    <t>兰花园套房</t>
  </si>
  <si>
    <t>Cuadra Imelda</t>
  </si>
  <si>
    <t>2024-02-02 14:37:48</t>
  </si>
  <si>
    <t>Schneider Mickael</t>
  </si>
  <si>
    <t>2024-02-02 14:33:24</t>
  </si>
  <si>
    <t>华欣维曼酒店</t>
  </si>
  <si>
    <t>cheng baiqiang</t>
  </si>
  <si>
    <t>2024-02-02 14:41:56</t>
  </si>
  <si>
    <t>THE酒店</t>
  </si>
  <si>
    <t>Qantias Atris</t>
  </si>
  <si>
    <t>2024-02-02 14:45:35</t>
  </si>
  <si>
    <t>4678101</t>
  </si>
  <si>
    <t>槟城标致酒店</t>
  </si>
  <si>
    <t>Ooi Dale</t>
  </si>
  <si>
    <t>2024-02-02 14:51:34</t>
  </si>
  <si>
    <t>英格南饭店</t>
  </si>
  <si>
    <t>Angsukiettavorn Wanwisa</t>
  </si>
  <si>
    <t>2024-02-02 14:49:46</t>
  </si>
  <si>
    <t>4678164</t>
  </si>
  <si>
    <t>Naito Mayumi</t>
  </si>
  <si>
    <t>2024-02-02 15:16:33</t>
  </si>
  <si>
    <t>蒙帝娱乐场太阳广场酒店</t>
  </si>
  <si>
    <t>Phirie Butler</t>
  </si>
  <si>
    <t>2024-02-02 15:19:41</t>
  </si>
  <si>
    <t>Chan Alven</t>
  </si>
  <si>
    <t>2024-02-02 15:21:26</t>
  </si>
  <si>
    <t>马尼拉王子酒店</t>
  </si>
  <si>
    <t>Adriene Caliwan Jilana</t>
  </si>
  <si>
    <t>2024-02-02 15:25:01</t>
  </si>
  <si>
    <t>Pascual Crispulo</t>
  </si>
  <si>
    <t>2024-02-02 15:26:29</t>
  </si>
  <si>
    <t>高瑞兹酒店</t>
  </si>
  <si>
    <t>MARANI ANDREA</t>
  </si>
  <si>
    <t>2024-02-02 15:50:00</t>
  </si>
  <si>
    <t>阿斯顿 Tropicana</t>
  </si>
  <si>
    <t>Sukamto Suci</t>
  </si>
  <si>
    <t>2024-02-02 15:41:49</t>
  </si>
  <si>
    <t>塞米亚克狄吉利酒店</t>
  </si>
  <si>
    <t>Hoherchak Alexandra</t>
  </si>
  <si>
    <t>2024-02-02 16:04:27</t>
  </si>
  <si>
    <t>宿务海湾酒店-国会大厦</t>
  </si>
  <si>
    <t>Green Jonathan</t>
  </si>
  <si>
    <t>2024-02-02 16:05:22</t>
  </si>
  <si>
    <t>塞萨洛尼基艾德帝国皇宫酒店</t>
  </si>
  <si>
    <t>Trochanova Lazarinka</t>
  </si>
  <si>
    <t>2024-02-02 16:06:06</t>
  </si>
  <si>
    <t>公园景观之家酒店</t>
  </si>
  <si>
    <t>dong hai</t>
  </si>
  <si>
    <t>2024-02-02 16:07:13</t>
  </si>
  <si>
    <t>phisutthichai aphichat</t>
  </si>
  <si>
    <t>2024-02-02 16:11:05</t>
  </si>
  <si>
    <t>慕尼黑 M. 旗帜酒店</t>
  </si>
  <si>
    <t>Haller Gilbert</t>
  </si>
  <si>
    <t>2024-02-02 16:13:32</t>
  </si>
  <si>
    <t>吉隆坡格兰德坎贝尔酒店</t>
  </si>
  <si>
    <t>Fairus Siti</t>
  </si>
  <si>
    <t>2024-02-02 16:19:24</t>
  </si>
  <si>
    <t>伦敦市机场酒店</t>
  </si>
  <si>
    <t>Nkrumah-yeboah Augustus</t>
  </si>
  <si>
    <t>2024-02-02 16:35:32</t>
  </si>
  <si>
    <t>Lim Phei Fei</t>
  </si>
  <si>
    <t>178.02</t>
  </si>
  <si>
    <t>2024-02-02 16:26:09</t>
  </si>
  <si>
    <t>城市四季哈姆拉酒店</t>
  </si>
  <si>
    <t>Thekkadavan padinjareveetil Unnikrishnan</t>
  </si>
  <si>
    <t>2024-02-02 16:28:28</t>
  </si>
  <si>
    <t>4678576</t>
  </si>
  <si>
    <t>roslan nurhana lyana</t>
  </si>
  <si>
    <t>2024-02-02 17:48:50</t>
  </si>
  <si>
    <t>休闲湾公寓酒店</t>
  </si>
  <si>
    <t>zuki syira</t>
  </si>
  <si>
    <t>2024-02-02 16:42:31</t>
  </si>
  <si>
    <t>SHI HUI NG</t>
  </si>
  <si>
    <t>2024-02-02 16:45:15</t>
  </si>
  <si>
    <t>Gui Yee Chan</t>
  </si>
  <si>
    <t>2024-02-02 16:51:07</t>
  </si>
  <si>
    <t>千叶铂骊酒店</t>
  </si>
  <si>
    <t>SAKAMOTO TAKEO</t>
  </si>
  <si>
    <t>2024-02-02 17:01:38</t>
  </si>
  <si>
    <t>班加罗尔奥克塔夫水疗酒店</t>
  </si>
  <si>
    <t>Sharma Sanil</t>
  </si>
  <si>
    <t>2024-02-02 17:17:43</t>
  </si>
  <si>
    <t>4678727</t>
  </si>
  <si>
    <t>西贡拉维拉酒店</t>
  </si>
  <si>
    <t>Graulich Courtney</t>
  </si>
  <si>
    <t>2024-02-02 17:14:55</t>
  </si>
  <si>
    <t>曼谷意可特酒店</t>
  </si>
  <si>
    <t>Shatar Aaishah</t>
  </si>
  <si>
    <t>2024-02-02 17:20:35</t>
  </si>
  <si>
    <t>槟城庭满酒店</t>
  </si>
  <si>
    <t>Khatun Fateha</t>
  </si>
  <si>
    <t>2024-02-02 17:21:48</t>
  </si>
  <si>
    <t>4678826</t>
  </si>
  <si>
    <t>Winterflood Stephen</t>
  </si>
  <si>
    <t>2024-02-02 17:31:11</t>
  </si>
  <si>
    <t>吉隆坡翠绿山酒店</t>
  </si>
  <si>
    <t>Puteh Roslee Dayang</t>
  </si>
  <si>
    <t>2024-02-02 17:26:46</t>
  </si>
  <si>
    <t>马尔马逊利兹酒店</t>
  </si>
  <si>
    <t>West Mark</t>
  </si>
  <si>
    <t>2024-02-02 17:33:33</t>
  </si>
  <si>
    <t>4678856</t>
  </si>
  <si>
    <t>The Pineapple 酒店</t>
  </si>
  <si>
    <t>KOGENMAN Ilya</t>
  </si>
  <si>
    <t>2024-02-02 17:38:39</t>
  </si>
  <si>
    <t>阿蒙酒店</t>
  </si>
  <si>
    <t>Maher Mina</t>
  </si>
  <si>
    <t>2024-02-02 17:34:48</t>
  </si>
  <si>
    <t>埃及</t>
  </si>
  <si>
    <t>河内晚安酒店&amp;SPA</t>
  </si>
  <si>
    <t>TRAN HIEU</t>
  </si>
  <si>
    <t>503.04</t>
  </si>
  <si>
    <t>2024-02-02 18:01:27</t>
  </si>
  <si>
    <t>克拉特夫PURO斯塔勒米亚斯托酒店</t>
  </si>
  <si>
    <t>Aure Dominic</t>
  </si>
  <si>
    <t>2024-02-02 17:57:35</t>
  </si>
  <si>
    <t>波兰</t>
  </si>
  <si>
    <t>河内亚洲旅馆酒店</t>
  </si>
  <si>
    <t>Le Tuan Cuong</t>
  </si>
  <si>
    <t>2024-02-02 18:08:05</t>
  </si>
  <si>
    <t>朗塞斯顿大总管酒店</t>
  </si>
  <si>
    <t>Wang Zhenhui</t>
  </si>
  <si>
    <t>2246.02</t>
  </si>
  <si>
    <t>2024-02-02 18:13:31</t>
  </si>
  <si>
    <t>北悉尼探索酒店</t>
  </si>
  <si>
    <t>Lin Peter</t>
  </si>
  <si>
    <t>2024-02-02 18:21:17</t>
  </si>
  <si>
    <t>雷根斯堡奥斯特甜梦酒店</t>
  </si>
  <si>
    <t>S. Andreas</t>
  </si>
  <si>
    <t>2024-02-02 18:30:08</t>
  </si>
  <si>
    <t>埃里西耶拉 FLH 预定酒店</t>
  </si>
  <si>
    <t>Nunes Carmen</t>
  </si>
  <si>
    <t>2024-02-02 18:32:55</t>
  </si>
  <si>
    <t>葡萄牙</t>
  </si>
  <si>
    <t>干线博多站南酒店</t>
  </si>
  <si>
    <t>KUROSE mitiya</t>
  </si>
  <si>
    <t>2024-02-02 18:22:59</t>
  </si>
  <si>
    <t>基督教青年会旅馆</t>
  </si>
  <si>
    <t>ono taichi</t>
  </si>
  <si>
    <t>2024-02-02 18:35:41</t>
  </si>
  <si>
    <t>艾美圣路易斯克莱顿酒店</t>
  </si>
  <si>
    <t>Velez Dennis</t>
  </si>
  <si>
    <t>2024-02-02 18:31:28</t>
  </si>
  <si>
    <t>大诺伊达萨沃伊套房酒店</t>
  </si>
  <si>
    <t>Rehan Mohammed</t>
  </si>
  <si>
    <t>655.36</t>
  </si>
  <si>
    <t>2024-02-02 18:41:49</t>
  </si>
  <si>
    <t>4679104</t>
  </si>
  <si>
    <t>Prosper William</t>
  </si>
  <si>
    <t>2024-02-02 18:48:11</t>
  </si>
  <si>
    <t>曼彻斯特市中心大不列颠酒店</t>
  </si>
  <si>
    <t>Gilbey Jack</t>
  </si>
  <si>
    <t>2024-02-02 19:11:29</t>
  </si>
  <si>
    <t>京都新阪急饭店</t>
  </si>
  <si>
    <t>Nishimoto Kenji</t>
  </si>
  <si>
    <t>2024-02-02 19:16:18</t>
  </si>
  <si>
    <t>布鲁内列斯基酒店</t>
  </si>
  <si>
    <t>Ayvazyan Armine</t>
  </si>
  <si>
    <t>2024-02-02 19:19:30</t>
  </si>
  <si>
    <t>马尼拉北艾迪莎出发酒店</t>
  </si>
  <si>
    <t>April Alon RM</t>
  </si>
  <si>
    <t>2024-02-02 19:20:43</t>
  </si>
  <si>
    <t>4679292</t>
  </si>
  <si>
    <t>New Kelvin</t>
  </si>
  <si>
    <t>2024-02-03 09:30:30</t>
  </si>
  <si>
    <t>4679299</t>
  </si>
  <si>
    <t>B酒店 - 由贝尔维尤酒店集团公司管理</t>
  </si>
  <si>
    <t>Virtucio Patricia Ann</t>
  </si>
  <si>
    <t>2024-02-03 10:36:27</t>
  </si>
  <si>
    <t>海得拉巴奥克伍德卡皮尔公寓</t>
  </si>
  <si>
    <t>ashish martin</t>
  </si>
  <si>
    <t>2024-02-02 19:39:12</t>
  </si>
  <si>
    <t>HIRANO SHO</t>
  </si>
  <si>
    <t>2024-02-02 19:39:25</t>
  </si>
  <si>
    <t>巴林淡马锡亚洲链接酒店</t>
  </si>
  <si>
    <t>Kurokawa Kazumune</t>
  </si>
  <si>
    <t>2024-02-02 19:34:58</t>
  </si>
  <si>
    <t>大都会酒店</t>
  </si>
  <si>
    <t>LUBIN TERI</t>
  </si>
  <si>
    <t>2024-02-02 19:35:09</t>
  </si>
  <si>
    <t>以色列</t>
  </si>
  <si>
    <t>吉隆坡MOV酒店</t>
  </si>
  <si>
    <t>Lam Ryo</t>
  </si>
  <si>
    <t>2024-02-02 19:38:34</t>
  </si>
  <si>
    <t>4679362</t>
  </si>
  <si>
    <t>Lester Bayrante Marko</t>
  </si>
  <si>
    <t>2024-02-02 20:19:18</t>
  </si>
  <si>
    <t>JRD 高贵精品酒店</t>
  </si>
  <si>
    <t>gupta ramnik</t>
  </si>
  <si>
    <t>635.30</t>
  </si>
  <si>
    <t>2024-02-02 19:52:31</t>
  </si>
  <si>
    <t>4679367</t>
  </si>
  <si>
    <t>马六甲峇峇家</t>
  </si>
  <si>
    <t>Pei Cheng Tee</t>
  </si>
  <si>
    <t>2024-02-03 09:23:36</t>
  </si>
  <si>
    <t>中心别致酒店 - 阿特拉斯精品酒店</t>
  </si>
  <si>
    <t>Mizuno Tetsuya</t>
  </si>
  <si>
    <t>2024-02-02 19:53:29</t>
  </si>
  <si>
    <t>4679442</t>
  </si>
  <si>
    <t>Mercado Jackie</t>
  </si>
  <si>
    <t>2024-02-02 20:08:23</t>
  </si>
  <si>
    <t>阿布德哈比乡村酒店</t>
  </si>
  <si>
    <t>Cordong Rob</t>
  </si>
  <si>
    <t>2024-02-02 20:11:38</t>
  </si>
  <si>
    <t>晃金酒店</t>
  </si>
  <si>
    <t>Pires Larissa</t>
  </si>
  <si>
    <t>2024-02-02 20:19:34</t>
  </si>
  <si>
    <t>老挝</t>
  </si>
  <si>
    <t>佩穆达刘易斯其恩酒店</t>
  </si>
  <si>
    <t>Haryono Arief Rakhman</t>
  </si>
  <si>
    <t>2024-02-02 20:32:18</t>
  </si>
  <si>
    <t>4679547</t>
  </si>
  <si>
    <t>马尼拉萨沃伊酒店</t>
  </si>
  <si>
    <t>Tabtab Efren</t>
  </si>
  <si>
    <t>412.32</t>
  </si>
  <si>
    <t>2024-02-02 20:33:14</t>
  </si>
  <si>
    <t>乌尔姆莱昂纳多皇家酒店</t>
  </si>
  <si>
    <t>Steurer Nicole</t>
  </si>
  <si>
    <t>2024-02-02 20:34:53</t>
  </si>
  <si>
    <t>4679562</t>
  </si>
  <si>
    <t>马尼拉伊斯特伍德里士满酒店</t>
  </si>
  <si>
    <t>Kean Huan Boon</t>
  </si>
  <si>
    <t>2024-02-02 20:39:02</t>
  </si>
  <si>
    <t>巴淡岛金湾大酒店</t>
  </si>
  <si>
    <t>hahah Weni</t>
  </si>
  <si>
    <t>2024-02-02 20:36:48</t>
  </si>
  <si>
    <t>4679579</t>
  </si>
  <si>
    <t>基西米南布埃纳维斯塔湖克拉丽奥套房酒店</t>
  </si>
  <si>
    <t>Christie Terel</t>
  </si>
  <si>
    <t>2024-02-02 21:28:46</t>
  </si>
  <si>
    <t>阿瓦里拉合尔酒店</t>
  </si>
  <si>
    <t>Karim Abdul</t>
  </si>
  <si>
    <t>2024-02-02 20:45:20</t>
  </si>
  <si>
    <t>巴基斯坦</t>
  </si>
  <si>
    <t>4679612</t>
  </si>
  <si>
    <t>Salibay Rocia Mae</t>
  </si>
  <si>
    <t>2024-02-03 13:19:03</t>
  </si>
  <si>
    <t>阿尔巴沙卡尔顿酒店</t>
  </si>
  <si>
    <t>Saadi Riham</t>
  </si>
  <si>
    <t>2024-02-02 20:48:54</t>
  </si>
  <si>
    <t>4679676</t>
  </si>
  <si>
    <t>Penaranda Gilbert</t>
  </si>
  <si>
    <t>2024-02-02 21:11:11</t>
  </si>
  <si>
    <t>PGC西利利坦法维酒店</t>
  </si>
  <si>
    <t>Pradanna Ryan Yudhistira</t>
  </si>
  <si>
    <t>2024-02-02 21:02:02</t>
  </si>
  <si>
    <t>山形大酒店</t>
  </si>
  <si>
    <t>sugiura kazuma</t>
  </si>
  <si>
    <t>2024-02-02 21:04:50</t>
  </si>
  <si>
    <t>池袋太阳城酒店</t>
  </si>
  <si>
    <t>ITO MOMOKA</t>
  </si>
  <si>
    <t>2024-02-02 21:10:34</t>
  </si>
  <si>
    <t>4679728</t>
  </si>
  <si>
    <t>Guarin Marijune</t>
  </si>
  <si>
    <t>2024-02-03 09:36:23</t>
  </si>
  <si>
    <t>卡塞雷斯别墅酒店</t>
  </si>
  <si>
    <t>Garcia Maria Theresa</t>
  </si>
  <si>
    <t>2024-02-02 21:18:02</t>
  </si>
  <si>
    <t>雷斯迪家阿斯尼耶尔</t>
  </si>
  <si>
    <t>Aljubori Ahmed</t>
  </si>
  <si>
    <t>2024-02-02 21:26:56</t>
  </si>
  <si>
    <t>4679794</t>
  </si>
  <si>
    <t>Roslan Noor</t>
  </si>
  <si>
    <t>2024-02-03 09:15:31</t>
  </si>
  <si>
    <t>4679797</t>
  </si>
  <si>
    <t>斯里纳卡林公园 9 酒店</t>
  </si>
  <si>
    <t>Wisesrojjana Wanrak</t>
  </si>
  <si>
    <t>2024-02-02 22:39:42</t>
  </si>
  <si>
    <t>4679815</t>
  </si>
  <si>
    <t>马尼拉索拉纳先驱套房酒店</t>
  </si>
  <si>
    <t>Hicong Jong</t>
  </si>
  <si>
    <t>2024-02-02 21:30:55</t>
  </si>
  <si>
    <t>Wang Li</t>
  </si>
  <si>
    <t>2024-02-02 21:32:39</t>
  </si>
  <si>
    <t>大不列颠爱丁堡酒店</t>
  </si>
  <si>
    <t>Alamri Abrar</t>
  </si>
  <si>
    <t>2024-02-02 21:34:20</t>
  </si>
  <si>
    <t>久留米格林瑞奇酒店</t>
  </si>
  <si>
    <t>YAMANAKA YURIKO</t>
  </si>
  <si>
    <t>2024-02-02 21:35:22</t>
  </si>
  <si>
    <t>ayunie zulaika</t>
  </si>
  <si>
    <t>2024-02-02 21:36:41</t>
  </si>
  <si>
    <t>酒吧酒店</t>
  </si>
  <si>
    <t>Blaxell Chester</t>
  </si>
  <si>
    <t>2024-02-02 21:54:02</t>
  </si>
  <si>
    <t>新诺迪克酒店</t>
  </si>
  <si>
    <t>suksawat nueying</t>
  </si>
  <si>
    <t>2024-02-02 21:44:59</t>
  </si>
  <si>
    <t>特立尼达公主港套房酒店</t>
  </si>
  <si>
    <t>Tang William</t>
  </si>
  <si>
    <t>2024-02-02 21:52:34</t>
  </si>
  <si>
    <t>4679927</t>
  </si>
  <si>
    <t>Gonzales Andres</t>
  </si>
  <si>
    <t>2024-02-03 10:00:04</t>
  </si>
  <si>
    <t>4679953</t>
  </si>
  <si>
    <t>曼谷M2酒店</t>
  </si>
  <si>
    <t>Ngaophuthong Sirorat</t>
  </si>
  <si>
    <t>2024-02-02 22:25:22</t>
  </si>
  <si>
    <t>4679959</t>
  </si>
  <si>
    <t>Dasari Rahul</t>
  </si>
  <si>
    <t>2024-02-03 09:02:21</t>
  </si>
  <si>
    <t>4679986</t>
  </si>
  <si>
    <t>达沃阿布雷扎丝绸酒店</t>
  </si>
  <si>
    <t>Gagarin Maigrette</t>
  </si>
  <si>
    <t>2024-02-02 22:16:27</t>
  </si>
  <si>
    <t>De Guzman Laura</t>
  </si>
  <si>
    <t>2024-02-02 22:07:33</t>
  </si>
  <si>
    <t>上野三井花园饭店</t>
  </si>
  <si>
    <t>Sanka Masaru</t>
  </si>
  <si>
    <t>2024-02-02 22:10:42</t>
  </si>
  <si>
    <t>弗罗茨瓦夫市场广场克罗纳酒店</t>
  </si>
  <si>
    <t>Park Bosang</t>
  </si>
  <si>
    <t>2024-02-02 22:12:55</t>
  </si>
  <si>
    <t>4680021</t>
  </si>
  <si>
    <t>吉隆坡唐人街旅客酒店</t>
  </si>
  <si>
    <t>Jeong YJ</t>
  </si>
  <si>
    <t>295.43</t>
  </si>
  <si>
    <t>2024-02-03 07:52:02</t>
  </si>
  <si>
    <t>吉隆坡斯里太平洋酒店</t>
  </si>
  <si>
    <t>Safia Aliea</t>
  </si>
  <si>
    <t>2024-02-02 22:15:53</t>
  </si>
  <si>
    <t>希思尔新山酒店</t>
  </si>
  <si>
    <t>nila kanan jesperiyah</t>
  </si>
  <si>
    <t>2024-02-02 22:22:38</t>
  </si>
  <si>
    <t>坎古阿斯特拉别墅</t>
  </si>
  <si>
    <t>budiman felix</t>
  </si>
  <si>
    <t>2024-02-02 22:25:11</t>
  </si>
  <si>
    <t>Mandarin Bay Resort and Spa</t>
  </si>
  <si>
    <t>lee jiwon</t>
  </si>
  <si>
    <t>2024-02-02 22:25:15</t>
  </si>
  <si>
    <t>马普托贵宾行政套房公寓式酒店</t>
  </si>
  <si>
    <t>Maphanga Aubrey</t>
  </si>
  <si>
    <t>2024-02-02 22:26:55</t>
  </si>
  <si>
    <t>莫桑比克</t>
  </si>
  <si>
    <t>海牙长廊莱奥纳多酒店</t>
  </si>
  <si>
    <t>Derkach Vasyl</t>
  </si>
  <si>
    <t>2024-02-02 22:38:50</t>
  </si>
  <si>
    <t>荷兰</t>
  </si>
  <si>
    <t>博斯科洛里昂 Spa 酒店</t>
  </si>
  <si>
    <t>LARBI Iman</t>
  </si>
  <si>
    <t>2024-02-02 22:31:32</t>
  </si>
  <si>
    <t>杜塞尔多夫国王大道莱昂纳多皇家酒店</t>
  </si>
  <si>
    <t>Weber Carolin</t>
  </si>
  <si>
    <t>2024-02-02 22:34:32</t>
  </si>
  <si>
    <t>4680137</t>
  </si>
  <si>
    <t>So Johnny</t>
  </si>
  <si>
    <t>2024-02-03 10:35:51</t>
  </si>
  <si>
    <t>巴黎戴高乐机场假日酒店</t>
  </si>
  <si>
    <t>Mohammed Suwan Ahmad</t>
  </si>
  <si>
    <t>2024-02-02 22:44:44</t>
  </si>
  <si>
    <t>瑟迪特尔米德山谷</t>
  </si>
  <si>
    <t>MOHD DIAH MAHIDATULAKMAR</t>
  </si>
  <si>
    <t>2024-02-02 22:45:31</t>
  </si>
  <si>
    <t>布拉加艺术酒店</t>
  </si>
  <si>
    <t>Ramadhan Fakhriy</t>
  </si>
  <si>
    <t>2024-02-02 22:49:16</t>
  </si>
  <si>
    <t>4680210</t>
  </si>
  <si>
    <t>Wright Cindy</t>
  </si>
  <si>
    <t>2024-02-02 22:53:06</t>
  </si>
  <si>
    <t>4680216</t>
  </si>
  <si>
    <t>Rajendaran Saratkumar</t>
  </si>
  <si>
    <t>2024-02-03 09:18:37</t>
  </si>
  <si>
    <t>河阶度假酒店及会议中心</t>
  </si>
  <si>
    <t>Johnson Coyle</t>
  </si>
  <si>
    <t>2024-02-02 22:53:15</t>
  </si>
  <si>
    <t>豪景酒店</t>
  </si>
  <si>
    <t>SUGEESWAR MAYAKRISHNAN</t>
  </si>
  <si>
    <t>212.56</t>
  </si>
  <si>
    <t>2024-02-02 23:00:05</t>
  </si>
  <si>
    <t>4680287</t>
  </si>
  <si>
    <t>卡塔雷海滩度假Spa酒店</t>
  </si>
  <si>
    <t>Stretford Reuben</t>
  </si>
  <si>
    <t>2024-02-03 07:44:18</t>
  </si>
  <si>
    <t>4680288</t>
  </si>
  <si>
    <t>芙蓉克拉纳度假酒店</t>
  </si>
  <si>
    <t>Rafiai Nadasofa</t>
  </si>
  <si>
    <t>2024-02-03 08:58:54</t>
  </si>
  <si>
    <t>米拉茂物</t>
  </si>
  <si>
    <t>Fadhlirahman Addy</t>
  </si>
  <si>
    <t>2024-02-02 23:06:27</t>
  </si>
  <si>
    <t>老威弗利酒店</t>
  </si>
  <si>
    <t>Barr Martin</t>
  </si>
  <si>
    <t>2024-02-02 23:07:32</t>
  </si>
  <si>
    <t>Sanker Anish</t>
  </si>
  <si>
    <t>2024-02-02 23:11:05</t>
  </si>
  <si>
    <t>4680346</t>
  </si>
  <si>
    <t>ACES酒店</t>
  </si>
  <si>
    <t>peh jing yu</t>
  </si>
  <si>
    <t>2024-02-02 23:28:13</t>
  </si>
  <si>
    <t>阿布扎比阿尔迪阿达纳酒店</t>
  </si>
  <si>
    <t>Ayoub Zarir</t>
  </si>
  <si>
    <t>2024-02-02 23:17:30</t>
  </si>
  <si>
    <t>美因茨精选酒店</t>
  </si>
  <si>
    <t>Schraut Florian</t>
  </si>
  <si>
    <t>2024-02-02 23:17:44</t>
  </si>
  <si>
    <t>美丽都查马丁酒店</t>
  </si>
  <si>
    <t>luque cano javier</t>
  </si>
  <si>
    <t>2024-02-02 23:25:41</t>
  </si>
  <si>
    <t>海中天</t>
  </si>
  <si>
    <t>Zamrin Nornabila</t>
  </si>
  <si>
    <t>2024-02-02 23:24:49</t>
  </si>
  <si>
    <t>sadan moty</t>
  </si>
  <si>
    <t>2024-02-02 23:28:31</t>
  </si>
  <si>
    <t>utama viga manggala</t>
  </si>
  <si>
    <t>2024-02-02 23:38:41</t>
  </si>
  <si>
    <t>4680461</t>
  </si>
  <si>
    <t>SENSAI ATTAWIT</t>
  </si>
  <si>
    <t>2024-02-03 00:54:51</t>
  </si>
  <si>
    <t>拉塞尔酒店</t>
  </si>
  <si>
    <t>Shariyar Khan Mohammad</t>
  </si>
  <si>
    <t>2024-02-02 23:47:48</t>
  </si>
  <si>
    <t>4680493</t>
  </si>
  <si>
    <t>马尼拉奥迪加斯瑞奇蒙德酒店</t>
  </si>
  <si>
    <t>Lucas Dodgie</t>
  </si>
  <si>
    <t>2024-02-02 23:55:35</t>
  </si>
  <si>
    <t>U3酒店</t>
  </si>
  <si>
    <t>rosdi shamimi</t>
  </si>
  <si>
    <t>2024-02-02 23:52:24</t>
  </si>
  <si>
    <t>兰卡威热带度假村</t>
  </si>
  <si>
    <t>Tran Annie</t>
  </si>
  <si>
    <t>231.88</t>
  </si>
  <si>
    <t>2024-02-03 00:09:13</t>
  </si>
  <si>
    <t>香港悦品度假酒店(屯门)</t>
  </si>
  <si>
    <t>Pun KA FAI</t>
  </si>
  <si>
    <t>2024-02-03 00:22:08</t>
  </si>
  <si>
    <t>伦敦希思罗机场5号航站楼提斯特尔酒店</t>
  </si>
  <si>
    <t>Watts Felix</t>
  </si>
  <si>
    <t>2024-02-03 00:25:35</t>
  </si>
  <si>
    <t>4680675</t>
  </si>
  <si>
    <t>尼兰大酒店</t>
  </si>
  <si>
    <t>Jongkerdpon Wajaree</t>
  </si>
  <si>
    <t>2024-02-03 09:48:56</t>
  </si>
  <si>
    <t>Aziz Nuraunie</t>
  </si>
  <si>
    <t>2024-02-03 00:42:12</t>
  </si>
  <si>
    <t>塞米亚克百丽宫酒店</t>
  </si>
  <si>
    <t>Noviandani Diva</t>
  </si>
  <si>
    <t>2024-02-03 00:54:58</t>
  </si>
  <si>
    <t>丽都酒店</t>
  </si>
  <si>
    <t>Mahommed Tasmiyah</t>
  </si>
  <si>
    <t>2024-02-03 01:05:29</t>
  </si>
  <si>
    <t>4680765</t>
  </si>
  <si>
    <t>Govil Anika</t>
  </si>
  <si>
    <t>2024-02-03 09:48:39</t>
  </si>
  <si>
    <t>金莓精品酒店</t>
  </si>
  <si>
    <t>Uwe Petersen Jens</t>
  </si>
  <si>
    <t>2024-02-03 01:08:17</t>
  </si>
  <si>
    <t>彭悠住宅酒店</t>
  </si>
  <si>
    <t>kijsuwannWat Busayarat</t>
  </si>
  <si>
    <t>2024-02-03 01:20:43</t>
  </si>
  <si>
    <t>安娜堡胜利套房酒店</t>
  </si>
  <si>
    <t>Johnson Clifford</t>
  </si>
  <si>
    <t>2024-02-03 01:12:22</t>
  </si>
  <si>
    <t>Mertovia Vina</t>
  </si>
  <si>
    <t>2024-02-03 01:13:28</t>
  </si>
  <si>
    <t>4680787</t>
  </si>
  <si>
    <t>Cuevas Kim bryan</t>
  </si>
  <si>
    <t>2024-02-03 01:17:08</t>
  </si>
  <si>
    <t>塔湾之家民居酒店</t>
  </si>
  <si>
    <t>Willard Shaunescy</t>
  </si>
  <si>
    <t>2024-02-03 01:27:40</t>
  </si>
  <si>
    <t>赛伦酒店</t>
  </si>
  <si>
    <t>Bess Gerald</t>
  </si>
  <si>
    <t>2024-02-03 02:11:24</t>
  </si>
  <si>
    <t>Konig Nele</t>
  </si>
  <si>
    <t>2024-02-03 02:09:46</t>
  </si>
  <si>
    <t>吉隆坡奥蒙德酒店</t>
  </si>
  <si>
    <t>Han Siew</t>
  </si>
  <si>
    <t>2024-02-03 02:14:49</t>
  </si>
  <si>
    <t>4680905</t>
  </si>
  <si>
    <t>八打雁别墅生态酒店</t>
  </si>
  <si>
    <t>Olandres Abraham</t>
  </si>
  <si>
    <t>2024-02-03 08:33:16</t>
  </si>
  <si>
    <t>RATRA ASHU</t>
  </si>
  <si>
    <t>2024-02-03 02:25:18</t>
  </si>
  <si>
    <t>济州岛皇家酒店</t>
  </si>
  <si>
    <t>KIM JIHO</t>
  </si>
  <si>
    <t>2024-02-03 02:37:16</t>
  </si>
  <si>
    <t>图森超级旅馆</t>
  </si>
  <si>
    <t>McANALLEN CARL</t>
  </si>
  <si>
    <t>2024-02-03 02:31:10</t>
  </si>
  <si>
    <t>乐雷米克斯酒店</t>
  </si>
  <si>
    <t>coma lucas</t>
  </si>
  <si>
    <t>2024-02-03 02:45:27</t>
  </si>
  <si>
    <t>多尔帕特温泉&amp;会议酒店</t>
  </si>
  <si>
    <t>Aas Ain</t>
  </si>
  <si>
    <t>2024-02-03 02:56:14</t>
  </si>
  <si>
    <t>爱沙尼亚</t>
  </si>
  <si>
    <t>4680933</t>
  </si>
  <si>
    <t>Harintornan Naiyana</t>
  </si>
  <si>
    <t>2024-02-03 09:48:23</t>
  </si>
  <si>
    <t>Patel Bhavisha</t>
  </si>
  <si>
    <t>2024-02-03 03:15:18</t>
  </si>
  <si>
    <t>HANEEFA ANWAR</t>
  </si>
  <si>
    <t>2024-02-03 03:32:33</t>
  </si>
  <si>
    <t>鲁顿便捷酒店</t>
  </si>
  <si>
    <t>Edje Faith</t>
  </si>
  <si>
    <t>2024-02-03 03:40:27</t>
  </si>
  <si>
    <t>Austria Arianne</t>
  </si>
  <si>
    <t>2024-02-03 03:44:40</t>
  </si>
  <si>
    <t>卡特里雅酒店和大楼</t>
  </si>
  <si>
    <t>Madhan Boya</t>
  </si>
  <si>
    <t>2024-02-03 04:01:39</t>
  </si>
  <si>
    <t>B度假村加Spa - 位于迪士温泉尼度假区</t>
  </si>
  <si>
    <t>GOLDMAN WILLIAM</t>
  </si>
  <si>
    <t>2024-02-03 03:54:22</t>
  </si>
  <si>
    <t>Tzanhs Giannhs</t>
  </si>
  <si>
    <t>2024-02-03 04:00:59</t>
  </si>
  <si>
    <t>凯恩斯科罗尼澳俱乐部度假村</t>
  </si>
  <si>
    <t>Cumbers Mark</t>
  </si>
  <si>
    <t>2024-02-03 04:02:19</t>
  </si>
  <si>
    <t>moma Mambi Rene</t>
  </si>
  <si>
    <t>2024-02-03 04:03:33</t>
  </si>
  <si>
    <t>斯德哥尔摩经典酒店</t>
  </si>
  <si>
    <t>Vaisbergs Olegs</t>
  </si>
  <si>
    <t>2024-02-03 04:26:46</t>
  </si>
  <si>
    <t>瑞典</t>
  </si>
  <si>
    <t>墨尔本全套房酒店</t>
  </si>
  <si>
    <t>Weigt Jamie</t>
  </si>
  <si>
    <t>2024-02-03 04:46:23</t>
  </si>
  <si>
    <t>槟城市途恩酒店</t>
  </si>
  <si>
    <t>Dornsiyopeth Thanannaphak</t>
  </si>
  <si>
    <t>2024-02-03 04:45:17</t>
  </si>
  <si>
    <t>奎波城州酒店</t>
  </si>
  <si>
    <t>Pacot Carampatan Richard</t>
  </si>
  <si>
    <t>2024-02-03 05:07:15</t>
  </si>
  <si>
    <t>格拉斯哥A点酒店</t>
  </si>
  <si>
    <t>McGregor Ellis</t>
  </si>
  <si>
    <t>2024-02-03 05:17:28</t>
  </si>
  <si>
    <t>4681102</t>
  </si>
  <si>
    <t>DOYEOB KIM</t>
  </si>
  <si>
    <t>2024-02-03 09:51:56</t>
  </si>
  <si>
    <t>Abdul Vahab Mubarak</t>
  </si>
  <si>
    <t>2024-02-03 05:10:39</t>
  </si>
  <si>
    <t>蒙娜广场酒店</t>
  </si>
  <si>
    <t>Tasbolat Anil</t>
  </si>
  <si>
    <t>2024-02-03 05:29:00</t>
  </si>
  <si>
    <t>塞尔维亚</t>
  </si>
  <si>
    <t>卡帕多西亚岩洞套房酒店</t>
  </si>
  <si>
    <t>Gocmen Emre</t>
  </si>
  <si>
    <t>2024-02-03 06:01:57</t>
  </si>
  <si>
    <t>Abdelstaar Ghada</t>
  </si>
  <si>
    <t>2024-02-03 06:01:31</t>
  </si>
  <si>
    <t>Shahm Caroline</t>
  </si>
  <si>
    <t>2024-02-03 06:11:57</t>
  </si>
  <si>
    <t>4681190</t>
  </si>
  <si>
    <t>Yonzon Ariel</t>
  </si>
  <si>
    <t>2024-02-03 06:22:23</t>
  </si>
  <si>
    <t>弗洛朗蒂亚住宅</t>
  </si>
  <si>
    <t>battiloro laura</t>
  </si>
  <si>
    <t>2024-02-03 06:19:06</t>
  </si>
  <si>
    <t>哈瑟尔巴肯酒店</t>
  </si>
  <si>
    <t>Jarnberg Andreas</t>
  </si>
  <si>
    <t>2024-02-03 06:24:06</t>
  </si>
  <si>
    <t>普桑达帕提欧斯莱克森温齐酒店</t>
  </si>
  <si>
    <t>Brazukas Beryl</t>
  </si>
  <si>
    <t>2024-02-03 06:28:05</t>
  </si>
  <si>
    <t>德班庄园会议中心酒店</t>
  </si>
  <si>
    <t>Sutu Greg</t>
  </si>
  <si>
    <t>2024-02-03 06:30:17</t>
  </si>
  <si>
    <t>东京新大谷旅馆</t>
  </si>
  <si>
    <t>TSUNODA MASARU</t>
  </si>
  <si>
    <t>2024-02-03 06:35:36</t>
  </si>
  <si>
    <t>马尼拉庄园酒店</t>
  </si>
  <si>
    <t>JELIANGGAO RAYMOND</t>
  </si>
  <si>
    <t>2024-02-03 06:46:05</t>
  </si>
  <si>
    <t>4681234</t>
  </si>
  <si>
    <t>Turner Anthony</t>
  </si>
  <si>
    <t>2024-02-03 06:45:46</t>
  </si>
  <si>
    <t>桑赫斯特住宅酒店</t>
  </si>
  <si>
    <t>Malanda Ntabiso</t>
  </si>
  <si>
    <t>2024-02-03 07:08:25</t>
  </si>
  <si>
    <t>报春花海滩酒店</t>
  </si>
  <si>
    <t>NASARUDDIN NURUL ASHIMAH</t>
  </si>
  <si>
    <t>2024-02-03 07:09:15</t>
  </si>
  <si>
    <t>哈亚酒店</t>
  </si>
  <si>
    <t>Jonas Irene</t>
  </si>
  <si>
    <t>2024-02-03 07:12:59</t>
  </si>
  <si>
    <t>阿冶曼皇冠广场酒店</t>
  </si>
  <si>
    <t>Hussein Ahmed</t>
  </si>
  <si>
    <t>2024-02-03 07:12:46</t>
  </si>
  <si>
    <t>4681277</t>
  </si>
  <si>
    <t>Miculob Nicole</t>
  </si>
  <si>
    <t>2024-02-03 09:10:34</t>
  </si>
  <si>
    <t>济州萨洛酒店</t>
  </si>
  <si>
    <t>Kang Dong Hoon</t>
  </si>
  <si>
    <t>2024-02-03 07:27:08</t>
  </si>
  <si>
    <t>阿根提诺大酒店</t>
  </si>
  <si>
    <t>Balbierz Jan</t>
  </si>
  <si>
    <t>2024-02-03 07:29:50</t>
  </si>
  <si>
    <t>阿根廷</t>
  </si>
  <si>
    <t>Healy Sonya</t>
  </si>
  <si>
    <t>2024-02-03 07:32:26</t>
  </si>
  <si>
    <t>欣悦酒店</t>
  </si>
  <si>
    <t>CarLeena iQa</t>
  </si>
  <si>
    <t>2024-02-03 07:42:08</t>
  </si>
  <si>
    <t>光芒酒店</t>
  </si>
  <si>
    <t>NISHIKAWA TORU</t>
  </si>
  <si>
    <t>2024-02-03 07:43:11</t>
  </si>
  <si>
    <t>麦克唐纳德新布鲁森斯酒店</t>
  </si>
  <si>
    <t>Coakley Kim</t>
  </si>
  <si>
    <t>2024-02-03 07:46:36</t>
  </si>
  <si>
    <t>阳光海岸之星汽车旅馆</t>
  </si>
  <si>
    <t>graham bhav</t>
  </si>
  <si>
    <t>2024-02-03 07:48:55</t>
  </si>
  <si>
    <t>吉隆坡颐思殿酒店</t>
  </si>
  <si>
    <t>Muiz Mohamed Zinuddin Abdul</t>
  </si>
  <si>
    <t>2024-02-03 07:57:14</t>
  </si>
  <si>
    <t>4681338</t>
  </si>
  <si>
    <t>Biala Ma Carissa Carla</t>
  </si>
  <si>
    <t>2024-02-03 08:27:57</t>
  </si>
  <si>
    <t>新大阪酒店</t>
  </si>
  <si>
    <t>Sevageru Naveen</t>
  </si>
  <si>
    <t>2024-02-03 07:58:55</t>
  </si>
  <si>
    <t>服务加套房酒店</t>
  </si>
  <si>
    <t>Stowell Jaime</t>
  </si>
  <si>
    <t>2024-02-03 08:00:33</t>
  </si>
  <si>
    <t>大不列颠利兹布拉福德机场水疗酒店</t>
  </si>
  <si>
    <t>ngongue curly</t>
  </si>
  <si>
    <t>2024-02-03 08:09:46</t>
  </si>
  <si>
    <t>Nizam Nazrul</t>
  </si>
  <si>
    <t>2024-02-03 08:18:27</t>
  </si>
  <si>
    <t>Barlow Dean</t>
  </si>
  <si>
    <t>2024-02-03 08:18:52</t>
  </si>
  <si>
    <t>4681393</t>
  </si>
  <si>
    <t>Lisowski Oliwer</t>
  </si>
  <si>
    <t>2024-02-03 09:49:09</t>
  </si>
  <si>
    <t>4681396</t>
  </si>
  <si>
    <t>Galindo Christina</t>
  </si>
  <si>
    <t>2024-02-03 09:51:30</t>
  </si>
  <si>
    <t>玛琅翡翠会议酒店</t>
  </si>
  <si>
    <t>Sugiarto Eddy</t>
  </si>
  <si>
    <t>2024-02-03 08:24:59</t>
  </si>
  <si>
    <t>新加坡柏薇罗切斯特酒店</t>
  </si>
  <si>
    <t>Wei Tan Toon</t>
  </si>
  <si>
    <t>2024-02-03 08:25:40</t>
  </si>
  <si>
    <t>市中心丽芙酒店</t>
  </si>
  <si>
    <t>Puspita Sari Mita</t>
  </si>
  <si>
    <t>2024-02-03 08:29:41</t>
  </si>
  <si>
    <t>esa nurhidayah</t>
  </si>
  <si>
    <t>2024-02-03 08:36:11</t>
  </si>
  <si>
    <t>荣耀汉弥敦大饭店及会议中心</t>
  </si>
  <si>
    <t>Sanelivi Naydeen</t>
  </si>
  <si>
    <t>2024-02-03 08:59:07</t>
  </si>
  <si>
    <t>欧诺莫卡萨布兰卡机场酒店</t>
  </si>
  <si>
    <t>Salhi Marwane</t>
  </si>
  <si>
    <t>2024-02-03 09:01:55</t>
  </si>
  <si>
    <t>4681516</t>
  </si>
  <si>
    <t>Mendoza Chie</t>
  </si>
  <si>
    <t>2024-02-03 09:18:43</t>
  </si>
  <si>
    <t>东京滨松町芬迪别墅酒店</t>
  </si>
  <si>
    <t>HOKIMOTO TAKESHI</t>
  </si>
  <si>
    <t>2024-02-03 09:29:03</t>
  </si>
  <si>
    <t>4681544</t>
  </si>
  <si>
    <t>生态酒店</t>
  </si>
  <si>
    <t>Yap Raiza</t>
  </si>
  <si>
    <t>2024-02-03 10:40:19</t>
  </si>
  <si>
    <t>波德申克鲁斯天堂度假村</t>
  </si>
  <si>
    <t>Abby zamani Rabiatul Adawiyah Binti Zamani</t>
  </si>
  <si>
    <t>2024-02-03 09:34:01</t>
  </si>
  <si>
    <t>4681582</t>
  </si>
  <si>
    <t>亿倍利大酒店</t>
  </si>
  <si>
    <t>Olizam Maz</t>
  </si>
  <si>
    <t>2024-02-03 10:05:36</t>
  </si>
  <si>
    <t>拍耶泰波西旅馆</t>
  </si>
  <si>
    <t>Uttasat Nakorn</t>
  </si>
  <si>
    <t>2024-02-03 09:43:38</t>
  </si>
  <si>
    <t>东京新宿歌舞伎町柔婕阁酒店</t>
  </si>
  <si>
    <t>PICENO EVARISTO</t>
  </si>
  <si>
    <t>2024-02-03 09:43:57</t>
  </si>
  <si>
    <t>4681597</t>
  </si>
  <si>
    <t>拉斯皮纳斯欧洲电信酒店</t>
  </si>
  <si>
    <t>Austria Brian Joseph</t>
  </si>
  <si>
    <t>2024-02-03 09:46:46</t>
  </si>
  <si>
    <t>Seung hoon Oh</t>
  </si>
  <si>
    <t>2024-02-03 09:48:11</t>
  </si>
  <si>
    <t>皇家库宁冈酒店</t>
  </si>
  <si>
    <t>Putra Bagas</t>
  </si>
  <si>
    <t>2024-02-03 09:59:23</t>
  </si>
  <si>
    <t>4681629</t>
  </si>
  <si>
    <t>摩洛哥海滩度假胜地和乡村俱乐部酒店</t>
  </si>
  <si>
    <t>Locsin Christine</t>
  </si>
  <si>
    <t>2024-02-03 10:37:14</t>
  </si>
  <si>
    <t>格兰酒店</t>
  </si>
  <si>
    <t>Rodriguez Edgar</t>
  </si>
  <si>
    <t>2024-02-03 10:03:54</t>
  </si>
  <si>
    <t>Aries Biru Hotel &amp; Villa</t>
  </si>
  <si>
    <t>Luthfiana Riri</t>
  </si>
  <si>
    <t>2024-02-03 10:27:45</t>
  </si>
  <si>
    <t>4681721</t>
  </si>
  <si>
    <t>Melody Melgar Cecille</t>
  </si>
  <si>
    <t>2024-02-03 10:41:11</t>
  </si>
  <si>
    <t>华欣蓝波海滩渡假村</t>
  </si>
  <si>
    <t>kuljaratyotha pongsak</t>
  </si>
  <si>
    <t>2024-02-03 10:30:13</t>
  </si>
  <si>
    <t>曼谷主套房旅馆</t>
  </si>
  <si>
    <t>Phuangkaew Suparinee</t>
  </si>
  <si>
    <t>2024-02-03 10:34:40</t>
  </si>
  <si>
    <t>盛泰樂呵叻</t>
  </si>
  <si>
    <t>Martwangsang Boonyanee</t>
  </si>
  <si>
    <t>2024-02-03 10:35:59</t>
  </si>
  <si>
    <t>噢！坎昆城市绿洲酒店</t>
  </si>
  <si>
    <t>Warshawsky Kristopher</t>
  </si>
  <si>
    <t>2024-02-03 10:42:04</t>
  </si>
  <si>
    <t>墨西哥</t>
  </si>
  <si>
    <t>4681778</t>
  </si>
  <si>
    <t>Anne Lazaro Co Candice</t>
  </si>
  <si>
    <t>2024-02-03 10:53:18</t>
  </si>
  <si>
    <t>Wong Chui Ying</t>
  </si>
  <si>
    <t>2024-02-03 10:49:05</t>
  </si>
  <si>
    <t>泗水生活翡翠酒店</t>
  </si>
  <si>
    <t>Sinta dewi Sulistyaning Dyah</t>
  </si>
  <si>
    <t>2024-02-03 10:49:22</t>
  </si>
  <si>
    <t>4681810</t>
  </si>
  <si>
    <t>Lazaro Co Candice</t>
  </si>
  <si>
    <t>2024-02-03 11:04:13</t>
  </si>
  <si>
    <t>米妮旅馆</t>
  </si>
  <si>
    <t>BOONMAK PORNRAT</t>
  </si>
  <si>
    <t>2024-02-03 10:57:17</t>
  </si>
  <si>
    <t>StayInn Gateway酒店公寓</t>
  </si>
  <si>
    <t>szli Atia</t>
  </si>
  <si>
    <t>2024-02-03 11:05:48</t>
  </si>
  <si>
    <t>香港悦来酒店</t>
  </si>
  <si>
    <t>lam chun wa</t>
  </si>
  <si>
    <t>2024-02-03 11:07:33</t>
  </si>
  <si>
    <t>兰克汉姆酒店</t>
  </si>
  <si>
    <t>Moon Daegi</t>
  </si>
  <si>
    <t>2024-02-03 11:07:52</t>
  </si>
  <si>
    <t>4681861</t>
  </si>
  <si>
    <t>Jimenez Fatima</t>
  </si>
  <si>
    <t>2024-02-03 11:23:13</t>
  </si>
  <si>
    <t>KS 帕威林酒店</t>
  </si>
  <si>
    <t>Axgust Axgust</t>
  </si>
  <si>
    <t>2024-02-03 11:20:16</t>
  </si>
  <si>
    <t>Chen Charlie</t>
  </si>
  <si>
    <t>2024-02-03 11:11:51</t>
  </si>
  <si>
    <t>图布森奥哈雅酒店</t>
  </si>
  <si>
    <t>Pigulla Jens</t>
  </si>
  <si>
    <t>2024-02-03 11:13:24</t>
  </si>
  <si>
    <t>4681908</t>
  </si>
  <si>
    <t>馨乐庭阿米戈伊洛伊洛酒店</t>
  </si>
  <si>
    <t>Go que Shiela may</t>
  </si>
  <si>
    <t>2024-02-03 13:10:33</t>
  </si>
  <si>
    <t>Philip Jeffrey</t>
  </si>
  <si>
    <t>2024-02-03 11:23:48</t>
  </si>
  <si>
    <t>4681955</t>
  </si>
  <si>
    <t>武端旅行酒店</t>
  </si>
  <si>
    <t>Johnson Manaloto Robert</t>
  </si>
  <si>
    <t>2024-02-03 11:39:15</t>
  </si>
  <si>
    <t>宿务滨海前线酒店 - 北开垦</t>
  </si>
  <si>
    <t>Meyer Mitchelle</t>
  </si>
  <si>
    <t>2024-02-03 11:37:38</t>
  </si>
  <si>
    <t>Adriani Erlita</t>
  </si>
  <si>
    <t>2024-02-03 11:41:43</t>
  </si>
  <si>
    <t>4682020</t>
  </si>
  <si>
    <t>Gonzales Ben Joseph</t>
  </si>
  <si>
    <t>2024-02-03 12:16:40</t>
  </si>
  <si>
    <t>4682074</t>
  </si>
  <si>
    <t>Park myeong hwa</t>
  </si>
  <si>
    <t>2024-02-03 12:18:16</t>
  </si>
  <si>
    <t>沃尔索尔地铁旅馆</t>
  </si>
  <si>
    <t>carless kimberley</t>
  </si>
  <si>
    <t>2024-02-03 12:17:59</t>
  </si>
  <si>
    <t>鲁玛港酒店</t>
  </si>
  <si>
    <t>LIU YE</t>
  </si>
  <si>
    <t>2024-02-03 12:34:09</t>
  </si>
  <si>
    <t>阿塞拜疆</t>
  </si>
  <si>
    <t>纪念碑99酒店</t>
  </si>
  <si>
    <t>Palomique Lani</t>
  </si>
  <si>
    <t>2024-02-03 12:34:31</t>
  </si>
  <si>
    <t>STORMER DAVID</t>
  </si>
  <si>
    <t>2024-02-03 12:49:27</t>
  </si>
  <si>
    <t>拉加尔达轻旅酒店</t>
  </si>
  <si>
    <t>Escobar Edgardo</t>
  </si>
  <si>
    <t>2024-02-03 12:53:04</t>
  </si>
  <si>
    <t>新宿曙桥珍珠酒店</t>
  </si>
  <si>
    <t>Boyd Trevis</t>
  </si>
  <si>
    <t>2024-02-03 13:10:52</t>
  </si>
  <si>
    <t>克拉伦登酒店</t>
  </si>
  <si>
    <t>Abanto Joe</t>
  </si>
  <si>
    <t>2024-02-03 13:13:13</t>
  </si>
  <si>
    <t>4682276</t>
  </si>
  <si>
    <t>KIM Brenda</t>
  </si>
  <si>
    <t>2024-02-03 13:37:00</t>
  </si>
  <si>
    <t>Arslan Metin</t>
  </si>
  <si>
    <t>2024-02-03 13:13:55</t>
  </si>
  <si>
    <t>阿什利·瓦希德·哈西姆·雅加达</t>
  </si>
  <si>
    <t>Sani Sofyan</t>
  </si>
  <si>
    <t>2024-02-03 13:18:35</t>
  </si>
  <si>
    <t>Mansor Jamilah</t>
  </si>
  <si>
    <t>2024-02-03 13:31:01</t>
  </si>
  <si>
    <t>荷瑞森集团古突士酒店 @HOM</t>
  </si>
  <si>
    <t>Ariefikha Endy</t>
  </si>
  <si>
    <t>2024-02-03 13:30:50</t>
  </si>
  <si>
    <t>棕榈滩度假村</t>
  </si>
  <si>
    <t>Albert Ranill</t>
  </si>
  <si>
    <t>2024-02-03 13:32:45</t>
  </si>
  <si>
    <t>亚罗士打TH会议中心酒店</t>
  </si>
  <si>
    <t>Azmeer Mohd</t>
  </si>
  <si>
    <t>2024-02-03 13:35:29</t>
  </si>
  <si>
    <t>最佳跳过酒店</t>
  </si>
  <si>
    <t>Putra Andhika ilham</t>
  </si>
  <si>
    <t>2024-02-03 13:51:31</t>
  </si>
  <si>
    <t>迪拜阿马达大道酒店</t>
  </si>
  <si>
    <t>ahmad Gulzar</t>
  </si>
  <si>
    <t>2024-02-03 13:52:34</t>
  </si>
  <si>
    <t>Binti Md Nasrudin Hana Nabeela</t>
  </si>
  <si>
    <t>2024-02-03 13:58:27</t>
  </si>
  <si>
    <t>塔拉花园酒店</t>
  </si>
  <si>
    <t>Phosrithong Thanakorn</t>
  </si>
  <si>
    <t>2024-02-03 14:23:13</t>
  </si>
  <si>
    <t>波尔图斯卡尔酒店</t>
  </si>
  <si>
    <t>Martinez Rey Pablo</t>
  </si>
  <si>
    <t>2024-02-03 14:26:31</t>
  </si>
  <si>
    <t>巴黎剧院酒店</t>
  </si>
  <si>
    <t>Seo JUNHYUK</t>
  </si>
  <si>
    <t>2024-02-03 14:42:04</t>
  </si>
  <si>
    <t>4682629</t>
  </si>
  <si>
    <t>Joson Mary Ann</t>
  </si>
  <si>
    <t>2024-02-04 09:49:11</t>
  </si>
  <si>
    <t>槟城拉亚酒店</t>
  </si>
  <si>
    <t>ameerul aiman bin khaidir Putra</t>
  </si>
  <si>
    <t>2024-02-03 14:36:43</t>
  </si>
  <si>
    <t>巨港戴拉大酒店</t>
  </si>
  <si>
    <t>ikhsani Hafidz</t>
  </si>
  <si>
    <t>2024-02-03 14:39:52</t>
  </si>
  <si>
    <t>Candra Adi</t>
  </si>
  <si>
    <t>2024-02-03 14:40:41</t>
  </si>
  <si>
    <t>4682663</t>
  </si>
  <si>
    <t>红杉树酒店</t>
  </si>
  <si>
    <t>YANTO YULI</t>
  </si>
  <si>
    <t>2024-02-03 14:42:38</t>
  </si>
  <si>
    <t>麦科塔大酒店</t>
  </si>
  <si>
    <t>Fairuzy Muhammad Zaidan</t>
  </si>
  <si>
    <t>2024-02-03 14:41:11</t>
  </si>
  <si>
    <t>翡翠度假村及赌场</t>
  </si>
  <si>
    <t>Arends Falon</t>
  </si>
  <si>
    <t>2024-02-03 14:52:28</t>
  </si>
  <si>
    <t>三马林达哈里斯酒店</t>
  </si>
  <si>
    <t>nindi nindi</t>
  </si>
  <si>
    <t>2024-02-03 14:45:04</t>
  </si>
  <si>
    <t>Griffore Jacob</t>
  </si>
  <si>
    <t>2024-02-03 14:45:35</t>
  </si>
  <si>
    <t>露樱酒店 由利本庄</t>
  </si>
  <si>
    <t>sasaki takuya</t>
  </si>
  <si>
    <t>2024-02-03 14:47:47</t>
  </si>
  <si>
    <t>4682701</t>
  </si>
  <si>
    <t>Vasileva Elena</t>
  </si>
  <si>
    <t>2024-02-03 15:36:25</t>
  </si>
  <si>
    <t>拉利特阿苏克酒店</t>
  </si>
  <si>
    <t>reddy mohan</t>
  </si>
  <si>
    <t>2024-02-03 14:51:27</t>
  </si>
  <si>
    <t>北肯萨斯城美国酒店</t>
  </si>
  <si>
    <t>Donnici Joshua</t>
  </si>
  <si>
    <t>2024-02-03 14:55:41</t>
  </si>
  <si>
    <t>芝加哥奥黑尔机场舒适套房酒店</t>
  </si>
  <si>
    <t>MCCABE RICHARD</t>
  </si>
  <si>
    <t>2024-02-03 15:00:37</t>
  </si>
  <si>
    <t>相铁FRESA INN 新桥乌森口（旧：新桥灿路都大酒店）</t>
  </si>
  <si>
    <t>TANAKA KAZUHIRO</t>
  </si>
  <si>
    <t>2024-02-03 15:01:26</t>
  </si>
  <si>
    <t>Rachuri Vivek</t>
  </si>
  <si>
    <t>2024-02-03 15:13:50</t>
  </si>
  <si>
    <t>4682789</t>
  </si>
  <si>
    <t>曼谷莲花塔楼俱乐部酒店</t>
  </si>
  <si>
    <t>Chaudhary Ajay</t>
  </si>
  <si>
    <t>1523.48</t>
  </si>
  <si>
    <t>2024-02-03 15:10:49</t>
  </si>
  <si>
    <t>财富酒店</t>
  </si>
  <si>
    <t>enemies Public</t>
  </si>
  <si>
    <t>2024-02-03 15:19:50</t>
  </si>
  <si>
    <t>裘尔纳尔酒店</t>
  </si>
  <si>
    <t>Goncharov Mikhail</t>
  </si>
  <si>
    <t>2024-02-03 15:31:55</t>
  </si>
  <si>
    <t>芽庄小屋酒店</t>
  </si>
  <si>
    <t>Nguyen Hai Luong</t>
  </si>
  <si>
    <t>2024-02-03 15:34:15</t>
  </si>
  <si>
    <t>华沙莱昂纳多皇家酒店</t>
  </si>
  <si>
    <t>Larechyn Igor</t>
  </si>
  <si>
    <t>2024-02-03 15:25:54</t>
  </si>
  <si>
    <t>太平洋公园酒店</t>
  </si>
  <si>
    <t>Chimngamsert Nutwarin</t>
  </si>
  <si>
    <t>2024-02-03 15:45:10</t>
  </si>
  <si>
    <t>坦博OR尚品酒店</t>
  </si>
  <si>
    <t>Lutuli Phumla</t>
  </si>
  <si>
    <t>2024-02-03 15:46:31</t>
  </si>
  <si>
    <t>新星拉瓦尔汽车旅馆</t>
  </si>
  <si>
    <t>Elle'Cee Cee</t>
  </si>
  <si>
    <t>2024-02-03 15:39:31</t>
  </si>
  <si>
    <t>洛林冼都酒店</t>
  </si>
  <si>
    <t>RIZKIA DITA</t>
  </si>
  <si>
    <t>2024-02-03 15:40:38</t>
  </si>
  <si>
    <t>4682977</t>
  </si>
  <si>
    <t>安德伦酒店管理的卡西亚纳酒店</t>
  </si>
  <si>
    <t>Lansang Kervin</t>
  </si>
  <si>
    <t>2024-02-03 15:59:25</t>
  </si>
  <si>
    <t>绿洲度假酒店</t>
  </si>
  <si>
    <t>Alinho Linho</t>
  </si>
  <si>
    <t>2024-02-03 16:04:36</t>
  </si>
  <si>
    <t>柯佩特尔酒店</t>
  </si>
  <si>
    <t>KUOK MIN DAVID LIM</t>
  </si>
  <si>
    <t>2024-02-03 15:56:15</t>
  </si>
  <si>
    <t>加丁塞尔彭阿特里亚酒店</t>
  </si>
  <si>
    <t>pahlevi rizhal</t>
  </si>
  <si>
    <t>2024-02-03 16:04:46</t>
  </si>
  <si>
    <t>迪拜双季公寓酒店(原迪拜格洛里亚公寓酒店)</t>
  </si>
  <si>
    <t>Eina Chrystel</t>
  </si>
  <si>
    <t>2024-02-03 16:06:33</t>
  </si>
  <si>
    <t>瓦伦蒂娜酒店</t>
  </si>
  <si>
    <t>PREDIERI BEATRICE</t>
  </si>
  <si>
    <t>2024-02-03 16:18:17</t>
  </si>
  <si>
    <t>圣迭戈汽车旅馆</t>
  </si>
  <si>
    <t>Lippert Adam</t>
  </si>
  <si>
    <t>2024-02-03 16:14:27</t>
  </si>
  <si>
    <t>组合之家酒店</t>
  </si>
  <si>
    <t>mccarthy Stephen</t>
  </si>
  <si>
    <t>2024-02-03 16:13:45</t>
  </si>
  <si>
    <t>Phasokchat Netnapha</t>
  </si>
  <si>
    <t>2024-02-03 16:13:44</t>
  </si>
  <si>
    <t>大阪心斋桥科德酒店</t>
  </si>
  <si>
    <t>Knapp Dan</t>
  </si>
  <si>
    <t>2024-02-03 16:20:09</t>
  </si>
  <si>
    <t>蒂博尼哥罗POP!酒店</t>
  </si>
  <si>
    <t>Sadar Marga</t>
  </si>
  <si>
    <t>2024-02-03 16:37:13</t>
  </si>
  <si>
    <t>莱府宫殿酒店</t>
  </si>
  <si>
    <t>Kalom Sunisa</t>
  </si>
  <si>
    <t>2024-02-03 16:40:10</t>
  </si>
  <si>
    <t>七岩海滩华欣富丽华桑德拉豪华酒店</t>
  </si>
  <si>
    <t>Chindachot Wanna</t>
  </si>
  <si>
    <t>2024-02-03 16:39:48</t>
  </si>
  <si>
    <t>4683187</t>
  </si>
  <si>
    <t>伊洛伊洛启航酒店</t>
  </si>
  <si>
    <t>Grande Alyssa Saam</t>
  </si>
  <si>
    <t>2024-02-03 16:45:34</t>
  </si>
  <si>
    <t>京都伏见Urban酒店</t>
  </si>
  <si>
    <t>matsumoto shigeki</t>
  </si>
  <si>
    <t>2024-02-03 16:45:04</t>
  </si>
  <si>
    <t>Sirinajan Supattra</t>
  </si>
  <si>
    <t>2024-02-03 16:45:16</t>
  </si>
  <si>
    <t>北岛之家酒店</t>
  </si>
  <si>
    <t>JO JO</t>
  </si>
  <si>
    <t>2024-02-03 16:55:21</t>
  </si>
  <si>
    <t>amancik gofur</t>
  </si>
  <si>
    <t>2024-02-03 16:55:36</t>
  </si>
  <si>
    <t>4683210</t>
  </si>
  <si>
    <t>马尼拉普米拉探索酒店</t>
  </si>
  <si>
    <t>Gloriani Arabella</t>
  </si>
  <si>
    <t>2024-02-03 17:06:21</t>
  </si>
  <si>
    <t>索利哈尔丽晶酒店</t>
  </si>
  <si>
    <t>Baird Alastair</t>
  </si>
  <si>
    <t>2024-02-03 16:47:47</t>
  </si>
  <si>
    <t>Alhmood Mustafa</t>
  </si>
  <si>
    <t>2024-02-03 16:47:36</t>
  </si>
  <si>
    <t>巴厘岛水明漾避风港酒店 - CHSE 认证</t>
  </si>
  <si>
    <t>Sharma Ayushi</t>
  </si>
  <si>
    <t>2024-02-03 16:58:57</t>
  </si>
  <si>
    <t>4683236</t>
  </si>
  <si>
    <t>西里克莱斯特酒店</t>
  </si>
  <si>
    <t>Raghunath  Abhinav</t>
  </si>
  <si>
    <t>106.79</t>
  </si>
  <si>
    <t>2024-02-03 16:51:17</t>
  </si>
  <si>
    <t>豪华酒店和公寓</t>
  </si>
  <si>
    <t>Chan Ravuth</t>
  </si>
  <si>
    <t>2024-02-03 17:03:03</t>
  </si>
  <si>
    <t>庭院酒店</t>
  </si>
  <si>
    <t>Hanafiah Abd Halim Adi</t>
  </si>
  <si>
    <t>2024-02-03 16:56:46</t>
  </si>
  <si>
    <t>梅德斯通奥里达酒店</t>
  </si>
  <si>
    <t>Yates Adam</t>
  </si>
  <si>
    <t>2024-02-03 17:00:37</t>
  </si>
  <si>
    <t>马尼拉阿曼达酒店</t>
  </si>
  <si>
    <t>Doble Anne</t>
  </si>
  <si>
    <t>2024-02-03 17:02:01</t>
  </si>
  <si>
    <t>4683293</t>
  </si>
  <si>
    <t>Bejasa Warren</t>
  </si>
  <si>
    <t>2024-02-03 17:11:28</t>
  </si>
  <si>
    <t>Huska Juraj</t>
  </si>
  <si>
    <t>2024-02-03 17:07:09</t>
  </si>
  <si>
    <t>威尔顿酒店</t>
  </si>
  <si>
    <t>Gunawan Eko</t>
  </si>
  <si>
    <t>2024-02-03 17:10:13</t>
  </si>
  <si>
    <t>拉玛二世公园村酒店</t>
  </si>
  <si>
    <t>hardisty Chester</t>
  </si>
  <si>
    <t>2024-02-03 17:18:08</t>
  </si>
  <si>
    <t>4683341</t>
  </si>
  <si>
    <t>欧罗特尔阿拉内塔维瓦尔第酒店</t>
  </si>
  <si>
    <t>diane cabaddo kristine</t>
  </si>
  <si>
    <t>2024-02-03 17:21:39</t>
  </si>
  <si>
    <t>阿尔戈里特马酒店</t>
  </si>
  <si>
    <t>Syafriani Erlinda</t>
  </si>
  <si>
    <t>2024-02-03 17:22:02</t>
  </si>
  <si>
    <t>4683358</t>
  </si>
  <si>
    <t>Arboleda Gerard Jones</t>
  </si>
  <si>
    <t>2024-02-03 17:30:34</t>
  </si>
  <si>
    <t>4683362</t>
  </si>
  <si>
    <t>Gonzales Jonathan</t>
  </si>
  <si>
    <t>2024-02-03 17:25:48</t>
  </si>
  <si>
    <t>井里汶苏坦拉贾酒店</t>
  </si>
  <si>
    <t>Andrian Dhani</t>
  </si>
  <si>
    <t>2024-02-03 17:29:13</t>
  </si>
  <si>
    <t>Alturk Muna</t>
  </si>
  <si>
    <t>2024-02-03 17:30:50</t>
  </si>
  <si>
    <t>比尔班酒店</t>
  </si>
  <si>
    <t>BS Rachik</t>
  </si>
  <si>
    <t>2024-02-03 17:42:56</t>
  </si>
  <si>
    <t>清迈假日酒店</t>
  </si>
  <si>
    <t>Boonsuk Arkom</t>
  </si>
  <si>
    <t>2024-02-03 17:38:57</t>
  </si>
  <si>
    <t>Hoermann Andreas</t>
  </si>
  <si>
    <t>2024-02-03 17:37:37</t>
  </si>
  <si>
    <t>冰岛</t>
  </si>
  <si>
    <t>克罗伊登便捷酒店</t>
  </si>
  <si>
    <t>Freegard Phumza</t>
  </si>
  <si>
    <t>2024-02-03 17:41:41</t>
  </si>
  <si>
    <t>4683413</t>
  </si>
  <si>
    <t>欧洲电信北艾莎酒店</t>
  </si>
  <si>
    <t>Perez Christine Joyce G</t>
  </si>
  <si>
    <t>2024-02-03 17:41:39</t>
  </si>
  <si>
    <t>Setiawan Totok wahyu setiawan</t>
  </si>
  <si>
    <t>2024-02-03 17:39:17</t>
  </si>
  <si>
    <t>歇米纳里斯学院生活柏林设计酒店</t>
  </si>
  <si>
    <t>Elayis Gulamalla</t>
  </si>
  <si>
    <t>2024-02-03 17:42:39</t>
  </si>
  <si>
    <t>苏黎世旗帜酒店</t>
  </si>
  <si>
    <t>Maier Lisa</t>
  </si>
  <si>
    <t>2024-02-03 17:44:00</t>
  </si>
  <si>
    <t>Nkeoua Abdel kader</t>
  </si>
  <si>
    <t>2024-02-03 17:54:03</t>
  </si>
  <si>
    <t>卡佩戈度假村</t>
  </si>
  <si>
    <t>Tikchap Tahirih</t>
  </si>
  <si>
    <t>2024-02-03 17:44:20</t>
  </si>
  <si>
    <t>阿雷斯弗酒店</t>
  </si>
  <si>
    <t>Alshezawi Ibrahim</t>
  </si>
  <si>
    <t>2024-02-03 17:52:22</t>
  </si>
  <si>
    <t>北干巴鲁加特拉大酒店</t>
  </si>
  <si>
    <t>Ngubane Ziningi</t>
  </si>
  <si>
    <t>2024-02-03 17:54:14</t>
  </si>
  <si>
    <t>新北白金花园酒店</t>
  </si>
  <si>
    <t>LIN CHIH HSUAN</t>
  </si>
  <si>
    <t>2024-02-03 17:55:07</t>
  </si>
  <si>
    <t>锡昌岛耀山度假村</t>
  </si>
  <si>
    <t>Kim Jinseung</t>
  </si>
  <si>
    <t>2024-02-03 17:57:26</t>
  </si>
  <si>
    <t>横滨诺特酒店</t>
  </si>
  <si>
    <t>Chan Loretta</t>
  </si>
  <si>
    <t>2024-02-03 18:01:45</t>
  </si>
  <si>
    <t>马尼拉马拉特别墅</t>
  </si>
  <si>
    <t>Perez Kris Val</t>
  </si>
  <si>
    <t>2024-02-03 18:23:47</t>
  </si>
  <si>
    <t>Park ChangMin</t>
  </si>
  <si>
    <t>2024-02-03 18:13:56</t>
  </si>
  <si>
    <t>4683546</t>
  </si>
  <si>
    <t>迷你套房 - 马卡蒂艾顿塔酒店</t>
  </si>
  <si>
    <t>Fajardo Angel</t>
  </si>
  <si>
    <t>2024-02-03 18:19:22</t>
  </si>
  <si>
    <t>乔治安娜酒店</t>
  </si>
  <si>
    <t>Saevich Denis</t>
  </si>
  <si>
    <t>2024-02-03 18:26:34</t>
  </si>
  <si>
    <t>茂物瑞士贝尔古酒店</t>
  </si>
  <si>
    <t>Pradana Bayu</t>
  </si>
  <si>
    <t>2024-02-03 18:24:45</t>
  </si>
  <si>
    <t>台北美福大饭店</t>
  </si>
  <si>
    <t>WU TSUNG HSUN</t>
  </si>
  <si>
    <t>2024-02-03 18:25:39</t>
  </si>
  <si>
    <t>扎拉米兰酒店</t>
  </si>
  <si>
    <t>YUNOKAMI CHITOSE</t>
  </si>
  <si>
    <t>2024-02-03 18:31:07</t>
  </si>
  <si>
    <t>4683631</t>
  </si>
  <si>
    <t>马尼拉世纪公园酒店</t>
  </si>
  <si>
    <t>Legaspi Deborah</t>
  </si>
  <si>
    <t>2024-02-03 18:41:00</t>
  </si>
  <si>
    <t>梅兰基精品酒店</t>
  </si>
  <si>
    <t>Lee Jehyun</t>
  </si>
  <si>
    <t>2024-02-03 18:45:28</t>
  </si>
  <si>
    <t>马尼拉最佳运气酒店</t>
  </si>
  <si>
    <t>Bahri Houssein</t>
  </si>
  <si>
    <t>2024-02-03 18:56:08</t>
  </si>
  <si>
    <t>Britannia The International Hotel London, Canary Wharf</t>
  </si>
  <si>
    <t>Turbuc EMANUEL</t>
  </si>
  <si>
    <t>4683673</t>
  </si>
  <si>
    <t>普林塞萨港苟酒店</t>
  </si>
  <si>
    <t>MAMUNGAY FLORENCE</t>
  </si>
  <si>
    <t>2024-02-03 18:50:59</t>
  </si>
  <si>
    <t>Littrell Crystal</t>
  </si>
  <si>
    <t>2024-02-03 18:49:39</t>
  </si>
  <si>
    <t>Mohd Sanusi Azrin</t>
  </si>
  <si>
    <t>2024-02-03 18:51:59</t>
  </si>
  <si>
    <t>4683696</t>
  </si>
  <si>
    <t>Tungtiwanon Chutima</t>
  </si>
  <si>
    <t>2024-02-03 18:52:52</t>
  </si>
  <si>
    <t>S.K.机场酒店</t>
  </si>
  <si>
    <t>Berardi Matthew</t>
  </si>
  <si>
    <t>2024-02-03 18:54:51</t>
  </si>
  <si>
    <t>4683712</t>
  </si>
  <si>
    <t>宿务峰会广场酒店</t>
  </si>
  <si>
    <t>Maglasang Lovely</t>
  </si>
  <si>
    <t>2024-02-03 18:59:05</t>
  </si>
  <si>
    <t>Akishah Binti Abdul Rahman Noor</t>
  </si>
  <si>
    <t>2024-02-03 18:56:26</t>
  </si>
  <si>
    <t>八打灵再也阿玛达酒店</t>
  </si>
  <si>
    <t>NAMBIAR VILLASHINI</t>
  </si>
  <si>
    <t>2024-02-03 18:57:30</t>
  </si>
  <si>
    <t>FAHMI ARIFULLAH MUHAMMAD</t>
  </si>
  <si>
    <t>2024-02-03 18:58:13</t>
  </si>
  <si>
    <t>Jamil Muhd nuramin</t>
  </si>
  <si>
    <t>2024-02-03 19:01:04</t>
  </si>
  <si>
    <t>澳门金皇冠中国大酒店</t>
  </si>
  <si>
    <t>KWON KIJUNG</t>
  </si>
  <si>
    <t>2024-02-03 19:05:50</t>
  </si>
  <si>
    <t>Hidayat Syarief</t>
  </si>
  <si>
    <t>2024-02-03 19:04:44</t>
  </si>
  <si>
    <t>米兰尼加尔比酒店</t>
  </si>
  <si>
    <t>Pathak Ranjit</t>
  </si>
  <si>
    <t>2024-02-03 19:09:13</t>
  </si>
  <si>
    <t>查翁瓦塔娜中央政府大楼盛泰酒店暨会议中心</t>
  </si>
  <si>
    <t>Issaraporn Jeab</t>
  </si>
  <si>
    <t>2024-02-03 19:23:59</t>
  </si>
  <si>
    <t>老城潘特斯酒店</t>
  </si>
  <si>
    <t>Rasul Yohanes Muhamad</t>
  </si>
  <si>
    <t>2024-02-03 19:12:44</t>
  </si>
  <si>
    <t>美丽花园酒店</t>
  </si>
  <si>
    <t>Seng Chai Chong</t>
  </si>
  <si>
    <t>2024-02-03 19:23:00</t>
  </si>
  <si>
    <t>德维尔禧会议中心酒店</t>
  </si>
  <si>
    <t>JOHN WRIGHT MR</t>
  </si>
  <si>
    <t>2024-02-03 19:24:17</t>
  </si>
  <si>
    <t>Belinda Almira</t>
  </si>
  <si>
    <t>2024-02-03 19:24:46</t>
  </si>
  <si>
    <t>四季广场</t>
  </si>
  <si>
    <t>Masamornworachot Burisorn</t>
  </si>
  <si>
    <t>2024-02-03 19:31:50</t>
  </si>
  <si>
    <t>puttapruck nachakol</t>
  </si>
  <si>
    <t>2024-02-03 19:46:52</t>
  </si>
  <si>
    <t>里尔艾克洛酒店</t>
  </si>
  <si>
    <t>Talha Aytulun Osman</t>
  </si>
  <si>
    <t>2024-02-03 19:37:42</t>
  </si>
  <si>
    <t>4683878</t>
  </si>
  <si>
    <t>Crisologo Floro</t>
  </si>
  <si>
    <t>2024-02-03 19:42:24</t>
  </si>
  <si>
    <t>德帕拉贡老兵旅舍</t>
  </si>
  <si>
    <t>Renaldy Muhammad</t>
  </si>
  <si>
    <t>2024-02-03 19:48:45</t>
  </si>
  <si>
    <t>APA Hotel Hachioji Eki Kita</t>
  </si>
  <si>
    <t>IKAI Masayuki</t>
  </si>
  <si>
    <t>2024-02-03 19:49:58</t>
  </si>
  <si>
    <t>Mohd Kassim Mohd Jafri</t>
  </si>
  <si>
    <t>2024-02-03 19:50:36</t>
  </si>
  <si>
    <t>马哈特马酒店</t>
  </si>
  <si>
    <t>Herpayanti Enik</t>
  </si>
  <si>
    <t>265.66</t>
  </si>
  <si>
    <t>2024-02-03 20:04:17</t>
  </si>
  <si>
    <t>Raj Devi</t>
  </si>
  <si>
    <t>2024-02-03 19:58:01</t>
  </si>
  <si>
    <t>精英温泉度假村酒店</t>
  </si>
  <si>
    <t>ALMUGBIL ABDULRAHMAN</t>
  </si>
  <si>
    <t>2024-02-03 20:10:10</t>
  </si>
  <si>
    <t>阿夸蒂斯酒店</t>
  </si>
  <si>
    <t>Goncalves Humberto</t>
  </si>
  <si>
    <t>2024-02-03 20:11:46</t>
  </si>
  <si>
    <t>美国底特律-沃伦经济套房酒店</t>
  </si>
  <si>
    <t>Wilson Sharita</t>
  </si>
  <si>
    <t>2024-02-03 20:17:48</t>
  </si>
  <si>
    <t>佩斯塔纳切尔西桥酒店</t>
  </si>
  <si>
    <t>BAiley Laura</t>
  </si>
  <si>
    <t>2024-02-03 20:23:01</t>
  </si>
  <si>
    <t>新德里拉利特酒店</t>
  </si>
  <si>
    <t>Jajra Darshan</t>
  </si>
  <si>
    <t>2024-02-03 20:39:11</t>
  </si>
  <si>
    <t>Aldosari Faisal</t>
  </si>
  <si>
    <t>2024-02-03 20:29:37</t>
  </si>
  <si>
    <t>lani alifah</t>
  </si>
  <si>
    <t>2024-02-03 20:33:33</t>
  </si>
  <si>
    <t>阿布扎比艾因皇宫酒店</t>
  </si>
  <si>
    <t>kumara Pushpa</t>
  </si>
  <si>
    <t>2024-02-03 20:46:00</t>
  </si>
  <si>
    <t>佩乐格里诺之家酒店</t>
  </si>
  <si>
    <t>Piricelli Margherita</t>
  </si>
  <si>
    <t>2024-02-03 20:39:12</t>
  </si>
  <si>
    <t>Menon R Govinda Kutty Susila</t>
  </si>
  <si>
    <t>2024-02-03 20:53:05</t>
  </si>
  <si>
    <t>Ginting Markus</t>
  </si>
  <si>
    <t>2024-02-03 20:54:59</t>
  </si>
  <si>
    <t>Francis Claude</t>
  </si>
  <si>
    <t>2024-02-03 20:59:58</t>
  </si>
  <si>
    <t>Dazo James Steven</t>
  </si>
  <si>
    <t>2024-02-03 21:04:03</t>
  </si>
  <si>
    <t>巴厘岛梅拉斯迪库塔水疗小屋</t>
  </si>
  <si>
    <t>Manullang Bisloitasari</t>
  </si>
  <si>
    <t>2024-02-03 21:05:15</t>
  </si>
  <si>
    <t>萨德维度假村</t>
  </si>
  <si>
    <t>Marlisa Sari</t>
  </si>
  <si>
    <t>2024-02-03 21:18:52</t>
  </si>
  <si>
    <t>三宝拢潘达纳兰阿斯顿旅店</t>
  </si>
  <si>
    <t>Putri Permatasari Bunga</t>
  </si>
  <si>
    <t>2024-02-03 21:22:10</t>
  </si>
  <si>
    <t>4684285</t>
  </si>
  <si>
    <t>CHEN WEI</t>
  </si>
  <si>
    <t>2024-02-03 21:22:22</t>
  </si>
  <si>
    <t>packard lisa</t>
  </si>
  <si>
    <t>2024-02-03 21:22:27</t>
  </si>
  <si>
    <t>4684296</t>
  </si>
  <si>
    <t>Gregorio Nathaniel</t>
  </si>
  <si>
    <t>2024-02-03 21:27:20</t>
  </si>
  <si>
    <t>Jalil Zairee</t>
  </si>
  <si>
    <t>2024-02-03 21:28:45</t>
  </si>
  <si>
    <t>格利亚佩尔萨达会议度假酒店-班顿甘</t>
  </si>
  <si>
    <t>euriga epsi</t>
  </si>
  <si>
    <t>2024-02-03 21:31:43</t>
  </si>
  <si>
    <t>芝加哥希尔顿酒店/奥克朗</t>
  </si>
  <si>
    <t>WALKER MICHAEL</t>
  </si>
  <si>
    <t>2024-02-03 21:32:32</t>
  </si>
  <si>
    <t>4684346</t>
  </si>
  <si>
    <t>Bayon Paolo</t>
  </si>
  <si>
    <t>2024-02-03 21:34:55</t>
  </si>
  <si>
    <t>HANAFI HASLIZA</t>
  </si>
  <si>
    <t>2024-02-03 21:36:08</t>
  </si>
  <si>
    <t>灵狮铂金酒店</t>
  </si>
  <si>
    <t>Kerimus Ervina</t>
  </si>
  <si>
    <t>2024-02-03 21:36:54</t>
  </si>
  <si>
    <t>甜美酒店</t>
  </si>
  <si>
    <t>sulhie ysmn</t>
  </si>
  <si>
    <t>2024-02-03 21:42:00</t>
  </si>
  <si>
    <t>4684390</t>
  </si>
  <si>
    <t>Victoria Ambubuyog Marja</t>
  </si>
  <si>
    <t>2024-02-03 21:47:04</t>
  </si>
  <si>
    <t>4684408</t>
  </si>
  <si>
    <t>Reposar Diana Rose</t>
  </si>
  <si>
    <t>2024-02-03 21:57:28</t>
  </si>
  <si>
    <t>曼谷皇宫酒店</t>
  </si>
  <si>
    <t>Mittal Sanjay Kumar</t>
  </si>
  <si>
    <t>2024-02-03 21:55:34</t>
  </si>
  <si>
    <t>海牙塔顶层公寓</t>
  </si>
  <si>
    <t>Novikova Ksenia</t>
  </si>
  <si>
    <t>2024-02-03 22:10:35</t>
  </si>
  <si>
    <t>日内瓦红宝石克莱尔酒店</t>
  </si>
  <si>
    <t>DE MITRI Jeremy</t>
  </si>
  <si>
    <t>2024-02-03 22:19:24</t>
  </si>
  <si>
    <t>安特卫普中心世纪酒店</t>
  </si>
  <si>
    <t>verschelden Patrick verschelden</t>
  </si>
  <si>
    <t>2024-02-03 22:12:34</t>
  </si>
  <si>
    <t>比利时</t>
  </si>
  <si>
    <t>传奇酒店</t>
  </si>
  <si>
    <t>minnican shane</t>
  </si>
  <si>
    <t>2024-02-03 22:18:06</t>
  </si>
  <si>
    <t>4684567</t>
  </si>
  <si>
    <t>Ray Andrew S. Perez John</t>
  </si>
  <si>
    <t>2024-02-03 22:23:46</t>
  </si>
  <si>
    <t>4684577</t>
  </si>
  <si>
    <t>庞特菲诺酒店</t>
  </si>
  <si>
    <t>Pagsibigan Joseph</t>
  </si>
  <si>
    <t>2024-02-03 22:25:57</t>
  </si>
  <si>
    <t>Das Prem</t>
  </si>
  <si>
    <t>2024-02-03 22:32:55</t>
  </si>
  <si>
    <t>Choong Ming Lim</t>
  </si>
  <si>
    <t>2024-02-03 22:39:20</t>
  </si>
  <si>
    <t>Wang Gongquan</t>
  </si>
  <si>
    <t>2024-02-03 22:44:03</t>
  </si>
  <si>
    <t>罗曼蒂克旅馆和套房</t>
  </si>
  <si>
    <t>Kitchel Jason</t>
  </si>
  <si>
    <t>2024-02-03 23:09:02</t>
  </si>
  <si>
    <t>堪萨斯城美国酒店，KS</t>
  </si>
  <si>
    <t>Dillon Shante</t>
  </si>
  <si>
    <t>2024-02-03 23:14:52</t>
  </si>
  <si>
    <t>20240201-16679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</si>
</sst>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680</xdr:row>
      <xdr:rowOff>0</xdr:rowOff>
    </xdr:from>
    <xdr:to>
      <xdr:col>15</xdr:col>
      <xdr:colOff>542925</xdr:colOff>
      <xdr:row>686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14550"/>
          <a:ext cx="1180147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0</xdr:rowOff>
    </xdr:from>
    <xdr:to>
      <xdr:col>15</xdr:col>
      <xdr:colOff>666750</xdr:colOff>
      <xdr:row>693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7614700"/>
          <a:ext cx="11925300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605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476250</xdr:colOff>
      <xdr:row>59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21250" cy="365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361950</xdr:colOff>
      <xdr:row>86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506950" cy="377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25</xdr:col>
      <xdr:colOff>257175</xdr:colOff>
      <xdr:row>125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601950"/>
          <a:ext cx="17402175" cy="595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20</xdr:col>
      <xdr:colOff>66675</xdr:colOff>
      <xdr:row>178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288500"/>
          <a:ext cx="13782675" cy="823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36</v>
      </c>
      <c r="F4" t="s">
        <v>46</v>
      </c>
      <c r="G4" t="s">
        <v>25</v>
      </c>
      <c r="H4" t="s">
        <v>47</v>
      </c>
      <c r="I4" t="s">
        <v>40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49</v>
      </c>
      <c r="P4" t="s">
        <v>32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39</v>
      </c>
      <c r="G5" t="s">
        <v>40</v>
      </c>
      <c r="H5" t="s">
        <v>40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55</v>
      </c>
      <c r="O5" t="s">
        <v>49</v>
      </c>
      <c r="P5" t="s">
        <v>32</v>
      </c>
    </row>
    <row r="6" spans="1:16">
      <c r="A6" t="s">
        <v>56</v>
      </c>
      <c r="B6" t="s">
        <v>57</v>
      </c>
      <c r="C6" t="s">
        <v>52</v>
      </c>
      <c r="D6" t="s">
        <v>58</v>
      </c>
      <c r="E6" t="s">
        <v>54</v>
      </c>
      <c r="F6" t="s">
        <v>39</v>
      </c>
      <c r="G6" t="s">
        <v>25</v>
      </c>
      <c r="H6" t="s">
        <v>40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59</v>
      </c>
      <c r="O6" t="s">
        <v>49</v>
      </c>
      <c r="P6" t="s">
        <v>32</v>
      </c>
    </row>
    <row r="7" spans="1:16">
      <c r="A7" t="s">
        <v>60</v>
      </c>
      <c r="B7" t="s">
        <v>61</v>
      </c>
      <c r="C7" t="s">
        <v>52</v>
      </c>
      <c r="D7" t="s">
        <v>62</v>
      </c>
      <c r="E7" t="s">
        <v>38</v>
      </c>
      <c r="F7" t="s">
        <v>39</v>
      </c>
      <c r="G7" t="s">
        <v>25</v>
      </c>
      <c r="H7" t="s">
        <v>25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63</v>
      </c>
      <c r="O7" t="s">
        <v>49</v>
      </c>
      <c r="P7" t="s">
        <v>32</v>
      </c>
    </row>
    <row r="8" spans="1:16">
      <c r="A8" t="s">
        <v>64</v>
      </c>
      <c r="B8" t="s">
        <v>65</v>
      </c>
      <c r="C8" t="s">
        <v>52</v>
      </c>
      <c r="D8" t="s">
        <v>66</v>
      </c>
      <c r="E8" t="s">
        <v>38</v>
      </c>
      <c r="F8" t="s">
        <v>39</v>
      </c>
      <c r="G8" t="s">
        <v>25</v>
      </c>
      <c r="H8" t="s">
        <v>25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67</v>
      </c>
      <c r="O8" t="s">
        <v>49</v>
      </c>
      <c r="P8" t="s">
        <v>32</v>
      </c>
    </row>
    <row r="9" spans="1:16">
      <c r="A9" t="s">
        <v>68</v>
      </c>
      <c r="B9" t="s">
        <v>69</v>
      </c>
      <c r="C9" t="s">
        <v>52</v>
      </c>
      <c r="D9" t="s">
        <v>70</v>
      </c>
      <c r="E9" t="s">
        <v>38</v>
      </c>
      <c r="F9" t="s">
        <v>39</v>
      </c>
      <c r="G9" t="s">
        <v>25</v>
      </c>
      <c r="H9" t="s">
        <v>25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71</v>
      </c>
      <c r="O9" t="s">
        <v>49</v>
      </c>
      <c r="P9" t="s">
        <v>32</v>
      </c>
    </row>
    <row r="10" spans="1:16">
      <c r="A10" t="s">
        <v>72</v>
      </c>
      <c r="B10" t="s">
        <v>73</v>
      </c>
      <c r="C10" t="s">
        <v>52</v>
      </c>
      <c r="D10" t="s">
        <v>74</v>
      </c>
      <c r="E10" t="s">
        <v>38</v>
      </c>
      <c r="F10" t="s">
        <v>39</v>
      </c>
      <c r="G10" t="s">
        <v>25</v>
      </c>
      <c r="H10" t="s">
        <v>25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75</v>
      </c>
      <c r="O10" t="s">
        <v>49</v>
      </c>
      <c r="P10" t="s">
        <v>32</v>
      </c>
    </row>
    <row r="11" spans="1:16">
      <c r="A11" t="s">
        <v>76</v>
      </c>
      <c r="B11" t="s">
        <v>77</v>
      </c>
      <c r="C11" t="s">
        <v>52</v>
      </c>
      <c r="D11" t="s">
        <v>78</v>
      </c>
      <c r="E11" t="s">
        <v>38</v>
      </c>
      <c r="F11" t="s">
        <v>39</v>
      </c>
      <c r="G11" t="s">
        <v>25</v>
      </c>
      <c r="H11" t="s">
        <v>25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79</v>
      </c>
      <c r="O11" t="s">
        <v>49</v>
      </c>
      <c r="P11" t="s">
        <v>32</v>
      </c>
    </row>
    <row r="12" spans="1:16">
      <c r="A12" t="s">
        <v>80</v>
      </c>
      <c r="B12" t="s">
        <v>81</v>
      </c>
      <c r="C12" t="s">
        <v>52</v>
      </c>
      <c r="D12" t="s">
        <v>82</v>
      </c>
      <c r="E12" t="s">
        <v>38</v>
      </c>
      <c r="F12" t="s">
        <v>39</v>
      </c>
      <c r="G12" t="s">
        <v>25</v>
      </c>
      <c r="H12" t="s">
        <v>25</v>
      </c>
      <c r="I12" t="s">
        <v>40</v>
      </c>
      <c r="J12" t="s">
        <v>26</v>
      </c>
      <c r="K12" t="s">
        <v>27</v>
      </c>
      <c r="L12" t="s">
        <v>28</v>
      </c>
      <c r="M12" t="s">
        <v>29</v>
      </c>
      <c r="N12" t="s">
        <v>83</v>
      </c>
      <c r="O12" t="s">
        <v>49</v>
      </c>
      <c r="P12" t="s">
        <v>32</v>
      </c>
    </row>
    <row r="13" spans="1:16">
      <c r="A13" t="s">
        <v>84</v>
      </c>
      <c r="B13" t="s">
        <v>85</v>
      </c>
      <c r="C13" t="s">
        <v>52</v>
      </c>
      <c r="D13" t="s">
        <v>86</v>
      </c>
      <c r="E13" t="s">
        <v>38</v>
      </c>
      <c r="F13" t="s">
        <v>39</v>
      </c>
      <c r="G13" t="s">
        <v>25</v>
      </c>
      <c r="H13" t="s">
        <v>25</v>
      </c>
      <c r="I13" t="s">
        <v>40</v>
      </c>
      <c r="J13" t="s">
        <v>26</v>
      </c>
      <c r="K13" t="s">
        <v>27</v>
      </c>
      <c r="L13" t="s">
        <v>28</v>
      </c>
      <c r="M13" t="s">
        <v>29</v>
      </c>
      <c r="N13" t="s">
        <v>87</v>
      </c>
      <c r="O13" t="s">
        <v>49</v>
      </c>
      <c r="P13" t="s">
        <v>32</v>
      </c>
    </row>
    <row r="14" spans="1:16">
      <c r="A14" t="s">
        <v>88</v>
      </c>
      <c r="B14" t="s">
        <v>89</v>
      </c>
      <c r="C14" t="s">
        <v>52</v>
      </c>
      <c r="D14" t="s">
        <v>90</v>
      </c>
      <c r="E14" t="s">
        <v>54</v>
      </c>
      <c r="F14" t="s">
        <v>39</v>
      </c>
      <c r="G14" t="s">
        <v>25</v>
      </c>
      <c r="H14" t="s">
        <v>40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91</v>
      </c>
      <c r="O14" t="s">
        <v>49</v>
      </c>
      <c r="P14" t="s">
        <v>32</v>
      </c>
    </row>
    <row r="15" spans="1:16">
      <c r="A15" t="s">
        <v>92</v>
      </c>
      <c r="B15" t="s">
        <v>93</v>
      </c>
      <c r="C15" t="s">
        <v>52</v>
      </c>
      <c r="D15" t="s">
        <v>94</v>
      </c>
      <c r="E15" t="s">
        <v>54</v>
      </c>
      <c r="F15" t="s">
        <v>39</v>
      </c>
      <c r="G15" t="s">
        <v>25</v>
      </c>
      <c r="H15" t="s">
        <v>40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95</v>
      </c>
      <c r="O15" t="s">
        <v>49</v>
      </c>
      <c r="P15" t="s">
        <v>32</v>
      </c>
    </row>
    <row r="16" spans="1:16">
      <c r="A16" t="s">
        <v>96</v>
      </c>
      <c r="B16" t="s">
        <v>97</v>
      </c>
      <c r="C16" t="s">
        <v>52</v>
      </c>
      <c r="D16" t="s">
        <v>98</v>
      </c>
      <c r="E16" t="s">
        <v>38</v>
      </c>
      <c r="F16" t="s">
        <v>39</v>
      </c>
      <c r="G16" t="s">
        <v>25</v>
      </c>
      <c r="H16" t="s">
        <v>25</v>
      </c>
      <c r="I16" t="s">
        <v>40</v>
      </c>
      <c r="J16" t="s">
        <v>26</v>
      </c>
      <c r="K16" t="s">
        <v>27</v>
      </c>
      <c r="L16" t="s">
        <v>28</v>
      </c>
      <c r="M16" t="s">
        <v>29</v>
      </c>
      <c r="N16" t="s">
        <v>99</v>
      </c>
      <c r="O16" t="s">
        <v>49</v>
      </c>
      <c r="P16" t="s">
        <v>32</v>
      </c>
    </row>
    <row r="17" spans="1:16">
      <c r="A17" t="s">
        <v>100</v>
      </c>
      <c r="B17" t="s">
        <v>101</v>
      </c>
      <c r="C17" t="s">
        <v>52</v>
      </c>
      <c r="D17" t="s">
        <v>102</v>
      </c>
      <c r="E17" t="s">
        <v>38</v>
      </c>
      <c r="F17" t="s">
        <v>39</v>
      </c>
      <c r="G17" t="s">
        <v>25</v>
      </c>
      <c r="H17" t="s">
        <v>25</v>
      </c>
      <c r="I17" t="s">
        <v>40</v>
      </c>
      <c r="J17" t="s">
        <v>26</v>
      </c>
      <c r="K17" t="s">
        <v>27</v>
      </c>
      <c r="L17" t="s">
        <v>28</v>
      </c>
      <c r="M17" t="s">
        <v>29</v>
      </c>
      <c r="N17" t="s">
        <v>103</v>
      </c>
      <c r="O17" t="s">
        <v>49</v>
      </c>
      <c r="P17" t="s">
        <v>32</v>
      </c>
    </row>
    <row r="18" spans="1:16">
      <c r="A18" t="s">
        <v>104</v>
      </c>
      <c r="B18" t="s">
        <v>105</v>
      </c>
      <c r="C18" t="s">
        <v>52</v>
      </c>
      <c r="D18" t="s">
        <v>106</v>
      </c>
      <c r="E18" t="s">
        <v>38</v>
      </c>
      <c r="F18" t="s">
        <v>39</v>
      </c>
      <c r="G18" t="s">
        <v>25</v>
      </c>
      <c r="H18" t="s">
        <v>25</v>
      </c>
      <c r="I18" t="s">
        <v>40</v>
      </c>
      <c r="J18" t="s">
        <v>26</v>
      </c>
      <c r="K18" t="s">
        <v>27</v>
      </c>
      <c r="L18" t="s">
        <v>28</v>
      </c>
      <c r="M18" t="s">
        <v>29</v>
      </c>
      <c r="N18" t="s">
        <v>107</v>
      </c>
      <c r="O18" t="s">
        <v>49</v>
      </c>
      <c r="P18" t="s">
        <v>32</v>
      </c>
    </row>
    <row r="19" spans="1:16">
      <c r="A19" t="s">
        <v>108</v>
      </c>
      <c r="B19" t="s">
        <v>109</v>
      </c>
      <c r="C19" t="s">
        <v>52</v>
      </c>
      <c r="D19" t="s">
        <v>110</v>
      </c>
      <c r="E19" t="s">
        <v>38</v>
      </c>
      <c r="F19" t="s">
        <v>39</v>
      </c>
      <c r="G19" t="s">
        <v>25</v>
      </c>
      <c r="H19" t="s">
        <v>25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111</v>
      </c>
      <c r="O19" t="s">
        <v>49</v>
      </c>
      <c r="P19" t="s">
        <v>32</v>
      </c>
    </row>
    <row r="20" spans="1:16">
      <c r="A20" t="s">
        <v>112</v>
      </c>
      <c r="B20" t="s">
        <v>113</v>
      </c>
      <c r="C20" t="s">
        <v>52</v>
      </c>
      <c r="D20" t="s">
        <v>114</v>
      </c>
      <c r="E20" t="s">
        <v>38</v>
      </c>
      <c r="F20" t="s">
        <v>39</v>
      </c>
      <c r="G20" t="s">
        <v>25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115</v>
      </c>
      <c r="O20" t="s">
        <v>49</v>
      </c>
      <c r="P20" t="s">
        <v>32</v>
      </c>
    </row>
    <row r="21" spans="1:16">
      <c r="A21" t="s">
        <v>116</v>
      </c>
      <c r="B21" t="s">
        <v>117</v>
      </c>
      <c r="C21" t="s">
        <v>52</v>
      </c>
      <c r="D21" t="s">
        <v>118</v>
      </c>
      <c r="E21" t="s">
        <v>38</v>
      </c>
      <c r="F21" t="s">
        <v>39</v>
      </c>
      <c r="G21" t="s">
        <v>25</v>
      </c>
      <c r="H21" t="s">
        <v>25</v>
      </c>
      <c r="I21" t="s">
        <v>40</v>
      </c>
      <c r="J21" t="s">
        <v>26</v>
      </c>
      <c r="K21" t="s">
        <v>27</v>
      </c>
      <c r="L21" t="s">
        <v>28</v>
      </c>
      <c r="M21" t="s">
        <v>29</v>
      </c>
      <c r="N21" t="s">
        <v>119</v>
      </c>
      <c r="O21" t="s">
        <v>49</v>
      </c>
      <c r="P21" t="s">
        <v>32</v>
      </c>
    </row>
    <row r="22" spans="1:16">
      <c r="A22" t="s">
        <v>120</v>
      </c>
      <c r="B22" t="s">
        <v>121</v>
      </c>
      <c r="C22" t="s">
        <v>54</v>
      </c>
      <c r="D22" t="s">
        <v>122</v>
      </c>
      <c r="E22" t="s">
        <v>38</v>
      </c>
      <c r="F22" t="s">
        <v>39</v>
      </c>
      <c r="G22" t="s">
        <v>25</v>
      </c>
      <c r="H22" t="s">
        <v>25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123</v>
      </c>
      <c r="O22" t="s">
        <v>49</v>
      </c>
      <c r="P22" t="s">
        <v>32</v>
      </c>
    </row>
    <row r="23" spans="1:16">
      <c r="A23" t="s">
        <v>124</v>
      </c>
      <c r="B23" t="s">
        <v>125</v>
      </c>
      <c r="C23" t="s">
        <v>54</v>
      </c>
      <c r="D23" t="s">
        <v>126</v>
      </c>
      <c r="E23" t="s">
        <v>54</v>
      </c>
      <c r="F23" t="s">
        <v>39</v>
      </c>
      <c r="G23" t="s">
        <v>25</v>
      </c>
      <c r="H23" t="s">
        <v>40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127</v>
      </c>
      <c r="O23" t="s">
        <v>49</v>
      </c>
      <c r="P23" t="s">
        <v>32</v>
      </c>
    </row>
    <row r="24" spans="1:16">
      <c r="A24" t="s">
        <v>128</v>
      </c>
      <c r="B24" t="s">
        <v>129</v>
      </c>
      <c r="C24" t="s">
        <v>54</v>
      </c>
      <c r="D24" t="s">
        <v>130</v>
      </c>
      <c r="E24" t="s">
        <v>38</v>
      </c>
      <c r="F24" t="s">
        <v>39</v>
      </c>
      <c r="G24" t="s">
        <v>25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131</v>
      </c>
      <c r="O24" t="s">
        <v>49</v>
      </c>
      <c r="P24" t="s">
        <v>32</v>
      </c>
    </row>
    <row r="25" spans="1:16">
      <c r="A25" t="s">
        <v>132</v>
      </c>
      <c r="B25" t="s">
        <v>133</v>
      </c>
      <c r="C25" t="s">
        <v>54</v>
      </c>
      <c r="D25" t="s">
        <v>134</v>
      </c>
      <c r="E25" t="s">
        <v>38</v>
      </c>
      <c r="F25" t="s">
        <v>39</v>
      </c>
      <c r="G25" t="s">
        <v>25</v>
      </c>
      <c r="H25" t="s">
        <v>25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135</v>
      </c>
      <c r="O25" t="s">
        <v>49</v>
      </c>
      <c r="P25" t="s">
        <v>32</v>
      </c>
    </row>
    <row r="26" spans="1:16">
      <c r="A26" t="s">
        <v>136</v>
      </c>
      <c r="B26" t="s">
        <v>137</v>
      </c>
      <c r="C26" t="s">
        <v>54</v>
      </c>
      <c r="D26" t="s">
        <v>138</v>
      </c>
      <c r="E26" t="s">
        <v>54</v>
      </c>
      <c r="F26" t="s">
        <v>39</v>
      </c>
      <c r="G26" t="s">
        <v>25</v>
      </c>
      <c r="H26" t="s">
        <v>40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139</v>
      </c>
      <c r="O26" t="s">
        <v>49</v>
      </c>
      <c r="P26" t="s">
        <v>32</v>
      </c>
    </row>
    <row r="27" spans="1:16">
      <c r="A27" t="s">
        <v>140</v>
      </c>
      <c r="B27" t="s">
        <v>141</v>
      </c>
      <c r="C27" t="s">
        <v>54</v>
      </c>
      <c r="D27" t="s">
        <v>142</v>
      </c>
      <c r="E27" t="s">
        <v>38</v>
      </c>
      <c r="F27" t="s">
        <v>39</v>
      </c>
      <c r="G27" t="s">
        <v>25</v>
      </c>
      <c r="H27" t="s">
        <v>25</v>
      </c>
      <c r="I27" t="s">
        <v>40</v>
      </c>
      <c r="J27" t="s">
        <v>26</v>
      </c>
      <c r="K27" t="s">
        <v>27</v>
      </c>
      <c r="L27" t="s">
        <v>28</v>
      </c>
      <c r="M27" t="s">
        <v>29</v>
      </c>
      <c r="N27" t="s">
        <v>143</v>
      </c>
      <c r="O27" t="s">
        <v>49</v>
      </c>
      <c r="P27" t="s">
        <v>32</v>
      </c>
    </row>
    <row r="28" spans="1:16">
      <c r="A28" t="s">
        <v>144</v>
      </c>
      <c r="B28" t="s">
        <v>145</v>
      </c>
      <c r="C28" t="s">
        <v>54</v>
      </c>
      <c r="D28" t="s">
        <v>146</v>
      </c>
      <c r="E28" t="s">
        <v>38</v>
      </c>
      <c r="F28" t="s">
        <v>39</v>
      </c>
      <c r="G28" t="s">
        <v>25</v>
      </c>
      <c r="H28" t="s">
        <v>25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147</v>
      </c>
      <c r="O28" t="s">
        <v>49</v>
      </c>
      <c r="P28" t="s">
        <v>32</v>
      </c>
    </row>
    <row r="29" spans="1:16">
      <c r="A29" t="s">
        <v>148</v>
      </c>
      <c r="B29" t="s">
        <v>149</v>
      </c>
      <c r="C29" t="s">
        <v>54</v>
      </c>
      <c r="D29" t="s">
        <v>150</v>
      </c>
      <c r="E29" t="s">
        <v>38</v>
      </c>
      <c r="F29" t="s">
        <v>39</v>
      </c>
      <c r="G29" t="s">
        <v>25</v>
      </c>
      <c r="H29" t="s">
        <v>25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151</v>
      </c>
      <c r="O29" t="s">
        <v>49</v>
      </c>
      <c r="P29" t="s">
        <v>32</v>
      </c>
    </row>
    <row r="30" spans="1:16">
      <c r="A30" t="s">
        <v>152</v>
      </c>
      <c r="B30" t="s">
        <v>153</v>
      </c>
      <c r="C30" t="s">
        <v>54</v>
      </c>
      <c r="D30" t="s">
        <v>154</v>
      </c>
      <c r="E30" t="s">
        <v>38</v>
      </c>
      <c r="F30" t="s">
        <v>39</v>
      </c>
      <c r="G30" t="s">
        <v>25</v>
      </c>
      <c r="H30" t="s">
        <v>25</v>
      </c>
      <c r="I30" t="s">
        <v>47</v>
      </c>
      <c r="J30" t="s">
        <v>26</v>
      </c>
      <c r="K30" t="s">
        <v>27</v>
      </c>
      <c r="L30" t="s">
        <v>28</v>
      </c>
      <c r="M30" t="s">
        <v>29</v>
      </c>
      <c r="N30" t="s">
        <v>155</v>
      </c>
      <c r="O30" t="s">
        <v>49</v>
      </c>
      <c r="P30" t="s">
        <v>32</v>
      </c>
    </row>
    <row r="31" spans="1:16">
      <c r="A31" t="s">
        <v>156</v>
      </c>
      <c r="B31" t="s">
        <v>157</v>
      </c>
      <c r="C31" t="s">
        <v>54</v>
      </c>
      <c r="D31" t="s">
        <v>158</v>
      </c>
      <c r="E31" t="s">
        <v>38</v>
      </c>
      <c r="F31" t="s">
        <v>39</v>
      </c>
      <c r="G31" t="s">
        <v>25</v>
      </c>
      <c r="H31" t="s">
        <v>25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159</v>
      </c>
      <c r="O31" t="s">
        <v>49</v>
      </c>
      <c r="P31" t="s">
        <v>32</v>
      </c>
    </row>
    <row r="32" spans="1:16">
      <c r="A32" t="s">
        <v>160</v>
      </c>
      <c r="B32" t="s">
        <v>161</v>
      </c>
      <c r="C32" t="s">
        <v>54</v>
      </c>
      <c r="D32" t="s">
        <v>162</v>
      </c>
      <c r="E32" t="s">
        <v>38</v>
      </c>
      <c r="F32" t="s">
        <v>39</v>
      </c>
      <c r="G32" t="s">
        <v>25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163</v>
      </c>
      <c r="O32" t="s">
        <v>49</v>
      </c>
      <c r="P32" t="s">
        <v>32</v>
      </c>
    </row>
    <row r="33" spans="1:16">
      <c r="A33" t="s">
        <v>164</v>
      </c>
      <c r="B33" t="s">
        <v>165</v>
      </c>
      <c r="C33" t="s">
        <v>54</v>
      </c>
      <c r="D33" t="s">
        <v>166</v>
      </c>
      <c r="E33" t="s">
        <v>54</v>
      </c>
      <c r="F33" t="s">
        <v>39</v>
      </c>
      <c r="G33" t="s">
        <v>25</v>
      </c>
      <c r="H33" t="s">
        <v>40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167</v>
      </c>
      <c r="O33" t="s">
        <v>49</v>
      </c>
      <c r="P33" t="s">
        <v>32</v>
      </c>
    </row>
    <row r="34" spans="1:16">
      <c r="A34" t="s">
        <v>168</v>
      </c>
      <c r="B34" t="s">
        <v>169</v>
      </c>
      <c r="C34" t="s">
        <v>54</v>
      </c>
      <c r="D34" t="s">
        <v>170</v>
      </c>
      <c r="E34" t="s">
        <v>38</v>
      </c>
      <c r="F34" t="s">
        <v>39</v>
      </c>
      <c r="G34" t="s">
        <v>25</v>
      </c>
      <c r="H34" t="s">
        <v>25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171</v>
      </c>
      <c r="O34" t="s">
        <v>49</v>
      </c>
      <c r="P34" t="s">
        <v>32</v>
      </c>
    </row>
    <row r="35" spans="1:16">
      <c r="A35" t="s">
        <v>172</v>
      </c>
      <c r="B35" t="s">
        <v>173</v>
      </c>
      <c r="C35" t="s">
        <v>54</v>
      </c>
      <c r="D35" t="s">
        <v>174</v>
      </c>
      <c r="E35" t="s">
        <v>38</v>
      </c>
      <c r="F35" t="s">
        <v>39</v>
      </c>
      <c r="G35" t="s">
        <v>25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175</v>
      </c>
      <c r="O35" t="s">
        <v>49</v>
      </c>
      <c r="P35" t="s">
        <v>32</v>
      </c>
    </row>
    <row r="36" spans="1:16">
      <c r="A36" t="s">
        <v>176</v>
      </c>
      <c r="B36" t="s">
        <v>177</v>
      </c>
      <c r="C36" t="s">
        <v>54</v>
      </c>
      <c r="D36" t="s">
        <v>178</v>
      </c>
      <c r="E36" t="s">
        <v>54</v>
      </c>
      <c r="F36" t="s">
        <v>39</v>
      </c>
      <c r="G36" t="s">
        <v>25</v>
      </c>
      <c r="H36" t="s">
        <v>40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179</v>
      </c>
      <c r="O36" t="s">
        <v>49</v>
      </c>
      <c r="P36" t="s">
        <v>32</v>
      </c>
    </row>
    <row r="37" spans="1:16">
      <c r="A37" t="s">
        <v>180</v>
      </c>
      <c r="B37" t="s">
        <v>181</v>
      </c>
      <c r="C37" t="s">
        <v>54</v>
      </c>
      <c r="D37" t="s">
        <v>182</v>
      </c>
      <c r="E37" t="s">
        <v>54</v>
      </c>
      <c r="F37" t="s">
        <v>39</v>
      </c>
      <c r="G37" t="s">
        <v>25</v>
      </c>
      <c r="H37" t="s">
        <v>40</v>
      </c>
      <c r="I37" t="s">
        <v>40</v>
      </c>
      <c r="J37" t="s">
        <v>26</v>
      </c>
      <c r="K37" t="s">
        <v>27</v>
      </c>
      <c r="L37" t="s">
        <v>28</v>
      </c>
      <c r="M37" t="s">
        <v>29</v>
      </c>
      <c r="N37" t="s">
        <v>183</v>
      </c>
      <c r="O37" t="s">
        <v>49</v>
      </c>
      <c r="P37" t="s">
        <v>32</v>
      </c>
    </row>
    <row r="38" spans="1:16">
      <c r="A38" t="s">
        <v>184</v>
      </c>
      <c r="B38" t="s">
        <v>185</v>
      </c>
      <c r="C38" t="s">
        <v>54</v>
      </c>
      <c r="D38" t="s">
        <v>186</v>
      </c>
      <c r="E38" t="s">
        <v>38</v>
      </c>
      <c r="F38" t="s">
        <v>39</v>
      </c>
      <c r="G38" t="s">
        <v>25</v>
      </c>
      <c r="H38" t="s">
        <v>25</v>
      </c>
      <c r="I38" t="s">
        <v>40</v>
      </c>
      <c r="J38" t="s">
        <v>26</v>
      </c>
      <c r="K38" t="s">
        <v>27</v>
      </c>
      <c r="L38" t="s">
        <v>28</v>
      </c>
      <c r="M38" t="s">
        <v>29</v>
      </c>
      <c r="N38" t="s">
        <v>187</v>
      </c>
      <c r="O38" t="s">
        <v>49</v>
      </c>
      <c r="P38" t="s">
        <v>32</v>
      </c>
    </row>
    <row r="39" spans="1:16">
      <c r="A39" t="s">
        <v>188</v>
      </c>
      <c r="B39" t="s">
        <v>189</v>
      </c>
      <c r="C39" t="s">
        <v>54</v>
      </c>
      <c r="D39" t="s">
        <v>190</v>
      </c>
      <c r="E39" t="s">
        <v>38</v>
      </c>
      <c r="F39" t="s">
        <v>39</v>
      </c>
      <c r="G39" t="s">
        <v>25</v>
      </c>
      <c r="H39" t="s">
        <v>25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191</v>
      </c>
      <c r="O39" t="s">
        <v>49</v>
      </c>
      <c r="P39" t="s">
        <v>32</v>
      </c>
    </row>
    <row r="40" spans="1:16">
      <c r="A40" t="s">
        <v>192</v>
      </c>
      <c r="B40" t="s">
        <v>193</v>
      </c>
      <c r="C40" t="s">
        <v>54</v>
      </c>
      <c r="D40" t="s">
        <v>194</v>
      </c>
      <c r="E40" t="s">
        <v>54</v>
      </c>
      <c r="F40" t="s">
        <v>39</v>
      </c>
      <c r="G40" t="s">
        <v>25</v>
      </c>
      <c r="H40" t="s">
        <v>40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195</v>
      </c>
      <c r="O40" t="s">
        <v>49</v>
      </c>
      <c r="P40" t="s">
        <v>32</v>
      </c>
    </row>
    <row r="41" spans="1:16">
      <c r="A41" t="s">
        <v>196</v>
      </c>
      <c r="B41" t="s">
        <v>197</v>
      </c>
      <c r="C41" t="s">
        <v>54</v>
      </c>
      <c r="D41" t="s">
        <v>198</v>
      </c>
      <c r="E41" t="s">
        <v>38</v>
      </c>
      <c r="F41" t="s">
        <v>39</v>
      </c>
      <c r="G41" t="s">
        <v>25</v>
      </c>
      <c r="H41" t="s">
        <v>25</v>
      </c>
      <c r="I41" t="s">
        <v>199</v>
      </c>
      <c r="J41" t="s">
        <v>26</v>
      </c>
      <c r="K41" t="s">
        <v>27</v>
      </c>
      <c r="L41" t="s">
        <v>28</v>
      </c>
      <c r="M41" t="s">
        <v>29</v>
      </c>
      <c r="N41" t="s">
        <v>200</v>
      </c>
      <c r="O41" t="s">
        <v>49</v>
      </c>
      <c r="P41" t="s">
        <v>32</v>
      </c>
    </row>
    <row r="42" spans="1:16">
      <c r="A42" t="s">
        <v>201</v>
      </c>
      <c r="B42" t="s">
        <v>202</v>
      </c>
      <c r="C42" t="s">
        <v>54</v>
      </c>
      <c r="D42" t="s">
        <v>203</v>
      </c>
      <c r="E42" t="s">
        <v>38</v>
      </c>
      <c r="F42" t="s">
        <v>39</v>
      </c>
      <c r="G42" t="s">
        <v>25</v>
      </c>
      <c r="H42" t="s">
        <v>25</v>
      </c>
      <c r="I42" t="s">
        <v>40</v>
      </c>
      <c r="J42" t="s">
        <v>26</v>
      </c>
      <c r="K42" t="s">
        <v>27</v>
      </c>
      <c r="L42" t="s">
        <v>28</v>
      </c>
      <c r="M42" t="s">
        <v>29</v>
      </c>
      <c r="N42" t="s">
        <v>204</v>
      </c>
      <c r="O42" t="s">
        <v>49</v>
      </c>
      <c r="P42" t="s">
        <v>32</v>
      </c>
    </row>
    <row r="43" spans="1:16">
      <c r="A43" t="s">
        <v>205</v>
      </c>
      <c r="B43" t="s">
        <v>206</v>
      </c>
      <c r="C43" t="s">
        <v>54</v>
      </c>
      <c r="D43" t="s">
        <v>207</v>
      </c>
      <c r="E43" t="s">
        <v>38</v>
      </c>
      <c r="F43" t="s">
        <v>39</v>
      </c>
      <c r="G43" t="s">
        <v>25</v>
      </c>
      <c r="H43" t="s">
        <v>25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208</v>
      </c>
      <c r="O43" t="s">
        <v>49</v>
      </c>
      <c r="P43" t="s">
        <v>32</v>
      </c>
    </row>
    <row r="44" spans="1:16">
      <c r="A44" t="s">
        <v>209</v>
      </c>
      <c r="B44" t="s">
        <v>210</v>
      </c>
      <c r="C44" t="s">
        <v>54</v>
      </c>
      <c r="D44" t="s">
        <v>211</v>
      </c>
      <c r="E44" t="s">
        <v>38</v>
      </c>
      <c r="F44" t="s">
        <v>39</v>
      </c>
      <c r="G44" t="s">
        <v>25</v>
      </c>
      <c r="H44" t="s">
        <v>25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212</v>
      </c>
      <c r="O44" t="s">
        <v>49</v>
      </c>
      <c r="P44" t="s">
        <v>32</v>
      </c>
    </row>
    <row r="45" spans="1:16">
      <c r="A45" t="s">
        <v>213</v>
      </c>
      <c r="B45" t="s">
        <v>214</v>
      </c>
      <c r="C45" t="s">
        <v>54</v>
      </c>
      <c r="D45" t="s">
        <v>215</v>
      </c>
      <c r="E45" t="s">
        <v>38</v>
      </c>
      <c r="F45" t="s">
        <v>39</v>
      </c>
      <c r="G45" t="s">
        <v>25</v>
      </c>
      <c r="H45" t="s">
        <v>25</v>
      </c>
      <c r="I45" t="s">
        <v>40</v>
      </c>
      <c r="J45" t="s">
        <v>26</v>
      </c>
      <c r="K45" t="s">
        <v>27</v>
      </c>
      <c r="L45" t="s">
        <v>28</v>
      </c>
      <c r="M45" t="s">
        <v>29</v>
      </c>
      <c r="N45" t="s">
        <v>216</v>
      </c>
      <c r="O45" t="s">
        <v>49</v>
      </c>
      <c r="P45" t="s">
        <v>32</v>
      </c>
    </row>
    <row r="46" spans="1:16">
      <c r="A46" t="s">
        <v>217</v>
      </c>
      <c r="B46" t="s">
        <v>218</v>
      </c>
      <c r="C46" t="s">
        <v>54</v>
      </c>
      <c r="D46" t="s">
        <v>219</v>
      </c>
      <c r="E46" t="s">
        <v>54</v>
      </c>
      <c r="F46" t="s">
        <v>39</v>
      </c>
      <c r="G46" t="s">
        <v>25</v>
      </c>
      <c r="H46" t="s">
        <v>40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220</v>
      </c>
      <c r="O46" t="s">
        <v>49</v>
      </c>
      <c r="P46" t="s">
        <v>32</v>
      </c>
    </row>
    <row r="47" spans="1:16">
      <c r="A47" t="s">
        <v>221</v>
      </c>
      <c r="B47" t="s">
        <v>222</v>
      </c>
      <c r="C47" t="s">
        <v>54</v>
      </c>
      <c r="D47" t="s">
        <v>223</v>
      </c>
      <c r="E47" t="s">
        <v>54</v>
      </c>
      <c r="F47" t="s">
        <v>39</v>
      </c>
      <c r="G47" t="s">
        <v>25</v>
      </c>
      <c r="H47" t="s">
        <v>40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224</v>
      </c>
      <c r="O47" t="s">
        <v>49</v>
      </c>
      <c r="P47" t="s">
        <v>32</v>
      </c>
    </row>
    <row r="48" spans="1:16">
      <c r="A48" t="s">
        <v>225</v>
      </c>
      <c r="B48" t="s">
        <v>226</v>
      </c>
      <c r="C48" t="s">
        <v>54</v>
      </c>
      <c r="D48" t="s">
        <v>227</v>
      </c>
      <c r="E48" t="s">
        <v>38</v>
      </c>
      <c r="F48" t="s">
        <v>39</v>
      </c>
      <c r="G48" t="s">
        <v>25</v>
      </c>
      <c r="H48" t="s">
        <v>25</v>
      </c>
      <c r="I48" t="s">
        <v>40</v>
      </c>
      <c r="J48" t="s">
        <v>26</v>
      </c>
      <c r="K48" t="s">
        <v>27</v>
      </c>
      <c r="L48" t="s">
        <v>28</v>
      </c>
      <c r="M48" t="s">
        <v>29</v>
      </c>
      <c r="N48" t="s">
        <v>228</v>
      </c>
      <c r="O48" t="s">
        <v>49</v>
      </c>
      <c r="P48" t="s">
        <v>32</v>
      </c>
    </row>
    <row r="49" spans="1:16">
      <c r="A49" t="s">
        <v>229</v>
      </c>
      <c r="B49" t="s">
        <v>230</v>
      </c>
      <c r="C49" t="s">
        <v>54</v>
      </c>
      <c r="D49" t="s">
        <v>231</v>
      </c>
      <c r="E49" t="s">
        <v>38</v>
      </c>
      <c r="F49" t="s">
        <v>39</v>
      </c>
      <c r="G49" t="s">
        <v>25</v>
      </c>
      <c r="H49" t="s">
        <v>25</v>
      </c>
      <c r="I49" t="s">
        <v>40</v>
      </c>
      <c r="J49" t="s">
        <v>26</v>
      </c>
      <c r="K49" t="s">
        <v>27</v>
      </c>
      <c r="L49" t="s">
        <v>28</v>
      </c>
      <c r="M49" t="s">
        <v>29</v>
      </c>
      <c r="N49" t="s">
        <v>232</v>
      </c>
      <c r="O49" t="s">
        <v>49</v>
      </c>
      <c r="P49" t="s">
        <v>32</v>
      </c>
    </row>
    <row r="50" spans="1:16">
      <c r="A50" t="s">
        <v>233</v>
      </c>
      <c r="B50" t="s">
        <v>234</v>
      </c>
      <c r="C50" t="s">
        <v>54</v>
      </c>
      <c r="D50" t="s">
        <v>235</v>
      </c>
      <c r="E50" t="s">
        <v>38</v>
      </c>
      <c r="F50" t="s">
        <v>39</v>
      </c>
      <c r="G50" t="s">
        <v>25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236</v>
      </c>
      <c r="O50" t="s">
        <v>49</v>
      </c>
      <c r="P50" t="s">
        <v>32</v>
      </c>
    </row>
    <row r="51" spans="1:16">
      <c r="A51" t="s">
        <v>237</v>
      </c>
      <c r="B51" t="s">
        <v>238</v>
      </c>
      <c r="C51" t="s">
        <v>54</v>
      </c>
      <c r="D51" t="s">
        <v>239</v>
      </c>
      <c r="E51" t="s">
        <v>54</v>
      </c>
      <c r="F51" t="s">
        <v>39</v>
      </c>
      <c r="G51" t="s">
        <v>25</v>
      </c>
      <c r="H51" t="s">
        <v>40</v>
      </c>
      <c r="I51" t="s">
        <v>40</v>
      </c>
      <c r="J51" t="s">
        <v>26</v>
      </c>
      <c r="K51" t="s">
        <v>27</v>
      </c>
      <c r="L51" t="s">
        <v>28</v>
      </c>
      <c r="M51" t="s">
        <v>29</v>
      </c>
      <c r="N51" t="s">
        <v>240</v>
      </c>
      <c r="O51" t="s">
        <v>49</v>
      </c>
      <c r="P51" t="s">
        <v>32</v>
      </c>
    </row>
    <row r="52" spans="1:16">
      <c r="A52" t="s">
        <v>241</v>
      </c>
      <c r="B52" t="s">
        <v>242</v>
      </c>
      <c r="C52" t="s">
        <v>54</v>
      </c>
      <c r="D52" t="s">
        <v>243</v>
      </c>
      <c r="E52" t="s">
        <v>38</v>
      </c>
      <c r="F52" t="s">
        <v>39</v>
      </c>
      <c r="G52" t="s">
        <v>25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244</v>
      </c>
      <c r="O52" t="s">
        <v>49</v>
      </c>
      <c r="P52" t="s">
        <v>32</v>
      </c>
    </row>
    <row r="53" spans="1:16">
      <c r="A53" t="s">
        <v>245</v>
      </c>
      <c r="B53" t="s">
        <v>246</v>
      </c>
      <c r="C53" t="s">
        <v>54</v>
      </c>
      <c r="D53" t="s">
        <v>247</v>
      </c>
      <c r="E53" t="s">
        <v>38</v>
      </c>
      <c r="F53" t="s">
        <v>39</v>
      </c>
      <c r="G53" t="s">
        <v>25</v>
      </c>
      <c r="H53" t="s">
        <v>25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248</v>
      </c>
      <c r="O53" t="s">
        <v>49</v>
      </c>
      <c r="P53" t="s">
        <v>32</v>
      </c>
    </row>
    <row r="54" spans="1:16">
      <c r="A54" t="s">
        <v>249</v>
      </c>
      <c r="B54" t="s">
        <v>250</v>
      </c>
      <c r="C54" t="s">
        <v>54</v>
      </c>
      <c r="D54" t="s">
        <v>251</v>
      </c>
      <c r="E54" t="s">
        <v>38</v>
      </c>
      <c r="F54" t="s">
        <v>39</v>
      </c>
      <c r="G54" t="s">
        <v>25</v>
      </c>
      <c r="H54" t="s">
        <v>25</v>
      </c>
      <c r="I54" t="s">
        <v>40</v>
      </c>
      <c r="J54" t="s">
        <v>26</v>
      </c>
      <c r="K54" t="s">
        <v>27</v>
      </c>
      <c r="L54" t="s">
        <v>28</v>
      </c>
      <c r="M54" t="s">
        <v>29</v>
      </c>
      <c r="N54" t="s">
        <v>252</v>
      </c>
      <c r="O54" t="s">
        <v>49</v>
      </c>
      <c r="P54" t="s">
        <v>32</v>
      </c>
    </row>
    <row r="55" spans="1:16">
      <c r="A55" t="s">
        <v>253</v>
      </c>
      <c r="B55" t="s">
        <v>254</v>
      </c>
      <c r="C55" t="s">
        <v>54</v>
      </c>
      <c r="D55" t="s">
        <v>255</v>
      </c>
      <c r="E55" t="s">
        <v>54</v>
      </c>
      <c r="F55" t="s">
        <v>39</v>
      </c>
      <c r="G55" t="s">
        <v>25</v>
      </c>
      <c r="H55" t="s">
        <v>40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256</v>
      </c>
      <c r="O55" t="s">
        <v>49</v>
      </c>
      <c r="P55" t="s">
        <v>32</v>
      </c>
    </row>
    <row r="56" spans="1:16">
      <c r="A56" t="s">
        <v>257</v>
      </c>
      <c r="B56" t="s">
        <v>258</v>
      </c>
      <c r="C56" t="s">
        <v>54</v>
      </c>
      <c r="D56" t="s">
        <v>259</v>
      </c>
      <c r="E56" t="s">
        <v>54</v>
      </c>
      <c r="F56" t="s">
        <v>39</v>
      </c>
      <c r="G56" t="s">
        <v>25</v>
      </c>
      <c r="H56" t="s">
        <v>40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260</v>
      </c>
      <c r="O56" t="s">
        <v>49</v>
      </c>
      <c r="P56" t="s">
        <v>32</v>
      </c>
    </row>
    <row r="57" spans="1:16">
      <c r="A57" t="s">
        <v>261</v>
      </c>
      <c r="B57" t="s">
        <v>262</v>
      </c>
      <c r="C57" t="s">
        <v>54</v>
      </c>
      <c r="D57" t="s">
        <v>263</v>
      </c>
      <c r="E57" t="s">
        <v>38</v>
      </c>
      <c r="F57" t="s">
        <v>39</v>
      </c>
      <c r="G57" t="s">
        <v>25</v>
      </c>
      <c r="H57" t="s">
        <v>25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264</v>
      </c>
      <c r="O57" t="s">
        <v>49</v>
      </c>
      <c r="P57" t="s">
        <v>32</v>
      </c>
    </row>
    <row r="58" spans="1:16">
      <c r="A58" t="s">
        <v>265</v>
      </c>
      <c r="B58" t="s">
        <v>266</v>
      </c>
      <c r="C58" t="s">
        <v>54</v>
      </c>
      <c r="D58" t="s">
        <v>267</v>
      </c>
      <c r="E58" t="s">
        <v>54</v>
      </c>
      <c r="F58" t="s">
        <v>39</v>
      </c>
      <c r="G58" t="s">
        <v>25</v>
      </c>
      <c r="H58" t="s">
        <v>40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268</v>
      </c>
      <c r="O58" t="s">
        <v>49</v>
      </c>
      <c r="P58" t="s">
        <v>32</v>
      </c>
    </row>
    <row r="59" spans="1:16">
      <c r="A59" t="s">
        <v>269</v>
      </c>
      <c r="B59" t="s">
        <v>270</v>
      </c>
      <c r="C59" t="s">
        <v>54</v>
      </c>
      <c r="D59" t="s">
        <v>271</v>
      </c>
      <c r="E59" t="s">
        <v>54</v>
      </c>
      <c r="F59" t="s">
        <v>39</v>
      </c>
      <c r="G59" t="s">
        <v>25</v>
      </c>
      <c r="H59" t="s">
        <v>40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272</v>
      </c>
      <c r="O59" t="s">
        <v>49</v>
      </c>
      <c r="P59" t="s">
        <v>32</v>
      </c>
    </row>
    <row r="60" spans="1:16">
      <c r="A60" t="s">
        <v>273</v>
      </c>
      <c r="B60" t="s">
        <v>274</v>
      </c>
      <c r="C60" t="s">
        <v>54</v>
      </c>
      <c r="D60" t="s">
        <v>275</v>
      </c>
      <c r="E60" t="s">
        <v>38</v>
      </c>
      <c r="F60" t="s">
        <v>39</v>
      </c>
      <c r="G60" t="s">
        <v>25</v>
      </c>
      <c r="H60" t="s">
        <v>25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276</v>
      </c>
      <c r="O60" t="s">
        <v>49</v>
      </c>
      <c r="P60" t="s">
        <v>32</v>
      </c>
    </row>
    <row r="61" spans="1:16">
      <c r="A61" t="s">
        <v>277</v>
      </c>
      <c r="B61" t="s">
        <v>278</v>
      </c>
      <c r="C61" t="s">
        <v>54</v>
      </c>
      <c r="D61" t="s">
        <v>279</v>
      </c>
      <c r="E61" t="s">
        <v>38</v>
      </c>
      <c r="F61" t="s">
        <v>39</v>
      </c>
      <c r="G61" t="s">
        <v>25</v>
      </c>
      <c r="H61" t="s">
        <v>25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280</v>
      </c>
      <c r="O61" t="s">
        <v>49</v>
      </c>
      <c r="P61" t="s">
        <v>32</v>
      </c>
    </row>
    <row r="62" spans="1:16">
      <c r="A62" t="s">
        <v>281</v>
      </c>
      <c r="B62" t="s">
        <v>282</v>
      </c>
      <c r="C62" t="s">
        <v>54</v>
      </c>
      <c r="D62" t="s">
        <v>283</v>
      </c>
      <c r="E62" t="s">
        <v>54</v>
      </c>
      <c r="F62" t="s">
        <v>39</v>
      </c>
      <c r="G62" t="s">
        <v>25</v>
      </c>
      <c r="H62" t="s">
        <v>40</v>
      </c>
      <c r="I62" t="s">
        <v>40</v>
      </c>
      <c r="J62" t="s">
        <v>26</v>
      </c>
      <c r="K62" t="s">
        <v>27</v>
      </c>
      <c r="L62" t="s">
        <v>28</v>
      </c>
      <c r="M62" t="s">
        <v>29</v>
      </c>
      <c r="N62" t="s">
        <v>284</v>
      </c>
      <c r="O62" t="s">
        <v>49</v>
      </c>
      <c r="P62" t="s">
        <v>32</v>
      </c>
    </row>
    <row r="63" spans="1:16">
      <c r="A63" t="s">
        <v>285</v>
      </c>
      <c r="B63" t="s">
        <v>286</v>
      </c>
      <c r="C63" t="s">
        <v>54</v>
      </c>
      <c r="D63" t="s">
        <v>287</v>
      </c>
      <c r="E63" t="s">
        <v>38</v>
      </c>
      <c r="F63" t="s">
        <v>39</v>
      </c>
      <c r="G63" t="s">
        <v>25</v>
      </c>
      <c r="H63" t="s">
        <v>25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288</v>
      </c>
      <c r="O63" t="s">
        <v>49</v>
      </c>
      <c r="P63" t="s">
        <v>32</v>
      </c>
    </row>
    <row r="64" spans="1:16">
      <c r="A64" t="s">
        <v>289</v>
      </c>
      <c r="B64" t="s">
        <v>290</v>
      </c>
      <c r="C64" t="s">
        <v>54</v>
      </c>
      <c r="D64" t="s">
        <v>291</v>
      </c>
      <c r="E64" t="s">
        <v>38</v>
      </c>
      <c r="F64" t="s">
        <v>39</v>
      </c>
      <c r="G64" t="s">
        <v>25</v>
      </c>
      <c r="H64" t="s">
        <v>25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292</v>
      </c>
      <c r="O64" t="s">
        <v>49</v>
      </c>
      <c r="P64" t="s">
        <v>32</v>
      </c>
    </row>
    <row r="65" spans="1:16">
      <c r="A65" t="s">
        <v>293</v>
      </c>
      <c r="B65" t="s">
        <v>294</v>
      </c>
      <c r="C65" t="s">
        <v>54</v>
      </c>
      <c r="D65" t="s">
        <v>295</v>
      </c>
      <c r="E65" t="s">
        <v>38</v>
      </c>
      <c r="F65" t="s">
        <v>39</v>
      </c>
      <c r="G65" t="s">
        <v>25</v>
      </c>
      <c r="H65" t="s">
        <v>25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296</v>
      </c>
      <c r="O65" t="s">
        <v>49</v>
      </c>
      <c r="P65" t="s">
        <v>32</v>
      </c>
    </row>
    <row r="66" spans="1:16">
      <c r="A66" t="s">
        <v>297</v>
      </c>
      <c r="B66" t="s">
        <v>298</v>
      </c>
      <c r="C66" t="s">
        <v>54</v>
      </c>
      <c r="D66" t="s">
        <v>299</v>
      </c>
      <c r="E66" t="s">
        <v>38</v>
      </c>
      <c r="F66" t="s">
        <v>39</v>
      </c>
      <c r="G66" t="s">
        <v>25</v>
      </c>
      <c r="H66" t="s">
        <v>25</v>
      </c>
      <c r="I66" t="s">
        <v>40</v>
      </c>
      <c r="J66" t="s">
        <v>26</v>
      </c>
      <c r="K66" t="s">
        <v>27</v>
      </c>
      <c r="L66" t="s">
        <v>28</v>
      </c>
      <c r="M66" t="s">
        <v>29</v>
      </c>
      <c r="N66" t="s">
        <v>300</v>
      </c>
      <c r="O66" t="s">
        <v>49</v>
      </c>
      <c r="P66" t="s">
        <v>32</v>
      </c>
    </row>
    <row r="67" spans="1:16">
      <c r="A67" t="s">
        <v>301</v>
      </c>
      <c r="B67" t="s">
        <v>302</v>
      </c>
      <c r="C67" t="s">
        <v>54</v>
      </c>
      <c r="D67" t="s">
        <v>303</v>
      </c>
      <c r="E67" t="s">
        <v>38</v>
      </c>
      <c r="F67" t="s">
        <v>39</v>
      </c>
      <c r="G67" t="s">
        <v>25</v>
      </c>
      <c r="H67" t="s">
        <v>25</v>
      </c>
      <c r="I67" t="s">
        <v>40</v>
      </c>
      <c r="J67" t="s">
        <v>26</v>
      </c>
      <c r="K67" t="s">
        <v>27</v>
      </c>
      <c r="L67" t="s">
        <v>28</v>
      </c>
      <c r="M67" t="s">
        <v>29</v>
      </c>
      <c r="N67" t="s">
        <v>304</v>
      </c>
      <c r="O67" t="s">
        <v>49</v>
      </c>
      <c r="P67" t="s">
        <v>32</v>
      </c>
    </row>
    <row r="68" spans="1:16">
      <c r="A68" t="s">
        <v>305</v>
      </c>
      <c r="B68" t="s">
        <v>306</v>
      </c>
      <c r="C68" t="s">
        <v>38</v>
      </c>
      <c r="D68" t="s">
        <v>279</v>
      </c>
      <c r="E68" t="s">
        <v>38</v>
      </c>
      <c r="F68" t="s">
        <v>39</v>
      </c>
      <c r="G68" t="s">
        <v>25</v>
      </c>
      <c r="H68" t="s">
        <v>25</v>
      </c>
      <c r="I68" t="s">
        <v>40</v>
      </c>
      <c r="J68" t="s">
        <v>26</v>
      </c>
      <c r="K68" t="s">
        <v>27</v>
      </c>
      <c r="L68" t="s">
        <v>28</v>
      </c>
      <c r="M68" t="s">
        <v>29</v>
      </c>
      <c r="N68" t="s">
        <v>307</v>
      </c>
      <c r="O68" t="s">
        <v>49</v>
      </c>
      <c r="P68" t="s">
        <v>32</v>
      </c>
    </row>
    <row r="69" spans="1:16">
      <c r="A69" t="s">
        <v>308</v>
      </c>
      <c r="B69" t="s">
        <v>309</v>
      </c>
      <c r="C69" t="s">
        <v>38</v>
      </c>
      <c r="D69" t="s">
        <v>310</v>
      </c>
      <c r="E69" t="s">
        <v>38</v>
      </c>
      <c r="F69" t="s">
        <v>39</v>
      </c>
      <c r="G69" t="s">
        <v>25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311</v>
      </c>
      <c r="O69" t="s">
        <v>49</v>
      </c>
      <c r="P69" t="s">
        <v>32</v>
      </c>
    </row>
    <row r="70" spans="1:16">
      <c r="A70" t="s">
        <v>312</v>
      </c>
      <c r="B70" t="s">
        <v>313</v>
      </c>
      <c r="C70" t="s">
        <v>38</v>
      </c>
      <c r="D70" t="s">
        <v>314</v>
      </c>
      <c r="E70" t="s">
        <v>38</v>
      </c>
      <c r="F70" t="s">
        <v>39</v>
      </c>
      <c r="G70" t="s">
        <v>25</v>
      </c>
      <c r="H70" t="s">
        <v>25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315</v>
      </c>
      <c r="O70" t="s">
        <v>49</v>
      </c>
      <c r="P70" t="s">
        <v>32</v>
      </c>
    </row>
    <row r="71" spans="1:16">
      <c r="A71" t="s">
        <v>316</v>
      </c>
      <c r="B71" t="s">
        <v>317</v>
      </c>
      <c r="C71" t="s">
        <v>38</v>
      </c>
      <c r="D71" t="s">
        <v>134</v>
      </c>
      <c r="E71" t="s">
        <v>38</v>
      </c>
      <c r="F71" t="s">
        <v>39</v>
      </c>
      <c r="G71" t="s">
        <v>25</v>
      </c>
      <c r="H71" t="s">
        <v>25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318</v>
      </c>
      <c r="O71" t="s">
        <v>49</v>
      </c>
      <c r="P71" t="s">
        <v>32</v>
      </c>
    </row>
    <row r="72" spans="1:16">
      <c r="A72" t="s">
        <v>319</v>
      </c>
      <c r="B72" t="s">
        <v>320</v>
      </c>
      <c r="C72" t="s">
        <v>38</v>
      </c>
      <c r="D72" t="s">
        <v>321</v>
      </c>
      <c r="E72" t="s">
        <v>38</v>
      </c>
      <c r="F72" t="s">
        <v>39</v>
      </c>
      <c r="G72" t="s">
        <v>25</v>
      </c>
      <c r="H72" t="s">
        <v>25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322</v>
      </c>
      <c r="O72" t="s">
        <v>49</v>
      </c>
      <c r="P72" t="s">
        <v>32</v>
      </c>
    </row>
    <row r="73" spans="1:16">
      <c r="A73" t="s">
        <v>323</v>
      </c>
      <c r="B73" t="s">
        <v>324</v>
      </c>
      <c r="C73" t="s">
        <v>38</v>
      </c>
      <c r="D73" t="s">
        <v>325</v>
      </c>
      <c r="E73" t="s">
        <v>38</v>
      </c>
      <c r="F73" t="s">
        <v>39</v>
      </c>
      <c r="G73" t="s">
        <v>25</v>
      </c>
      <c r="H73" t="s">
        <v>25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326</v>
      </c>
      <c r="O73" t="s">
        <v>49</v>
      </c>
      <c r="P73" t="s">
        <v>32</v>
      </c>
    </row>
    <row r="74" spans="1:16">
      <c r="A74" t="s">
        <v>327</v>
      </c>
      <c r="B74" t="s">
        <v>328</v>
      </c>
      <c r="C74" t="s">
        <v>38</v>
      </c>
      <c r="D74" t="s">
        <v>74</v>
      </c>
      <c r="E74" t="s">
        <v>38</v>
      </c>
      <c r="F74" t="s">
        <v>39</v>
      </c>
      <c r="G74" t="s">
        <v>25</v>
      </c>
      <c r="H74" t="s">
        <v>25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329</v>
      </c>
      <c r="O74" t="s">
        <v>49</v>
      </c>
      <c r="P74" t="s">
        <v>32</v>
      </c>
    </row>
    <row r="75" spans="1:16">
      <c r="A75" t="s">
        <v>330</v>
      </c>
      <c r="B75" t="s">
        <v>331</v>
      </c>
      <c r="C75" t="s">
        <v>38</v>
      </c>
      <c r="D75" t="s">
        <v>332</v>
      </c>
      <c r="E75" t="s">
        <v>38</v>
      </c>
      <c r="F75" t="s">
        <v>39</v>
      </c>
      <c r="G75" t="s">
        <v>25</v>
      </c>
      <c r="H75" t="s">
        <v>25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333</v>
      </c>
      <c r="O75" t="s">
        <v>49</v>
      </c>
      <c r="P75" t="s">
        <v>32</v>
      </c>
    </row>
    <row r="76" spans="1:16">
      <c r="A76" t="s">
        <v>334</v>
      </c>
      <c r="B76" t="s">
        <v>335</v>
      </c>
      <c r="C76" t="s">
        <v>38</v>
      </c>
      <c r="D76" t="s">
        <v>336</v>
      </c>
      <c r="E76" t="s">
        <v>38</v>
      </c>
      <c r="F76" t="s">
        <v>39</v>
      </c>
      <c r="G76" t="s">
        <v>25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337</v>
      </c>
      <c r="O76" t="s">
        <v>49</v>
      </c>
      <c r="P76" t="s">
        <v>32</v>
      </c>
    </row>
    <row r="77" spans="1:16">
      <c r="A77" t="s">
        <v>338</v>
      </c>
      <c r="B77" t="s">
        <v>339</v>
      </c>
      <c r="C77" t="s">
        <v>38</v>
      </c>
      <c r="D77" t="s">
        <v>340</v>
      </c>
      <c r="E77" t="s">
        <v>38</v>
      </c>
      <c r="F77" t="s">
        <v>39</v>
      </c>
      <c r="G77" t="s">
        <v>25</v>
      </c>
      <c r="H77" t="s">
        <v>25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341</v>
      </c>
      <c r="O77" t="s">
        <v>49</v>
      </c>
      <c r="P77" t="s">
        <v>32</v>
      </c>
    </row>
    <row r="78" spans="1:16">
      <c r="A78" t="s">
        <v>342</v>
      </c>
      <c r="B78" t="s">
        <v>343</v>
      </c>
      <c r="C78" t="s">
        <v>38</v>
      </c>
      <c r="D78" t="s">
        <v>344</v>
      </c>
      <c r="E78" t="s">
        <v>38</v>
      </c>
      <c r="F78" t="s">
        <v>39</v>
      </c>
      <c r="G78" t="s">
        <v>25</v>
      </c>
      <c r="H78" t="s">
        <v>25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345</v>
      </c>
      <c r="O78" t="s">
        <v>49</v>
      </c>
      <c r="P78" t="s">
        <v>32</v>
      </c>
    </row>
    <row r="79" spans="1:16">
      <c r="A79" t="s">
        <v>346</v>
      </c>
      <c r="B79" t="s">
        <v>347</v>
      </c>
      <c r="C79" t="s">
        <v>38</v>
      </c>
      <c r="D79" t="s">
        <v>348</v>
      </c>
      <c r="E79" t="s">
        <v>38</v>
      </c>
      <c r="F79" t="s">
        <v>39</v>
      </c>
      <c r="G79" t="s">
        <v>25</v>
      </c>
      <c r="H79" t="s">
        <v>25</v>
      </c>
      <c r="I79" t="s">
        <v>40</v>
      </c>
      <c r="J79" t="s">
        <v>26</v>
      </c>
      <c r="K79" t="s">
        <v>27</v>
      </c>
      <c r="L79" t="s">
        <v>28</v>
      </c>
      <c r="M79" t="s">
        <v>29</v>
      </c>
      <c r="N79" t="s">
        <v>349</v>
      </c>
      <c r="O79" t="s">
        <v>49</v>
      </c>
      <c r="P79" t="s">
        <v>32</v>
      </c>
    </row>
    <row r="80" spans="1:16">
      <c r="A80" t="s">
        <v>350</v>
      </c>
      <c r="B80" t="s">
        <v>351</v>
      </c>
      <c r="C80" t="s">
        <v>38</v>
      </c>
      <c r="D80" t="s">
        <v>352</v>
      </c>
      <c r="E80" t="s">
        <v>38</v>
      </c>
      <c r="F80" t="s">
        <v>39</v>
      </c>
      <c r="G80" t="s">
        <v>25</v>
      </c>
      <c r="H80" t="s">
        <v>25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353</v>
      </c>
      <c r="O80" t="s">
        <v>49</v>
      </c>
      <c r="P80" t="s">
        <v>32</v>
      </c>
    </row>
    <row r="81" spans="1:16">
      <c r="A81" t="s">
        <v>354</v>
      </c>
      <c r="B81" t="s">
        <v>355</v>
      </c>
      <c r="C81" t="s">
        <v>38</v>
      </c>
      <c r="D81" t="s">
        <v>158</v>
      </c>
      <c r="E81" t="s">
        <v>38</v>
      </c>
      <c r="F81" t="s">
        <v>39</v>
      </c>
      <c r="G81" t="s">
        <v>25</v>
      </c>
      <c r="H81" t="s">
        <v>25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356</v>
      </c>
      <c r="O81" t="s">
        <v>49</v>
      </c>
      <c r="P81" t="s">
        <v>32</v>
      </c>
    </row>
    <row r="82" spans="1:16">
      <c r="A82" t="s">
        <v>357</v>
      </c>
      <c r="B82" t="s">
        <v>358</v>
      </c>
      <c r="C82" t="s">
        <v>38</v>
      </c>
      <c r="D82" t="s">
        <v>359</v>
      </c>
      <c r="E82" t="s">
        <v>38</v>
      </c>
      <c r="F82" t="s">
        <v>39</v>
      </c>
      <c r="G82" t="s">
        <v>25</v>
      </c>
      <c r="H82" t="s">
        <v>25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360</v>
      </c>
      <c r="O82" t="s">
        <v>49</v>
      </c>
      <c r="P82" t="s">
        <v>32</v>
      </c>
    </row>
    <row r="83" spans="1:16">
      <c r="A83" t="s">
        <v>361</v>
      </c>
      <c r="B83" t="s">
        <v>362</v>
      </c>
      <c r="C83" t="s">
        <v>38</v>
      </c>
      <c r="D83" t="s">
        <v>363</v>
      </c>
      <c r="E83" t="s">
        <v>38</v>
      </c>
      <c r="F83" t="s">
        <v>39</v>
      </c>
      <c r="G83" t="s">
        <v>25</v>
      </c>
      <c r="H83" t="s">
        <v>25</v>
      </c>
      <c r="I83" t="s">
        <v>40</v>
      </c>
      <c r="J83" t="s">
        <v>26</v>
      </c>
      <c r="K83" t="s">
        <v>27</v>
      </c>
      <c r="L83" t="s">
        <v>28</v>
      </c>
      <c r="M83" t="s">
        <v>29</v>
      </c>
      <c r="N83" t="s">
        <v>364</v>
      </c>
      <c r="O83" t="s">
        <v>49</v>
      </c>
      <c r="P83" t="s">
        <v>32</v>
      </c>
    </row>
    <row r="84" spans="1:16">
      <c r="A84" t="s">
        <v>365</v>
      </c>
      <c r="B84" t="s">
        <v>366</v>
      </c>
      <c r="C84" t="s">
        <v>38</v>
      </c>
      <c r="D84" t="s">
        <v>235</v>
      </c>
      <c r="E84" t="s">
        <v>38</v>
      </c>
      <c r="F84" t="s">
        <v>39</v>
      </c>
      <c r="G84" t="s">
        <v>25</v>
      </c>
      <c r="H84" t="s">
        <v>25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367</v>
      </c>
      <c r="O84" t="s">
        <v>49</v>
      </c>
      <c r="P84" t="s">
        <v>32</v>
      </c>
    </row>
    <row r="85" spans="1:16">
      <c r="A85" t="s">
        <v>368</v>
      </c>
      <c r="B85" t="s">
        <v>369</v>
      </c>
      <c r="C85" t="s">
        <v>38</v>
      </c>
      <c r="D85" t="s">
        <v>370</v>
      </c>
      <c r="E85" t="s">
        <v>38</v>
      </c>
      <c r="F85" t="s">
        <v>39</v>
      </c>
      <c r="G85" t="s">
        <v>25</v>
      </c>
      <c r="H85" t="s">
        <v>25</v>
      </c>
      <c r="I85" t="s">
        <v>40</v>
      </c>
      <c r="J85" t="s">
        <v>26</v>
      </c>
      <c r="K85" t="s">
        <v>27</v>
      </c>
      <c r="L85" t="s">
        <v>28</v>
      </c>
      <c r="M85" t="s">
        <v>29</v>
      </c>
      <c r="N85" t="s">
        <v>371</v>
      </c>
      <c r="O85" t="s">
        <v>49</v>
      </c>
      <c r="P85" t="s">
        <v>32</v>
      </c>
    </row>
    <row r="86" spans="1:16">
      <c r="A86" t="s">
        <v>372</v>
      </c>
      <c r="B86" t="s">
        <v>373</v>
      </c>
      <c r="C86" t="s">
        <v>38</v>
      </c>
      <c r="D86" t="s">
        <v>374</v>
      </c>
      <c r="E86" t="s">
        <v>38</v>
      </c>
      <c r="F86" t="s">
        <v>39</v>
      </c>
      <c r="G86" t="s">
        <v>25</v>
      </c>
      <c r="H86" t="s">
        <v>25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375</v>
      </c>
      <c r="O86" t="s">
        <v>49</v>
      </c>
      <c r="P86" t="s">
        <v>32</v>
      </c>
    </row>
    <row r="87" spans="1:16">
      <c r="A87" t="s">
        <v>376</v>
      </c>
      <c r="B87" t="s">
        <v>377</v>
      </c>
      <c r="C87" t="s">
        <v>38</v>
      </c>
      <c r="D87" t="s">
        <v>378</v>
      </c>
      <c r="E87" t="s">
        <v>38</v>
      </c>
      <c r="F87" t="s">
        <v>39</v>
      </c>
      <c r="G87" t="s">
        <v>25</v>
      </c>
      <c r="H87" t="s">
        <v>25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379</v>
      </c>
      <c r="O87" t="s">
        <v>49</v>
      </c>
      <c r="P87" t="s">
        <v>32</v>
      </c>
    </row>
    <row r="88" spans="1:16">
      <c r="A88" t="s">
        <v>380</v>
      </c>
      <c r="B88" t="s">
        <v>381</v>
      </c>
      <c r="C88" t="s">
        <v>38</v>
      </c>
      <c r="D88" t="s">
        <v>382</v>
      </c>
      <c r="E88" t="s">
        <v>38</v>
      </c>
      <c r="F88" t="s">
        <v>39</v>
      </c>
      <c r="G88" t="s">
        <v>25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383</v>
      </c>
      <c r="O88" t="s">
        <v>49</v>
      </c>
      <c r="P88" t="s">
        <v>32</v>
      </c>
    </row>
    <row r="89" spans="1:16">
      <c r="A89" t="s">
        <v>384</v>
      </c>
      <c r="B89" t="s">
        <v>385</v>
      </c>
      <c r="C89" t="s">
        <v>38</v>
      </c>
      <c r="D89" t="s">
        <v>386</v>
      </c>
      <c r="E89" t="s">
        <v>38</v>
      </c>
      <c r="F89" t="s">
        <v>39</v>
      </c>
      <c r="G89" t="s">
        <v>25</v>
      </c>
      <c r="H89" t="s">
        <v>25</v>
      </c>
      <c r="I89" t="s">
        <v>40</v>
      </c>
      <c r="J89" t="s">
        <v>26</v>
      </c>
      <c r="K89" t="s">
        <v>27</v>
      </c>
      <c r="L89" t="s">
        <v>28</v>
      </c>
      <c r="M89" t="s">
        <v>29</v>
      </c>
      <c r="N89" t="s">
        <v>387</v>
      </c>
      <c r="O89" t="s">
        <v>49</v>
      </c>
      <c r="P89" t="s">
        <v>32</v>
      </c>
    </row>
    <row r="90" spans="1:16">
      <c r="A90" t="s">
        <v>388</v>
      </c>
      <c r="B90" t="s">
        <v>389</v>
      </c>
      <c r="C90" t="s">
        <v>38</v>
      </c>
      <c r="D90" t="s">
        <v>390</v>
      </c>
      <c r="E90" t="s">
        <v>38</v>
      </c>
      <c r="F90" t="s">
        <v>39</v>
      </c>
      <c r="G90" t="s">
        <v>25</v>
      </c>
      <c r="H90" t="s">
        <v>25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391</v>
      </c>
      <c r="O90" t="s">
        <v>49</v>
      </c>
      <c r="P90" t="s">
        <v>32</v>
      </c>
    </row>
    <row r="91" spans="1:16">
      <c r="A91" t="s">
        <v>392</v>
      </c>
      <c r="B91" t="s">
        <v>393</v>
      </c>
      <c r="C91" t="s">
        <v>38</v>
      </c>
      <c r="D91" t="s">
        <v>394</v>
      </c>
      <c r="E91" t="s">
        <v>38</v>
      </c>
      <c r="F91" t="s">
        <v>39</v>
      </c>
      <c r="G91" t="s">
        <v>25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395</v>
      </c>
      <c r="O91" t="s">
        <v>49</v>
      </c>
      <c r="P91" t="s">
        <v>32</v>
      </c>
    </row>
    <row r="92" spans="1:16">
      <c r="A92" t="s">
        <v>396</v>
      </c>
      <c r="B92" t="s">
        <v>397</v>
      </c>
      <c r="C92" t="s">
        <v>38</v>
      </c>
      <c r="D92" t="s">
        <v>398</v>
      </c>
      <c r="E92" t="s">
        <v>38</v>
      </c>
      <c r="F92" t="s">
        <v>39</v>
      </c>
      <c r="G92" t="s">
        <v>25</v>
      </c>
      <c r="H92" t="s">
        <v>25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399</v>
      </c>
      <c r="O92" t="s">
        <v>49</v>
      </c>
      <c r="P92" t="s">
        <v>32</v>
      </c>
    </row>
    <row r="93" spans="1:16">
      <c r="A93" t="s">
        <v>400</v>
      </c>
      <c r="B93" t="s">
        <v>401</v>
      </c>
      <c r="C93" t="s">
        <v>38</v>
      </c>
      <c r="D93" t="s">
        <v>402</v>
      </c>
      <c r="E93" t="s">
        <v>38</v>
      </c>
      <c r="F93" t="s">
        <v>39</v>
      </c>
      <c r="G93" t="s">
        <v>25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403</v>
      </c>
      <c r="O93" t="s">
        <v>49</v>
      </c>
      <c r="P93" t="s">
        <v>32</v>
      </c>
    </row>
    <row r="94" spans="1:16">
      <c r="A94" t="s">
        <v>404</v>
      </c>
      <c r="B94" t="s">
        <v>405</v>
      </c>
      <c r="C94" t="s">
        <v>38</v>
      </c>
      <c r="D94" t="s">
        <v>406</v>
      </c>
      <c r="E94" t="s">
        <v>38</v>
      </c>
      <c r="F94" t="s">
        <v>39</v>
      </c>
      <c r="G94" t="s">
        <v>25</v>
      </c>
      <c r="H94" t="s">
        <v>25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407</v>
      </c>
      <c r="O94" t="s">
        <v>49</v>
      </c>
      <c r="P94" t="s">
        <v>32</v>
      </c>
    </row>
    <row r="95" spans="1:16">
      <c r="A95" t="s">
        <v>408</v>
      </c>
      <c r="B95" t="s">
        <v>409</v>
      </c>
      <c r="C95" t="s">
        <v>38</v>
      </c>
      <c r="D95" t="s">
        <v>410</v>
      </c>
      <c r="E95" t="s">
        <v>38</v>
      </c>
      <c r="F95" t="s">
        <v>39</v>
      </c>
      <c r="G95" t="s">
        <v>25</v>
      </c>
      <c r="H95" t="s">
        <v>25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411</v>
      </c>
      <c r="O95" t="s">
        <v>49</v>
      </c>
      <c r="P95" t="s">
        <v>32</v>
      </c>
    </row>
    <row r="96" spans="1:16">
      <c r="A96" t="s">
        <v>412</v>
      </c>
      <c r="B96" t="s">
        <v>413</v>
      </c>
      <c r="C96" t="s">
        <v>38</v>
      </c>
      <c r="D96" t="s">
        <v>414</v>
      </c>
      <c r="E96" t="s">
        <v>38</v>
      </c>
      <c r="F96" t="s">
        <v>39</v>
      </c>
      <c r="G96" t="s">
        <v>25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415</v>
      </c>
      <c r="O96" t="s">
        <v>49</v>
      </c>
      <c r="P96" t="s">
        <v>32</v>
      </c>
    </row>
    <row r="97" spans="1:16">
      <c r="A97" t="s">
        <v>416</v>
      </c>
      <c r="B97" t="s">
        <v>417</v>
      </c>
      <c r="C97" t="s">
        <v>38</v>
      </c>
      <c r="D97" t="s">
        <v>418</v>
      </c>
      <c r="E97" t="s">
        <v>38</v>
      </c>
      <c r="F97" t="s">
        <v>39</v>
      </c>
      <c r="G97" t="s">
        <v>25</v>
      </c>
      <c r="H97" t="s">
        <v>25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419</v>
      </c>
      <c r="O97" t="s">
        <v>49</v>
      </c>
      <c r="P97" t="s">
        <v>32</v>
      </c>
    </row>
    <row r="98" spans="1:16">
      <c r="A98" t="s">
        <v>420</v>
      </c>
      <c r="B98" t="s">
        <v>421</v>
      </c>
      <c r="C98" t="s">
        <v>38</v>
      </c>
      <c r="D98" t="s">
        <v>418</v>
      </c>
      <c r="E98" t="s">
        <v>38</v>
      </c>
      <c r="F98" t="s">
        <v>39</v>
      </c>
      <c r="G98" t="s">
        <v>25</v>
      </c>
      <c r="H98" t="s">
        <v>25</v>
      </c>
      <c r="I98" t="s">
        <v>47</v>
      </c>
      <c r="J98" t="s">
        <v>26</v>
      </c>
      <c r="K98" t="s">
        <v>27</v>
      </c>
      <c r="L98" t="s">
        <v>28</v>
      </c>
      <c r="M98" t="s">
        <v>29</v>
      </c>
      <c r="N98" t="s">
        <v>422</v>
      </c>
      <c r="O98" t="s">
        <v>49</v>
      </c>
      <c r="P98" t="s">
        <v>32</v>
      </c>
    </row>
    <row r="99" spans="1:16">
      <c r="A99" t="s">
        <v>423</v>
      </c>
      <c r="B99" t="s">
        <v>424</v>
      </c>
      <c r="C99" t="s">
        <v>38</v>
      </c>
      <c r="D99" t="s">
        <v>425</v>
      </c>
      <c r="E99" t="s">
        <v>38</v>
      </c>
      <c r="F99" t="s">
        <v>39</v>
      </c>
      <c r="G99" t="s">
        <v>25</v>
      </c>
      <c r="H99" t="s">
        <v>25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426</v>
      </c>
      <c r="O99" t="s">
        <v>49</v>
      </c>
      <c r="P99" t="s">
        <v>32</v>
      </c>
    </row>
    <row r="100" spans="1:16">
      <c r="A100" t="s">
        <v>427</v>
      </c>
      <c r="B100" t="s">
        <v>428</v>
      </c>
      <c r="C100" t="s">
        <v>38</v>
      </c>
      <c r="D100" t="s">
        <v>429</v>
      </c>
      <c r="E100" t="s">
        <v>38</v>
      </c>
      <c r="F100" t="s">
        <v>39</v>
      </c>
      <c r="G100" t="s">
        <v>25</v>
      </c>
      <c r="H100" t="s">
        <v>25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430</v>
      </c>
      <c r="O100" t="s">
        <v>49</v>
      </c>
      <c r="P100" t="s">
        <v>32</v>
      </c>
    </row>
    <row r="101" spans="1:16">
      <c r="A101" t="s">
        <v>431</v>
      </c>
      <c r="B101" t="s">
        <v>432</v>
      </c>
      <c r="C101" t="s">
        <v>38</v>
      </c>
      <c r="D101" t="s">
        <v>433</v>
      </c>
      <c r="E101" t="s">
        <v>38</v>
      </c>
      <c r="F101" t="s">
        <v>39</v>
      </c>
      <c r="G101" t="s">
        <v>25</v>
      </c>
      <c r="H101" t="s">
        <v>25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434</v>
      </c>
      <c r="O101" t="s">
        <v>49</v>
      </c>
      <c r="P101" t="s">
        <v>32</v>
      </c>
    </row>
    <row r="102" spans="1:16">
      <c r="A102" t="s">
        <v>435</v>
      </c>
      <c r="B102" t="s">
        <v>436</v>
      </c>
      <c r="C102" t="s">
        <v>38</v>
      </c>
      <c r="D102" t="s">
        <v>437</v>
      </c>
      <c r="E102" t="s">
        <v>38</v>
      </c>
      <c r="F102" t="s">
        <v>39</v>
      </c>
      <c r="G102" t="s">
        <v>25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438</v>
      </c>
      <c r="O102" t="s">
        <v>49</v>
      </c>
      <c r="P102" t="s">
        <v>32</v>
      </c>
    </row>
    <row r="103" spans="1:16">
      <c r="A103" t="s">
        <v>439</v>
      </c>
      <c r="B103" t="s">
        <v>440</v>
      </c>
      <c r="C103" t="s">
        <v>38</v>
      </c>
      <c r="D103" t="s">
        <v>255</v>
      </c>
      <c r="E103" t="s">
        <v>38</v>
      </c>
      <c r="F103" t="s">
        <v>39</v>
      </c>
      <c r="G103" t="s">
        <v>25</v>
      </c>
      <c r="H103" t="s">
        <v>25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441</v>
      </c>
      <c r="O103" t="s">
        <v>49</v>
      </c>
      <c r="P103" t="s">
        <v>32</v>
      </c>
    </row>
    <row r="104" spans="1:16">
      <c r="A104" t="s">
        <v>442</v>
      </c>
      <c r="B104" t="s">
        <v>443</v>
      </c>
      <c r="C104" t="s">
        <v>38</v>
      </c>
      <c r="D104" t="s">
        <v>263</v>
      </c>
      <c r="E104" t="s">
        <v>38</v>
      </c>
      <c r="F104" t="s">
        <v>39</v>
      </c>
      <c r="G104" t="s">
        <v>25</v>
      </c>
      <c r="H104" t="s">
        <v>25</v>
      </c>
      <c r="I104" t="s">
        <v>40</v>
      </c>
      <c r="J104" t="s">
        <v>26</v>
      </c>
      <c r="K104" t="s">
        <v>27</v>
      </c>
      <c r="L104" t="s">
        <v>28</v>
      </c>
      <c r="M104" t="s">
        <v>29</v>
      </c>
      <c r="N104" t="s">
        <v>444</v>
      </c>
      <c r="O104" t="s">
        <v>49</v>
      </c>
      <c r="P104" t="s">
        <v>32</v>
      </c>
    </row>
    <row r="105" spans="1:16">
      <c r="A105" t="s">
        <v>445</v>
      </c>
      <c r="B105" t="s">
        <v>446</v>
      </c>
      <c r="C105" t="s">
        <v>38</v>
      </c>
      <c r="D105" t="s">
        <v>447</v>
      </c>
      <c r="E105" t="s">
        <v>38</v>
      </c>
      <c r="F105" t="s">
        <v>39</v>
      </c>
      <c r="G105" t="s">
        <v>25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448</v>
      </c>
      <c r="O105" t="s">
        <v>49</v>
      </c>
      <c r="P105" t="s">
        <v>32</v>
      </c>
    </row>
    <row r="106" spans="1:16">
      <c r="A106" t="s">
        <v>449</v>
      </c>
      <c r="B106" t="s">
        <v>450</v>
      </c>
      <c r="C106" t="s">
        <v>38</v>
      </c>
      <c r="D106" t="s">
        <v>451</v>
      </c>
      <c r="E106" t="s">
        <v>38</v>
      </c>
      <c r="F106" t="s">
        <v>39</v>
      </c>
      <c r="G106" t="s">
        <v>25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452</v>
      </c>
      <c r="O106" t="s">
        <v>49</v>
      </c>
      <c r="P106" t="s">
        <v>32</v>
      </c>
    </row>
    <row r="107" spans="1:16">
      <c r="A107" t="s">
        <v>453</v>
      </c>
      <c r="B107" t="s">
        <v>454</v>
      </c>
      <c r="C107" t="s">
        <v>38</v>
      </c>
      <c r="D107" t="s">
        <v>455</v>
      </c>
      <c r="E107" t="s">
        <v>38</v>
      </c>
      <c r="F107" t="s">
        <v>39</v>
      </c>
      <c r="G107" t="s">
        <v>25</v>
      </c>
      <c r="H107" t="s">
        <v>25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456</v>
      </c>
      <c r="O107" t="s">
        <v>49</v>
      </c>
      <c r="P107" t="s">
        <v>32</v>
      </c>
    </row>
    <row r="108" spans="1:16">
      <c r="A108" t="s">
        <v>457</v>
      </c>
      <c r="B108" t="s">
        <v>458</v>
      </c>
      <c r="C108" t="s">
        <v>38</v>
      </c>
      <c r="D108" t="s">
        <v>459</v>
      </c>
      <c r="E108" t="s">
        <v>38</v>
      </c>
      <c r="F108" t="s">
        <v>39</v>
      </c>
      <c r="G108" t="s">
        <v>25</v>
      </c>
      <c r="H108" t="s">
        <v>25</v>
      </c>
      <c r="I108" t="s">
        <v>40</v>
      </c>
      <c r="J108" t="s">
        <v>26</v>
      </c>
      <c r="K108" t="s">
        <v>27</v>
      </c>
      <c r="L108" t="s">
        <v>28</v>
      </c>
      <c r="M108" t="s">
        <v>29</v>
      </c>
      <c r="N108" t="s">
        <v>460</v>
      </c>
      <c r="O108" t="s">
        <v>49</v>
      </c>
      <c r="P108" t="s">
        <v>32</v>
      </c>
    </row>
    <row r="109" spans="1:16">
      <c r="A109" t="s">
        <v>461</v>
      </c>
      <c r="B109" t="s">
        <v>462</v>
      </c>
      <c r="C109" t="s">
        <v>38</v>
      </c>
      <c r="D109" t="s">
        <v>463</v>
      </c>
      <c r="E109" t="s">
        <v>38</v>
      </c>
      <c r="F109" t="s">
        <v>39</v>
      </c>
      <c r="G109" t="s">
        <v>25</v>
      </c>
      <c r="H109" t="s">
        <v>25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464</v>
      </c>
      <c r="O109" t="s">
        <v>49</v>
      </c>
      <c r="P109" t="s">
        <v>32</v>
      </c>
    </row>
    <row r="110" spans="1:16">
      <c r="A110" t="s">
        <v>465</v>
      </c>
      <c r="B110" t="s">
        <v>466</v>
      </c>
      <c r="C110" t="s">
        <v>38</v>
      </c>
      <c r="D110" t="s">
        <v>467</v>
      </c>
      <c r="E110" t="s">
        <v>38</v>
      </c>
      <c r="F110" t="s">
        <v>39</v>
      </c>
      <c r="G110" t="s">
        <v>25</v>
      </c>
      <c r="H110" t="s">
        <v>25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468</v>
      </c>
      <c r="O110" t="s">
        <v>49</v>
      </c>
      <c r="P110" t="s">
        <v>32</v>
      </c>
    </row>
    <row r="111" spans="1:16">
      <c r="A111" t="s">
        <v>469</v>
      </c>
      <c r="B111" t="s">
        <v>470</v>
      </c>
      <c r="C111" t="s">
        <v>38</v>
      </c>
      <c r="D111" t="s">
        <v>471</v>
      </c>
      <c r="E111" t="s">
        <v>38</v>
      </c>
      <c r="F111" t="s">
        <v>39</v>
      </c>
      <c r="G111" t="s">
        <v>25</v>
      </c>
      <c r="H111" t="s">
        <v>25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472</v>
      </c>
      <c r="O111" t="s">
        <v>49</v>
      </c>
      <c r="P111" t="s">
        <v>32</v>
      </c>
    </row>
    <row r="112" spans="1:16">
      <c r="A112" t="s">
        <v>473</v>
      </c>
      <c r="B112" t="s">
        <v>474</v>
      </c>
      <c r="C112" t="s">
        <v>38</v>
      </c>
      <c r="D112" t="s">
        <v>475</v>
      </c>
      <c r="E112" t="s">
        <v>38</v>
      </c>
      <c r="F112" t="s">
        <v>39</v>
      </c>
      <c r="G112" t="s">
        <v>25</v>
      </c>
      <c r="H112" t="s">
        <v>25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476</v>
      </c>
      <c r="O112" t="s">
        <v>49</v>
      </c>
      <c r="P112" t="s">
        <v>32</v>
      </c>
    </row>
    <row r="113" spans="1:16">
      <c r="A113" t="s">
        <v>477</v>
      </c>
      <c r="B113" t="s">
        <v>478</v>
      </c>
      <c r="C113" t="s">
        <v>38</v>
      </c>
      <c r="D113" t="s">
        <v>479</v>
      </c>
      <c r="E113" t="s">
        <v>38</v>
      </c>
      <c r="F113" t="s">
        <v>39</v>
      </c>
      <c r="G113" t="s">
        <v>25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480</v>
      </c>
      <c r="O113" t="s">
        <v>49</v>
      </c>
      <c r="P113" t="s">
        <v>32</v>
      </c>
    </row>
    <row r="114" spans="1:16">
      <c r="A114" t="s">
        <v>481</v>
      </c>
      <c r="B114" t="s">
        <v>482</v>
      </c>
      <c r="C114" t="s">
        <v>38</v>
      </c>
      <c r="D114" t="s">
        <v>483</v>
      </c>
      <c r="E114" t="s">
        <v>38</v>
      </c>
      <c r="F114" t="s">
        <v>39</v>
      </c>
      <c r="G114" t="s">
        <v>25</v>
      </c>
      <c r="H114" t="s">
        <v>25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484</v>
      </c>
      <c r="O114" t="s">
        <v>49</v>
      </c>
      <c r="P114" t="s">
        <v>32</v>
      </c>
    </row>
    <row r="115" spans="1:16">
      <c r="A115" t="s">
        <v>485</v>
      </c>
      <c r="B115" t="s">
        <v>486</v>
      </c>
      <c r="C115" t="s">
        <v>38</v>
      </c>
      <c r="D115" t="s">
        <v>487</v>
      </c>
      <c r="E115" t="s">
        <v>38</v>
      </c>
      <c r="F115" t="s">
        <v>39</v>
      </c>
      <c r="G115" t="s">
        <v>25</v>
      </c>
      <c r="H115" t="s">
        <v>25</v>
      </c>
      <c r="I115" t="s">
        <v>40</v>
      </c>
      <c r="J115" t="s">
        <v>26</v>
      </c>
      <c r="K115" t="s">
        <v>27</v>
      </c>
      <c r="L115" t="s">
        <v>28</v>
      </c>
      <c r="M115" t="s">
        <v>29</v>
      </c>
      <c r="N115" t="s">
        <v>488</v>
      </c>
      <c r="O115" t="s">
        <v>49</v>
      </c>
      <c r="P115" t="s">
        <v>32</v>
      </c>
    </row>
    <row r="116" spans="1:16">
      <c r="A116" t="s">
        <v>489</v>
      </c>
      <c r="B116" t="s">
        <v>490</v>
      </c>
      <c r="C116" t="s">
        <v>38</v>
      </c>
      <c r="D116" t="s">
        <v>491</v>
      </c>
      <c r="E116" t="s">
        <v>38</v>
      </c>
      <c r="F116" t="s">
        <v>39</v>
      </c>
      <c r="G116" t="s">
        <v>25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492</v>
      </c>
      <c r="O116" t="s">
        <v>49</v>
      </c>
      <c r="P116" t="s">
        <v>32</v>
      </c>
    </row>
    <row r="117" spans="1:16">
      <c r="A117" t="s">
        <v>493</v>
      </c>
      <c r="B117" t="s">
        <v>494</v>
      </c>
      <c r="C117" t="s">
        <v>38</v>
      </c>
      <c r="D117" t="s">
        <v>495</v>
      </c>
      <c r="E117" t="s">
        <v>38</v>
      </c>
      <c r="F117" t="s">
        <v>39</v>
      </c>
      <c r="G117" t="s">
        <v>25</v>
      </c>
      <c r="H117" t="s">
        <v>25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496</v>
      </c>
      <c r="O117" t="s">
        <v>49</v>
      </c>
      <c r="P117" t="s">
        <v>32</v>
      </c>
    </row>
    <row r="118" spans="1:16">
      <c r="A118" t="s">
        <v>497</v>
      </c>
      <c r="B118" t="s">
        <v>498</v>
      </c>
      <c r="C118" t="s">
        <v>52</v>
      </c>
      <c r="D118" t="s">
        <v>499</v>
      </c>
      <c r="E118" t="s">
        <v>38</v>
      </c>
      <c r="F118" t="s">
        <v>39</v>
      </c>
      <c r="G118" t="s">
        <v>25</v>
      </c>
      <c r="H118" t="s">
        <v>25</v>
      </c>
      <c r="I118" t="s">
        <v>47</v>
      </c>
      <c r="J118" t="s">
        <v>26</v>
      </c>
      <c r="K118" t="s">
        <v>27</v>
      </c>
      <c r="L118" t="s">
        <v>28</v>
      </c>
      <c r="M118" t="s">
        <v>29</v>
      </c>
      <c r="N118" t="s">
        <v>500</v>
      </c>
      <c r="O118" t="s">
        <v>49</v>
      </c>
      <c r="P118" t="s">
        <v>32</v>
      </c>
    </row>
    <row r="119" spans="1:16">
      <c r="A119" t="s">
        <v>501</v>
      </c>
      <c r="B119" t="s">
        <v>502</v>
      </c>
      <c r="C119" t="s">
        <v>52</v>
      </c>
      <c r="D119" t="s">
        <v>503</v>
      </c>
      <c r="E119" t="s">
        <v>52</v>
      </c>
      <c r="F119" t="s">
        <v>39</v>
      </c>
      <c r="G119" t="s">
        <v>25</v>
      </c>
      <c r="H119" t="s">
        <v>47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504</v>
      </c>
      <c r="O119" t="s">
        <v>49</v>
      </c>
      <c r="P119" t="s">
        <v>32</v>
      </c>
    </row>
    <row r="120" spans="1:16">
      <c r="A120" t="s">
        <v>505</v>
      </c>
      <c r="B120" t="s">
        <v>506</v>
      </c>
      <c r="C120" t="s">
        <v>52</v>
      </c>
      <c r="D120" t="s">
        <v>507</v>
      </c>
      <c r="E120" t="s">
        <v>38</v>
      </c>
      <c r="F120" t="s">
        <v>39</v>
      </c>
      <c r="G120" t="s">
        <v>25</v>
      </c>
      <c r="H120" t="s">
        <v>25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508</v>
      </c>
      <c r="O120" t="s">
        <v>49</v>
      </c>
      <c r="P120" t="s">
        <v>32</v>
      </c>
    </row>
    <row r="121" spans="1:16">
      <c r="A121" t="s">
        <v>509</v>
      </c>
      <c r="B121" t="s">
        <v>510</v>
      </c>
      <c r="C121" t="s">
        <v>52</v>
      </c>
      <c r="D121" t="s">
        <v>511</v>
      </c>
      <c r="E121" t="s">
        <v>54</v>
      </c>
      <c r="F121" t="s">
        <v>39</v>
      </c>
      <c r="G121" t="s">
        <v>25</v>
      </c>
      <c r="H121" t="s">
        <v>40</v>
      </c>
      <c r="I121" t="s">
        <v>40</v>
      </c>
      <c r="J121" t="s">
        <v>26</v>
      </c>
      <c r="K121" t="s">
        <v>27</v>
      </c>
      <c r="L121" t="s">
        <v>28</v>
      </c>
      <c r="M121" t="s">
        <v>29</v>
      </c>
      <c r="N121" t="s">
        <v>512</v>
      </c>
      <c r="O121" t="s">
        <v>49</v>
      </c>
      <c r="P121" t="s">
        <v>32</v>
      </c>
    </row>
    <row r="122" spans="1:16">
      <c r="A122" t="s">
        <v>513</v>
      </c>
      <c r="B122" t="s">
        <v>514</v>
      </c>
      <c r="C122" t="s">
        <v>52</v>
      </c>
      <c r="D122" t="s">
        <v>515</v>
      </c>
      <c r="E122" t="s">
        <v>38</v>
      </c>
      <c r="F122" t="s">
        <v>39</v>
      </c>
      <c r="G122" t="s">
        <v>25</v>
      </c>
      <c r="H122" t="s">
        <v>25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516</v>
      </c>
      <c r="O122" t="s">
        <v>49</v>
      </c>
      <c r="P122" t="s">
        <v>32</v>
      </c>
    </row>
    <row r="123" spans="1:16">
      <c r="A123" t="s">
        <v>517</v>
      </c>
      <c r="B123" t="s">
        <v>518</v>
      </c>
      <c r="C123" t="s">
        <v>52</v>
      </c>
      <c r="D123" t="s">
        <v>519</v>
      </c>
      <c r="E123" t="s">
        <v>54</v>
      </c>
      <c r="F123" t="s">
        <v>39</v>
      </c>
      <c r="G123" t="s">
        <v>25</v>
      </c>
      <c r="H123" t="s">
        <v>40</v>
      </c>
      <c r="I123" t="s">
        <v>40</v>
      </c>
      <c r="J123" t="s">
        <v>26</v>
      </c>
      <c r="K123" t="s">
        <v>27</v>
      </c>
      <c r="L123" t="s">
        <v>28</v>
      </c>
      <c r="M123" t="s">
        <v>29</v>
      </c>
      <c r="N123" t="s">
        <v>520</v>
      </c>
      <c r="O123" t="s">
        <v>49</v>
      </c>
      <c r="P123" t="s">
        <v>32</v>
      </c>
    </row>
    <row r="124" spans="1:16">
      <c r="A124" t="s">
        <v>521</v>
      </c>
      <c r="B124" t="s">
        <v>522</v>
      </c>
      <c r="C124" t="s">
        <v>52</v>
      </c>
      <c r="D124" t="s">
        <v>523</v>
      </c>
      <c r="E124" t="s">
        <v>38</v>
      </c>
      <c r="F124" t="s">
        <v>39</v>
      </c>
      <c r="G124" t="s">
        <v>25</v>
      </c>
      <c r="H124" t="s">
        <v>25</v>
      </c>
      <c r="I124" t="s">
        <v>47</v>
      </c>
      <c r="J124" t="s">
        <v>26</v>
      </c>
      <c r="K124" t="s">
        <v>27</v>
      </c>
      <c r="L124" t="s">
        <v>28</v>
      </c>
      <c r="M124" t="s">
        <v>29</v>
      </c>
      <c r="N124" t="s">
        <v>524</v>
      </c>
      <c r="O124" t="s">
        <v>49</v>
      </c>
      <c r="P124" t="s">
        <v>32</v>
      </c>
    </row>
    <row r="125" spans="1:16">
      <c r="A125" t="s">
        <v>525</v>
      </c>
      <c r="B125" t="s">
        <v>526</v>
      </c>
      <c r="C125" t="s">
        <v>54</v>
      </c>
      <c r="D125" t="s">
        <v>527</v>
      </c>
      <c r="E125" t="s">
        <v>38</v>
      </c>
      <c r="F125" t="s">
        <v>39</v>
      </c>
      <c r="G125" t="s">
        <v>25</v>
      </c>
      <c r="H125" t="s">
        <v>25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528</v>
      </c>
      <c r="O125" t="s">
        <v>49</v>
      </c>
      <c r="P125" t="s">
        <v>32</v>
      </c>
    </row>
    <row r="126" spans="1:16">
      <c r="A126" t="s">
        <v>529</v>
      </c>
      <c r="B126" t="s">
        <v>530</v>
      </c>
      <c r="C126" t="s">
        <v>54</v>
      </c>
      <c r="D126" t="s">
        <v>531</v>
      </c>
      <c r="E126" t="s">
        <v>54</v>
      </c>
      <c r="F126" t="s">
        <v>39</v>
      </c>
      <c r="G126" t="s">
        <v>25</v>
      </c>
      <c r="H126" t="s">
        <v>40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532</v>
      </c>
      <c r="O126" t="s">
        <v>49</v>
      </c>
      <c r="P126" t="s">
        <v>32</v>
      </c>
    </row>
    <row r="127" spans="1:16">
      <c r="A127" t="s">
        <v>533</v>
      </c>
      <c r="B127" t="s">
        <v>534</v>
      </c>
      <c r="C127" t="s">
        <v>54</v>
      </c>
      <c r="D127" t="s">
        <v>535</v>
      </c>
      <c r="E127" t="s">
        <v>54</v>
      </c>
      <c r="F127" t="s">
        <v>39</v>
      </c>
      <c r="G127" t="s">
        <v>25</v>
      </c>
      <c r="H127" t="s">
        <v>40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536</v>
      </c>
      <c r="O127" t="s">
        <v>49</v>
      </c>
      <c r="P127" t="s">
        <v>32</v>
      </c>
    </row>
    <row r="128" spans="1:16">
      <c r="A128" t="s">
        <v>537</v>
      </c>
      <c r="B128" t="s">
        <v>538</v>
      </c>
      <c r="C128" t="s">
        <v>54</v>
      </c>
      <c r="D128" t="s">
        <v>539</v>
      </c>
      <c r="E128" t="s">
        <v>54</v>
      </c>
      <c r="F128" t="s">
        <v>39</v>
      </c>
      <c r="G128" t="s">
        <v>25</v>
      </c>
      <c r="H128" t="s">
        <v>40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540</v>
      </c>
      <c r="O128" t="s">
        <v>49</v>
      </c>
      <c r="P128" t="s">
        <v>32</v>
      </c>
    </row>
    <row r="129" spans="1:16">
      <c r="A129" t="s">
        <v>541</v>
      </c>
      <c r="B129" t="s">
        <v>542</v>
      </c>
      <c r="C129" t="s">
        <v>54</v>
      </c>
      <c r="D129" t="s">
        <v>543</v>
      </c>
      <c r="E129" t="s">
        <v>54</v>
      </c>
      <c r="F129" t="s">
        <v>39</v>
      </c>
      <c r="G129" t="s">
        <v>25</v>
      </c>
      <c r="H129" t="s">
        <v>40</v>
      </c>
      <c r="I129" t="s">
        <v>40</v>
      </c>
      <c r="J129" t="s">
        <v>26</v>
      </c>
      <c r="K129" t="s">
        <v>27</v>
      </c>
      <c r="L129" t="s">
        <v>28</v>
      </c>
      <c r="M129" t="s">
        <v>29</v>
      </c>
      <c r="N129" t="s">
        <v>544</v>
      </c>
      <c r="O129" t="s">
        <v>49</v>
      </c>
      <c r="P129" t="s">
        <v>32</v>
      </c>
    </row>
    <row r="130" spans="1:16">
      <c r="A130" t="s">
        <v>545</v>
      </c>
      <c r="B130" t="s">
        <v>546</v>
      </c>
      <c r="C130" t="s">
        <v>54</v>
      </c>
      <c r="D130" t="s">
        <v>547</v>
      </c>
      <c r="E130" t="s">
        <v>54</v>
      </c>
      <c r="F130" t="s">
        <v>39</v>
      </c>
      <c r="G130" t="s">
        <v>25</v>
      </c>
      <c r="H130" t="s">
        <v>40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548</v>
      </c>
      <c r="O130" t="s">
        <v>49</v>
      </c>
      <c r="P130" t="s">
        <v>32</v>
      </c>
    </row>
    <row r="131" spans="1:16">
      <c r="A131" t="s">
        <v>549</v>
      </c>
      <c r="B131" t="s">
        <v>550</v>
      </c>
      <c r="C131" t="s">
        <v>54</v>
      </c>
      <c r="D131" t="s">
        <v>551</v>
      </c>
      <c r="E131" t="s">
        <v>38</v>
      </c>
      <c r="F131" t="s">
        <v>39</v>
      </c>
      <c r="G131" t="s">
        <v>25</v>
      </c>
      <c r="H131" t="s">
        <v>25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552</v>
      </c>
      <c r="O131" t="s">
        <v>49</v>
      </c>
      <c r="P131" t="s">
        <v>32</v>
      </c>
    </row>
    <row r="132" spans="1:16">
      <c r="A132" t="s">
        <v>553</v>
      </c>
      <c r="B132" t="s">
        <v>554</v>
      </c>
      <c r="C132" t="s">
        <v>54</v>
      </c>
      <c r="D132" t="s">
        <v>555</v>
      </c>
      <c r="E132" t="s">
        <v>38</v>
      </c>
      <c r="F132" t="s">
        <v>39</v>
      </c>
      <c r="G132" t="s">
        <v>25</v>
      </c>
      <c r="H132" t="s">
        <v>25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556</v>
      </c>
      <c r="O132" t="s">
        <v>49</v>
      </c>
      <c r="P132" t="s">
        <v>32</v>
      </c>
    </row>
    <row r="133" spans="1:16">
      <c r="A133" t="s">
        <v>557</v>
      </c>
      <c r="B133" t="s">
        <v>558</v>
      </c>
      <c r="C133" t="s">
        <v>54</v>
      </c>
      <c r="D133" t="s">
        <v>559</v>
      </c>
      <c r="E133" t="s">
        <v>38</v>
      </c>
      <c r="F133" t="s">
        <v>39</v>
      </c>
      <c r="G133" t="s">
        <v>25</v>
      </c>
      <c r="H133" t="s">
        <v>25</v>
      </c>
      <c r="I133" t="s">
        <v>40</v>
      </c>
      <c r="J133" t="s">
        <v>26</v>
      </c>
      <c r="K133" t="s">
        <v>27</v>
      </c>
      <c r="L133" t="s">
        <v>28</v>
      </c>
      <c r="M133" t="s">
        <v>29</v>
      </c>
      <c r="N133" t="s">
        <v>560</v>
      </c>
      <c r="O133" t="s">
        <v>49</v>
      </c>
      <c r="P133" t="s">
        <v>32</v>
      </c>
    </row>
    <row r="134" spans="1:16">
      <c r="A134" t="s">
        <v>561</v>
      </c>
      <c r="B134" t="s">
        <v>562</v>
      </c>
      <c r="C134" t="s">
        <v>54</v>
      </c>
      <c r="D134" t="s">
        <v>563</v>
      </c>
      <c r="E134" t="s">
        <v>54</v>
      </c>
      <c r="F134" t="s">
        <v>39</v>
      </c>
      <c r="G134" t="s">
        <v>25</v>
      </c>
      <c r="H134" t="s">
        <v>40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564</v>
      </c>
      <c r="O134" t="s">
        <v>49</v>
      </c>
      <c r="P134" t="s">
        <v>32</v>
      </c>
    </row>
    <row r="135" spans="1:16">
      <c r="A135" t="s">
        <v>565</v>
      </c>
      <c r="B135" t="s">
        <v>566</v>
      </c>
      <c r="C135" t="s">
        <v>54</v>
      </c>
      <c r="D135" t="s">
        <v>567</v>
      </c>
      <c r="E135" t="s">
        <v>38</v>
      </c>
      <c r="F135" t="s">
        <v>39</v>
      </c>
      <c r="G135" t="s">
        <v>25</v>
      </c>
      <c r="H135" t="s">
        <v>25</v>
      </c>
      <c r="I135" t="s">
        <v>199</v>
      </c>
      <c r="J135" t="s">
        <v>26</v>
      </c>
      <c r="K135" t="s">
        <v>27</v>
      </c>
      <c r="L135" t="s">
        <v>28</v>
      </c>
      <c r="M135" t="s">
        <v>29</v>
      </c>
      <c r="N135" t="s">
        <v>568</v>
      </c>
      <c r="O135" t="s">
        <v>49</v>
      </c>
      <c r="P135" t="s">
        <v>32</v>
      </c>
    </row>
    <row r="136" spans="1:16">
      <c r="A136" t="s">
        <v>569</v>
      </c>
      <c r="B136" t="s">
        <v>570</v>
      </c>
      <c r="C136" t="s">
        <v>54</v>
      </c>
      <c r="D136" t="s">
        <v>571</v>
      </c>
      <c r="E136" t="s">
        <v>38</v>
      </c>
      <c r="F136" t="s">
        <v>39</v>
      </c>
      <c r="G136" t="s">
        <v>25</v>
      </c>
      <c r="H136" t="s">
        <v>25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572</v>
      </c>
      <c r="O136" t="s">
        <v>49</v>
      </c>
      <c r="P136" t="s">
        <v>32</v>
      </c>
    </row>
    <row r="137" spans="1:16">
      <c r="A137" t="s">
        <v>573</v>
      </c>
      <c r="B137" t="s">
        <v>574</v>
      </c>
      <c r="C137" t="s">
        <v>54</v>
      </c>
      <c r="D137" t="s">
        <v>575</v>
      </c>
      <c r="E137" t="s">
        <v>38</v>
      </c>
      <c r="F137" t="s">
        <v>39</v>
      </c>
      <c r="G137" t="s">
        <v>25</v>
      </c>
      <c r="H137" t="s">
        <v>25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576</v>
      </c>
      <c r="O137" t="s">
        <v>49</v>
      </c>
      <c r="P137" t="s">
        <v>32</v>
      </c>
    </row>
    <row r="138" spans="1:16">
      <c r="A138" t="s">
        <v>577</v>
      </c>
      <c r="B138" t="s">
        <v>578</v>
      </c>
      <c r="C138" t="s">
        <v>54</v>
      </c>
      <c r="D138" t="s">
        <v>579</v>
      </c>
      <c r="E138" t="s">
        <v>38</v>
      </c>
      <c r="F138" t="s">
        <v>39</v>
      </c>
      <c r="G138" t="s">
        <v>25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580</v>
      </c>
      <c r="O138" t="s">
        <v>49</v>
      </c>
      <c r="P138" t="s">
        <v>32</v>
      </c>
    </row>
    <row r="139" spans="1:16">
      <c r="A139" t="s">
        <v>581</v>
      </c>
      <c r="B139" t="s">
        <v>582</v>
      </c>
      <c r="C139" t="s">
        <v>54</v>
      </c>
      <c r="D139" t="s">
        <v>583</v>
      </c>
      <c r="E139" t="s">
        <v>38</v>
      </c>
      <c r="F139" t="s">
        <v>39</v>
      </c>
      <c r="G139" t="s">
        <v>25</v>
      </c>
      <c r="H139" t="s">
        <v>25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584</v>
      </c>
      <c r="O139" t="s">
        <v>49</v>
      </c>
      <c r="P139" t="s">
        <v>32</v>
      </c>
    </row>
    <row r="140" spans="1:16">
      <c r="A140" t="s">
        <v>585</v>
      </c>
      <c r="B140" t="s">
        <v>586</v>
      </c>
      <c r="C140" t="s">
        <v>54</v>
      </c>
      <c r="D140" t="s">
        <v>587</v>
      </c>
      <c r="E140" t="s">
        <v>38</v>
      </c>
      <c r="F140" t="s">
        <v>39</v>
      </c>
      <c r="G140" t="s">
        <v>25</v>
      </c>
      <c r="H140" t="s">
        <v>25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588</v>
      </c>
      <c r="O140" t="s">
        <v>49</v>
      </c>
      <c r="P140" t="s">
        <v>32</v>
      </c>
    </row>
    <row r="141" spans="1:16">
      <c r="A141" t="s">
        <v>589</v>
      </c>
      <c r="B141" t="s">
        <v>590</v>
      </c>
      <c r="C141" t="s">
        <v>54</v>
      </c>
      <c r="D141" t="s">
        <v>591</v>
      </c>
      <c r="E141" t="s">
        <v>38</v>
      </c>
      <c r="F141" t="s">
        <v>39</v>
      </c>
      <c r="G141" t="s">
        <v>25</v>
      </c>
      <c r="H141" t="s">
        <v>25</v>
      </c>
      <c r="I141" t="s">
        <v>40</v>
      </c>
      <c r="J141" t="s">
        <v>26</v>
      </c>
      <c r="K141" t="s">
        <v>27</v>
      </c>
      <c r="L141" t="s">
        <v>28</v>
      </c>
      <c r="M141" t="s">
        <v>29</v>
      </c>
      <c r="N141" t="s">
        <v>592</v>
      </c>
      <c r="O141" t="s">
        <v>49</v>
      </c>
      <c r="P141" t="s">
        <v>32</v>
      </c>
    </row>
    <row r="142" spans="1:16">
      <c r="A142" t="s">
        <v>593</v>
      </c>
      <c r="B142" t="s">
        <v>594</v>
      </c>
      <c r="C142" t="s">
        <v>54</v>
      </c>
      <c r="D142" t="s">
        <v>595</v>
      </c>
      <c r="E142" t="s">
        <v>38</v>
      </c>
      <c r="F142" t="s">
        <v>39</v>
      </c>
      <c r="G142" t="s">
        <v>25</v>
      </c>
      <c r="H142" t="s">
        <v>25</v>
      </c>
      <c r="I142" t="s">
        <v>40</v>
      </c>
      <c r="J142" t="s">
        <v>26</v>
      </c>
      <c r="K142" t="s">
        <v>27</v>
      </c>
      <c r="L142" t="s">
        <v>28</v>
      </c>
      <c r="M142" t="s">
        <v>29</v>
      </c>
      <c r="N142" t="s">
        <v>596</v>
      </c>
      <c r="O142" t="s">
        <v>49</v>
      </c>
      <c r="P142" t="s">
        <v>32</v>
      </c>
    </row>
    <row r="143" spans="1:16">
      <c r="A143" t="s">
        <v>597</v>
      </c>
      <c r="B143" t="s">
        <v>598</v>
      </c>
      <c r="C143" t="s">
        <v>54</v>
      </c>
      <c r="D143" t="s">
        <v>599</v>
      </c>
      <c r="E143" t="s">
        <v>38</v>
      </c>
      <c r="F143" t="s">
        <v>39</v>
      </c>
      <c r="G143" t="s">
        <v>25</v>
      </c>
      <c r="H143" t="s">
        <v>25</v>
      </c>
      <c r="I143" t="s">
        <v>40</v>
      </c>
      <c r="J143" t="s">
        <v>26</v>
      </c>
      <c r="K143" t="s">
        <v>27</v>
      </c>
      <c r="L143" t="s">
        <v>28</v>
      </c>
      <c r="M143" t="s">
        <v>29</v>
      </c>
      <c r="N143" t="s">
        <v>600</v>
      </c>
      <c r="O143" t="s">
        <v>49</v>
      </c>
      <c r="P143" t="s">
        <v>32</v>
      </c>
    </row>
    <row r="144" spans="1:16">
      <c r="A144" t="s">
        <v>601</v>
      </c>
      <c r="B144" t="s">
        <v>602</v>
      </c>
      <c r="C144" t="s">
        <v>54</v>
      </c>
      <c r="D144" t="s">
        <v>603</v>
      </c>
      <c r="E144" t="s">
        <v>38</v>
      </c>
      <c r="F144" t="s">
        <v>39</v>
      </c>
      <c r="G144" t="s">
        <v>25</v>
      </c>
      <c r="H144" t="s">
        <v>25</v>
      </c>
      <c r="I144" t="s">
        <v>40</v>
      </c>
      <c r="J144" t="s">
        <v>26</v>
      </c>
      <c r="K144" t="s">
        <v>27</v>
      </c>
      <c r="L144" t="s">
        <v>28</v>
      </c>
      <c r="M144" t="s">
        <v>29</v>
      </c>
      <c r="N144" t="s">
        <v>604</v>
      </c>
      <c r="O144" t="s">
        <v>49</v>
      </c>
      <c r="P144" t="s">
        <v>32</v>
      </c>
    </row>
    <row r="145" spans="1:16">
      <c r="A145" t="s">
        <v>605</v>
      </c>
      <c r="B145" t="s">
        <v>606</v>
      </c>
      <c r="C145" t="s">
        <v>54</v>
      </c>
      <c r="D145" t="s">
        <v>599</v>
      </c>
      <c r="E145" t="s">
        <v>38</v>
      </c>
      <c r="F145" t="s">
        <v>39</v>
      </c>
      <c r="G145" t="s">
        <v>25</v>
      </c>
      <c r="H145" t="s">
        <v>25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600</v>
      </c>
      <c r="O145" t="s">
        <v>49</v>
      </c>
      <c r="P145" t="s">
        <v>32</v>
      </c>
    </row>
    <row r="146" spans="1:16">
      <c r="A146" t="s">
        <v>607</v>
      </c>
      <c r="B146" t="s">
        <v>608</v>
      </c>
      <c r="C146" t="s">
        <v>54</v>
      </c>
      <c r="D146" t="s">
        <v>609</v>
      </c>
      <c r="E146" t="s">
        <v>54</v>
      </c>
      <c r="F146" t="s">
        <v>39</v>
      </c>
      <c r="G146" t="s">
        <v>25</v>
      </c>
      <c r="H146" t="s">
        <v>40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610</v>
      </c>
      <c r="O146" t="s">
        <v>49</v>
      </c>
      <c r="P146" t="s">
        <v>32</v>
      </c>
    </row>
    <row r="147" spans="1:16">
      <c r="A147" t="s">
        <v>611</v>
      </c>
      <c r="B147" t="s">
        <v>612</v>
      </c>
      <c r="C147" t="s">
        <v>38</v>
      </c>
      <c r="D147" t="s">
        <v>613</v>
      </c>
      <c r="E147" t="s">
        <v>38</v>
      </c>
      <c r="F147" t="s">
        <v>39</v>
      </c>
      <c r="G147" t="s">
        <v>25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614</v>
      </c>
      <c r="O147" t="s">
        <v>49</v>
      </c>
      <c r="P147" t="s">
        <v>32</v>
      </c>
    </row>
    <row r="148" spans="1:16">
      <c r="A148" t="s">
        <v>615</v>
      </c>
      <c r="B148" t="s">
        <v>616</v>
      </c>
      <c r="C148" t="s">
        <v>38</v>
      </c>
      <c r="D148" t="s">
        <v>617</v>
      </c>
      <c r="E148" t="s">
        <v>38</v>
      </c>
      <c r="F148" t="s">
        <v>39</v>
      </c>
      <c r="G148" t="s">
        <v>25</v>
      </c>
      <c r="H148" t="s">
        <v>25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618</v>
      </c>
      <c r="O148" t="s">
        <v>49</v>
      </c>
      <c r="P148" t="s">
        <v>32</v>
      </c>
    </row>
    <row r="149" spans="1:16">
      <c r="A149" t="s">
        <v>619</v>
      </c>
      <c r="B149" t="s">
        <v>620</v>
      </c>
      <c r="C149" t="s">
        <v>38</v>
      </c>
      <c r="D149" t="s">
        <v>621</v>
      </c>
      <c r="E149" t="s">
        <v>38</v>
      </c>
      <c r="F149" t="s">
        <v>39</v>
      </c>
      <c r="G149" t="s">
        <v>25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622</v>
      </c>
      <c r="O149" t="s">
        <v>49</v>
      </c>
      <c r="P149" t="s">
        <v>32</v>
      </c>
    </row>
    <row r="150" spans="1:16">
      <c r="A150" t="s">
        <v>623</v>
      </c>
      <c r="B150" t="s">
        <v>624</v>
      </c>
      <c r="C150" t="s">
        <v>38</v>
      </c>
      <c r="D150" t="s">
        <v>625</v>
      </c>
      <c r="E150" t="s">
        <v>38</v>
      </c>
      <c r="F150" t="s">
        <v>39</v>
      </c>
      <c r="G150" t="s">
        <v>25</v>
      </c>
      <c r="H150" t="s">
        <v>25</v>
      </c>
      <c r="I150" t="s">
        <v>40</v>
      </c>
      <c r="J150" t="s">
        <v>26</v>
      </c>
      <c r="K150" t="s">
        <v>27</v>
      </c>
      <c r="L150" t="s">
        <v>28</v>
      </c>
      <c r="M150" t="s">
        <v>29</v>
      </c>
      <c r="N150" t="s">
        <v>626</v>
      </c>
      <c r="O150" t="s">
        <v>49</v>
      </c>
      <c r="P150" t="s">
        <v>32</v>
      </c>
    </row>
    <row r="151" spans="1:16">
      <c r="A151" t="s">
        <v>627</v>
      </c>
      <c r="B151" t="s">
        <v>628</v>
      </c>
      <c r="C151" t="s">
        <v>38</v>
      </c>
      <c r="D151" t="s">
        <v>629</v>
      </c>
      <c r="E151" t="s">
        <v>38</v>
      </c>
      <c r="F151" t="s">
        <v>39</v>
      </c>
      <c r="G151" t="s">
        <v>25</v>
      </c>
      <c r="H151" t="s">
        <v>25</v>
      </c>
      <c r="I151" t="s">
        <v>40</v>
      </c>
      <c r="J151" t="s">
        <v>26</v>
      </c>
      <c r="K151" t="s">
        <v>27</v>
      </c>
      <c r="L151" t="s">
        <v>28</v>
      </c>
      <c r="M151" t="s">
        <v>29</v>
      </c>
      <c r="N151" t="s">
        <v>630</v>
      </c>
      <c r="O151" t="s">
        <v>49</v>
      </c>
      <c r="P151" t="s">
        <v>32</v>
      </c>
    </row>
    <row r="152" spans="1:16">
      <c r="A152" t="s">
        <v>631</v>
      </c>
      <c r="B152" t="s">
        <v>632</v>
      </c>
      <c r="C152" t="s">
        <v>38</v>
      </c>
      <c r="D152" t="s">
        <v>633</v>
      </c>
      <c r="E152" t="s">
        <v>38</v>
      </c>
      <c r="F152" t="s">
        <v>39</v>
      </c>
      <c r="G152" t="s">
        <v>25</v>
      </c>
      <c r="H152" t="s">
        <v>25</v>
      </c>
      <c r="I152" t="s">
        <v>40</v>
      </c>
      <c r="J152" t="s">
        <v>26</v>
      </c>
      <c r="K152" t="s">
        <v>27</v>
      </c>
      <c r="L152" t="s">
        <v>28</v>
      </c>
      <c r="M152" t="s">
        <v>29</v>
      </c>
      <c r="N152" t="s">
        <v>634</v>
      </c>
      <c r="O152" t="s">
        <v>49</v>
      </c>
      <c r="P152" t="s">
        <v>32</v>
      </c>
    </row>
    <row r="153" spans="1:16">
      <c r="A153" t="s">
        <v>635</v>
      </c>
      <c r="B153" t="s">
        <v>636</v>
      </c>
      <c r="C153" t="s">
        <v>38</v>
      </c>
      <c r="D153" t="s">
        <v>637</v>
      </c>
      <c r="E153" t="s">
        <v>38</v>
      </c>
      <c r="F153" t="s">
        <v>39</v>
      </c>
      <c r="G153" t="s">
        <v>25</v>
      </c>
      <c r="H153" t="s">
        <v>25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638</v>
      </c>
      <c r="O153" t="s">
        <v>49</v>
      </c>
      <c r="P153" t="s">
        <v>32</v>
      </c>
    </row>
    <row r="154" spans="1:16">
      <c r="A154" t="s">
        <v>639</v>
      </c>
      <c r="B154" t="s">
        <v>640</v>
      </c>
      <c r="C154" t="s">
        <v>38</v>
      </c>
      <c r="D154" t="s">
        <v>641</v>
      </c>
      <c r="E154" t="s">
        <v>38</v>
      </c>
      <c r="F154" t="s">
        <v>39</v>
      </c>
      <c r="G154" t="s">
        <v>25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642</v>
      </c>
      <c r="O154" t="s">
        <v>49</v>
      </c>
      <c r="P154" t="s">
        <v>32</v>
      </c>
    </row>
    <row r="155" spans="1:16">
      <c r="A155" t="s">
        <v>643</v>
      </c>
      <c r="B155" t="s">
        <v>644</v>
      </c>
      <c r="C155" t="s">
        <v>38</v>
      </c>
      <c r="D155" t="s">
        <v>645</v>
      </c>
      <c r="E155" t="s">
        <v>38</v>
      </c>
      <c r="F155" t="s">
        <v>39</v>
      </c>
      <c r="G155" t="s">
        <v>25</v>
      </c>
      <c r="H155" t="s">
        <v>25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646</v>
      </c>
      <c r="O155" t="s">
        <v>49</v>
      </c>
      <c r="P155" t="s">
        <v>32</v>
      </c>
    </row>
    <row r="156" spans="1:16">
      <c r="A156" t="s">
        <v>647</v>
      </c>
      <c r="B156" t="s">
        <v>648</v>
      </c>
      <c r="C156" t="s">
        <v>38</v>
      </c>
      <c r="D156" t="s">
        <v>649</v>
      </c>
      <c r="E156" t="s">
        <v>38</v>
      </c>
      <c r="F156" t="s">
        <v>39</v>
      </c>
      <c r="G156" t="s">
        <v>25</v>
      </c>
      <c r="H156" t="s">
        <v>25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650</v>
      </c>
      <c r="O156" t="s">
        <v>49</v>
      </c>
      <c r="P156" t="s">
        <v>32</v>
      </c>
    </row>
    <row r="157" spans="1:16">
      <c r="A157" t="s">
        <v>651</v>
      </c>
      <c r="B157" t="s">
        <v>652</v>
      </c>
      <c r="C157" t="s">
        <v>38</v>
      </c>
      <c r="D157" t="s">
        <v>653</v>
      </c>
      <c r="E157" t="s">
        <v>38</v>
      </c>
      <c r="F157" t="s">
        <v>39</v>
      </c>
      <c r="G157" t="s">
        <v>25</v>
      </c>
      <c r="H157" t="s">
        <v>25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654</v>
      </c>
      <c r="O157" t="s">
        <v>49</v>
      </c>
      <c r="P157" t="s">
        <v>32</v>
      </c>
    </row>
    <row r="158" spans="1:16">
      <c r="A158" t="s">
        <v>655</v>
      </c>
      <c r="B158" t="s">
        <v>656</v>
      </c>
      <c r="C158" t="s">
        <v>38</v>
      </c>
      <c r="D158" t="s">
        <v>657</v>
      </c>
      <c r="E158" t="s">
        <v>38</v>
      </c>
      <c r="F158" t="s">
        <v>39</v>
      </c>
      <c r="G158" t="s">
        <v>25</v>
      </c>
      <c r="H158" t="s">
        <v>25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658</v>
      </c>
      <c r="O158" t="s">
        <v>49</v>
      </c>
      <c r="P158" t="s">
        <v>32</v>
      </c>
    </row>
    <row r="159" spans="1:16">
      <c r="A159" t="s">
        <v>659</v>
      </c>
      <c r="B159" t="s">
        <v>660</v>
      </c>
      <c r="C159" t="s">
        <v>38</v>
      </c>
      <c r="D159" t="s">
        <v>507</v>
      </c>
      <c r="E159" t="s">
        <v>38</v>
      </c>
      <c r="F159" t="s">
        <v>39</v>
      </c>
      <c r="G159" t="s">
        <v>25</v>
      </c>
      <c r="H159" t="s">
        <v>25</v>
      </c>
      <c r="I159" t="s">
        <v>40</v>
      </c>
      <c r="J159" t="s">
        <v>26</v>
      </c>
      <c r="K159" t="s">
        <v>27</v>
      </c>
      <c r="L159" t="s">
        <v>28</v>
      </c>
      <c r="M159" t="s">
        <v>29</v>
      </c>
      <c r="N159" t="s">
        <v>661</v>
      </c>
      <c r="O159" t="s">
        <v>49</v>
      </c>
      <c r="P159" t="s">
        <v>32</v>
      </c>
    </row>
    <row r="160" spans="1:16">
      <c r="A160" t="s">
        <v>662</v>
      </c>
      <c r="B160" t="s">
        <v>663</v>
      </c>
      <c r="C160" t="s">
        <v>38</v>
      </c>
      <c r="D160" t="s">
        <v>563</v>
      </c>
      <c r="E160" t="s">
        <v>38</v>
      </c>
      <c r="F160" t="s">
        <v>39</v>
      </c>
      <c r="G160" t="s">
        <v>25</v>
      </c>
      <c r="H160" t="s">
        <v>25</v>
      </c>
      <c r="I160" t="s">
        <v>40</v>
      </c>
      <c r="J160" t="s">
        <v>26</v>
      </c>
      <c r="K160" t="s">
        <v>27</v>
      </c>
      <c r="L160" t="s">
        <v>28</v>
      </c>
      <c r="M160" t="s">
        <v>29</v>
      </c>
      <c r="N160" t="s">
        <v>664</v>
      </c>
      <c r="O160" t="s">
        <v>49</v>
      </c>
      <c r="P160" t="s">
        <v>32</v>
      </c>
    </row>
    <row r="161" spans="1:16">
      <c r="A161" t="s">
        <v>665</v>
      </c>
      <c r="B161" t="s">
        <v>666</v>
      </c>
      <c r="C161" t="s">
        <v>38</v>
      </c>
      <c r="D161" t="s">
        <v>667</v>
      </c>
      <c r="E161" t="s">
        <v>38</v>
      </c>
      <c r="F161" t="s">
        <v>39</v>
      </c>
      <c r="G161" t="s">
        <v>25</v>
      </c>
      <c r="H161" t="s">
        <v>25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668</v>
      </c>
      <c r="O161" t="s">
        <v>49</v>
      </c>
      <c r="P161" t="s">
        <v>32</v>
      </c>
    </row>
    <row r="162" spans="1:16">
      <c r="A162" t="s">
        <v>669</v>
      </c>
      <c r="B162" t="s">
        <v>670</v>
      </c>
      <c r="C162" t="s">
        <v>38</v>
      </c>
      <c r="D162" t="s">
        <v>671</v>
      </c>
      <c r="E162" t="s">
        <v>38</v>
      </c>
      <c r="F162" t="s">
        <v>39</v>
      </c>
      <c r="G162" t="s">
        <v>25</v>
      </c>
      <c r="H162" t="s">
        <v>25</v>
      </c>
      <c r="I162" t="s">
        <v>40</v>
      </c>
      <c r="J162" t="s">
        <v>26</v>
      </c>
      <c r="K162" t="s">
        <v>27</v>
      </c>
      <c r="L162" t="s">
        <v>28</v>
      </c>
      <c r="M162" t="s">
        <v>29</v>
      </c>
      <c r="N162" t="s">
        <v>672</v>
      </c>
      <c r="O162" t="s">
        <v>49</v>
      </c>
      <c r="P162" t="s">
        <v>32</v>
      </c>
    </row>
    <row r="163" spans="1:16">
      <c r="A163" t="s">
        <v>673</v>
      </c>
      <c r="B163" t="s">
        <v>674</v>
      </c>
      <c r="C163" t="s">
        <v>38</v>
      </c>
      <c r="D163" t="s">
        <v>675</v>
      </c>
      <c r="E163" t="s">
        <v>38</v>
      </c>
      <c r="F163" t="s">
        <v>39</v>
      </c>
      <c r="G163" t="s">
        <v>25</v>
      </c>
      <c r="H163" t="s">
        <v>25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676</v>
      </c>
      <c r="O163" t="s">
        <v>49</v>
      </c>
      <c r="P163" t="s">
        <v>32</v>
      </c>
    </row>
    <row r="164" spans="1:16">
      <c r="A164" t="s">
        <v>677</v>
      </c>
      <c r="B164" t="s">
        <v>678</v>
      </c>
      <c r="C164" t="s">
        <v>38</v>
      </c>
      <c r="D164" t="s">
        <v>679</v>
      </c>
      <c r="E164" t="s">
        <v>38</v>
      </c>
      <c r="F164" t="s">
        <v>39</v>
      </c>
      <c r="G164" t="s">
        <v>25</v>
      </c>
      <c r="H164" t="s">
        <v>25</v>
      </c>
      <c r="I164" t="s">
        <v>40</v>
      </c>
      <c r="J164" t="s">
        <v>26</v>
      </c>
      <c r="K164" t="s">
        <v>27</v>
      </c>
      <c r="L164" t="s">
        <v>28</v>
      </c>
      <c r="M164" t="s">
        <v>29</v>
      </c>
      <c r="N164" t="s">
        <v>680</v>
      </c>
      <c r="O164" t="s">
        <v>49</v>
      </c>
      <c r="P164" t="s">
        <v>32</v>
      </c>
    </row>
    <row r="165" spans="1:16">
      <c r="A165" t="s">
        <v>681</v>
      </c>
      <c r="B165" t="s">
        <v>682</v>
      </c>
      <c r="C165" t="s">
        <v>38</v>
      </c>
      <c r="D165" t="s">
        <v>683</v>
      </c>
      <c r="E165" t="s">
        <v>38</v>
      </c>
      <c r="F165" t="s">
        <v>39</v>
      </c>
      <c r="G165" t="s">
        <v>25</v>
      </c>
      <c r="H165" t="s">
        <v>25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684</v>
      </c>
      <c r="O165" t="s">
        <v>49</v>
      </c>
      <c r="P165" t="s">
        <v>32</v>
      </c>
    </row>
    <row r="166" spans="1:16">
      <c r="A166" t="s">
        <v>685</v>
      </c>
      <c r="B166" t="s">
        <v>686</v>
      </c>
      <c r="C166" t="s">
        <v>38</v>
      </c>
      <c r="D166" t="s">
        <v>687</v>
      </c>
      <c r="E166" t="s">
        <v>38</v>
      </c>
      <c r="F166" t="s">
        <v>39</v>
      </c>
      <c r="G166" t="s">
        <v>25</v>
      </c>
      <c r="H166" t="s">
        <v>25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688</v>
      </c>
      <c r="O166" t="s">
        <v>49</v>
      </c>
      <c r="P166" t="s">
        <v>32</v>
      </c>
    </row>
    <row r="167" spans="1:16">
      <c r="A167" t="s">
        <v>689</v>
      </c>
      <c r="B167" t="s">
        <v>690</v>
      </c>
      <c r="C167" t="s">
        <v>38</v>
      </c>
      <c r="D167" t="s">
        <v>691</v>
      </c>
      <c r="E167" t="s">
        <v>38</v>
      </c>
      <c r="F167" t="s">
        <v>39</v>
      </c>
      <c r="G167" t="s">
        <v>25</v>
      </c>
      <c r="H167" t="s">
        <v>25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692</v>
      </c>
      <c r="O167" t="s">
        <v>49</v>
      </c>
      <c r="P167" t="s">
        <v>32</v>
      </c>
    </row>
    <row r="168" spans="1:16">
      <c r="A168" t="s">
        <v>693</v>
      </c>
      <c r="B168" t="s">
        <v>694</v>
      </c>
      <c r="C168" t="s">
        <v>38</v>
      </c>
      <c r="D168" t="s">
        <v>675</v>
      </c>
      <c r="E168" t="s">
        <v>38</v>
      </c>
      <c r="F168" t="s">
        <v>39</v>
      </c>
      <c r="G168" t="s">
        <v>25</v>
      </c>
      <c r="H168" t="s">
        <v>25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676</v>
      </c>
      <c r="O168" t="s">
        <v>49</v>
      </c>
      <c r="P168" t="s">
        <v>32</v>
      </c>
    </row>
    <row r="169" spans="1:16">
      <c r="A169" t="s">
        <v>695</v>
      </c>
      <c r="B169" t="s">
        <v>696</v>
      </c>
      <c r="C169" t="s">
        <v>38</v>
      </c>
      <c r="D169" t="s">
        <v>697</v>
      </c>
      <c r="E169" t="s">
        <v>38</v>
      </c>
      <c r="F169" t="s">
        <v>39</v>
      </c>
      <c r="G169" t="s">
        <v>25</v>
      </c>
      <c r="H169" t="s">
        <v>25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698</v>
      </c>
      <c r="O169" t="s">
        <v>49</v>
      </c>
      <c r="P169" t="s">
        <v>32</v>
      </c>
    </row>
    <row r="170" spans="1:16">
      <c r="A170" t="s">
        <v>699</v>
      </c>
      <c r="B170" t="s">
        <v>700</v>
      </c>
      <c r="C170" t="s">
        <v>38</v>
      </c>
      <c r="D170" t="s">
        <v>701</v>
      </c>
      <c r="E170" t="s">
        <v>38</v>
      </c>
      <c r="F170" t="s">
        <v>39</v>
      </c>
      <c r="G170" t="s">
        <v>25</v>
      </c>
      <c r="H170" t="s">
        <v>25</v>
      </c>
      <c r="I170" t="s">
        <v>40</v>
      </c>
      <c r="J170" t="s">
        <v>26</v>
      </c>
      <c r="K170" t="s">
        <v>27</v>
      </c>
      <c r="L170" t="s">
        <v>28</v>
      </c>
      <c r="M170" t="s">
        <v>29</v>
      </c>
      <c r="N170" t="s">
        <v>702</v>
      </c>
      <c r="O170" t="s">
        <v>49</v>
      </c>
      <c r="P170" t="s">
        <v>32</v>
      </c>
    </row>
    <row r="171" spans="1:16">
      <c r="A171" t="s">
        <v>703</v>
      </c>
      <c r="B171" t="s">
        <v>704</v>
      </c>
      <c r="C171" t="s">
        <v>38</v>
      </c>
      <c r="D171" t="s">
        <v>531</v>
      </c>
      <c r="E171" t="s">
        <v>38</v>
      </c>
      <c r="F171" t="s">
        <v>39</v>
      </c>
      <c r="G171" t="s">
        <v>25</v>
      </c>
      <c r="H171" t="s">
        <v>25</v>
      </c>
      <c r="I171" t="s">
        <v>40</v>
      </c>
      <c r="J171" t="s">
        <v>26</v>
      </c>
      <c r="K171" t="s">
        <v>27</v>
      </c>
      <c r="L171" t="s">
        <v>28</v>
      </c>
      <c r="M171" t="s">
        <v>29</v>
      </c>
      <c r="N171" t="s">
        <v>705</v>
      </c>
      <c r="O171" t="s">
        <v>49</v>
      </c>
      <c r="P171" t="s">
        <v>32</v>
      </c>
    </row>
    <row r="172" spans="1:16">
      <c r="A172" t="s">
        <v>706</v>
      </c>
      <c r="B172" t="s">
        <v>707</v>
      </c>
      <c r="C172" t="s">
        <v>38</v>
      </c>
      <c r="D172" t="s">
        <v>675</v>
      </c>
      <c r="E172" t="s">
        <v>38</v>
      </c>
      <c r="F172" t="s">
        <v>39</v>
      </c>
      <c r="G172" t="s">
        <v>25</v>
      </c>
      <c r="H172" t="s">
        <v>25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676</v>
      </c>
      <c r="O172" t="s">
        <v>49</v>
      </c>
      <c r="P172" t="s">
        <v>32</v>
      </c>
    </row>
    <row r="173" spans="1:16">
      <c r="A173" t="s">
        <v>708</v>
      </c>
      <c r="B173" t="s">
        <v>709</v>
      </c>
      <c r="C173" t="s">
        <v>38</v>
      </c>
      <c r="D173" t="s">
        <v>710</v>
      </c>
      <c r="E173" t="s">
        <v>38</v>
      </c>
      <c r="F173" t="s">
        <v>39</v>
      </c>
      <c r="G173" t="s">
        <v>25</v>
      </c>
      <c r="H173" t="s">
        <v>25</v>
      </c>
      <c r="I173" t="s">
        <v>40</v>
      </c>
      <c r="J173" t="s">
        <v>26</v>
      </c>
      <c r="K173" t="s">
        <v>27</v>
      </c>
      <c r="L173" t="s">
        <v>28</v>
      </c>
      <c r="M173" t="s">
        <v>29</v>
      </c>
      <c r="N173" t="s">
        <v>711</v>
      </c>
      <c r="O173" t="s">
        <v>49</v>
      </c>
      <c r="P173" t="s">
        <v>32</v>
      </c>
    </row>
    <row r="174" spans="1:16">
      <c r="A174" t="s">
        <v>712</v>
      </c>
      <c r="B174" t="s">
        <v>713</v>
      </c>
      <c r="C174" t="s">
        <v>38</v>
      </c>
      <c r="D174" t="s">
        <v>714</v>
      </c>
      <c r="E174" t="s">
        <v>38</v>
      </c>
      <c r="F174" t="s">
        <v>39</v>
      </c>
      <c r="G174" t="s">
        <v>25</v>
      </c>
      <c r="H174" t="s">
        <v>25</v>
      </c>
      <c r="I174" t="s">
        <v>40</v>
      </c>
      <c r="J174" t="s">
        <v>26</v>
      </c>
      <c r="K174" t="s">
        <v>27</v>
      </c>
      <c r="L174" t="s">
        <v>28</v>
      </c>
      <c r="M174" t="s">
        <v>29</v>
      </c>
      <c r="N174" t="s">
        <v>715</v>
      </c>
      <c r="O174" t="s">
        <v>49</v>
      </c>
      <c r="P174" t="s">
        <v>32</v>
      </c>
    </row>
    <row r="175" spans="1:16">
      <c r="A175" t="s">
        <v>716</v>
      </c>
      <c r="B175" t="s">
        <v>717</v>
      </c>
      <c r="C175" t="s">
        <v>38</v>
      </c>
      <c r="D175" t="s">
        <v>718</v>
      </c>
      <c r="E175" t="s">
        <v>38</v>
      </c>
      <c r="F175" t="s">
        <v>39</v>
      </c>
      <c r="G175" t="s">
        <v>25</v>
      </c>
      <c r="H175" t="s">
        <v>25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719</v>
      </c>
      <c r="O175" t="s">
        <v>49</v>
      </c>
      <c r="P175" t="s">
        <v>32</v>
      </c>
    </row>
    <row r="176" spans="1:16">
      <c r="A176" t="s">
        <v>720</v>
      </c>
      <c r="B176" t="s">
        <v>721</v>
      </c>
      <c r="C176" t="s">
        <v>52</v>
      </c>
      <c r="D176" t="s">
        <v>722</v>
      </c>
      <c r="E176" t="s">
        <v>54</v>
      </c>
      <c r="F176" t="s">
        <v>39</v>
      </c>
      <c r="G176" t="s">
        <v>25</v>
      </c>
      <c r="H176" t="s">
        <v>40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723</v>
      </c>
      <c r="O176" t="s">
        <v>49</v>
      </c>
      <c r="P176" t="s">
        <v>32</v>
      </c>
    </row>
    <row r="177" spans="1:16">
      <c r="A177" t="s">
        <v>724</v>
      </c>
      <c r="B177" t="s">
        <v>725</v>
      </c>
      <c r="C177" t="s">
        <v>52</v>
      </c>
      <c r="D177" t="s">
        <v>726</v>
      </c>
      <c r="E177" t="s">
        <v>38</v>
      </c>
      <c r="F177" t="s">
        <v>39</v>
      </c>
      <c r="G177" t="s">
        <v>25</v>
      </c>
      <c r="H177" t="s">
        <v>25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727</v>
      </c>
      <c r="O177" t="s">
        <v>49</v>
      </c>
      <c r="P177" t="s">
        <v>32</v>
      </c>
    </row>
    <row r="178" spans="1:16">
      <c r="A178" t="s">
        <v>728</v>
      </c>
      <c r="B178" t="s">
        <v>729</v>
      </c>
      <c r="C178" t="s">
        <v>52</v>
      </c>
      <c r="D178" t="s">
        <v>726</v>
      </c>
      <c r="E178" t="s">
        <v>38</v>
      </c>
      <c r="F178" t="s">
        <v>39</v>
      </c>
      <c r="G178" t="s">
        <v>25</v>
      </c>
      <c r="H178" t="s">
        <v>25</v>
      </c>
      <c r="I178" t="s">
        <v>40</v>
      </c>
      <c r="J178" t="s">
        <v>26</v>
      </c>
      <c r="K178" t="s">
        <v>27</v>
      </c>
      <c r="L178" t="s">
        <v>28</v>
      </c>
      <c r="M178" t="s">
        <v>29</v>
      </c>
      <c r="N178" t="s">
        <v>727</v>
      </c>
      <c r="O178" t="s">
        <v>49</v>
      </c>
      <c r="P178" t="s">
        <v>32</v>
      </c>
    </row>
    <row r="179" spans="1:16">
      <c r="A179" t="s">
        <v>730</v>
      </c>
      <c r="B179" t="s">
        <v>731</v>
      </c>
      <c r="C179" t="s">
        <v>52</v>
      </c>
      <c r="D179" t="s">
        <v>732</v>
      </c>
      <c r="E179" t="s">
        <v>38</v>
      </c>
      <c r="F179" t="s">
        <v>39</v>
      </c>
      <c r="G179" t="s">
        <v>25</v>
      </c>
      <c r="H179" t="s">
        <v>25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733</v>
      </c>
      <c r="O179" t="s">
        <v>49</v>
      </c>
      <c r="P179" t="s">
        <v>32</v>
      </c>
    </row>
    <row r="180" spans="1:16">
      <c r="A180" t="s">
        <v>734</v>
      </c>
      <c r="B180" t="s">
        <v>735</v>
      </c>
      <c r="C180" t="s">
        <v>52</v>
      </c>
      <c r="D180" t="s">
        <v>736</v>
      </c>
      <c r="E180" t="s">
        <v>38</v>
      </c>
      <c r="F180" t="s">
        <v>39</v>
      </c>
      <c r="G180" t="s">
        <v>25</v>
      </c>
      <c r="H180" t="s">
        <v>25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737</v>
      </c>
      <c r="O180" t="s">
        <v>49</v>
      </c>
      <c r="P180" t="s">
        <v>32</v>
      </c>
    </row>
    <row r="181" spans="1:16">
      <c r="A181" t="s">
        <v>738</v>
      </c>
      <c r="B181" t="s">
        <v>739</v>
      </c>
      <c r="C181" t="s">
        <v>52</v>
      </c>
      <c r="D181" t="s">
        <v>740</v>
      </c>
      <c r="E181" t="s">
        <v>38</v>
      </c>
      <c r="F181" t="s">
        <v>39</v>
      </c>
      <c r="G181" t="s">
        <v>25</v>
      </c>
      <c r="H181" t="s">
        <v>25</v>
      </c>
      <c r="I181" t="s">
        <v>199</v>
      </c>
      <c r="J181" t="s">
        <v>26</v>
      </c>
      <c r="K181" t="s">
        <v>27</v>
      </c>
      <c r="L181" t="s">
        <v>28</v>
      </c>
      <c r="M181" t="s">
        <v>29</v>
      </c>
      <c r="N181" t="s">
        <v>741</v>
      </c>
      <c r="O181" t="s">
        <v>49</v>
      </c>
      <c r="P181" t="s">
        <v>32</v>
      </c>
    </row>
    <row r="182" spans="1:16">
      <c r="A182" t="s">
        <v>742</v>
      </c>
      <c r="B182" t="s">
        <v>743</v>
      </c>
      <c r="C182" t="s">
        <v>52</v>
      </c>
      <c r="D182" t="s">
        <v>744</v>
      </c>
      <c r="E182" t="s">
        <v>38</v>
      </c>
      <c r="F182" t="s">
        <v>39</v>
      </c>
      <c r="G182" t="s">
        <v>25</v>
      </c>
      <c r="H182" t="s">
        <v>25</v>
      </c>
      <c r="I182" t="s">
        <v>40</v>
      </c>
      <c r="J182" t="s">
        <v>26</v>
      </c>
      <c r="K182" t="s">
        <v>27</v>
      </c>
      <c r="L182" t="s">
        <v>28</v>
      </c>
      <c r="M182" t="s">
        <v>29</v>
      </c>
      <c r="N182" t="s">
        <v>745</v>
      </c>
      <c r="O182" t="s">
        <v>49</v>
      </c>
      <c r="P182" t="s">
        <v>32</v>
      </c>
    </row>
    <row r="183" spans="1:16">
      <c r="A183" t="s">
        <v>746</v>
      </c>
      <c r="B183" t="s">
        <v>747</v>
      </c>
      <c r="C183" t="s">
        <v>52</v>
      </c>
      <c r="D183" t="s">
        <v>748</v>
      </c>
      <c r="E183" t="s">
        <v>54</v>
      </c>
      <c r="F183" t="s">
        <v>39</v>
      </c>
      <c r="G183" t="s">
        <v>25</v>
      </c>
      <c r="H183" t="s">
        <v>40</v>
      </c>
      <c r="I183" t="s">
        <v>40</v>
      </c>
      <c r="J183" t="s">
        <v>26</v>
      </c>
      <c r="K183" t="s">
        <v>27</v>
      </c>
      <c r="L183" t="s">
        <v>28</v>
      </c>
      <c r="M183" t="s">
        <v>29</v>
      </c>
      <c r="N183" t="s">
        <v>749</v>
      </c>
      <c r="O183" t="s">
        <v>49</v>
      </c>
      <c r="P183" t="s">
        <v>32</v>
      </c>
    </row>
    <row r="184" spans="1:16">
      <c r="A184" t="s">
        <v>750</v>
      </c>
      <c r="B184" t="s">
        <v>751</v>
      </c>
      <c r="C184" t="s">
        <v>52</v>
      </c>
      <c r="D184" t="s">
        <v>752</v>
      </c>
      <c r="E184" t="s">
        <v>38</v>
      </c>
      <c r="F184" t="s">
        <v>39</v>
      </c>
      <c r="G184" t="s">
        <v>25</v>
      </c>
      <c r="H184" t="s">
        <v>25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753</v>
      </c>
      <c r="O184" t="s">
        <v>49</v>
      </c>
      <c r="P184" t="s">
        <v>32</v>
      </c>
    </row>
    <row r="185" spans="1:16">
      <c r="A185" t="s">
        <v>754</v>
      </c>
      <c r="B185" t="s">
        <v>755</v>
      </c>
      <c r="C185" t="s">
        <v>52</v>
      </c>
      <c r="D185" t="s">
        <v>756</v>
      </c>
      <c r="E185" t="s">
        <v>54</v>
      </c>
      <c r="F185" t="s">
        <v>39</v>
      </c>
      <c r="G185" t="s">
        <v>25</v>
      </c>
      <c r="H185" t="s">
        <v>40</v>
      </c>
      <c r="I185" t="s">
        <v>199</v>
      </c>
      <c r="J185" t="s">
        <v>26</v>
      </c>
      <c r="K185" t="s">
        <v>27</v>
      </c>
      <c r="L185" t="s">
        <v>28</v>
      </c>
      <c r="M185" t="s">
        <v>29</v>
      </c>
      <c r="N185" t="s">
        <v>757</v>
      </c>
      <c r="O185" t="s">
        <v>49</v>
      </c>
      <c r="P185" t="s">
        <v>32</v>
      </c>
    </row>
    <row r="186" spans="1:16">
      <c r="A186" t="s">
        <v>758</v>
      </c>
      <c r="B186" t="s">
        <v>759</v>
      </c>
      <c r="C186" t="s">
        <v>52</v>
      </c>
      <c r="D186" t="s">
        <v>760</v>
      </c>
      <c r="E186" t="s">
        <v>38</v>
      </c>
      <c r="F186" t="s">
        <v>39</v>
      </c>
      <c r="G186" t="s">
        <v>47</v>
      </c>
      <c r="H186" t="s">
        <v>25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761</v>
      </c>
      <c r="O186" t="s">
        <v>49</v>
      </c>
      <c r="P186" t="s">
        <v>32</v>
      </c>
    </row>
    <row r="187" spans="1:16">
      <c r="A187" t="s">
        <v>762</v>
      </c>
      <c r="B187" t="s">
        <v>763</v>
      </c>
      <c r="C187" t="s">
        <v>52</v>
      </c>
      <c r="D187" t="s">
        <v>764</v>
      </c>
      <c r="E187" t="s">
        <v>38</v>
      </c>
      <c r="F187" t="s">
        <v>39</v>
      </c>
      <c r="G187" t="s">
        <v>25</v>
      </c>
      <c r="H187" t="s">
        <v>25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765</v>
      </c>
      <c r="O187" t="s">
        <v>49</v>
      </c>
      <c r="P187" t="s">
        <v>32</v>
      </c>
    </row>
    <row r="188" spans="1:16">
      <c r="A188" t="s">
        <v>766</v>
      </c>
      <c r="B188" t="s">
        <v>767</v>
      </c>
      <c r="C188" t="s">
        <v>52</v>
      </c>
      <c r="D188" t="s">
        <v>768</v>
      </c>
      <c r="E188" t="s">
        <v>38</v>
      </c>
      <c r="F188" t="s">
        <v>39</v>
      </c>
      <c r="G188" t="s">
        <v>25</v>
      </c>
      <c r="H188" t="s">
        <v>25</v>
      </c>
      <c r="I188" t="s">
        <v>40</v>
      </c>
      <c r="J188" t="s">
        <v>26</v>
      </c>
      <c r="K188" t="s">
        <v>27</v>
      </c>
      <c r="L188" t="s">
        <v>28</v>
      </c>
      <c r="M188" t="s">
        <v>29</v>
      </c>
      <c r="N188" t="s">
        <v>769</v>
      </c>
      <c r="O188" t="s">
        <v>49</v>
      </c>
      <c r="P188" t="s">
        <v>32</v>
      </c>
    </row>
    <row r="189" spans="1:16">
      <c r="A189" t="s">
        <v>770</v>
      </c>
      <c r="B189" t="s">
        <v>771</v>
      </c>
      <c r="C189" t="s">
        <v>52</v>
      </c>
      <c r="D189" t="s">
        <v>772</v>
      </c>
      <c r="E189" t="s">
        <v>38</v>
      </c>
      <c r="F189" t="s">
        <v>39</v>
      </c>
      <c r="G189" t="s">
        <v>25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773</v>
      </c>
      <c r="O189" t="s">
        <v>49</v>
      </c>
      <c r="P189" t="s">
        <v>32</v>
      </c>
    </row>
    <row r="190" spans="1:16">
      <c r="A190" t="s">
        <v>774</v>
      </c>
      <c r="B190" t="s">
        <v>775</v>
      </c>
      <c r="C190" t="s">
        <v>52</v>
      </c>
      <c r="D190" t="s">
        <v>776</v>
      </c>
      <c r="E190" t="s">
        <v>38</v>
      </c>
      <c r="F190" t="s">
        <v>39</v>
      </c>
      <c r="G190" t="s">
        <v>40</v>
      </c>
      <c r="H190" t="s">
        <v>25</v>
      </c>
      <c r="I190" t="s">
        <v>40</v>
      </c>
      <c r="J190" t="s">
        <v>26</v>
      </c>
      <c r="K190" t="s">
        <v>27</v>
      </c>
      <c r="L190" t="s">
        <v>28</v>
      </c>
      <c r="M190" t="s">
        <v>29</v>
      </c>
      <c r="N190" t="s">
        <v>777</v>
      </c>
      <c r="O190" t="s">
        <v>49</v>
      </c>
      <c r="P190" t="s">
        <v>32</v>
      </c>
    </row>
    <row r="191" spans="1:16">
      <c r="A191" t="s">
        <v>778</v>
      </c>
      <c r="B191" t="s">
        <v>779</v>
      </c>
      <c r="C191" t="s">
        <v>52</v>
      </c>
      <c r="D191" t="s">
        <v>780</v>
      </c>
      <c r="E191" t="s">
        <v>38</v>
      </c>
      <c r="F191" t="s">
        <v>39</v>
      </c>
      <c r="G191" t="s">
        <v>25</v>
      </c>
      <c r="H191" t="s">
        <v>25</v>
      </c>
      <c r="I191" t="s">
        <v>40</v>
      </c>
      <c r="J191" t="s">
        <v>26</v>
      </c>
      <c r="K191" t="s">
        <v>27</v>
      </c>
      <c r="L191" t="s">
        <v>28</v>
      </c>
      <c r="M191" t="s">
        <v>29</v>
      </c>
      <c r="N191" t="s">
        <v>781</v>
      </c>
      <c r="O191" t="s">
        <v>49</v>
      </c>
      <c r="P191" t="s">
        <v>32</v>
      </c>
    </row>
    <row r="192" spans="1:16">
      <c r="A192" t="s">
        <v>782</v>
      </c>
      <c r="B192" t="s">
        <v>783</v>
      </c>
      <c r="C192" t="s">
        <v>52</v>
      </c>
      <c r="D192" t="s">
        <v>784</v>
      </c>
      <c r="E192" t="s">
        <v>38</v>
      </c>
      <c r="F192" t="s">
        <v>39</v>
      </c>
      <c r="G192" t="s">
        <v>25</v>
      </c>
      <c r="H192" t="s">
        <v>25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785</v>
      </c>
      <c r="O192" t="s">
        <v>49</v>
      </c>
      <c r="P192" t="s">
        <v>32</v>
      </c>
    </row>
    <row r="193" spans="1:16">
      <c r="A193" t="s">
        <v>786</v>
      </c>
      <c r="B193" t="s">
        <v>787</v>
      </c>
      <c r="C193" t="s">
        <v>52</v>
      </c>
      <c r="D193" t="s">
        <v>788</v>
      </c>
      <c r="E193" t="s">
        <v>54</v>
      </c>
      <c r="F193" t="s">
        <v>39</v>
      </c>
      <c r="G193" t="s">
        <v>25</v>
      </c>
      <c r="H193" t="s">
        <v>40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789</v>
      </c>
      <c r="O193" t="s">
        <v>49</v>
      </c>
      <c r="P193" t="s">
        <v>32</v>
      </c>
    </row>
    <row r="194" spans="1:16">
      <c r="A194" t="s">
        <v>790</v>
      </c>
      <c r="B194" t="s">
        <v>791</v>
      </c>
      <c r="C194" t="s">
        <v>52</v>
      </c>
      <c r="D194" t="s">
        <v>792</v>
      </c>
      <c r="E194" t="s">
        <v>38</v>
      </c>
      <c r="F194" t="s">
        <v>39</v>
      </c>
      <c r="G194" t="s">
        <v>25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793</v>
      </c>
      <c r="O194" t="s">
        <v>49</v>
      </c>
      <c r="P194" t="s">
        <v>32</v>
      </c>
    </row>
    <row r="195" spans="1:16">
      <c r="A195" t="s">
        <v>794</v>
      </c>
      <c r="B195" t="s">
        <v>795</v>
      </c>
      <c r="C195" t="s">
        <v>52</v>
      </c>
      <c r="D195" t="s">
        <v>796</v>
      </c>
      <c r="E195" t="s">
        <v>38</v>
      </c>
      <c r="F195" t="s">
        <v>39</v>
      </c>
      <c r="G195" t="s">
        <v>25</v>
      </c>
      <c r="H195" t="s">
        <v>25</v>
      </c>
      <c r="I195" t="s">
        <v>47</v>
      </c>
      <c r="J195" t="s">
        <v>26</v>
      </c>
      <c r="K195" t="s">
        <v>27</v>
      </c>
      <c r="L195" t="s">
        <v>28</v>
      </c>
      <c r="M195" t="s">
        <v>29</v>
      </c>
      <c r="N195" t="s">
        <v>797</v>
      </c>
      <c r="O195" t="s">
        <v>49</v>
      </c>
      <c r="P195" t="s">
        <v>32</v>
      </c>
    </row>
    <row r="196" spans="1:16">
      <c r="A196" t="s">
        <v>798</v>
      </c>
      <c r="B196" t="s">
        <v>799</v>
      </c>
      <c r="C196" t="s">
        <v>52</v>
      </c>
      <c r="D196" t="s">
        <v>776</v>
      </c>
      <c r="E196" t="s">
        <v>54</v>
      </c>
      <c r="F196" t="s">
        <v>39</v>
      </c>
      <c r="G196" t="s">
        <v>25</v>
      </c>
      <c r="H196" t="s">
        <v>40</v>
      </c>
      <c r="I196" t="s">
        <v>47</v>
      </c>
      <c r="J196" t="s">
        <v>26</v>
      </c>
      <c r="K196" t="s">
        <v>27</v>
      </c>
      <c r="L196" t="s">
        <v>28</v>
      </c>
      <c r="M196" t="s">
        <v>29</v>
      </c>
      <c r="N196" t="s">
        <v>800</v>
      </c>
      <c r="O196" t="s">
        <v>49</v>
      </c>
      <c r="P196" t="s">
        <v>32</v>
      </c>
    </row>
    <row r="197" spans="1:16">
      <c r="A197" t="s">
        <v>801</v>
      </c>
      <c r="B197" t="s">
        <v>802</v>
      </c>
      <c r="C197" t="s">
        <v>52</v>
      </c>
      <c r="D197" t="s">
        <v>722</v>
      </c>
      <c r="E197" t="s">
        <v>54</v>
      </c>
      <c r="F197" t="s">
        <v>39</v>
      </c>
      <c r="G197" t="s">
        <v>25</v>
      </c>
      <c r="H197" t="s">
        <v>40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723</v>
      </c>
      <c r="O197" t="s">
        <v>49</v>
      </c>
      <c r="P197" t="s">
        <v>32</v>
      </c>
    </row>
    <row r="198" spans="1:16">
      <c r="A198" t="s">
        <v>803</v>
      </c>
      <c r="B198" t="s">
        <v>804</v>
      </c>
      <c r="C198" t="s">
        <v>52</v>
      </c>
      <c r="D198" t="s">
        <v>805</v>
      </c>
      <c r="E198" t="s">
        <v>38</v>
      </c>
      <c r="F198" t="s">
        <v>39</v>
      </c>
      <c r="G198" t="s">
        <v>25</v>
      </c>
      <c r="H198" t="s">
        <v>25</v>
      </c>
      <c r="I198" t="s">
        <v>806</v>
      </c>
      <c r="J198" t="s">
        <v>26</v>
      </c>
      <c r="K198" t="s">
        <v>27</v>
      </c>
      <c r="L198" t="s">
        <v>28</v>
      </c>
      <c r="M198" t="s">
        <v>29</v>
      </c>
      <c r="N198" t="s">
        <v>807</v>
      </c>
      <c r="O198" t="s">
        <v>49</v>
      </c>
      <c r="P198" t="s">
        <v>32</v>
      </c>
    </row>
    <row r="199" spans="1:16">
      <c r="A199" t="s">
        <v>808</v>
      </c>
      <c r="B199" t="s">
        <v>809</v>
      </c>
      <c r="C199" t="s">
        <v>52</v>
      </c>
      <c r="D199" t="s">
        <v>810</v>
      </c>
      <c r="E199" t="s">
        <v>54</v>
      </c>
      <c r="F199" t="s">
        <v>39</v>
      </c>
      <c r="G199" t="s">
        <v>25</v>
      </c>
      <c r="H199" t="s">
        <v>40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811</v>
      </c>
      <c r="O199" t="s">
        <v>49</v>
      </c>
      <c r="P199" t="s">
        <v>32</v>
      </c>
    </row>
    <row r="200" spans="1:16">
      <c r="A200" t="s">
        <v>812</v>
      </c>
      <c r="B200" t="s">
        <v>813</v>
      </c>
      <c r="C200" t="s">
        <v>52</v>
      </c>
      <c r="D200" t="s">
        <v>722</v>
      </c>
      <c r="E200" t="s">
        <v>38</v>
      </c>
      <c r="F200" t="s">
        <v>39</v>
      </c>
      <c r="G200" t="s">
        <v>25</v>
      </c>
      <c r="H200" t="s">
        <v>25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814</v>
      </c>
      <c r="O200" t="s">
        <v>49</v>
      </c>
      <c r="P200" t="s">
        <v>32</v>
      </c>
    </row>
    <row r="201" spans="1:16">
      <c r="A201" t="s">
        <v>815</v>
      </c>
      <c r="B201" t="s">
        <v>816</v>
      </c>
      <c r="C201" t="s">
        <v>52</v>
      </c>
      <c r="D201" t="s">
        <v>817</v>
      </c>
      <c r="E201" t="s">
        <v>38</v>
      </c>
      <c r="F201" t="s">
        <v>39</v>
      </c>
      <c r="G201" t="s">
        <v>25</v>
      </c>
      <c r="H201" t="s">
        <v>25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818</v>
      </c>
      <c r="O201" t="s">
        <v>49</v>
      </c>
      <c r="P201" t="s">
        <v>32</v>
      </c>
    </row>
    <row r="202" spans="1:16">
      <c r="A202" t="s">
        <v>819</v>
      </c>
      <c r="B202" t="s">
        <v>820</v>
      </c>
      <c r="C202" t="s">
        <v>52</v>
      </c>
      <c r="D202" t="s">
        <v>821</v>
      </c>
      <c r="E202" t="s">
        <v>54</v>
      </c>
      <c r="F202" t="s">
        <v>39</v>
      </c>
      <c r="G202" t="s">
        <v>25</v>
      </c>
      <c r="H202" t="s">
        <v>40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822</v>
      </c>
      <c r="O202" t="s">
        <v>49</v>
      </c>
      <c r="P202" t="s">
        <v>32</v>
      </c>
    </row>
    <row r="203" spans="1:16">
      <c r="A203" t="s">
        <v>823</v>
      </c>
      <c r="B203" t="s">
        <v>824</v>
      </c>
      <c r="C203" t="s">
        <v>52</v>
      </c>
      <c r="D203" t="s">
        <v>825</v>
      </c>
      <c r="E203" t="s">
        <v>38</v>
      </c>
      <c r="F203" t="s">
        <v>39</v>
      </c>
      <c r="G203" t="s">
        <v>25</v>
      </c>
      <c r="H203" t="s">
        <v>25</v>
      </c>
      <c r="I203" t="s">
        <v>40</v>
      </c>
      <c r="J203" t="s">
        <v>26</v>
      </c>
      <c r="K203" t="s">
        <v>27</v>
      </c>
      <c r="L203" t="s">
        <v>28</v>
      </c>
      <c r="M203" t="s">
        <v>29</v>
      </c>
      <c r="N203" t="s">
        <v>826</v>
      </c>
      <c r="O203" t="s">
        <v>49</v>
      </c>
      <c r="P203" t="s">
        <v>32</v>
      </c>
    </row>
    <row r="204" spans="1:16">
      <c r="A204" t="s">
        <v>827</v>
      </c>
      <c r="B204" t="s">
        <v>828</v>
      </c>
      <c r="C204" t="s">
        <v>52</v>
      </c>
      <c r="D204" t="s">
        <v>829</v>
      </c>
      <c r="E204" t="s">
        <v>38</v>
      </c>
      <c r="F204" t="s">
        <v>39</v>
      </c>
      <c r="G204" t="s">
        <v>25</v>
      </c>
      <c r="H204" t="s">
        <v>25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830</v>
      </c>
      <c r="O204" t="s">
        <v>49</v>
      </c>
      <c r="P204" t="s">
        <v>32</v>
      </c>
    </row>
    <row r="205" spans="1:16">
      <c r="A205" t="s">
        <v>831</v>
      </c>
      <c r="B205" t="s">
        <v>832</v>
      </c>
      <c r="C205" t="s">
        <v>52</v>
      </c>
      <c r="D205" t="s">
        <v>833</v>
      </c>
      <c r="E205" t="s">
        <v>54</v>
      </c>
      <c r="F205" t="s">
        <v>39</v>
      </c>
      <c r="G205" t="s">
        <v>25</v>
      </c>
      <c r="H205" t="s">
        <v>40</v>
      </c>
      <c r="I205" t="s">
        <v>40</v>
      </c>
      <c r="J205" t="s">
        <v>26</v>
      </c>
      <c r="K205" t="s">
        <v>27</v>
      </c>
      <c r="L205" t="s">
        <v>28</v>
      </c>
      <c r="M205" t="s">
        <v>29</v>
      </c>
      <c r="N205" t="s">
        <v>834</v>
      </c>
      <c r="O205" t="s">
        <v>49</v>
      </c>
      <c r="P205" t="s">
        <v>32</v>
      </c>
    </row>
    <row r="206" spans="1:16">
      <c r="A206" t="s">
        <v>835</v>
      </c>
      <c r="B206" t="s">
        <v>836</v>
      </c>
      <c r="C206" t="s">
        <v>52</v>
      </c>
      <c r="D206" t="s">
        <v>792</v>
      </c>
      <c r="E206" t="s">
        <v>54</v>
      </c>
      <c r="F206" t="s">
        <v>39</v>
      </c>
      <c r="G206" t="s">
        <v>25</v>
      </c>
      <c r="H206" t="s">
        <v>40</v>
      </c>
      <c r="I206" t="s">
        <v>40</v>
      </c>
      <c r="J206" t="s">
        <v>26</v>
      </c>
      <c r="K206" t="s">
        <v>27</v>
      </c>
      <c r="L206" t="s">
        <v>28</v>
      </c>
      <c r="M206" t="s">
        <v>29</v>
      </c>
      <c r="N206" t="s">
        <v>837</v>
      </c>
      <c r="O206" t="s">
        <v>49</v>
      </c>
      <c r="P206" t="s">
        <v>32</v>
      </c>
    </row>
    <row r="207" spans="1:16">
      <c r="A207" t="s">
        <v>838</v>
      </c>
      <c r="B207" t="s">
        <v>839</v>
      </c>
      <c r="C207" t="s">
        <v>52</v>
      </c>
      <c r="D207" t="s">
        <v>840</v>
      </c>
      <c r="E207" t="s">
        <v>54</v>
      </c>
      <c r="F207" t="s">
        <v>39</v>
      </c>
      <c r="G207" t="s">
        <v>25</v>
      </c>
      <c r="H207" t="s">
        <v>40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841</v>
      </c>
      <c r="O207" t="s">
        <v>49</v>
      </c>
      <c r="P207" t="s">
        <v>32</v>
      </c>
    </row>
    <row r="208" spans="1:16">
      <c r="A208" t="s">
        <v>842</v>
      </c>
      <c r="B208" t="s">
        <v>843</v>
      </c>
      <c r="C208" t="s">
        <v>52</v>
      </c>
      <c r="D208" t="s">
        <v>844</v>
      </c>
      <c r="E208" t="s">
        <v>38</v>
      </c>
      <c r="F208" t="s">
        <v>39</v>
      </c>
      <c r="G208" t="s">
        <v>25</v>
      </c>
      <c r="H208" t="s">
        <v>25</v>
      </c>
      <c r="I208" t="s">
        <v>40</v>
      </c>
      <c r="J208" t="s">
        <v>26</v>
      </c>
      <c r="K208" t="s">
        <v>27</v>
      </c>
      <c r="L208" t="s">
        <v>28</v>
      </c>
      <c r="M208" t="s">
        <v>29</v>
      </c>
      <c r="N208" t="s">
        <v>845</v>
      </c>
      <c r="O208" t="s">
        <v>49</v>
      </c>
      <c r="P208" t="s">
        <v>32</v>
      </c>
    </row>
    <row r="209" spans="1:16">
      <c r="A209" t="s">
        <v>846</v>
      </c>
      <c r="B209" t="s">
        <v>847</v>
      </c>
      <c r="C209" t="s">
        <v>52</v>
      </c>
      <c r="D209" t="s">
        <v>848</v>
      </c>
      <c r="E209" t="s">
        <v>38</v>
      </c>
      <c r="F209" t="s">
        <v>39</v>
      </c>
      <c r="G209" t="s">
        <v>25</v>
      </c>
      <c r="H209" t="s">
        <v>25</v>
      </c>
      <c r="I209" t="s">
        <v>40</v>
      </c>
      <c r="J209" t="s">
        <v>26</v>
      </c>
      <c r="K209" t="s">
        <v>27</v>
      </c>
      <c r="L209" t="s">
        <v>28</v>
      </c>
      <c r="M209" t="s">
        <v>29</v>
      </c>
      <c r="N209" t="s">
        <v>849</v>
      </c>
      <c r="O209" t="s">
        <v>49</v>
      </c>
      <c r="P209" t="s">
        <v>32</v>
      </c>
    </row>
    <row r="210" spans="1:16">
      <c r="A210" t="s">
        <v>850</v>
      </c>
      <c r="B210" t="s">
        <v>851</v>
      </c>
      <c r="C210" t="s">
        <v>52</v>
      </c>
      <c r="D210" t="s">
        <v>852</v>
      </c>
      <c r="E210" t="s">
        <v>54</v>
      </c>
      <c r="F210" t="s">
        <v>39</v>
      </c>
      <c r="G210" t="s">
        <v>25</v>
      </c>
      <c r="H210" t="s">
        <v>40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853</v>
      </c>
      <c r="O210" t="s">
        <v>49</v>
      </c>
      <c r="P210" t="s">
        <v>32</v>
      </c>
    </row>
    <row r="211" spans="1:16">
      <c r="A211" t="s">
        <v>854</v>
      </c>
      <c r="B211" t="s">
        <v>855</v>
      </c>
      <c r="C211" t="s">
        <v>52</v>
      </c>
      <c r="D211" t="s">
        <v>856</v>
      </c>
      <c r="E211" t="s">
        <v>38</v>
      </c>
      <c r="F211" t="s">
        <v>39</v>
      </c>
      <c r="G211" t="s">
        <v>25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857</v>
      </c>
      <c r="O211" t="s">
        <v>49</v>
      </c>
      <c r="P211" t="s">
        <v>32</v>
      </c>
    </row>
    <row r="212" spans="1:16">
      <c r="A212" t="s">
        <v>858</v>
      </c>
      <c r="B212" t="s">
        <v>859</v>
      </c>
      <c r="C212" t="s">
        <v>52</v>
      </c>
      <c r="D212" t="s">
        <v>860</v>
      </c>
      <c r="E212" t="s">
        <v>38</v>
      </c>
      <c r="F212" t="s">
        <v>39</v>
      </c>
      <c r="G212" t="s">
        <v>25</v>
      </c>
      <c r="H212" t="s">
        <v>25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861</v>
      </c>
      <c r="O212" t="s">
        <v>49</v>
      </c>
      <c r="P212" t="s">
        <v>32</v>
      </c>
    </row>
    <row r="213" spans="1:16">
      <c r="A213" t="s">
        <v>862</v>
      </c>
      <c r="B213" t="s">
        <v>863</v>
      </c>
      <c r="C213" t="s">
        <v>52</v>
      </c>
      <c r="D213" t="s">
        <v>864</v>
      </c>
      <c r="E213" t="s">
        <v>38</v>
      </c>
      <c r="F213" t="s">
        <v>39</v>
      </c>
      <c r="G213" t="s">
        <v>25</v>
      </c>
      <c r="H213" t="s">
        <v>25</v>
      </c>
      <c r="I213" t="s">
        <v>40</v>
      </c>
      <c r="J213" t="s">
        <v>26</v>
      </c>
      <c r="K213" t="s">
        <v>27</v>
      </c>
      <c r="L213" t="s">
        <v>28</v>
      </c>
      <c r="M213" t="s">
        <v>29</v>
      </c>
      <c r="N213" t="s">
        <v>865</v>
      </c>
      <c r="O213" t="s">
        <v>49</v>
      </c>
      <c r="P213" t="s">
        <v>32</v>
      </c>
    </row>
    <row r="214" spans="1:16">
      <c r="A214" t="s">
        <v>866</v>
      </c>
      <c r="B214" t="s">
        <v>867</v>
      </c>
      <c r="C214" t="s">
        <v>52</v>
      </c>
      <c r="D214" t="s">
        <v>868</v>
      </c>
      <c r="E214" t="s">
        <v>38</v>
      </c>
      <c r="F214" t="s">
        <v>39</v>
      </c>
      <c r="G214" t="s">
        <v>25</v>
      </c>
      <c r="H214" t="s">
        <v>25</v>
      </c>
      <c r="I214" t="s">
        <v>40</v>
      </c>
      <c r="J214" t="s">
        <v>26</v>
      </c>
      <c r="K214" t="s">
        <v>27</v>
      </c>
      <c r="L214" t="s">
        <v>28</v>
      </c>
      <c r="M214" t="s">
        <v>29</v>
      </c>
      <c r="N214" t="s">
        <v>869</v>
      </c>
      <c r="O214" t="s">
        <v>49</v>
      </c>
      <c r="P214" t="s">
        <v>32</v>
      </c>
    </row>
    <row r="215" spans="1:16">
      <c r="A215" t="s">
        <v>870</v>
      </c>
      <c r="B215" t="s">
        <v>871</v>
      </c>
      <c r="C215" t="s">
        <v>52</v>
      </c>
      <c r="D215" t="s">
        <v>503</v>
      </c>
      <c r="E215" t="s">
        <v>38</v>
      </c>
      <c r="F215" t="s">
        <v>39</v>
      </c>
      <c r="G215" t="s">
        <v>25</v>
      </c>
      <c r="H215" t="s">
        <v>25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872</v>
      </c>
      <c r="O215" t="s">
        <v>49</v>
      </c>
      <c r="P215" t="s">
        <v>32</v>
      </c>
    </row>
    <row r="216" spans="1:16">
      <c r="A216" t="s">
        <v>873</v>
      </c>
      <c r="B216" t="s">
        <v>874</v>
      </c>
      <c r="C216" t="s">
        <v>54</v>
      </c>
      <c r="D216" t="s">
        <v>875</v>
      </c>
      <c r="E216" t="s">
        <v>54</v>
      </c>
      <c r="F216" t="s">
        <v>39</v>
      </c>
      <c r="G216" t="s">
        <v>25</v>
      </c>
      <c r="H216" t="s">
        <v>40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876</v>
      </c>
      <c r="O216" t="s">
        <v>49</v>
      </c>
      <c r="P216" t="s">
        <v>32</v>
      </c>
    </row>
    <row r="217" spans="1:16">
      <c r="A217" t="s">
        <v>877</v>
      </c>
      <c r="B217" t="s">
        <v>878</v>
      </c>
      <c r="C217" t="s">
        <v>54</v>
      </c>
      <c r="D217" t="s">
        <v>776</v>
      </c>
      <c r="E217" t="s">
        <v>38</v>
      </c>
      <c r="F217" t="s">
        <v>39</v>
      </c>
      <c r="G217" t="s">
        <v>25</v>
      </c>
      <c r="H217" t="s">
        <v>25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879</v>
      </c>
      <c r="O217" t="s">
        <v>49</v>
      </c>
      <c r="P217" t="s">
        <v>32</v>
      </c>
    </row>
    <row r="218" spans="1:16">
      <c r="A218" t="s">
        <v>880</v>
      </c>
      <c r="B218" t="s">
        <v>881</v>
      </c>
      <c r="C218" t="s">
        <v>54</v>
      </c>
      <c r="D218" t="s">
        <v>882</v>
      </c>
      <c r="E218" t="s">
        <v>54</v>
      </c>
      <c r="F218" t="s">
        <v>39</v>
      </c>
      <c r="G218" t="s">
        <v>25</v>
      </c>
      <c r="H218" t="s">
        <v>40</v>
      </c>
      <c r="I218" t="s">
        <v>40</v>
      </c>
      <c r="J218" t="s">
        <v>26</v>
      </c>
      <c r="K218" t="s">
        <v>27</v>
      </c>
      <c r="L218" t="s">
        <v>28</v>
      </c>
      <c r="M218" t="s">
        <v>29</v>
      </c>
      <c r="N218" t="s">
        <v>883</v>
      </c>
      <c r="O218" t="s">
        <v>49</v>
      </c>
      <c r="P218" t="s">
        <v>32</v>
      </c>
    </row>
    <row r="219" spans="1:16">
      <c r="A219" t="s">
        <v>884</v>
      </c>
      <c r="B219" t="s">
        <v>885</v>
      </c>
      <c r="C219" t="s">
        <v>54</v>
      </c>
      <c r="D219" t="s">
        <v>886</v>
      </c>
      <c r="E219" t="s">
        <v>54</v>
      </c>
      <c r="F219" t="s">
        <v>39</v>
      </c>
      <c r="G219" t="s">
        <v>25</v>
      </c>
      <c r="H219" t="s">
        <v>40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887</v>
      </c>
      <c r="O219" t="s">
        <v>49</v>
      </c>
      <c r="P219" t="s">
        <v>32</v>
      </c>
    </row>
    <row r="220" spans="1:16">
      <c r="A220" t="s">
        <v>888</v>
      </c>
      <c r="B220" t="s">
        <v>889</v>
      </c>
      <c r="C220" t="s">
        <v>54</v>
      </c>
      <c r="D220" t="s">
        <v>796</v>
      </c>
      <c r="E220" t="s">
        <v>54</v>
      </c>
      <c r="F220" t="s">
        <v>39</v>
      </c>
      <c r="G220" t="s">
        <v>25</v>
      </c>
      <c r="H220" t="s">
        <v>40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890</v>
      </c>
      <c r="O220" t="s">
        <v>49</v>
      </c>
      <c r="P220" t="s">
        <v>32</v>
      </c>
    </row>
    <row r="221" spans="1:16">
      <c r="A221" t="s">
        <v>891</v>
      </c>
      <c r="B221" t="s">
        <v>892</v>
      </c>
      <c r="C221" t="s">
        <v>54</v>
      </c>
      <c r="D221" t="s">
        <v>893</v>
      </c>
      <c r="E221" t="s">
        <v>38</v>
      </c>
      <c r="F221" t="s">
        <v>39</v>
      </c>
      <c r="G221" t="s">
        <v>25</v>
      </c>
      <c r="H221" t="s">
        <v>25</v>
      </c>
      <c r="I221" t="s">
        <v>40</v>
      </c>
      <c r="J221" t="s">
        <v>26</v>
      </c>
      <c r="K221" t="s">
        <v>27</v>
      </c>
      <c r="L221" t="s">
        <v>28</v>
      </c>
      <c r="M221" t="s">
        <v>29</v>
      </c>
      <c r="N221" t="s">
        <v>894</v>
      </c>
      <c r="O221" t="s">
        <v>49</v>
      </c>
      <c r="P221" t="s">
        <v>32</v>
      </c>
    </row>
    <row r="222" spans="1:16">
      <c r="A222" t="s">
        <v>895</v>
      </c>
      <c r="B222" t="s">
        <v>896</v>
      </c>
      <c r="C222" t="s">
        <v>54</v>
      </c>
      <c r="D222" t="s">
        <v>897</v>
      </c>
      <c r="E222" t="s">
        <v>38</v>
      </c>
      <c r="F222" t="s">
        <v>39</v>
      </c>
      <c r="G222" t="s">
        <v>40</v>
      </c>
      <c r="H222" t="s">
        <v>25</v>
      </c>
      <c r="I222" t="s">
        <v>47</v>
      </c>
      <c r="J222" t="s">
        <v>26</v>
      </c>
      <c r="K222" t="s">
        <v>27</v>
      </c>
      <c r="L222" t="s">
        <v>28</v>
      </c>
      <c r="M222" t="s">
        <v>29</v>
      </c>
      <c r="N222" t="s">
        <v>898</v>
      </c>
      <c r="O222" t="s">
        <v>49</v>
      </c>
      <c r="P222" t="s">
        <v>32</v>
      </c>
    </row>
    <row r="223" spans="1:16">
      <c r="A223" t="s">
        <v>899</v>
      </c>
      <c r="B223" t="s">
        <v>900</v>
      </c>
      <c r="C223" t="s">
        <v>54</v>
      </c>
      <c r="D223" t="s">
        <v>901</v>
      </c>
      <c r="E223" t="s">
        <v>54</v>
      </c>
      <c r="F223" t="s">
        <v>39</v>
      </c>
      <c r="G223" t="s">
        <v>25</v>
      </c>
      <c r="H223" t="s">
        <v>40</v>
      </c>
      <c r="I223" t="s">
        <v>40</v>
      </c>
      <c r="J223" t="s">
        <v>26</v>
      </c>
      <c r="K223" t="s">
        <v>27</v>
      </c>
      <c r="L223" t="s">
        <v>28</v>
      </c>
      <c r="M223" t="s">
        <v>29</v>
      </c>
      <c r="N223" t="s">
        <v>902</v>
      </c>
      <c r="O223" t="s">
        <v>49</v>
      </c>
      <c r="P223" t="s">
        <v>32</v>
      </c>
    </row>
    <row r="224" spans="1:16">
      <c r="A224" t="s">
        <v>903</v>
      </c>
      <c r="B224" t="s">
        <v>904</v>
      </c>
      <c r="C224" t="s">
        <v>54</v>
      </c>
      <c r="D224" t="s">
        <v>905</v>
      </c>
      <c r="E224" t="s">
        <v>54</v>
      </c>
      <c r="F224" t="s">
        <v>39</v>
      </c>
      <c r="G224" t="s">
        <v>25</v>
      </c>
      <c r="H224" t="s">
        <v>40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906</v>
      </c>
      <c r="O224" t="s">
        <v>49</v>
      </c>
      <c r="P224" t="s">
        <v>32</v>
      </c>
    </row>
    <row r="225" spans="1:16">
      <c r="A225" t="s">
        <v>907</v>
      </c>
      <c r="B225" t="s">
        <v>908</v>
      </c>
      <c r="C225" t="s">
        <v>54</v>
      </c>
      <c r="D225" t="s">
        <v>909</v>
      </c>
      <c r="E225" t="s">
        <v>54</v>
      </c>
      <c r="F225" t="s">
        <v>39</v>
      </c>
      <c r="G225" t="s">
        <v>25</v>
      </c>
      <c r="H225" t="s">
        <v>40</v>
      </c>
      <c r="I225" t="s">
        <v>40</v>
      </c>
      <c r="J225" t="s">
        <v>26</v>
      </c>
      <c r="K225" t="s">
        <v>27</v>
      </c>
      <c r="L225" t="s">
        <v>28</v>
      </c>
      <c r="M225" t="s">
        <v>29</v>
      </c>
      <c r="N225" t="s">
        <v>910</v>
      </c>
      <c r="O225" t="s">
        <v>49</v>
      </c>
      <c r="P225" t="s">
        <v>32</v>
      </c>
    </row>
    <row r="226" spans="1:16">
      <c r="A226" t="s">
        <v>911</v>
      </c>
      <c r="B226" t="s">
        <v>912</v>
      </c>
      <c r="C226" t="s">
        <v>54</v>
      </c>
      <c r="D226" t="s">
        <v>913</v>
      </c>
      <c r="E226" t="s">
        <v>38</v>
      </c>
      <c r="F226" t="s">
        <v>39</v>
      </c>
      <c r="G226" t="s">
        <v>25</v>
      </c>
      <c r="H226" t="s">
        <v>25</v>
      </c>
      <c r="I226" t="s">
        <v>40</v>
      </c>
      <c r="J226" t="s">
        <v>26</v>
      </c>
      <c r="K226" t="s">
        <v>27</v>
      </c>
      <c r="L226" t="s">
        <v>28</v>
      </c>
      <c r="M226" t="s">
        <v>29</v>
      </c>
      <c r="N226" t="s">
        <v>914</v>
      </c>
      <c r="O226" t="s">
        <v>49</v>
      </c>
      <c r="P226" t="s">
        <v>32</v>
      </c>
    </row>
    <row r="227" spans="1:16">
      <c r="A227" t="s">
        <v>915</v>
      </c>
      <c r="B227" t="s">
        <v>916</v>
      </c>
      <c r="C227" t="s">
        <v>54</v>
      </c>
      <c r="D227" t="s">
        <v>844</v>
      </c>
      <c r="E227" t="s">
        <v>54</v>
      </c>
      <c r="F227" t="s">
        <v>39</v>
      </c>
      <c r="G227" t="s">
        <v>25</v>
      </c>
      <c r="H227" t="s">
        <v>40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917</v>
      </c>
      <c r="O227" t="s">
        <v>49</v>
      </c>
      <c r="P227" t="s">
        <v>32</v>
      </c>
    </row>
    <row r="228" spans="1:16">
      <c r="A228" t="s">
        <v>918</v>
      </c>
      <c r="B228" t="s">
        <v>919</v>
      </c>
      <c r="C228" t="s">
        <v>54</v>
      </c>
      <c r="D228" t="s">
        <v>920</v>
      </c>
      <c r="E228" t="s">
        <v>38</v>
      </c>
      <c r="F228" t="s">
        <v>39</v>
      </c>
      <c r="G228" t="s">
        <v>25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921</v>
      </c>
      <c r="O228" t="s">
        <v>49</v>
      </c>
      <c r="P228" t="s">
        <v>32</v>
      </c>
    </row>
    <row r="229" spans="1:16">
      <c r="A229" t="s">
        <v>922</v>
      </c>
      <c r="B229" t="s">
        <v>923</v>
      </c>
      <c r="C229" t="s">
        <v>54</v>
      </c>
      <c r="D229" t="s">
        <v>924</v>
      </c>
      <c r="E229" t="s">
        <v>54</v>
      </c>
      <c r="F229" t="s">
        <v>39</v>
      </c>
      <c r="G229" t="s">
        <v>25</v>
      </c>
      <c r="H229" t="s">
        <v>40</v>
      </c>
      <c r="I229" t="s">
        <v>40</v>
      </c>
      <c r="J229" t="s">
        <v>26</v>
      </c>
      <c r="K229" t="s">
        <v>27</v>
      </c>
      <c r="L229" t="s">
        <v>28</v>
      </c>
      <c r="M229" t="s">
        <v>29</v>
      </c>
      <c r="N229" t="s">
        <v>925</v>
      </c>
      <c r="O229" t="s">
        <v>49</v>
      </c>
      <c r="P229" t="s">
        <v>32</v>
      </c>
    </row>
    <row r="230" spans="1:16">
      <c r="A230" t="s">
        <v>926</v>
      </c>
      <c r="B230" t="s">
        <v>927</v>
      </c>
      <c r="C230" t="s">
        <v>54</v>
      </c>
      <c r="D230" t="s">
        <v>503</v>
      </c>
      <c r="E230" t="s">
        <v>38</v>
      </c>
      <c r="F230" t="s">
        <v>39</v>
      </c>
      <c r="G230" t="s">
        <v>25</v>
      </c>
      <c r="H230" t="s">
        <v>25</v>
      </c>
      <c r="I230" t="s">
        <v>40</v>
      </c>
      <c r="J230" t="s">
        <v>26</v>
      </c>
      <c r="K230" t="s">
        <v>27</v>
      </c>
      <c r="L230" t="s">
        <v>28</v>
      </c>
      <c r="M230" t="s">
        <v>29</v>
      </c>
      <c r="N230" t="s">
        <v>928</v>
      </c>
      <c r="O230" t="s">
        <v>49</v>
      </c>
      <c r="P230" t="s">
        <v>32</v>
      </c>
    </row>
    <row r="231" spans="1:16">
      <c r="A231" t="s">
        <v>929</v>
      </c>
      <c r="B231" t="s">
        <v>930</v>
      </c>
      <c r="C231" t="s">
        <v>54</v>
      </c>
      <c r="D231" t="s">
        <v>931</v>
      </c>
      <c r="E231" t="s">
        <v>38</v>
      </c>
      <c r="F231" t="s">
        <v>39</v>
      </c>
      <c r="G231" t="s">
        <v>40</v>
      </c>
      <c r="H231" t="s">
        <v>25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932</v>
      </c>
      <c r="O231" t="s">
        <v>49</v>
      </c>
      <c r="P231" t="s">
        <v>32</v>
      </c>
    </row>
    <row r="232" spans="1:16">
      <c r="A232" t="s">
        <v>933</v>
      </c>
      <c r="B232" t="s">
        <v>934</v>
      </c>
      <c r="C232" t="s">
        <v>54</v>
      </c>
      <c r="D232" t="s">
        <v>935</v>
      </c>
      <c r="E232" t="s">
        <v>38</v>
      </c>
      <c r="F232" t="s">
        <v>39</v>
      </c>
      <c r="G232" t="s">
        <v>40</v>
      </c>
      <c r="H232" t="s">
        <v>25</v>
      </c>
      <c r="I232" t="s">
        <v>40</v>
      </c>
      <c r="J232" t="s">
        <v>26</v>
      </c>
      <c r="K232" t="s">
        <v>27</v>
      </c>
      <c r="L232" t="s">
        <v>28</v>
      </c>
      <c r="M232" t="s">
        <v>29</v>
      </c>
      <c r="N232" t="s">
        <v>936</v>
      </c>
      <c r="O232" t="s">
        <v>49</v>
      </c>
      <c r="P232" t="s">
        <v>32</v>
      </c>
    </row>
    <row r="233" spans="1:16">
      <c r="A233" t="s">
        <v>937</v>
      </c>
      <c r="B233" t="s">
        <v>938</v>
      </c>
      <c r="C233" t="s">
        <v>54</v>
      </c>
      <c r="D233" t="s">
        <v>939</v>
      </c>
      <c r="E233" t="s">
        <v>54</v>
      </c>
      <c r="F233" t="s">
        <v>39</v>
      </c>
      <c r="G233" t="s">
        <v>25</v>
      </c>
      <c r="H233" t="s">
        <v>40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940</v>
      </c>
      <c r="O233" t="s">
        <v>49</v>
      </c>
      <c r="P233" t="s">
        <v>32</v>
      </c>
    </row>
    <row r="234" spans="1:16">
      <c r="A234" t="s">
        <v>941</v>
      </c>
      <c r="B234" t="s">
        <v>942</v>
      </c>
      <c r="C234" t="s">
        <v>54</v>
      </c>
      <c r="D234" t="s">
        <v>943</v>
      </c>
      <c r="E234" t="s">
        <v>54</v>
      </c>
      <c r="F234" t="s">
        <v>39</v>
      </c>
      <c r="G234" t="s">
        <v>25</v>
      </c>
      <c r="H234" t="s">
        <v>40</v>
      </c>
      <c r="I234" t="s">
        <v>40</v>
      </c>
      <c r="J234" t="s">
        <v>26</v>
      </c>
      <c r="K234" t="s">
        <v>27</v>
      </c>
      <c r="L234" t="s">
        <v>28</v>
      </c>
      <c r="M234" t="s">
        <v>29</v>
      </c>
      <c r="N234" t="s">
        <v>944</v>
      </c>
      <c r="O234" t="s">
        <v>49</v>
      </c>
      <c r="P234" t="s">
        <v>32</v>
      </c>
    </row>
    <row r="235" spans="1:16">
      <c r="A235" t="s">
        <v>945</v>
      </c>
      <c r="B235" t="s">
        <v>946</v>
      </c>
      <c r="C235" t="s">
        <v>54</v>
      </c>
      <c r="D235" t="s">
        <v>947</v>
      </c>
      <c r="E235" t="s">
        <v>54</v>
      </c>
      <c r="F235" t="s">
        <v>39</v>
      </c>
      <c r="G235" t="s">
        <v>25</v>
      </c>
      <c r="H235" t="s">
        <v>40</v>
      </c>
      <c r="I235" t="s">
        <v>40</v>
      </c>
      <c r="J235" t="s">
        <v>26</v>
      </c>
      <c r="K235" t="s">
        <v>27</v>
      </c>
      <c r="L235" t="s">
        <v>28</v>
      </c>
      <c r="M235" t="s">
        <v>29</v>
      </c>
      <c r="N235" t="s">
        <v>948</v>
      </c>
      <c r="O235" t="s">
        <v>49</v>
      </c>
      <c r="P235" t="s">
        <v>32</v>
      </c>
    </row>
    <row r="236" spans="1:16">
      <c r="A236" t="s">
        <v>949</v>
      </c>
      <c r="B236" t="s">
        <v>950</v>
      </c>
      <c r="C236" t="s">
        <v>54</v>
      </c>
      <c r="D236" t="s">
        <v>951</v>
      </c>
      <c r="E236" t="s">
        <v>38</v>
      </c>
      <c r="F236" t="s">
        <v>39</v>
      </c>
      <c r="G236" t="s">
        <v>25</v>
      </c>
      <c r="H236" t="s">
        <v>25</v>
      </c>
      <c r="I236" t="s">
        <v>40</v>
      </c>
      <c r="J236" t="s">
        <v>26</v>
      </c>
      <c r="K236" t="s">
        <v>27</v>
      </c>
      <c r="L236" t="s">
        <v>28</v>
      </c>
      <c r="M236" t="s">
        <v>29</v>
      </c>
      <c r="N236" t="s">
        <v>952</v>
      </c>
      <c r="O236" t="s">
        <v>49</v>
      </c>
      <c r="P236" t="s">
        <v>32</v>
      </c>
    </row>
    <row r="237" spans="1:16">
      <c r="A237" t="s">
        <v>953</v>
      </c>
      <c r="B237" t="s">
        <v>954</v>
      </c>
      <c r="C237" t="s">
        <v>54</v>
      </c>
      <c r="D237" t="s">
        <v>955</v>
      </c>
      <c r="E237" t="s">
        <v>54</v>
      </c>
      <c r="F237" t="s">
        <v>39</v>
      </c>
      <c r="G237" t="s">
        <v>25</v>
      </c>
      <c r="H237" t="s">
        <v>40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956</v>
      </c>
      <c r="O237" t="s">
        <v>49</v>
      </c>
      <c r="P237" t="s">
        <v>32</v>
      </c>
    </row>
    <row r="238" spans="1:16">
      <c r="A238" t="s">
        <v>957</v>
      </c>
      <c r="B238" t="s">
        <v>958</v>
      </c>
      <c r="C238" t="s">
        <v>54</v>
      </c>
      <c r="D238" t="s">
        <v>756</v>
      </c>
      <c r="E238" t="s">
        <v>38</v>
      </c>
      <c r="F238" t="s">
        <v>39</v>
      </c>
      <c r="G238" t="s">
        <v>25</v>
      </c>
      <c r="H238" t="s">
        <v>25</v>
      </c>
      <c r="I238" t="s">
        <v>40</v>
      </c>
      <c r="J238" t="s">
        <v>26</v>
      </c>
      <c r="K238" t="s">
        <v>27</v>
      </c>
      <c r="L238" t="s">
        <v>28</v>
      </c>
      <c r="M238" t="s">
        <v>29</v>
      </c>
      <c r="N238" t="s">
        <v>959</v>
      </c>
      <c r="O238" t="s">
        <v>49</v>
      </c>
      <c r="P238" t="s">
        <v>32</v>
      </c>
    </row>
    <row r="239" spans="1:16">
      <c r="A239" t="s">
        <v>960</v>
      </c>
      <c r="B239" t="s">
        <v>961</v>
      </c>
      <c r="C239" t="s">
        <v>54</v>
      </c>
      <c r="D239" t="s">
        <v>962</v>
      </c>
      <c r="E239" t="s">
        <v>38</v>
      </c>
      <c r="F239" t="s">
        <v>39</v>
      </c>
      <c r="G239" t="s">
        <v>25</v>
      </c>
      <c r="H239" t="s">
        <v>25</v>
      </c>
      <c r="I239" t="s">
        <v>40</v>
      </c>
      <c r="J239" t="s">
        <v>26</v>
      </c>
      <c r="K239" t="s">
        <v>27</v>
      </c>
      <c r="L239" t="s">
        <v>28</v>
      </c>
      <c r="M239" t="s">
        <v>29</v>
      </c>
      <c r="N239" t="s">
        <v>963</v>
      </c>
      <c r="O239" t="s">
        <v>49</v>
      </c>
      <c r="P239" t="s">
        <v>32</v>
      </c>
    </row>
    <row r="240" spans="1:16">
      <c r="A240" t="s">
        <v>964</v>
      </c>
      <c r="B240" t="s">
        <v>965</v>
      </c>
      <c r="C240" t="s">
        <v>54</v>
      </c>
      <c r="D240" t="s">
        <v>966</v>
      </c>
      <c r="E240" t="s">
        <v>38</v>
      </c>
      <c r="F240" t="s">
        <v>39</v>
      </c>
      <c r="G240" t="s">
        <v>25</v>
      </c>
      <c r="H240" t="s">
        <v>25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967</v>
      </c>
      <c r="O240" t="s">
        <v>49</v>
      </c>
      <c r="P240" t="s">
        <v>32</v>
      </c>
    </row>
    <row r="241" spans="1:16">
      <c r="A241" t="s">
        <v>968</v>
      </c>
      <c r="B241" t="s">
        <v>969</v>
      </c>
      <c r="C241" t="s">
        <v>54</v>
      </c>
      <c r="D241" t="s">
        <v>970</v>
      </c>
      <c r="E241" t="s">
        <v>38</v>
      </c>
      <c r="F241" t="s">
        <v>39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971</v>
      </c>
      <c r="O241" t="s">
        <v>49</v>
      </c>
      <c r="P241" t="s">
        <v>32</v>
      </c>
    </row>
    <row r="242" spans="1:16">
      <c r="A242" t="s">
        <v>972</v>
      </c>
      <c r="B242" t="s">
        <v>973</v>
      </c>
      <c r="C242" t="s">
        <v>54</v>
      </c>
      <c r="D242" t="s">
        <v>974</v>
      </c>
      <c r="E242" t="s">
        <v>38</v>
      </c>
      <c r="F242" t="s">
        <v>39</v>
      </c>
      <c r="G242" t="s">
        <v>25</v>
      </c>
      <c r="H242" t="s">
        <v>25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975</v>
      </c>
      <c r="O242" t="s">
        <v>49</v>
      </c>
      <c r="P242" t="s">
        <v>32</v>
      </c>
    </row>
    <row r="243" spans="1:16">
      <c r="A243" t="s">
        <v>976</v>
      </c>
      <c r="B243" t="s">
        <v>977</v>
      </c>
      <c r="C243" t="s">
        <v>54</v>
      </c>
      <c r="D243" t="s">
        <v>978</v>
      </c>
      <c r="E243" t="s">
        <v>38</v>
      </c>
      <c r="F243" t="s">
        <v>39</v>
      </c>
      <c r="G243" t="s">
        <v>25</v>
      </c>
      <c r="H243" t="s">
        <v>25</v>
      </c>
      <c r="I243" t="s">
        <v>40</v>
      </c>
      <c r="J243" t="s">
        <v>26</v>
      </c>
      <c r="K243" t="s">
        <v>27</v>
      </c>
      <c r="L243" t="s">
        <v>28</v>
      </c>
      <c r="M243" t="s">
        <v>29</v>
      </c>
      <c r="N243" t="s">
        <v>979</v>
      </c>
      <c r="O243" t="s">
        <v>49</v>
      </c>
      <c r="P243" t="s">
        <v>32</v>
      </c>
    </row>
    <row r="244" spans="1:16">
      <c r="A244" t="s">
        <v>980</v>
      </c>
      <c r="B244" t="s">
        <v>981</v>
      </c>
      <c r="C244" t="s">
        <v>54</v>
      </c>
      <c r="D244" t="s">
        <v>882</v>
      </c>
      <c r="E244" t="s">
        <v>38</v>
      </c>
      <c r="F244" t="s">
        <v>39</v>
      </c>
      <c r="G244" t="s">
        <v>25</v>
      </c>
      <c r="H244" t="s">
        <v>25</v>
      </c>
      <c r="I244" t="s">
        <v>40</v>
      </c>
      <c r="J244" t="s">
        <v>26</v>
      </c>
      <c r="K244" t="s">
        <v>27</v>
      </c>
      <c r="L244" t="s">
        <v>28</v>
      </c>
      <c r="M244" t="s">
        <v>29</v>
      </c>
      <c r="N244" t="s">
        <v>982</v>
      </c>
      <c r="O244" t="s">
        <v>49</v>
      </c>
      <c r="P244" t="s">
        <v>32</v>
      </c>
    </row>
    <row r="245" spans="1:16">
      <c r="A245" t="s">
        <v>983</v>
      </c>
      <c r="B245" t="s">
        <v>984</v>
      </c>
      <c r="C245" t="s">
        <v>54</v>
      </c>
      <c r="D245" t="s">
        <v>844</v>
      </c>
      <c r="E245" t="s">
        <v>38</v>
      </c>
      <c r="F245" t="s">
        <v>39</v>
      </c>
      <c r="G245" t="s">
        <v>25</v>
      </c>
      <c r="H245" t="s">
        <v>25</v>
      </c>
      <c r="I245" t="s">
        <v>40</v>
      </c>
      <c r="J245" t="s">
        <v>26</v>
      </c>
      <c r="K245" t="s">
        <v>27</v>
      </c>
      <c r="L245" t="s">
        <v>28</v>
      </c>
      <c r="M245" t="s">
        <v>29</v>
      </c>
      <c r="N245" t="s">
        <v>845</v>
      </c>
      <c r="O245" t="s">
        <v>49</v>
      </c>
      <c r="P245" t="s">
        <v>32</v>
      </c>
    </row>
    <row r="246" spans="1:16">
      <c r="A246" t="s">
        <v>985</v>
      </c>
      <c r="B246" t="s">
        <v>986</v>
      </c>
      <c r="C246" t="s">
        <v>54</v>
      </c>
      <c r="D246" t="s">
        <v>503</v>
      </c>
      <c r="E246" t="s">
        <v>38</v>
      </c>
      <c r="F246" t="s">
        <v>39</v>
      </c>
      <c r="G246" t="s">
        <v>25</v>
      </c>
      <c r="H246" t="s">
        <v>25</v>
      </c>
      <c r="I246" t="s">
        <v>40</v>
      </c>
      <c r="J246" t="s">
        <v>26</v>
      </c>
      <c r="K246" t="s">
        <v>27</v>
      </c>
      <c r="L246" t="s">
        <v>28</v>
      </c>
      <c r="M246" t="s">
        <v>29</v>
      </c>
      <c r="N246" t="s">
        <v>928</v>
      </c>
      <c r="O246" t="s">
        <v>49</v>
      </c>
      <c r="P246" t="s">
        <v>32</v>
      </c>
    </row>
    <row r="247" spans="1:16">
      <c r="A247" t="s">
        <v>987</v>
      </c>
      <c r="B247" t="s">
        <v>988</v>
      </c>
      <c r="C247" t="s">
        <v>54</v>
      </c>
      <c r="D247" t="s">
        <v>989</v>
      </c>
      <c r="E247" t="s">
        <v>54</v>
      </c>
      <c r="F247" t="s">
        <v>39</v>
      </c>
      <c r="G247" t="s">
        <v>25</v>
      </c>
      <c r="H247" t="s">
        <v>40</v>
      </c>
      <c r="I247" t="s">
        <v>40</v>
      </c>
      <c r="J247" t="s">
        <v>26</v>
      </c>
      <c r="K247" t="s">
        <v>27</v>
      </c>
      <c r="L247" t="s">
        <v>28</v>
      </c>
      <c r="M247" t="s">
        <v>29</v>
      </c>
      <c r="N247" t="s">
        <v>990</v>
      </c>
      <c r="O247" t="s">
        <v>49</v>
      </c>
      <c r="P247" t="s">
        <v>32</v>
      </c>
    </row>
    <row r="248" spans="1:16">
      <c r="A248" t="s">
        <v>991</v>
      </c>
      <c r="B248" t="s">
        <v>992</v>
      </c>
      <c r="C248" t="s">
        <v>54</v>
      </c>
      <c r="D248" t="s">
        <v>993</v>
      </c>
      <c r="E248" t="s">
        <v>38</v>
      </c>
      <c r="F248" t="s">
        <v>39</v>
      </c>
      <c r="G248" t="s">
        <v>25</v>
      </c>
      <c r="H248" t="s">
        <v>25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994</v>
      </c>
      <c r="O248" t="s">
        <v>49</v>
      </c>
      <c r="P248" t="s">
        <v>32</v>
      </c>
    </row>
    <row r="249" spans="1:16">
      <c r="A249" t="s">
        <v>995</v>
      </c>
      <c r="B249" t="s">
        <v>996</v>
      </c>
      <c r="C249" t="s">
        <v>54</v>
      </c>
      <c r="D249" t="s">
        <v>997</v>
      </c>
      <c r="E249" t="s">
        <v>38</v>
      </c>
      <c r="F249" t="s">
        <v>39</v>
      </c>
      <c r="G249" t="s">
        <v>25</v>
      </c>
      <c r="H249" t="s">
        <v>25</v>
      </c>
      <c r="I249" t="s">
        <v>40</v>
      </c>
      <c r="J249" t="s">
        <v>26</v>
      </c>
      <c r="K249" t="s">
        <v>27</v>
      </c>
      <c r="L249" t="s">
        <v>28</v>
      </c>
      <c r="M249" t="s">
        <v>29</v>
      </c>
      <c r="N249" t="s">
        <v>998</v>
      </c>
      <c r="O249" t="s">
        <v>49</v>
      </c>
      <c r="P249" t="s">
        <v>32</v>
      </c>
    </row>
    <row r="250" spans="1:16">
      <c r="A250" t="s">
        <v>999</v>
      </c>
      <c r="B250" t="s">
        <v>1000</v>
      </c>
      <c r="C250" t="s">
        <v>54</v>
      </c>
      <c r="D250" t="s">
        <v>833</v>
      </c>
      <c r="E250" t="s">
        <v>54</v>
      </c>
      <c r="F250" t="s">
        <v>39</v>
      </c>
      <c r="G250" t="s">
        <v>25</v>
      </c>
      <c r="H250" t="s">
        <v>40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1001</v>
      </c>
      <c r="O250" t="s">
        <v>49</v>
      </c>
      <c r="P250" t="s">
        <v>32</v>
      </c>
    </row>
    <row r="251" spans="1:16">
      <c r="A251" t="s">
        <v>1002</v>
      </c>
      <c r="B251" t="s">
        <v>1003</v>
      </c>
      <c r="C251" t="s">
        <v>54</v>
      </c>
      <c r="D251" t="s">
        <v>1004</v>
      </c>
      <c r="E251" t="s">
        <v>38</v>
      </c>
      <c r="F251" t="s">
        <v>39</v>
      </c>
      <c r="G251" t="s">
        <v>25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1005</v>
      </c>
      <c r="O251" t="s">
        <v>49</v>
      </c>
      <c r="P251" t="s">
        <v>32</v>
      </c>
    </row>
    <row r="252" spans="1:16">
      <c r="A252" t="s">
        <v>1006</v>
      </c>
      <c r="B252" t="s">
        <v>1007</v>
      </c>
      <c r="C252" t="s">
        <v>54</v>
      </c>
      <c r="D252" t="s">
        <v>1008</v>
      </c>
      <c r="E252" t="s">
        <v>54</v>
      </c>
      <c r="F252" t="s">
        <v>39</v>
      </c>
      <c r="G252" t="s">
        <v>25</v>
      </c>
      <c r="H252" t="s">
        <v>40</v>
      </c>
      <c r="I252" t="s">
        <v>199</v>
      </c>
      <c r="J252" t="s">
        <v>26</v>
      </c>
      <c r="K252" t="s">
        <v>27</v>
      </c>
      <c r="L252" t="s">
        <v>28</v>
      </c>
      <c r="M252" t="s">
        <v>29</v>
      </c>
      <c r="N252" t="s">
        <v>1009</v>
      </c>
      <c r="O252" t="s">
        <v>49</v>
      </c>
      <c r="P252" t="s">
        <v>32</v>
      </c>
    </row>
    <row r="253" spans="1:16">
      <c r="A253" t="s">
        <v>1010</v>
      </c>
      <c r="B253" t="s">
        <v>1011</v>
      </c>
      <c r="C253" t="s">
        <v>54</v>
      </c>
      <c r="D253" t="s">
        <v>1012</v>
      </c>
      <c r="E253" t="s">
        <v>38</v>
      </c>
      <c r="F253" t="s">
        <v>39</v>
      </c>
      <c r="G253" t="s">
        <v>25</v>
      </c>
      <c r="H253" t="s">
        <v>25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1013</v>
      </c>
      <c r="O253" t="s">
        <v>49</v>
      </c>
      <c r="P253" t="s">
        <v>32</v>
      </c>
    </row>
    <row r="254" spans="1:16">
      <c r="A254" t="s">
        <v>1014</v>
      </c>
      <c r="B254" t="s">
        <v>1015</v>
      </c>
      <c r="C254" t="s">
        <v>54</v>
      </c>
      <c r="D254" t="s">
        <v>989</v>
      </c>
      <c r="E254" t="s">
        <v>54</v>
      </c>
      <c r="F254" t="s">
        <v>39</v>
      </c>
      <c r="G254" t="s">
        <v>25</v>
      </c>
      <c r="H254" t="s">
        <v>40</v>
      </c>
      <c r="I254" t="s">
        <v>40</v>
      </c>
      <c r="J254" t="s">
        <v>26</v>
      </c>
      <c r="K254" t="s">
        <v>27</v>
      </c>
      <c r="L254" t="s">
        <v>28</v>
      </c>
      <c r="M254" t="s">
        <v>29</v>
      </c>
      <c r="N254" t="s">
        <v>990</v>
      </c>
      <c r="O254" t="s">
        <v>49</v>
      </c>
      <c r="P254" t="s">
        <v>32</v>
      </c>
    </row>
    <row r="255" spans="1:16">
      <c r="A255" t="s">
        <v>1016</v>
      </c>
      <c r="B255" t="s">
        <v>1017</v>
      </c>
      <c r="C255" t="s">
        <v>54</v>
      </c>
      <c r="D255" t="s">
        <v>1018</v>
      </c>
      <c r="E255" t="s">
        <v>38</v>
      </c>
      <c r="F255" t="s">
        <v>39</v>
      </c>
      <c r="G255" t="s">
        <v>25</v>
      </c>
      <c r="H255" t="s">
        <v>25</v>
      </c>
      <c r="I255" t="s">
        <v>40</v>
      </c>
      <c r="J255" t="s">
        <v>26</v>
      </c>
      <c r="K255" t="s">
        <v>27</v>
      </c>
      <c r="L255" t="s">
        <v>28</v>
      </c>
      <c r="M255" t="s">
        <v>29</v>
      </c>
      <c r="N255" t="s">
        <v>1019</v>
      </c>
      <c r="O255" t="s">
        <v>49</v>
      </c>
      <c r="P255" t="s">
        <v>32</v>
      </c>
    </row>
    <row r="256" spans="1:16">
      <c r="A256" t="s">
        <v>1020</v>
      </c>
      <c r="B256" t="s">
        <v>1021</v>
      </c>
      <c r="C256" t="s">
        <v>54</v>
      </c>
      <c r="D256" t="s">
        <v>1022</v>
      </c>
      <c r="E256" t="s">
        <v>54</v>
      </c>
      <c r="F256" t="s">
        <v>39</v>
      </c>
      <c r="G256" t="s">
        <v>25</v>
      </c>
      <c r="H256" t="s">
        <v>40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1023</v>
      </c>
      <c r="O256" t="s">
        <v>49</v>
      </c>
      <c r="P256" t="s">
        <v>32</v>
      </c>
    </row>
    <row r="257" spans="1:16">
      <c r="A257" t="s">
        <v>1024</v>
      </c>
      <c r="B257" t="s">
        <v>1025</v>
      </c>
      <c r="C257" t="s">
        <v>54</v>
      </c>
      <c r="D257" t="s">
        <v>955</v>
      </c>
      <c r="E257" t="s">
        <v>38</v>
      </c>
      <c r="F257" t="s">
        <v>39</v>
      </c>
      <c r="G257" t="s">
        <v>25</v>
      </c>
      <c r="H257" t="s">
        <v>25</v>
      </c>
      <c r="I257" t="s">
        <v>40</v>
      </c>
      <c r="J257" t="s">
        <v>26</v>
      </c>
      <c r="K257" t="s">
        <v>27</v>
      </c>
      <c r="L257" t="s">
        <v>28</v>
      </c>
      <c r="M257" t="s">
        <v>29</v>
      </c>
      <c r="N257" t="s">
        <v>1026</v>
      </c>
      <c r="O257" t="s">
        <v>49</v>
      </c>
      <c r="P257" t="s">
        <v>32</v>
      </c>
    </row>
    <row r="258" spans="1:16">
      <c r="A258" t="s">
        <v>1027</v>
      </c>
      <c r="B258" t="s">
        <v>1028</v>
      </c>
      <c r="C258" t="s">
        <v>54</v>
      </c>
      <c r="D258" t="s">
        <v>1029</v>
      </c>
      <c r="E258" t="s">
        <v>38</v>
      </c>
      <c r="F258" t="s">
        <v>39</v>
      </c>
      <c r="G258" t="s">
        <v>25</v>
      </c>
      <c r="H258" t="s">
        <v>25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861</v>
      </c>
      <c r="O258" t="s">
        <v>49</v>
      </c>
      <c r="P258" t="s">
        <v>32</v>
      </c>
    </row>
    <row r="259" spans="1:16">
      <c r="A259" t="s">
        <v>1030</v>
      </c>
      <c r="B259" t="s">
        <v>1031</v>
      </c>
      <c r="C259" t="s">
        <v>54</v>
      </c>
      <c r="D259" t="s">
        <v>1012</v>
      </c>
      <c r="E259" t="s">
        <v>38</v>
      </c>
      <c r="F259" t="s">
        <v>39</v>
      </c>
      <c r="G259" t="s">
        <v>25</v>
      </c>
      <c r="H259" t="s">
        <v>25</v>
      </c>
      <c r="I259" t="s">
        <v>40</v>
      </c>
      <c r="J259" t="s">
        <v>26</v>
      </c>
      <c r="K259" t="s">
        <v>27</v>
      </c>
      <c r="L259" t="s">
        <v>28</v>
      </c>
      <c r="M259" t="s">
        <v>29</v>
      </c>
      <c r="N259" t="s">
        <v>1032</v>
      </c>
      <c r="O259" t="s">
        <v>49</v>
      </c>
      <c r="P259" t="s">
        <v>32</v>
      </c>
    </row>
    <row r="260" spans="1:16">
      <c r="A260" t="s">
        <v>1033</v>
      </c>
      <c r="B260" t="s">
        <v>1034</v>
      </c>
      <c r="C260" t="s">
        <v>54</v>
      </c>
      <c r="D260" t="s">
        <v>760</v>
      </c>
      <c r="E260" t="s">
        <v>38</v>
      </c>
      <c r="F260" t="s">
        <v>39</v>
      </c>
      <c r="G260" t="s">
        <v>25</v>
      </c>
      <c r="H260" t="s">
        <v>25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1035</v>
      </c>
      <c r="O260" t="s">
        <v>49</v>
      </c>
      <c r="P260" t="s">
        <v>32</v>
      </c>
    </row>
    <row r="261" spans="1:16">
      <c r="A261" t="s">
        <v>1036</v>
      </c>
      <c r="B261" t="s">
        <v>1037</v>
      </c>
      <c r="C261" t="s">
        <v>54</v>
      </c>
      <c r="D261" t="s">
        <v>989</v>
      </c>
      <c r="E261" t="s">
        <v>38</v>
      </c>
      <c r="F261" t="s">
        <v>39</v>
      </c>
      <c r="G261" t="s">
        <v>25</v>
      </c>
      <c r="H261" t="s">
        <v>25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1038</v>
      </c>
      <c r="O261" t="s">
        <v>49</v>
      </c>
      <c r="P261" t="s">
        <v>32</v>
      </c>
    </row>
    <row r="262" spans="1:16">
      <c r="A262" t="s">
        <v>1039</v>
      </c>
      <c r="B262" t="s">
        <v>1040</v>
      </c>
      <c r="C262" t="s">
        <v>54</v>
      </c>
      <c r="D262" t="s">
        <v>1041</v>
      </c>
      <c r="E262" t="s">
        <v>38</v>
      </c>
      <c r="F262" t="s">
        <v>39</v>
      </c>
      <c r="G262" t="s">
        <v>25</v>
      </c>
      <c r="H262" t="s">
        <v>25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1042</v>
      </c>
      <c r="O262" t="s">
        <v>49</v>
      </c>
      <c r="P262" t="s">
        <v>32</v>
      </c>
    </row>
    <row r="263" spans="1:16">
      <c r="A263" t="s">
        <v>1043</v>
      </c>
      <c r="B263" t="s">
        <v>1044</v>
      </c>
      <c r="C263" t="s">
        <v>54</v>
      </c>
      <c r="D263" t="s">
        <v>882</v>
      </c>
      <c r="E263" t="s">
        <v>38</v>
      </c>
      <c r="F263" t="s">
        <v>39</v>
      </c>
      <c r="G263" t="s">
        <v>25</v>
      </c>
      <c r="H263" t="s">
        <v>25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1045</v>
      </c>
      <c r="O263" t="s">
        <v>49</v>
      </c>
      <c r="P263" t="s">
        <v>32</v>
      </c>
    </row>
    <row r="264" spans="1:16">
      <c r="A264" t="s">
        <v>1046</v>
      </c>
      <c r="B264" t="s">
        <v>1047</v>
      </c>
      <c r="C264" t="s">
        <v>54</v>
      </c>
      <c r="D264" t="s">
        <v>1041</v>
      </c>
      <c r="E264" t="s">
        <v>38</v>
      </c>
      <c r="F264" t="s">
        <v>39</v>
      </c>
      <c r="G264" t="s">
        <v>25</v>
      </c>
      <c r="H264" t="s">
        <v>25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1042</v>
      </c>
      <c r="O264" t="s">
        <v>49</v>
      </c>
      <c r="P264" t="s">
        <v>32</v>
      </c>
    </row>
    <row r="265" spans="1:16">
      <c r="A265" t="s">
        <v>1048</v>
      </c>
      <c r="B265" t="s">
        <v>1049</v>
      </c>
      <c r="C265" t="s">
        <v>54</v>
      </c>
      <c r="D265" t="s">
        <v>1050</v>
      </c>
      <c r="E265" t="s">
        <v>38</v>
      </c>
      <c r="F265" t="s">
        <v>39</v>
      </c>
      <c r="G265" t="s">
        <v>25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1051</v>
      </c>
      <c r="O265" t="s">
        <v>49</v>
      </c>
      <c r="P265" t="s">
        <v>32</v>
      </c>
    </row>
    <row r="266" spans="1:16">
      <c r="A266" t="s">
        <v>1052</v>
      </c>
      <c r="B266" t="s">
        <v>1053</v>
      </c>
      <c r="C266" t="s">
        <v>54</v>
      </c>
      <c r="D266" t="s">
        <v>1054</v>
      </c>
      <c r="E266" t="s">
        <v>38</v>
      </c>
      <c r="F266" t="s">
        <v>39</v>
      </c>
      <c r="G266" t="s">
        <v>25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1055</v>
      </c>
      <c r="O266" t="s">
        <v>49</v>
      </c>
      <c r="P266" t="s">
        <v>32</v>
      </c>
    </row>
    <row r="267" spans="1:16">
      <c r="A267" t="s">
        <v>1056</v>
      </c>
      <c r="B267" t="s">
        <v>1057</v>
      </c>
      <c r="C267" t="s">
        <v>54</v>
      </c>
      <c r="D267" t="s">
        <v>796</v>
      </c>
      <c r="E267" t="s">
        <v>38</v>
      </c>
      <c r="F267" t="s">
        <v>39</v>
      </c>
      <c r="G267" t="s">
        <v>25</v>
      </c>
      <c r="H267" t="s">
        <v>25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1058</v>
      </c>
      <c r="O267" t="s">
        <v>49</v>
      </c>
      <c r="P267" t="s">
        <v>32</v>
      </c>
    </row>
    <row r="268" spans="1:16">
      <c r="A268" t="s">
        <v>1059</v>
      </c>
      <c r="B268" t="s">
        <v>1060</v>
      </c>
      <c r="C268" t="s">
        <v>54</v>
      </c>
      <c r="D268" t="s">
        <v>1061</v>
      </c>
      <c r="E268" t="s">
        <v>38</v>
      </c>
      <c r="F268" t="s">
        <v>39</v>
      </c>
      <c r="G268" t="s">
        <v>25</v>
      </c>
      <c r="H268" t="s">
        <v>25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1062</v>
      </c>
      <c r="O268" t="s">
        <v>49</v>
      </c>
      <c r="P268" t="s">
        <v>32</v>
      </c>
    </row>
    <row r="269" spans="1:16">
      <c r="A269" t="s">
        <v>1063</v>
      </c>
      <c r="B269" t="s">
        <v>1064</v>
      </c>
      <c r="C269" t="s">
        <v>54</v>
      </c>
      <c r="D269" t="s">
        <v>1065</v>
      </c>
      <c r="E269" t="s">
        <v>38</v>
      </c>
      <c r="F269" t="s">
        <v>39</v>
      </c>
      <c r="G269" t="s">
        <v>25</v>
      </c>
      <c r="H269" t="s">
        <v>25</v>
      </c>
      <c r="I269" t="s">
        <v>40</v>
      </c>
      <c r="J269" t="s">
        <v>26</v>
      </c>
      <c r="K269" t="s">
        <v>27</v>
      </c>
      <c r="L269" t="s">
        <v>28</v>
      </c>
      <c r="M269" t="s">
        <v>29</v>
      </c>
      <c r="N269" t="s">
        <v>1066</v>
      </c>
      <c r="O269" t="s">
        <v>49</v>
      </c>
      <c r="P269" t="s">
        <v>32</v>
      </c>
    </row>
    <row r="270" spans="1:16">
      <c r="A270" t="s">
        <v>1067</v>
      </c>
      <c r="B270" t="s">
        <v>1068</v>
      </c>
      <c r="C270" t="s">
        <v>54</v>
      </c>
      <c r="D270" t="s">
        <v>1069</v>
      </c>
      <c r="E270" t="s">
        <v>38</v>
      </c>
      <c r="F270" t="s">
        <v>39</v>
      </c>
      <c r="G270" t="s">
        <v>25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1070</v>
      </c>
      <c r="O270" t="s">
        <v>49</v>
      </c>
      <c r="P270" t="s">
        <v>32</v>
      </c>
    </row>
    <row r="271" spans="1:16">
      <c r="A271" t="s">
        <v>1071</v>
      </c>
      <c r="B271" t="s">
        <v>1072</v>
      </c>
      <c r="C271" t="s">
        <v>54</v>
      </c>
      <c r="D271" t="s">
        <v>1073</v>
      </c>
      <c r="E271" t="s">
        <v>38</v>
      </c>
      <c r="F271" t="s">
        <v>39</v>
      </c>
      <c r="G271" t="s">
        <v>25</v>
      </c>
      <c r="H271" t="s">
        <v>25</v>
      </c>
      <c r="I271" t="s">
        <v>40</v>
      </c>
      <c r="J271" t="s">
        <v>26</v>
      </c>
      <c r="K271" t="s">
        <v>27</v>
      </c>
      <c r="L271" t="s">
        <v>28</v>
      </c>
      <c r="M271" t="s">
        <v>29</v>
      </c>
      <c r="N271" t="s">
        <v>1074</v>
      </c>
      <c r="O271" t="s">
        <v>49</v>
      </c>
      <c r="P271" t="s">
        <v>32</v>
      </c>
    </row>
    <row r="272" spans="1:16">
      <c r="A272" t="s">
        <v>1075</v>
      </c>
      <c r="B272" t="s">
        <v>1076</v>
      </c>
      <c r="C272" t="s">
        <v>54</v>
      </c>
      <c r="D272" t="s">
        <v>860</v>
      </c>
      <c r="E272" t="s">
        <v>38</v>
      </c>
      <c r="F272" t="s">
        <v>39</v>
      </c>
      <c r="G272" t="s">
        <v>25</v>
      </c>
      <c r="H272" t="s">
        <v>25</v>
      </c>
      <c r="I272" t="s">
        <v>40</v>
      </c>
      <c r="J272" t="s">
        <v>26</v>
      </c>
      <c r="K272" t="s">
        <v>27</v>
      </c>
      <c r="L272" t="s">
        <v>28</v>
      </c>
      <c r="M272" t="s">
        <v>29</v>
      </c>
      <c r="N272" t="s">
        <v>861</v>
      </c>
      <c r="O272" t="s">
        <v>49</v>
      </c>
      <c r="P272" t="s">
        <v>32</v>
      </c>
    </row>
    <row r="273" spans="1:16">
      <c r="A273" t="s">
        <v>1077</v>
      </c>
      <c r="B273" t="s">
        <v>1078</v>
      </c>
      <c r="C273" t="s">
        <v>54</v>
      </c>
      <c r="D273" t="s">
        <v>1079</v>
      </c>
      <c r="E273" t="s">
        <v>38</v>
      </c>
      <c r="F273" t="s">
        <v>39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1080</v>
      </c>
      <c r="O273" t="s">
        <v>49</v>
      </c>
      <c r="P273" t="s">
        <v>32</v>
      </c>
    </row>
    <row r="274" spans="1:16">
      <c r="A274" t="s">
        <v>1081</v>
      </c>
      <c r="B274" t="s">
        <v>1082</v>
      </c>
      <c r="C274" t="s">
        <v>54</v>
      </c>
      <c r="D274" t="s">
        <v>1083</v>
      </c>
      <c r="E274" t="s">
        <v>38</v>
      </c>
      <c r="F274" t="s">
        <v>39</v>
      </c>
      <c r="G274" t="s">
        <v>25</v>
      </c>
      <c r="H274" t="s">
        <v>25</v>
      </c>
      <c r="I274" t="s">
        <v>47</v>
      </c>
      <c r="J274" t="s">
        <v>26</v>
      </c>
      <c r="K274" t="s">
        <v>27</v>
      </c>
      <c r="L274" t="s">
        <v>28</v>
      </c>
      <c r="M274" t="s">
        <v>29</v>
      </c>
      <c r="N274" t="s">
        <v>1084</v>
      </c>
      <c r="O274" t="s">
        <v>49</v>
      </c>
      <c r="P274" t="s">
        <v>32</v>
      </c>
    </row>
    <row r="275" spans="1:16">
      <c r="A275" t="s">
        <v>1085</v>
      </c>
      <c r="B275" t="s">
        <v>1086</v>
      </c>
      <c r="C275" t="s">
        <v>54</v>
      </c>
      <c r="D275" t="s">
        <v>1087</v>
      </c>
      <c r="E275" t="s">
        <v>38</v>
      </c>
      <c r="F275" t="s">
        <v>39</v>
      </c>
      <c r="G275" t="s">
        <v>25</v>
      </c>
      <c r="H275" t="s">
        <v>25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1088</v>
      </c>
      <c r="O275" t="s">
        <v>49</v>
      </c>
      <c r="P275" t="s">
        <v>32</v>
      </c>
    </row>
    <row r="276" spans="1:16">
      <c r="A276" t="s">
        <v>1089</v>
      </c>
      <c r="B276" t="s">
        <v>1090</v>
      </c>
      <c r="C276" t="s">
        <v>54</v>
      </c>
      <c r="D276" t="s">
        <v>1091</v>
      </c>
      <c r="E276" t="s">
        <v>38</v>
      </c>
      <c r="F276" t="s">
        <v>39</v>
      </c>
      <c r="G276" t="s">
        <v>25</v>
      </c>
      <c r="H276" t="s">
        <v>25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1092</v>
      </c>
      <c r="O276" t="s">
        <v>49</v>
      </c>
      <c r="P276" t="s">
        <v>32</v>
      </c>
    </row>
    <row r="277" spans="1:16">
      <c r="A277" t="s">
        <v>1093</v>
      </c>
      <c r="B277" t="s">
        <v>1094</v>
      </c>
      <c r="C277" t="s">
        <v>54</v>
      </c>
      <c r="D277" t="s">
        <v>796</v>
      </c>
      <c r="E277" t="s">
        <v>38</v>
      </c>
      <c r="F277" t="s">
        <v>39</v>
      </c>
      <c r="G277" t="s">
        <v>25</v>
      </c>
      <c r="H277" t="s">
        <v>25</v>
      </c>
      <c r="I277" t="s">
        <v>47</v>
      </c>
      <c r="J277" t="s">
        <v>26</v>
      </c>
      <c r="K277" t="s">
        <v>27</v>
      </c>
      <c r="L277" t="s">
        <v>28</v>
      </c>
      <c r="M277" t="s">
        <v>29</v>
      </c>
      <c r="N277" t="s">
        <v>797</v>
      </c>
      <c r="O277" t="s">
        <v>49</v>
      </c>
      <c r="P277" t="s">
        <v>32</v>
      </c>
    </row>
    <row r="278" spans="1:16">
      <c r="A278" t="s">
        <v>1095</v>
      </c>
      <c r="B278" t="s">
        <v>1096</v>
      </c>
      <c r="C278" t="s">
        <v>54</v>
      </c>
      <c r="D278" t="s">
        <v>1087</v>
      </c>
      <c r="E278" t="s">
        <v>38</v>
      </c>
      <c r="F278" t="s">
        <v>39</v>
      </c>
      <c r="G278" t="s">
        <v>25</v>
      </c>
      <c r="H278" t="s">
        <v>25</v>
      </c>
      <c r="I278" t="s">
        <v>40</v>
      </c>
      <c r="J278" t="s">
        <v>26</v>
      </c>
      <c r="K278" t="s">
        <v>27</v>
      </c>
      <c r="L278" t="s">
        <v>28</v>
      </c>
      <c r="M278" t="s">
        <v>29</v>
      </c>
      <c r="N278" t="s">
        <v>1097</v>
      </c>
      <c r="O278" t="s">
        <v>49</v>
      </c>
      <c r="P278" t="s">
        <v>32</v>
      </c>
    </row>
    <row r="279" spans="1:16">
      <c r="A279" t="s">
        <v>1098</v>
      </c>
      <c r="B279" t="s">
        <v>1099</v>
      </c>
      <c r="C279" t="s">
        <v>54</v>
      </c>
      <c r="D279" t="s">
        <v>1100</v>
      </c>
      <c r="E279" t="s">
        <v>38</v>
      </c>
      <c r="F279" t="s">
        <v>39</v>
      </c>
      <c r="G279" t="s">
        <v>25</v>
      </c>
      <c r="H279" t="s">
        <v>25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1101</v>
      </c>
      <c r="O279" t="s">
        <v>49</v>
      </c>
      <c r="P279" t="s">
        <v>32</v>
      </c>
    </row>
    <row r="280" spans="1:16">
      <c r="A280" t="s">
        <v>1102</v>
      </c>
      <c r="B280" t="s">
        <v>1103</v>
      </c>
      <c r="C280" t="s">
        <v>54</v>
      </c>
      <c r="D280" t="s">
        <v>1104</v>
      </c>
      <c r="E280" t="s">
        <v>38</v>
      </c>
      <c r="F280" t="s">
        <v>39</v>
      </c>
      <c r="G280" t="s">
        <v>25</v>
      </c>
      <c r="H280" t="s">
        <v>25</v>
      </c>
      <c r="I280" t="s">
        <v>40</v>
      </c>
      <c r="J280" t="s">
        <v>26</v>
      </c>
      <c r="K280" t="s">
        <v>27</v>
      </c>
      <c r="L280" t="s">
        <v>28</v>
      </c>
      <c r="M280" t="s">
        <v>29</v>
      </c>
      <c r="N280" t="s">
        <v>1105</v>
      </c>
      <c r="O280" t="s">
        <v>49</v>
      </c>
      <c r="P280" t="s">
        <v>32</v>
      </c>
    </row>
    <row r="281" spans="1:16">
      <c r="A281" t="s">
        <v>1106</v>
      </c>
      <c r="B281" t="s">
        <v>1107</v>
      </c>
      <c r="C281" t="s">
        <v>38</v>
      </c>
      <c r="D281" t="s">
        <v>1108</v>
      </c>
      <c r="E281" t="s">
        <v>38</v>
      </c>
      <c r="F281" t="s">
        <v>39</v>
      </c>
      <c r="G281" t="s">
        <v>25</v>
      </c>
      <c r="H281" t="s">
        <v>25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1109</v>
      </c>
      <c r="O281" t="s">
        <v>49</v>
      </c>
      <c r="P281" t="s">
        <v>32</v>
      </c>
    </row>
    <row r="282" spans="1:16">
      <c r="A282" t="s">
        <v>1110</v>
      </c>
      <c r="B282" t="s">
        <v>1111</v>
      </c>
      <c r="C282" t="s">
        <v>38</v>
      </c>
      <c r="D282" t="s">
        <v>1112</v>
      </c>
      <c r="E282" t="s">
        <v>38</v>
      </c>
      <c r="F282" t="s">
        <v>39</v>
      </c>
      <c r="G282" t="s">
        <v>25</v>
      </c>
      <c r="H282" t="s">
        <v>25</v>
      </c>
      <c r="I282" t="s">
        <v>40</v>
      </c>
      <c r="J282" t="s">
        <v>26</v>
      </c>
      <c r="K282" t="s">
        <v>27</v>
      </c>
      <c r="L282" t="s">
        <v>28</v>
      </c>
      <c r="M282" t="s">
        <v>29</v>
      </c>
      <c r="N282" t="s">
        <v>1113</v>
      </c>
      <c r="O282" t="s">
        <v>49</v>
      </c>
      <c r="P282" t="s">
        <v>32</v>
      </c>
    </row>
    <row r="283" spans="1:16">
      <c r="A283" t="s">
        <v>1114</v>
      </c>
      <c r="B283" t="s">
        <v>1115</v>
      </c>
      <c r="C283" t="s">
        <v>38</v>
      </c>
      <c r="D283" t="s">
        <v>844</v>
      </c>
      <c r="E283" t="s">
        <v>38</v>
      </c>
      <c r="F283" t="s">
        <v>39</v>
      </c>
      <c r="G283" t="s">
        <v>25</v>
      </c>
      <c r="H283" t="s">
        <v>25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845</v>
      </c>
      <c r="O283" t="s">
        <v>49</v>
      </c>
      <c r="P283" t="s">
        <v>32</v>
      </c>
    </row>
    <row r="284" spans="1:16">
      <c r="A284" t="s">
        <v>1116</v>
      </c>
      <c r="B284" t="s">
        <v>1117</v>
      </c>
      <c r="C284" t="s">
        <v>38</v>
      </c>
      <c r="D284" t="s">
        <v>1118</v>
      </c>
      <c r="E284" t="s">
        <v>38</v>
      </c>
      <c r="F284" t="s">
        <v>39</v>
      </c>
      <c r="G284" t="s">
        <v>25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1119</v>
      </c>
      <c r="O284" t="s">
        <v>49</v>
      </c>
      <c r="P284" t="s">
        <v>32</v>
      </c>
    </row>
    <row r="285" spans="1:16">
      <c r="A285" t="s">
        <v>1120</v>
      </c>
      <c r="B285" t="s">
        <v>1121</v>
      </c>
      <c r="C285" t="s">
        <v>38</v>
      </c>
      <c r="D285" t="s">
        <v>1122</v>
      </c>
      <c r="E285" t="s">
        <v>38</v>
      </c>
      <c r="F285" t="s">
        <v>39</v>
      </c>
      <c r="G285" t="s">
        <v>25</v>
      </c>
      <c r="H285" t="s">
        <v>25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1123</v>
      </c>
      <c r="O285" t="s">
        <v>49</v>
      </c>
      <c r="P285" t="s">
        <v>32</v>
      </c>
    </row>
    <row r="286" spans="1:16">
      <c r="A286" t="s">
        <v>1124</v>
      </c>
      <c r="B286" t="s">
        <v>1125</v>
      </c>
      <c r="C286" t="s">
        <v>38</v>
      </c>
      <c r="D286" t="s">
        <v>1126</v>
      </c>
      <c r="E286" t="s">
        <v>38</v>
      </c>
      <c r="F286" t="s">
        <v>39</v>
      </c>
      <c r="G286" t="s">
        <v>25</v>
      </c>
      <c r="H286" t="s">
        <v>25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1127</v>
      </c>
      <c r="O286" t="s">
        <v>49</v>
      </c>
      <c r="P286" t="s">
        <v>32</v>
      </c>
    </row>
    <row r="287" spans="1:16">
      <c r="A287" t="s">
        <v>1128</v>
      </c>
      <c r="B287" t="s">
        <v>1129</v>
      </c>
      <c r="C287" t="s">
        <v>38</v>
      </c>
      <c r="D287" t="s">
        <v>796</v>
      </c>
      <c r="E287" t="s">
        <v>38</v>
      </c>
      <c r="F287" t="s">
        <v>39</v>
      </c>
      <c r="G287" t="s">
        <v>25</v>
      </c>
      <c r="H287" t="s">
        <v>25</v>
      </c>
      <c r="I287" t="s">
        <v>40</v>
      </c>
      <c r="J287" t="s">
        <v>26</v>
      </c>
      <c r="K287" t="s">
        <v>27</v>
      </c>
      <c r="L287" t="s">
        <v>28</v>
      </c>
      <c r="M287" t="s">
        <v>29</v>
      </c>
      <c r="N287" t="s">
        <v>1130</v>
      </c>
      <c r="O287" t="s">
        <v>49</v>
      </c>
      <c r="P287" t="s">
        <v>32</v>
      </c>
    </row>
    <row r="288" spans="1:16">
      <c r="A288" t="s">
        <v>1131</v>
      </c>
      <c r="B288" t="s">
        <v>1132</v>
      </c>
      <c r="C288" t="s">
        <v>38</v>
      </c>
      <c r="D288" t="s">
        <v>1133</v>
      </c>
      <c r="E288" t="s">
        <v>38</v>
      </c>
      <c r="F288" t="s">
        <v>39</v>
      </c>
      <c r="G288" t="s">
        <v>25</v>
      </c>
      <c r="H288" t="s">
        <v>25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1134</v>
      </c>
      <c r="O288" t="s">
        <v>49</v>
      </c>
      <c r="P288" t="s">
        <v>32</v>
      </c>
    </row>
    <row r="289" spans="1:16">
      <c r="A289" t="s">
        <v>1135</v>
      </c>
      <c r="B289" t="s">
        <v>1136</v>
      </c>
      <c r="C289" t="s">
        <v>38</v>
      </c>
      <c r="D289" t="s">
        <v>1137</v>
      </c>
      <c r="E289" t="s">
        <v>38</v>
      </c>
      <c r="F289" t="s">
        <v>39</v>
      </c>
      <c r="G289" t="s">
        <v>25</v>
      </c>
      <c r="H289" t="s">
        <v>25</v>
      </c>
      <c r="I289" t="s">
        <v>40</v>
      </c>
      <c r="J289" t="s">
        <v>26</v>
      </c>
      <c r="K289" t="s">
        <v>27</v>
      </c>
      <c r="L289" t="s">
        <v>28</v>
      </c>
      <c r="M289" t="s">
        <v>29</v>
      </c>
      <c r="N289" t="s">
        <v>1138</v>
      </c>
      <c r="O289" t="s">
        <v>49</v>
      </c>
      <c r="P289" t="s">
        <v>32</v>
      </c>
    </row>
    <row r="290" spans="1:16">
      <c r="A290" t="s">
        <v>1139</v>
      </c>
      <c r="B290" t="s">
        <v>1140</v>
      </c>
      <c r="C290" t="s">
        <v>38</v>
      </c>
      <c r="D290" t="s">
        <v>993</v>
      </c>
      <c r="E290" t="s">
        <v>38</v>
      </c>
      <c r="F290" t="s">
        <v>39</v>
      </c>
      <c r="G290" t="s">
        <v>25</v>
      </c>
      <c r="H290" t="s">
        <v>25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994</v>
      </c>
      <c r="O290" t="s">
        <v>49</v>
      </c>
      <c r="P290" t="s">
        <v>32</v>
      </c>
    </row>
    <row r="291" spans="1:16">
      <c r="A291" t="s">
        <v>1141</v>
      </c>
      <c r="B291" t="s">
        <v>1142</v>
      </c>
      <c r="C291" t="s">
        <v>38</v>
      </c>
      <c r="D291" t="s">
        <v>1143</v>
      </c>
      <c r="E291" t="s">
        <v>38</v>
      </c>
      <c r="F291" t="s">
        <v>39</v>
      </c>
      <c r="G291" t="s">
        <v>25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1144</v>
      </c>
      <c r="O291" t="s">
        <v>49</v>
      </c>
      <c r="P291" t="s">
        <v>32</v>
      </c>
    </row>
    <row r="292" spans="1:16">
      <c r="A292" t="s">
        <v>1145</v>
      </c>
      <c r="B292" t="s">
        <v>1146</v>
      </c>
      <c r="C292" t="s">
        <v>38</v>
      </c>
      <c r="D292" t="s">
        <v>1147</v>
      </c>
      <c r="E292" t="s">
        <v>38</v>
      </c>
      <c r="F292" t="s">
        <v>39</v>
      </c>
      <c r="G292" t="s">
        <v>25</v>
      </c>
      <c r="H292" t="s">
        <v>25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1148</v>
      </c>
      <c r="O292" t="s">
        <v>49</v>
      </c>
      <c r="P292" t="s">
        <v>32</v>
      </c>
    </row>
    <row r="293" spans="1:16">
      <c r="A293" t="s">
        <v>1149</v>
      </c>
      <c r="B293" t="s">
        <v>1150</v>
      </c>
      <c r="C293" t="s">
        <v>38</v>
      </c>
      <c r="D293" t="s">
        <v>989</v>
      </c>
      <c r="E293" t="s">
        <v>38</v>
      </c>
      <c r="F293" t="s">
        <v>39</v>
      </c>
      <c r="G293" t="s">
        <v>25</v>
      </c>
      <c r="H293" t="s">
        <v>25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1038</v>
      </c>
      <c r="O293" t="s">
        <v>49</v>
      </c>
      <c r="P293" t="s">
        <v>32</v>
      </c>
    </row>
    <row r="294" spans="1:16">
      <c r="A294" t="s">
        <v>1151</v>
      </c>
      <c r="B294" t="s">
        <v>1152</v>
      </c>
      <c r="C294" t="s">
        <v>38</v>
      </c>
      <c r="D294" t="s">
        <v>974</v>
      </c>
      <c r="E294" t="s">
        <v>38</v>
      </c>
      <c r="F294" t="s">
        <v>39</v>
      </c>
      <c r="G294" t="s">
        <v>25</v>
      </c>
      <c r="H294" t="s">
        <v>25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1153</v>
      </c>
      <c r="O294" t="s">
        <v>49</v>
      </c>
      <c r="P294" t="s">
        <v>32</v>
      </c>
    </row>
    <row r="295" spans="1:16">
      <c r="A295" t="s">
        <v>1154</v>
      </c>
      <c r="B295" t="s">
        <v>1155</v>
      </c>
      <c r="C295" t="s">
        <v>38</v>
      </c>
      <c r="D295" t="s">
        <v>1156</v>
      </c>
      <c r="E295" t="s">
        <v>38</v>
      </c>
      <c r="F295" t="s">
        <v>39</v>
      </c>
      <c r="G295" t="s">
        <v>25</v>
      </c>
      <c r="H295" t="s">
        <v>25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1157</v>
      </c>
      <c r="O295" t="s">
        <v>49</v>
      </c>
      <c r="P295" t="s">
        <v>32</v>
      </c>
    </row>
    <row r="296" spans="1:16">
      <c r="A296" t="s">
        <v>1158</v>
      </c>
      <c r="B296" t="s">
        <v>1159</v>
      </c>
      <c r="C296" t="s">
        <v>38</v>
      </c>
      <c r="D296" t="s">
        <v>1160</v>
      </c>
      <c r="E296" t="s">
        <v>38</v>
      </c>
      <c r="F296" t="s">
        <v>39</v>
      </c>
      <c r="G296" t="s">
        <v>25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1161</v>
      </c>
      <c r="O296" t="s">
        <v>49</v>
      </c>
      <c r="P296" t="s">
        <v>32</v>
      </c>
    </row>
    <row r="297" spans="1:16">
      <c r="A297" t="s">
        <v>1162</v>
      </c>
      <c r="B297" t="s">
        <v>1163</v>
      </c>
      <c r="C297" t="s">
        <v>38</v>
      </c>
      <c r="D297" t="s">
        <v>955</v>
      </c>
      <c r="E297" t="s">
        <v>38</v>
      </c>
      <c r="F297" t="s">
        <v>39</v>
      </c>
      <c r="G297" t="s">
        <v>25</v>
      </c>
      <c r="H297" t="s">
        <v>25</v>
      </c>
      <c r="I297" t="s">
        <v>40</v>
      </c>
      <c r="J297" t="s">
        <v>26</v>
      </c>
      <c r="K297" t="s">
        <v>27</v>
      </c>
      <c r="L297" t="s">
        <v>28</v>
      </c>
      <c r="M297" t="s">
        <v>29</v>
      </c>
      <c r="N297" t="s">
        <v>1026</v>
      </c>
      <c r="O297" t="s">
        <v>49</v>
      </c>
      <c r="P297" t="s">
        <v>32</v>
      </c>
    </row>
    <row r="298" spans="1:16">
      <c r="A298" t="s">
        <v>1164</v>
      </c>
      <c r="B298" t="s">
        <v>1165</v>
      </c>
      <c r="C298" t="s">
        <v>38</v>
      </c>
      <c r="D298" t="s">
        <v>1166</v>
      </c>
      <c r="E298" t="s">
        <v>38</v>
      </c>
      <c r="F298" t="s">
        <v>39</v>
      </c>
      <c r="G298" t="s">
        <v>40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1167</v>
      </c>
      <c r="O298" t="s">
        <v>49</v>
      </c>
      <c r="P298" t="s">
        <v>32</v>
      </c>
    </row>
    <row r="299" spans="1:16">
      <c r="A299" t="s">
        <v>1168</v>
      </c>
      <c r="B299" t="s">
        <v>1169</v>
      </c>
      <c r="C299" t="s">
        <v>38</v>
      </c>
      <c r="D299" t="s">
        <v>796</v>
      </c>
      <c r="E299" t="s">
        <v>38</v>
      </c>
      <c r="F299" t="s">
        <v>39</v>
      </c>
      <c r="G299" t="s">
        <v>25</v>
      </c>
      <c r="H299" t="s">
        <v>25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1130</v>
      </c>
      <c r="O299" t="s">
        <v>49</v>
      </c>
      <c r="P299" t="s">
        <v>32</v>
      </c>
    </row>
    <row r="300" spans="1:16">
      <c r="A300" t="s">
        <v>1170</v>
      </c>
      <c r="B300" t="s">
        <v>1171</v>
      </c>
      <c r="C300" t="s">
        <v>38</v>
      </c>
      <c r="D300" t="s">
        <v>989</v>
      </c>
      <c r="E300" t="s">
        <v>38</v>
      </c>
      <c r="F300" t="s">
        <v>39</v>
      </c>
      <c r="G300" t="s">
        <v>25</v>
      </c>
      <c r="H300" t="s">
        <v>25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1038</v>
      </c>
      <c r="O300" t="s">
        <v>49</v>
      </c>
      <c r="P300" t="s">
        <v>32</v>
      </c>
    </row>
    <row r="301" spans="1:16">
      <c r="A301" t="s">
        <v>1172</v>
      </c>
      <c r="B301" t="s">
        <v>1173</v>
      </c>
      <c r="C301" t="s">
        <v>38</v>
      </c>
      <c r="D301" t="s">
        <v>1174</v>
      </c>
      <c r="E301" t="s">
        <v>38</v>
      </c>
      <c r="F301" t="s">
        <v>39</v>
      </c>
      <c r="G301" t="s">
        <v>25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1175</v>
      </c>
      <c r="O301" t="s">
        <v>49</v>
      </c>
      <c r="P301" t="s">
        <v>32</v>
      </c>
    </row>
    <row r="302" spans="1:16">
      <c r="A302" t="s">
        <v>1176</v>
      </c>
      <c r="B302" t="s">
        <v>1177</v>
      </c>
      <c r="C302" t="s">
        <v>38</v>
      </c>
      <c r="D302" t="s">
        <v>1178</v>
      </c>
      <c r="E302" t="s">
        <v>38</v>
      </c>
      <c r="F302" t="s">
        <v>39</v>
      </c>
      <c r="G302" t="s">
        <v>25</v>
      </c>
      <c r="H302" t="s">
        <v>25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1179</v>
      </c>
      <c r="O302" t="s">
        <v>49</v>
      </c>
      <c r="P302" t="s">
        <v>32</v>
      </c>
    </row>
    <row r="303" spans="1:16">
      <c r="A303" t="s">
        <v>1180</v>
      </c>
      <c r="B303" t="s">
        <v>1181</v>
      </c>
      <c r="C303" t="s">
        <v>38</v>
      </c>
      <c r="D303" t="s">
        <v>1182</v>
      </c>
      <c r="E303" t="s">
        <v>38</v>
      </c>
      <c r="F303" t="s">
        <v>39</v>
      </c>
      <c r="G303" t="s">
        <v>25</v>
      </c>
      <c r="H303" t="s">
        <v>25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1183</v>
      </c>
      <c r="O303" t="s">
        <v>49</v>
      </c>
      <c r="P303" t="s">
        <v>32</v>
      </c>
    </row>
    <row r="304" spans="1:16">
      <c r="A304" t="s">
        <v>1184</v>
      </c>
      <c r="B304" t="s">
        <v>1185</v>
      </c>
      <c r="C304" t="s">
        <v>38</v>
      </c>
      <c r="D304" t="s">
        <v>913</v>
      </c>
      <c r="E304" t="s">
        <v>38</v>
      </c>
      <c r="F304" t="s">
        <v>39</v>
      </c>
      <c r="G304" t="s">
        <v>25</v>
      </c>
      <c r="H304" t="s">
        <v>25</v>
      </c>
      <c r="I304" t="s">
        <v>40</v>
      </c>
      <c r="J304" t="s">
        <v>26</v>
      </c>
      <c r="K304" t="s">
        <v>27</v>
      </c>
      <c r="L304" t="s">
        <v>28</v>
      </c>
      <c r="M304" t="s">
        <v>29</v>
      </c>
      <c r="N304" t="s">
        <v>1186</v>
      </c>
      <c r="O304" t="s">
        <v>49</v>
      </c>
      <c r="P304" t="s">
        <v>32</v>
      </c>
    </row>
    <row r="305" spans="1:16">
      <c r="A305" t="s">
        <v>1187</v>
      </c>
      <c r="B305" t="s">
        <v>1188</v>
      </c>
      <c r="C305" t="s">
        <v>38</v>
      </c>
      <c r="D305" t="s">
        <v>37</v>
      </c>
      <c r="E305" t="s">
        <v>38</v>
      </c>
      <c r="F305" t="s">
        <v>39</v>
      </c>
      <c r="G305" t="s">
        <v>25</v>
      </c>
      <c r="H305" t="s">
        <v>25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1189</v>
      </c>
      <c r="O305" t="s">
        <v>49</v>
      </c>
      <c r="P305" t="s">
        <v>32</v>
      </c>
    </row>
    <row r="306" spans="1:16">
      <c r="A306" t="s">
        <v>1190</v>
      </c>
      <c r="B306" t="s">
        <v>1191</v>
      </c>
      <c r="C306" t="s">
        <v>38</v>
      </c>
      <c r="D306" t="s">
        <v>1178</v>
      </c>
      <c r="E306" t="s">
        <v>38</v>
      </c>
      <c r="F306" t="s">
        <v>39</v>
      </c>
      <c r="G306" t="s">
        <v>25</v>
      </c>
      <c r="H306" t="s">
        <v>25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1192</v>
      </c>
      <c r="O306" t="s">
        <v>49</v>
      </c>
      <c r="P306" t="s">
        <v>32</v>
      </c>
    </row>
    <row r="307" spans="1:16">
      <c r="A307" t="s">
        <v>1193</v>
      </c>
      <c r="B307" t="s">
        <v>1194</v>
      </c>
      <c r="C307" t="s">
        <v>38</v>
      </c>
      <c r="D307" t="s">
        <v>796</v>
      </c>
      <c r="E307" t="s">
        <v>38</v>
      </c>
      <c r="F307" t="s">
        <v>39</v>
      </c>
      <c r="G307" t="s">
        <v>25</v>
      </c>
      <c r="H307" t="s">
        <v>25</v>
      </c>
      <c r="I307" t="s">
        <v>40</v>
      </c>
      <c r="J307" t="s">
        <v>26</v>
      </c>
      <c r="K307" t="s">
        <v>27</v>
      </c>
      <c r="L307" t="s">
        <v>28</v>
      </c>
      <c r="M307" t="s">
        <v>29</v>
      </c>
      <c r="N307" t="s">
        <v>1130</v>
      </c>
      <c r="O307" t="s">
        <v>49</v>
      </c>
      <c r="P307" t="s">
        <v>32</v>
      </c>
    </row>
    <row r="308" spans="1:16">
      <c r="A308" t="s">
        <v>1195</v>
      </c>
      <c r="B308" t="s">
        <v>1196</v>
      </c>
      <c r="C308" t="s">
        <v>38</v>
      </c>
      <c r="D308" t="s">
        <v>1104</v>
      </c>
      <c r="E308" t="s">
        <v>38</v>
      </c>
      <c r="F308" t="s">
        <v>39</v>
      </c>
      <c r="G308" t="s">
        <v>25</v>
      </c>
      <c r="H308" t="s">
        <v>25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1197</v>
      </c>
      <c r="O308" t="s">
        <v>49</v>
      </c>
      <c r="P308" t="s">
        <v>32</v>
      </c>
    </row>
    <row r="309" spans="1:16">
      <c r="A309" t="s">
        <v>1198</v>
      </c>
      <c r="B309" t="s">
        <v>1199</v>
      </c>
      <c r="C309" t="s">
        <v>38</v>
      </c>
      <c r="D309" t="s">
        <v>796</v>
      </c>
      <c r="E309" t="s">
        <v>38</v>
      </c>
      <c r="F309" t="s">
        <v>39</v>
      </c>
      <c r="G309" t="s">
        <v>25</v>
      </c>
      <c r="H309" t="s">
        <v>25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1130</v>
      </c>
      <c r="O309" t="s">
        <v>49</v>
      </c>
      <c r="P309" t="s">
        <v>32</v>
      </c>
    </row>
    <row r="310" spans="1:16">
      <c r="A310" t="s">
        <v>1200</v>
      </c>
      <c r="B310" t="s">
        <v>1201</v>
      </c>
      <c r="C310" t="s">
        <v>38</v>
      </c>
      <c r="D310" t="s">
        <v>1202</v>
      </c>
      <c r="E310" t="s">
        <v>38</v>
      </c>
      <c r="F310" t="s">
        <v>39</v>
      </c>
      <c r="G310" t="s">
        <v>25</v>
      </c>
      <c r="H310" t="s">
        <v>25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1203</v>
      </c>
      <c r="O310" t="s">
        <v>49</v>
      </c>
      <c r="P310" t="s">
        <v>32</v>
      </c>
    </row>
    <row r="311" spans="1:16">
      <c r="A311" t="s">
        <v>1204</v>
      </c>
      <c r="B311" t="s">
        <v>1205</v>
      </c>
      <c r="C311" t="s">
        <v>38</v>
      </c>
      <c r="D311" t="s">
        <v>1029</v>
      </c>
      <c r="E311" t="s">
        <v>38</v>
      </c>
      <c r="F311" t="s">
        <v>39</v>
      </c>
      <c r="G311" t="s">
        <v>25</v>
      </c>
      <c r="H311" t="s">
        <v>25</v>
      </c>
      <c r="I311" t="s">
        <v>40</v>
      </c>
      <c r="J311" t="s">
        <v>26</v>
      </c>
      <c r="K311" t="s">
        <v>27</v>
      </c>
      <c r="L311" t="s">
        <v>28</v>
      </c>
      <c r="M311" t="s">
        <v>29</v>
      </c>
      <c r="N311" t="s">
        <v>861</v>
      </c>
      <c r="O311" t="s">
        <v>49</v>
      </c>
      <c r="P311" t="s">
        <v>32</v>
      </c>
    </row>
    <row r="312" spans="1:16">
      <c r="A312" t="s">
        <v>1206</v>
      </c>
      <c r="B312" t="s">
        <v>1207</v>
      </c>
      <c r="C312" t="s">
        <v>38</v>
      </c>
      <c r="D312" t="s">
        <v>1208</v>
      </c>
      <c r="E312" t="s">
        <v>38</v>
      </c>
      <c r="F312" t="s">
        <v>39</v>
      </c>
      <c r="G312" t="s">
        <v>25</v>
      </c>
      <c r="H312" t="s">
        <v>25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1209</v>
      </c>
      <c r="O312" t="s">
        <v>49</v>
      </c>
      <c r="P312" t="s">
        <v>32</v>
      </c>
    </row>
    <row r="313" spans="1:16">
      <c r="A313" t="s">
        <v>1210</v>
      </c>
      <c r="B313" t="s">
        <v>1211</v>
      </c>
      <c r="C313" t="s">
        <v>38</v>
      </c>
      <c r="D313" t="s">
        <v>1212</v>
      </c>
      <c r="E313" t="s">
        <v>38</v>
      </c>
      <c r="F313" t="s">
        <v>39</v>
      </c>
      <c r="G313" t="s">
        <v>25</v>
      </c>
      <c r="H313" t="s">
        <v>25</v>
      </c>
      <c r="I313" t="s">
        <v>40</v>
      </c>
      <c r="J313" t="s">
        <v>26</v>
      </c>
      <c r="K313" t="s">
        <v>27</v>
      </c>
      <c r="L313" t="s">
        <v>28</v>
      </c>
      <c r="M313" t="s">
        <v>29</v>
      </c>
      <c r="N313" t="s">
        <v>1213</v>
      </c>
      <c r="O313" t="s">
        <v>49</v>
      </c>
      <c r="P313" t="s">
        <v>32</v>
      </c>
    </row>
    <row r="314" spans="1:16">
      <c r="A314" t="s">
        <v>1214</v>
      </c>
      <c r="B314" t="s">
        <v>1215</v>
      </c>
      <c r="C314" t="s">
        <v>38</v>
      </c>
      <c r="D314" t="s">
        <v>1216</v>
      </c>
      <c r="E314" t="s">
        <v>38</v>
      </c>
      <c r="F314" t="s">
        <v>39</v>
      </c>
      <c r="G314" t="s">
        <v>25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1217</v>
      </c>
      <c r="O314" t="s">
        <v>49</v>
      </c>
      <c r="P314" t="s">
        <v>32</v>
      </c>
    </row>
    <row r="315" spans="1:16">
      <c r="A315" t="s">
        <v>1218</v>
      </c>
      <c r="B315" t="s">
        <v>1219</v>
      </c>
      <c r="C315" t="s">
        <v>38</v>
      </c>
      <c r="D315" t="s">
        <v>1178</v>
      </c>
      <c r="E315" t="s">
        <v>38</v>
      </c>
      <c r="F315" t="s">
        <v>39</v>
      </c>
      <c r="G315" t="s">
        <v>25</v>
      </c>
      <c r="H315" t="s">
        <v>25</v>
      </c>
      <c r="I315" t="s">
        <v>40</v>
      </c>
      <c r="J315" t="s">
        <v>26</v>
      </c>
      <c r="K315" t="s">
        <v>27</v>
      </c>
      <c r="L315" t="s">
        <v>28</v>
      </c>
      <c r="M315" t="s">
        <v>29</v>
      </c>
      <c r="N315" t="s">
        <v>1192</v>
      </c>
      <c r="O315" t="s">
        <v>49</v>
      </c>
      <c r="P315" t="s">
        <v>32</v>
      </c>
    </row>
    <row r="316" spans="1:16">
      <c r="A316" t="s">
        <v>1220</v>
      </c>
      <c r="B316" t="s">
        <v>1221</v>
      </c>
      <c r="C316" t="s">
        <v>38</v>
      </c>
      <c r="D316" t="s">
        <v>978</v>
      </c>
      <c r="E316" t="s">
        <v>38</v>
      </c>
      <c r="F316" t="s">
        <v>39</v>
      </c>
      <c r="G316" t="s">
        <v>25</v>
      </c>
      <c r="H316" t="s">
        <v>25</v>
      </c>
      <c r="I316" t="s">
        <v>40</v>
      </c>
      <c r="J316" t="s">
        <v>26</v>
      </c>
      <c r="K316" t="s">
        <v>27</v>
      </c>
      <c r="L316" t="s">
        <v>28</v>
      </c>
      <c r="M316" t="s">
        <v>29</v>
      </c>
      <c r="N316" t="s">
        <v>861</v>
      </c>
      <c r="O316" t="s">
        <v>49</v>
      </c>
      <c r="P316" t="s">
        <v>32</v>
      </c>
    </row>
    <row r="317" spans="1:16">
      <c r="A317" t="s">
        <v>1222</v>
      </c>
      <c r="B317" t="s">
        <v>1223</v>
      </c>
      <c r="C317" t="s">
        <v>38</v>
      </c>
      <c r="D317" t="s">
        <v>1224</v>
      </c>
      <c r="E317" t="s">
        <v>38</v>
      </c>
      <c r="F317" t="s">
        <v>39</v>
      </c>
      <c r="G317" t="s">
        <v>25</v>
      </c>
      <c r="H317" t="s">
        <v>25</v>
      </c>
      <c r="I317" t="s">
        <v>40</v>
      </c>
      <c r="J317" t="s">
        <v>26</v>
      </c>
      <c r="K317" t="s">
        <v>27</v>
      </c>
      <c r="L317" t="s">
        <v>28</v>
      </c>
      <c r="M317" t="s">
        <v>29</v>
      </c>
      <c r="N317" t="s">
        <v>1225</v>
      </c>
      <c r="O317" t="s">
        <v>49</v>
      </c>
      <c r="P317" t="s">
        <v>32</v>
      </c>
    </row>
    <row r="318" spans="1:16">
      <c r="A318" t="s">
        <v>1226</v>
      </c>
      <c r="B318" t="s">
        <v>1227</v>
      </c>
      <c r="C318" t="s">
        <v>38</v>
      </c>
      <c r="D318" t="s">
        <v>1228</v>
      </c>
      <c r="E318" t="s">
        <v>38</v>
      </c>
      <c r="F318" t="s">
        <v>39</v>
      </c>
      <c r="G318" t="s">
        <v>25</v>
      </c>
      <c r="H318" t="s">
        <v>25</v>
      </c>
      <c r="I318" t="s">
        <v>40</v>
      </c>
      <c r="J318" t="s">
        <v>26</v>
      </c>
      <c r="K318" t="s">
        <v>27</v>
      </c>
      <c r="L318" t="s">
        <v>28</v>
      </c>
      <c r="M318" t="s">
        <v>29</v>
      </c>
      <c r="N318" t="s">
        <v>1229</v>
      </c>
      <c r="O318" t="s">
        <v>49</v>
      </c>
      <c r="P318" t="s">
        <v>32</v>
      </c>
    </row>
    <row r="319" spans="1:16">
      <c r="A319" t="s">
        <v>1230</v>
      </c>
      <c r="B319" t="s">
        <v>1231</v>
      </c>
      <c r="C319" t="s">
        <v>38</v>
      </c>
      <c r="D319" t="s">
        <v>1232</v>
      </c>
      <c r="E319" t="s">
        <v>38</v>
      </c>
      <c r="F319" t="s">
        <v>39</v>
      </c>
      <c r="G319" t="s">
        <v>25</v>
      </c>
      <c r="H319" t="s">
        <v>25</v>
      </c>
      <c r="I319" t="s">
        <v>40</v>
      </c>
      <c r="J319" t="s">
        <v>26</v>
      </c>
      <c r="K319" t="s">
        <v>27</v>
      </c>
      <c r="L319" t="s">
        <v>28</v>
      </c>
      <c r="M319" t="s">
        <v>29</v>
      </c>
      <c r="N319" t="s">
        <v>1233</v>
      </c>
      <c r="O319" t="s">
        <v>49</v>
      </c>
      <c r="P319" t="s">
        <v>32</v>
      </c>
    </row>
    <row r="320" spans="1:16">
      <c r="A320" t="s">
        <v>1234</v>
      </c>
      <c r="B320" t="s">
        <v>1235</v>
      </c>
      <c r="C320" t="s">
        <v>38</v>
      </c>
      <c r="D320" t="s">
        <v>974</v>
      </c>
      <c r="E320" t="s">
        <v>38</v>
      </c>
      <c r="F320" t="s">
        <v>39</v>
      </c>
      <c r="G320" t="s">
        <v>25</v>
      </c>
      <c r="H320" t="s">
        <v>25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1236</v>
      </c>
      <c r="O320" t="s">
        <v>49</v>
      </c>
      <c r="P320" t="s">
        <v>32</v>
      </c>
    </row>
    <row r="321" spans="1:16">
      <c r="A321" t="s">
        <v>1237</v>
      </c>
      <c r="B321" t="s">
        <v>1238</v>
      </c>
      <c r="C321" t="s">
        <v>38</v>
      </c>
      <c r="D321" t="s">
        <v>1239</v>
      </c>
      <c r="E321" t="s">
        <v>38</v>
      </c>
      <c r="F321" t="s">
        <v>39</v>
      </c>
      <c r="G321" t="s">
        <v>25</v>
      </c>
      <c r="H321" t="s">
        <v>25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1240</v>
      </c>
      <c r="O321" t="s">
        <v>49</v>
      </c>
      <c r="P321" t="s">
        <v>32</v>
      </c>
    </row>
    <row r="322" spans="1:16">
      <c r="A322" t="s">
        <v>1241</v>
      </c>
      <c r="B322" t="s">
        <v>1242</v>
      </c>
      <c r="C322" t="s">
        <v>38</v>
      </c>
      <c r="D322" t="s">
        <v>1087</v>
      </c>
      <c r="E322" t="s">
        <v>38</v>
      </c>
      <c r="F322" t="s">
        <v>39</v>
      </c>
      <c r="G322" t="s">
        <v>25</v>
      </c>
      <c r="H322" t="s">
        <v>25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1243</v>
      </c>
      <c r="O322" t="s">
        <v>49</v>
      </c>
      <c r="P322" t="s">
        <v>32</v>
      </c>
    </row>
    <row r="323" spans="1:16">
      <c r="A323" t="s">
        <v>1244</v>
      </c>
      <c r="B323" t="s">
        <v>1245</v>
      </c>
      <c r="C323" t="s">
        <v>38</v>
      </c>
      <c r="D323" t="s">
        <v>1246</v>
      </c>
      <c r="E323" t="s">
        <v>38</v>
      </c>
      <c r="F323" t="s">
        <v>39</v>
      </c>
      <c r="G323" t="s">
        <v>25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1247</v>
      </c>
      <c r="O323" t="s">
        <v>49</v>
      </c>
      <c r="P323" t="s">
        <v>32</v>
      </c>
    </row>
    <row r="324" spans="1:16">
      <c r="A324" t="s">
        <v>1248</v>
      </c>
      <c r="B324" t="s">
        <v>1249</v>
      </c>
      <c r="C324" t="s">
        <v>38</v>
      </c>
      <c r="D324" t="s">
        <v>1250</v>
      </c>
      <c r="E324" t="s">
        <v>38</v>
      </c>
      <c r="F324" t="s">
        <v>39</v>
      </c>
      <c r="G324" t="s">
        <v>25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1251</v>
      </c>
      <c r="O324" t="s">
        <v>49</v>
      </c>
      <c r="P324" t="s">
        <v>32</v>
      </c>
    </row>
    <row r="325" spans="1:16">
      <c r="A325" t="s">
        <v>1252</v>
      </c>
      <c r="B325" t="s">
        <v>1253</v>
      </c>
      <c r="C325" t="s">
        <v>38</v>
      </c>
      <c r="D325" t="s">
        <v>1254</v>
      </c>
      <c r="E325" t="s">
        <v>38</v>
      </c>
      <c r="F325" t="s">
        <v>39</v>
      </c>
      <c r="G325" t="s">
        <v>25</v>
      </c>
      <c r="H325" t="s">
        <v>25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1255</v>
      </c>
      <c r="O325" t="s">
        <v>49</v>
      </c>
      <c r="P325" t="s">
        <v>32</v>
      </c>
    </row>
    <row r="326" spans="1:16">
      <c r="A326" t="s">
        <v>1256</v>
      </c>
      <c r="B326" t="s">
        <v>1257</v>
      </c>
      <c r="C326" t="s">
        <v>38</v>
      </c>
      <c r="D326" t="s">
        <v>1258</v>
      </c>
      <c r="E326" t="s">
        <v>38</v>
      </c>
      <c r="F326" t="s">
        <v>39</v>
      </c>
      <c r="G326" t="s">
        <v>25</v>
      </c>
      <c r="H326" t="s">
        <v>25</v>
      </c>
      <c r="I326" t="s">
        <v>199</v>
      </c>
      <c r="J326" t="s">
        <v>26</v>
      </c>
      <c r="K326" t="s">
        <v>27</v>
      </c>
      <c r="L326" t="s">
        <v>28</v>
      </c>
      <c r="M326" t="s">
        <v>29</v>
      </c>
      <c r="N326" t="s">
        <v>1259</v>
      </c>
      <c r="O326" t="s">
        <v>49</v>
      </c>
      <c r="P326" t="s">
        <v>32</v>
      </c>
    </row>
    <row r="327" spans="1:16">
      <c r="A327" t="s">
        <v>1260</v>
      </c>
      <c r="B327" t="s">
        <v>1261</v>
      </c>
      <c r="C327" t="s">
        <v>38</v>
      </c>
      <c r="D327" t="s">
        <v>1262</v>
      </c>
      <c r="E327" t="s">
        <v>38</v>
      </c>
      <c r="F327" t="s">
        <v>39</v>
      </c>
      <c r="G327" t="s">
        <v>25</v>
      </c>
      <c r="H327" t="s">
        <v>25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1263</v>
      </c>
      <c r="O327" t="s">
        <v>49</v>
      </c>
      <c r="P327" t="s">
        <v>32</v>
      </c>
    </row>
    <row r="328" spans="1:16">
      <c r="A328" t="s">
        <v>1264</v>
      </c>
      <c r="B328" t="s">
        <v>1265</v>
      </c>
      <c r="C328" t="s">
        <v>38</v>
      </c>
      <c r="D328" t="s">
        <v>1266</v>
      </c>
      <c r="E328" t="s">
        <v>38</v>
      </c>
      <c r="F328" t="s">
        <v>39</v>
      </c>
      <c r="G328" t="s">
        <v>25</v>
      </c>
      <c r="H328" t="s">
        <v>25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1267</v>
      </c>
      <c r="O328" t="s">
        <v>49</v>
      </c>
      <c r="P328" t="s">
        <v>32</v>
      </c>
    </row>
    <row r="329" spans="1:16">
      <c r="A329" t="s">
        <v>1268</v>
      </c>
      <c r="B329" t="s">
        <v>1269</v>
      </c>
      <c r="C329" t="s">
        <v>38</v>
      </c>
      <c r="D329" t="s">
        <v>1270</v>
      </c>
      <c r="E329" t="s">
        <v>38</v>
      </c>
      <c r="F329" t="s">
        <v>39</v>
      </c>
      <c r="G329" t="s">
        <v>25</v>
      </c>
      <c r="H329" t="s">
        <v>25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1271</v>
      </c>
      <c r="O329" t="s">
        <v>49</v>
      </c>
      <c r="P329" t="s">
        <v>32</v>
      </c>
    </row>
    <row r="330" spans="1:16">
      <c r="A330" t="s">
        <v>1272</v>
      </c>
      <c r="B330" t="s">
        <v>1273</v>
      </c>
      <c r="C330" t="s">
        <v>38</v>
      </c>
      <c r="D330" t="s">
        <v>1274</v>
      </c>
      <c r="E330" t="s">
        <v>38</v>
      </c>
      <c r="F330" t="s">
        <v>39</v>
      </c>
      <c r="G330" t="s">
        <v>25</v>
      </c>
      <c r="H330" t="s">
        <v>25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1275</v>
      </c>
      <c r="O330" t="s">
        <v>49</v>
      </c>
      <c r="P330" t="s">
        <v>32</v>
      </c>
    </row>
    <row r="331" spans="1:16">
      <c r="A331" t="s">
        <v>1276</v>
      </c>
      <c r="B331" t="s">
        <v>1277</v>
      </c>
      <c r="C331" t="s">
        <v>38</v>
      </c>
      <c r="D331" t="s">
        <v>1278</v>
      </c>
      <c r="E331" t="s">
        <v>38</v>
      </c>
      <c r="F331" t="s">
        <v>39</v>
      </c>
      <c r="G331" t="s">
        <v>25</v>
      </c>
      <c r="H331" t="s">
        <v>25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1279</v>
      </c>
      <c r="O331" t="s">
        <v>49</v>
      </c>
      <c r="P331" t="s">
        <v>32</v>
      </c>
    </row>
    <row r="332" spans="1:16">
      <c r="A332" t="s">
        <v>1280</v>
      </c>
      <c r="B332" t="s">
        <v>1281</v>
      </c>
      <c r="C332" t="s">
        <v>38</v>
      </c>
      <c r="D332" t="s">
        <v>1100</v>
      </c>
      <c r="E332" t="s">
        <v>38</v>
      </c>
      <c r="F332" t="s">
        <v>39</v>
      </c>
      <c r="G332" t="s">
        <v>25</v>
      </c>
      <c r="H332" t="s">
        <v>25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1101</v>
      </c>
      <c r="O332" t="s">
        <v>49</v>
      </c>
      <c r="P332" t="s">
        <v>32</v>
      </c>
    </row>
    <row r="333" spans="1:16">
      <c r="A333" t="s">
        <v>1282</v>
      </c>
      <c r="B333" t="s">
        <v>1283</v>
      </c>
      <c r="C333" t="s">
        <v>38</v>
      </c>
      <c r="D333" t="s">
        <v>1284</v>
      </c>
      <c r="E333" t="s">
        <v>38</v>
      </c>
      <c r="F333" t="s">
        <v>39</v>
      </c>
      <c r="G333" t="s">
        <v>25</v>
      </c>
      <c r="H333" t="s">
        <v>25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1285</v>
      </c>
      <c r="O333" t="s">
        <v>49</v>
      </c>
      <c r="P333" t="s">
        <v>32</v>
      </c>
    </row>
    <row r="334" spans="1:16">
      <c r="A334" t="s">
        <v>1286</v>
      </c>
      <c r="B334" t="s">
        <v>1287</v>
      </c>
      <c r="C334" t="s">
        <v>38</v>
      </c>
      <c r="D334" t="s">
        <v>821</v>
      </c>
      <c r="E334" t="s">
        <v>38</v>
      </c>
      <c r="F334" t="s">
        <v>39</v>
      </c>
      <c r="G334" t="s">
        <v>25</v>
      </c>
      <c r="H334" t="s">
        <v>25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1288</v>
      </c>
      <c r="O334" t="s">
        <v>49</v>
      </c>
      <c r="P334" t="s">
        <v>32</v>
      </c>
    </row>
    <row r="335" spans="1:16">
      <c r="A335" t="s">
        <v>1289</v>
      </c>
      <c r="B335" t="s">
        <v>1290</v>
      </c>
      <c r="C335" t="s">
        <v>38</v>
      </c>
      <c r="D335" t="s">
        <v>993</v>
      </c>
      <c r="E335" t="s">
        <v>38</v>
      </c>
      <c r="F335" t="s">
        <v>39</v>
      </c>
      <c r="G335" t="s">
        <v>25</v>
      </c>
      <c r="H335" t="s">
        <v>25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1291</v>
      </c>
      <c r="O335" t="s">
        <v>49</v>
      </c>
      <c r="P335" t="s">
        <v>32</v>
      </c>
    </row>
    <row r="336" spans="1:16">
      <c r="A336" t="s">
        <v>1292</v>
      </c>
      <c r="B336" t="s">
        <v>1293</v>
      </c>
      <c r="C336" t="s">
        <v>38</v>
      </c>
      <c r="D336" t="s">
        <v>1294</v>
      </c>
      <c r="E336" t="s">
        <v>38</v>
      </c>
      <c r="F336" t="s">
        <v>39</v>
      </c>
      <c r="G336" t="s">
        <v>25</v>
      </c>
      <c r="H336" t="s">
        <v>25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1295</v>
      </c>
      <c r="O336" t="s">
        <v>49</v>
      </c>
      <c r="P336" t="s">
        <v>32</v>
      </c>
    </row>
    <row r="337" spans="1:16">
      <c r="A337" t="s">
        <v>1296</v>
      </c>
      <c r="B337" t="s">
        <v>1297</v>
      </c>
      <c r="C337" t="s">
        <v>38</v>
      </c>
      <c r="D337" t="s">
        <v>1298</v>
      </c>
      <c r="E337" t="s">
        <v>38</v>
      </c>
      <c r="F337" t="s">
        <v>39</v>
      </c>
      <c r="G337" t="s">
        <v>25</v>
      </c>
      <c r="H337" t="s">
        <v>25</v>
      </c>
      <c r="I337" t="s">
        <v>40</v>
      </c>
      <c r="J337" t="s">
        <v>26</v>
      </c>
      <c r="K337" t="s">
        <v>27</v>
      </c>
      <c r="L337" t="s">
        <v>28</v>
      </c>
      <c r="M337" t="s">
        <v>29</v>
      </c>
      <c r="N337" t="s">
        <v>1299</v>
      </c>
      <c r="O337" t="s">
        <v>31</v>
      </c>
      <c r="P337" t="s">
        <v>32</v>
      </c>
    </row>
    <row r="338" spans="1:16">
      <c r="A338" t="s">
        <v>1300</v>
      </c>
      <c r="B338" t="s">
        <v>1301</v>
      </c>
      <c r="C338" t="s">
        <v>38</v>
      </c>
      <c r="D338" t="s">
        <v>1302</v>
      </c>
      <c r="E338" t="s">
        <v>38</v>
      </c>
      <c r="F338" t="s">
        <v>39</v>
      </c>
      <c r="G338" t="s">
        <v>25</v>
      </c>
      <c r="H338" t="s">
        <v>25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1303</v>
      </c>
      <c r="O338" t="s">
        <v>49</v>
      </c>
      <c r="P338" t="s">
        <v>32</v>
      </c>
    </row>
    <row r="339" spans="1:16">
      <c r="A339" t="s">
        <v>1304</v>
      </c>
      <c r="B339" t="s">
        <v>1305</v>
      </c>
      <c r="C339" t="s">
        <v>38</v>
      </c>
      <c r="D339" t="s">
        <v>1306</v>
      </c>
      <c r="E339" t="s">
        <v>38</v>
      </c>
      <c r="F339" t="s">
        <v>39</v>
      </c>
      <c r="G339" t="s">
        <v>40</v>
      </c>
      <c r="H339" t="s">
        <v>25</v>
      </c>
      <c r="I339" t="s">
        <v>40</v>
      </c>
      <c r="J339" t="s">
        <v>26</v>
      </c>
      <c r="K339" t="s">
        <v>27</v>
      </c>
      <c r="L339" t="s">
        <v>28</v>
      </c>
      <c r="M339" t="s">
        <v>29</v>
      </c>
      <c r="N339" t="s">
        <v>1307</v>
      </c>
      <c r="O339" t="s">
        <v>49</v>
      </c>
      <c r="P339" t="s">
        <v>32</v>
      </c>
    </row>
    <row r="340" spans="1:16">
      <c r="A340" t="s">
        <v>1308</v>
      </c>
      <c r="B340" t="s">
        <v>1309</v>
      </c>
      <c r="C340" t="s">
        <v>38</v>
      </c>
      <c r="D340" t="s">
        <v>1310</v>
      </c>
      <c r="E340" t="s">
        <v>38</v>
      </c>
      <c r="F340" t="s">
        <v>39</v>
      </c>
      <c r="G340" t="s">
        <v>25</v>
      </c>
      <c r="H340" t="s">
        <v>25</v>
      </c>
      <c r="I340" t="s">
        <v>47</v>
      </c>
      <c r="J340" t="s">
        <v>26</v>
      </c>
      <c r="K340" t="s">
        <v>27</v>
      </c>
      <c r="L340" t="s">
        <v>28</v>
      </c>
      <c r="M340" t="s">
        <v>29</v>
      </c>
      <c r="N340" t="s">
        <v>1311</v>
      </c>
      <c r="O340" t="s">
        <v>49</v>
      </c>
      <c r="P340" t="s">
        <v>32</v>
      </c>
    </row>
    <row r="341" spans="1:16">
      <c r="A341" t="s">
        <v>1312</v>
      </c>
      <c r="B341" t="s">
        <v>1313</v>
      </c>
      <c r="C341" t="s">
        <v>38</v>
      </c>
      <c r="D341" t="s">
        <v>1314</v>
      </c>
      <c r="E341" t="s">
        <v>38</v>
      </c>
      <c r="F341" t="s">
        <v>39</v>
      </c>
      <c r="G341" t="s">
        <v>25</v>
      </c>
      <c r="H341" t="s">
        <v>25</v>
      </c>
      <c r="I341" t="s">
        <v>40</v>
      </c>
      <c r="J341" t="s">
        <v>26</v>
      </c>
      <c r="K341" t="s">
        <v>27</v>
      </c>
      <c r="L341" t="s">
        <v>28</v>
      </c>
      <c r="M341" t="s">
        <v>29</v>
      </c>
      <c r="N341" t="s">
        <v>1315</v>
      </c>
      <c r="O341" t="s">
        <v>49</v>
      </c>
      <c r="P341" t="s">
        <v>32</v>
      </c>
    </row>
    <row r="342" spans="1:16">
      <c r="A342" t="s">
        <v>1316</v>
      </c>
      <c r="B342" t="s">
        <v>1317</v>
      </c>
      <c r="C342" t="s">
        <v>38</v>
      </c>
      <c r="D342" t="s">
        <v>1318</v>
      </c>
      <c r="E342" t="s">
        <v>38</v>
      </c>
      <c r="F342" t="s">
        <v>39</v>
      </c>
      <c r="G342" t="s">
        <v>25</v>
      </c>
      <c r="H342" t="s">
        <v>25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1319</v>
      </c>
      <c r="O342" t="s">
        <v>49</v>
      </c>
      <c r="P342" t="s">
        <v>32</v>
      </c>
    </row>
    <row r="343" spans="1:16">
      <c r="A343" t="s">
        <v>1320</v>
      </c>
      <c r="B343" t="s">
        <v>1321</v>
      </c>
      <c r="C343" t="s">
        <v>38</v>
      </c>
      <c r="D343" t="s">
        <v>1322</v>
      </c>
      <c r="E343" t="s">
        <v>38</v>
      </c>
      <c r="F343" t="s">
        <v>39</v>
      </c>
      <c r="G343" t="s">
        <v>25</v>
      </c>
      <c r="H343" t="s">
        <v>25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1323</v>
      </c>
      <c r="O343" t="s">
        <v>49</v>
      </c>
      <c r="P343" t="s">
        <v>32</v>
      </c>
    </row>
    <row r="344" spans="1:16">
      <c r="A344" t="s">
        <v>1324</v>
      </c>
      <c r="B344" t="s">
        <v>1325</v>
      </c>
      <c r="C344" t="s">
        <v>38</v>
      </c>
      <c r="D344" t="s">
        <v>1326</v>
      </c>
      <c r="E344" t="s">
        <v>38</v>
      </c>
      <c r="F344" t="s">
        <v>39</v>
      </c>
      <c r="G344" t="s">
        <v>25</v>
      </c>
      <c r="H344" t="s">
        <v>25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1327</v>
      </c>
      <c r="O344" t="s">
        <v>49</v>
      </c>
      <c r="P344" t="s">
        <v>32</v>
      </c>
    </row>
    <row r="345" spans="1:16">
      <c r="A345" t="s">
        <v>1328</v>
      </c>
      <c r="B345" t="s">
        <v>1329</v>
      </c>
      <c r="C345" t="s">
        <v>38</v>
      </c>
      <c r="D345" t="s">
        <v>1330</v>
      </c>
      <c r="E345" t="s">
        <v>38</v>
      </c>
      <c r="F345" t="s">
        <v>39</v>
      </c>
      <c r="G345" t="s">
        <v>25</v>
      </c>
      <c r="H345" t="s">
        <v>25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1331</v>
      </c>
      <c r="O345" t="s">
        <v>49</v>
      </c>
      <c r="P345" t="s">
        <v>32</v>
      </c>
    </row>
    <row r="346" spans="1:16">
      <c r="A346" t="s">
        <v>1332</v>
      </c>
      <c r="B346" t="s">
        <v>1333</v>
      </c>
      <c r="C346" t="s">
        <v>38</v>
      </c>
      <c r="D346" t="s">
        <v>1334</v>
      </c>
      <c r="E346" t="s">
        <v>38</v>
      </c>
      <c r="F346" t="s">
        <v>39</v>
      </c>
      <c r="G346" t="s">
        <v>40</v>
      </c>
      <c r="H346" t="s">
        <v>25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1192</v>
      </c>
      <c r="O346" t="s">
        <v>49</v>
      </c>
      <c r="P346" t="s">
        <v>32</v>
      </c>
    </row>
    <row r="347" spans="1:16">
      <c r="A347" t="s">
        <v>1335</v>
      </c>
      <c r="B347" t="s">
        <v>1336</v>
      </c>
      <c r="C347" t="s">
        <v>38</v>
      </c>
      <c r="D347" t="s">
        <v>1337</v>
      </c>
      <c r="E347" t="s">
        <v>38</v>
      </c>
      <c r="F347" t="s">
        <v>39</v>
      </c>
      <c r="G347" t="s">
        <v>25</v>
      </c>
      <c r="H347" t="s">
        <v>25</v>
      </c>
      <c r="I347" t="s">
        <v>40</v>
      </c>
      <c r="J347" t="s">
        <v>26</v>
      </c>
      <c r="K347" t="s">
        <v>27</v>
      </c>
      <c r="L347" t="s">
        <v>28</v>
      </c>
      <c r="M347" t="s">
        <v>29</v>
      </c>
      <c r="N347" t="s">
        <v>1315</v>
      </c>
      <c r="O347" t="s">
        <v>49</v>
      </c>
      <c r="P347" t="s">
        <v>32</v>
      </c>
    </row>
    <row r="348" spans="1:16">
      <c r="A348" t="s">
        <v>1338</v>
      </c>
      <c r="B348" t="s">
        <v>1339</v>
      </c>
      <c r="C348" t="s">
        <v>38</v>
      </c>
      <c r="D348" t="s">
        <v>1340</v>
      </c>
      <c r="E348" t="s">
        <v>38</v>
      </c>
      <c r="F348" t="s">
        <v>39</v>
      </c>
      <c r="G348" t="s">
        <v>25</v>
      </c>
      <c r="H348" t="s">
        <v>25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1341</v>
      </c>
      <c r="O348" t="s">
        <v>49</v>
      </c>
      <c r="P348" t="s">
        <v>32</v>
      </c>
    </row>
    <row r="349" spans="1:16">
      <c r="A349" t="s">
        <v>1342</v>
      </c>
      <c r="B349" t="s">
        <v>1343</v>
      </c>
      <c r="C349" t="s">
        <v>38</v>
      </c>
      <c r="D349" t="s">
        <v>1344</v>
      </c>
      <c r="E349" t="s">
        <v>38</v>
      </c>
      <c r="F349" t="s">
        <v>39</v>
      </c>
      <c r="G349" t="s">
        <v>25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1345</v>
      </c>
      <c r="O349" t="s">
        <v>49</v>
      </c>
      <c r="P349" t="s">
        <v>32</v>
      </c>
    </row>
    <row r="350" spans="1:16">
      <c r="A350" t="s">
        <v>1346</v>
      </c>
      <c r="B350" t="s">
        <v>1347</v>
      </c>
      <c r="C350" t="s">
        <v>38</v>
      </c>
      <c r="D350" t="s">
        <v>768</v>
      </c>
      <c r="E350" t="s">
        <v>38</v>
      </c>
      <c r="F350" t="s">
        <v>39</v>
      </c>
      <c r="G350" t="s">
        <v>25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1348</v>
      </c>
      <c r="O350" t="s">
        <v>49</v>
      </c>
      <c r="P350" t="s">
        <v>32</v>
      </c>
    </row>
    <row r="351" spans="1:16">
      <c r="A351" t="s">
        <v>1349</v>
      </c>
      <c r="B351" t="s">
        <v>1350</v>
      </c>
      <c r="C351" t="s">
        <v>38</v>
      </c>
      <c r="D351" t="s">
        <v>1351</v>
      </c>
      <c r="E351" t="s">
        <v>38</v>
      </c>
      <c r="F351" t="s">
        <v>39</v>
      </c>
      <c r="G351" t="s">
        <v>25</v>
      </c>
      <c r="H351" t="s">
        <v>25</v>
      </c>
      <c r="I351" t="s">
        <v>40</v>
      </c>
      <c r="J351" t="s">
        <v>26</v>
      </c>
      <c r="K351" t="s">
        <v>27</v>
      </c>
      <c r="L351" t="s">
        <v>28</v>
      </c>
      <c r="M351" t="s">
        <v>29</v>
      </c>
      <c r="N351" t="s">
        <v>1352</v>
      </c>
      <c r="O351" t="s">
        <v>49</v>
      </c>
      <c r="P351" t="s">
        <v>32</v>
      </c>
    </row>
    <row r="352" spans="1:16">
      <c r="A352" t="s">
        <v>1353</v>
      </c>
      <c r="B352" t="s">
        <v>1354</v>
      </c>
      <c r="C352" t="s">
        <v>38</v>
      </c>
      <c r="D352" t="s">
        <v>1355</v>
      </c>
      <c r="E352" t="s">
        <v>38</v>
      </c>
      <c r="F352" t="s">
        <v>39</v>
      </c>
      <c r="G352" t="s">
        <v>25</v>
      </c>
      <c r="H352" t="s">
        <v>25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1356</v>
      </c>
      <c r="O352" t="s">
        <v>49</v>
      </c>
      <c r="P352" t="s">
        <v>32</v>
      </c>
    </row>
    <row r="353" spans="1:16">
      <c r="A353" t="s">
        <v>1357</v>
      </c>
      <c r="B353" t="s">
        <v>1358</v>
      </c>
      <c r="C353" t="s">
        <v>38</v>
      </c>
      <c r="D353" t="s">
        <v>1359</v>
      </c>
      <c r="E353" t="s">
        <v>38</v>
      </c>
      <c r="F353" t="s">
        <v>39</v>
      </c>
      <c r="G353" t="s">
        <v>25</v>
      </c>
      <c r="H353" t="s">
        <v>25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1360</v>
      </c>
      <c r="O353" t="s">
        <v>49</v>
      </c>
      <c r="P353" t="s">
        <v>32</v>
      </c>
    </row>
    <row r="354" spans="1:16">
      <c r="A354" t="s">
        <v>1361</v>
      </c>
      <c r="B354" t="s">
        <v>1362</v>
      </c>
      <c r="C354" t="s">
        <v>38</v>
      </c>
      <c r="D354" t="s">
        <v>989</v>
      </c>
      <c r="E354" t="s">
        <v>38</v>
      </c>
      <c r="F354" t="s">
        <v>39</v>
      </c>
      <c r="G354" t="s">
        <v>25</v>
      </c>
      <c r="H354" t="s">
        <v>25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1038</v>
      </c>
      <c r="O354" t="s">
        <v>49</v>
      </c>
      <c r="P354" t="s">
        <v>32</v>
      </c>
    </row>
    <row r="355" spans="1:16">
      <c r="A355" t="s">
        <v>1363</v>
      </c>
      <c r="B355" t="s">
        <v>1364</v>
      </c>
      <c r="C355" t="s">
        <v>38</v>
      </c>
      <c r="D355" t="s">
        <v>1182</v>
      </c>
      <c r="E355" t="s">
        <v>38</v>
      </c>
      <c r="F355" t="s">
        <v>39</v>
      </c>
      <c r="G355" t="s">
        <v>25</v>
      </c>
      <c r="H355" t="s">
        <v>25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1183</v>
      </c>
      <c r="O355" t="s">
        <v>49</v>
      </c>
      <c r="P355" t="s">
        <v>32</v>
      </c>
    </row>
    <row r="356" spans="1:16">
      <c r="A356" t="s">
        <v>1365</v>
      </c>
      <c r="B356" t="s">
        <v>1366</v>
      </c>
      <c r="C356" t="s">
        <v>38</v>
      </c>
      <c r="D356" t="s">
        <v>1239</v>
      </c>
      <c r="E356" t="s">
        <v>38</v>
      </c>
      <c r="F356" t="s">
        <v>39</v>
      </c>
      <c r="G356" t="s">
        <v>25</v>
      </c>
      <c r="H356" t="s">
        <v>25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1240</v>
      </c>
      <c r="O356" t="s">
        <v>49</v>
      </c>
      <c r="P356" t="s">
        <v>32</v>
      </c>
    </row>
    <row r="357" spans="1:16">
      <c r="A357" t="s">
        <v>1367</v>
      </c>
      <c r="B357" t="s">
        <v>1368</v>
      </c>
      <c r="C357" t="s">
        <v>38</v>
      </c>
      <c r="D357" t="s">
        <v>1369</v>
      </c>
      <c r="E357" t="s">
        <v>38</v>
      </c>
      <c r="F357" t="s">
        <v>39</v>
      </c>
      <c r="G357" t="s">
        <v>25</v>
      </c>
      <c r="H357" t="s">
        <v>25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1370</v>
      </c>
      <c r="O357" t="s">
        <v>49</v>
      </c>
      <c r="P357" t="s">
        <v>32</v>
      </c>
    </row>
    <row r="358" spans="1:16">
      <c r="A358" t="s">
        <v>1371</v>
      </c>
      <c r="B358" t="s">
        <v>1372</v>
      </c>
      <c r="C358" t="s">
        <v>38</v>
      </c>
      <c r="D358" t="s">
        <v>1284</v>
      </c>
      <c r="E358" t="s">
        <v>38</v>
      </c>
      <c r="F358" t="s">
        <v>39</v>
      </c>
      <c r="G358" t="s">
        <v>25</v>
      </c>
      <c r="H358" t="s">
        <v>25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1285</v>
      </c>
      <c r="O358" t="s">
        <v>49</v>
      </c>
      <c r="P358" t="s">
        <v>32</v>
      </c>
    </row>
    <row r="359" spans="1:16">
      <c r="A359" t="s">
        <v>1373</v>
      </c>
      <c r="B359" t="s">
        <v>1374</v>
      </c>
      <c r="C359" t="s">
        <v>38</v>
      </c>
      <c r="D359" t="s">
        <v>1239</v>
      </c>
      <c r="E359" t="s">
        <v>38</v>
      </c>
      <c r="F359" t="s">
        <v>39</v>
      </c>
      <c r="G359" t="s">
        <v>25</v>
      </c>
      <c r="H359" t="s">
        <v>25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1240</v>
      </c>
      <c r="O359" t="s">
        <v>49</v>
      </c>
      <c r="P359" t="s">
        <v>32</v>
      </c>
    </row>
    <row r="360" spans="1:16">
      <c r="A360" t="s">
        <v>1375</v>
      </c>
      <c r="B360" t="s">
        <v>1376</v>
      </c>
      <c r="C360" t="s">
        <v>38</v>
      </c>
      <c r="D360" t="s">
        <v>1377</v>
      </c>
      <c r="E360" t="s">
        <v>38</v>
      </c>
      <c r="F360" t="s">
        <v>39</v>
      </c>
      <c r="G360" t="s">
        <v>25</v>
      </c>
      <c r="H360" t="s">
        <v>25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1378</v>
      </c>
      <c r="O360" t="s">
        <v>49</v>
      </c>
      <c r="P360" t="s">
        <v>32</v>
      </c>
    </row>
    <row r="361" spans="1:16">
      <c r="A361" t="s">
        <v>1379</v>
      </c>
      <c r="B361" t="s">
        <v>1380</v>
      </c>
      <c r="C361" t="s">
        <v>38</v>
      </c>
      <c r="D361" t="s">
        <v>860</v>
      </c>
      <c r="E361" t="s">
        <v>38</v>
      </c>
      <c r="F361" t="s">
        <v>39</v>
      </c>
      <c r="G361" t="s">
        <v>25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1381</v>
      </c>
      <c r="O361" t="s">
        <v>49</v>
      </c>
      <c r="P361" t="s">
        <v>32</v>
      </c>
    </row>
    <row r="362" spans="1:16">
      <c r="A362" t="s">
        <v>1382</v>
      </c>
      <c r="B362" t="s">
        <v>1383</v>
      </c>
      <c r="C362" t="s">
        <v>1384</v>
      </c>
      <c r="D362" t="s">
        <v>1385</v>
      </c>
      <c r="E362" t="s">
        <v>1386</v>
      </c>
      <c r="F362" t="s">
        <v>1387</v>
      </c>
      <c r="G362" t="s">
        <v>25</v>
      </c>
      <c r="H362" t="s">
        <v>1388</v>
      </c>
      <c r="I362" t="s">
        <v>40</v>
      </c>
      <c r="J362" t="s">
        <v>26</v>
      </c>
      <c r="K362" t="s">
        <v>27</v>
      </c>
      <c r="L362" t="s">
        <v>28</v>
      </c>
      <c r="M362" t="s">
        <v>29</v>
      </c>
      <c r="N362" t="s">
        <v>1389</v>
      </c>
      <c r="O362" t="s">
        <v>31</v>
      </c>
      <c r="P362" t="s">
        <v>32</v>
      </c>
    </row>
    <row r="363" spans="1:16">
      <c r="A363" t="s">
        <v>1390</v>
      </c>
      <c r="B363" t="s">
        <v>1391</v>
      </c>
      <c r="C363" t="s">
        <v>52</v>
      </c>
      <c r="D363" t="s">
        <v>1392</v>
      </c>
      <c r="E363" t="s">
        <v>38</v>
      </c>
      <c r="F363" t="s">
        <v>39</v>
      </c>
      <c r="G363" t="s">
        <v>25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1393</v>
      </c>
      <c r="O363" t="s">
        <v>49</v>
      </c>
      <c r="P363" t="s">
        <v>32</v>
      </c>
    </row>
    <row r="364" spans="1:16">
      <c r="A364" t="s">
        <v>1394</v>
      </c>
      <c r="B364" t="s">
        <v>1395</v>
      </c>
      <c r="C364" t="s">
        <v>52</v>
      </c>
      <c r="D364" t="s">
        <v>1396</v>
      </c>
      <c r="E364" t="s">
        <v>38</v>
      </c>
      <c r="F364" t="s">
        <v>39</v>
      </c>
      <c r="G364" t="s">
        <v>25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1285</v>
      </c>
      <c r="O364" t="s">
        <v>49</v>
      </c>
      <c r="P364" t="s">
        <v>32</v>
      </c>
    </row>
    <row r="365" spans="1:16">
      <c r="A365" t="s">
        <v>1397</v>
      </c>
      <c r="B365" t="s">
        <v>1398</v>
      </c>
      <c r="C365" t="s">
        <v>52</v>
      </c>
      <c r="D365" t="s">
        <v>1399</v>
      </c>
      <c r="E365" t="s">
        <v>54</v>
      </c>
      <c r="F365" t="s">
        <v>39</v>
      </c>
      <c r="G365" t="s">
        <v>25</v>
      </c>
      <c r="H365" t="s">
        <v>40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1400</v>
      </c>
      <c r="O365" t="s">
        <v>49</v>
      </c>
      <c r="P365" t="s">
        <v>32</v>
      </c>
    </row>
    <row r="366" spans="1:16">
      <c r="A366" t="s">
        <v>1401</v>
      </c>
      <c r="B366" t="s">
        <v>1402</v>
      </c>
      <c r="C366" t="s">
        <v>52</v>
      </c>
      <c r="D366" t="s">
        <v>1403</v>
      </c>
      <c r="E366" t="s">
        <v>38</v>
      </c>
      <c r="F366" t="s">
        <v>39</v>
      </c>
      <c r="G366" t="s">
        <v>25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1404</v>
      </c>
      <c r="O366" t="s">
        <v>49</v>
      </c>
      <c r="P366" t="s">
        <v>32</v>
      </c>
    </row>
    <row r="367" spans="1:16">
      <c r="A367" t="s">
        <v>1405</v>
      </c>
      <c r="B367" t="s">
        <v>1406</v>
      </c>
      <c r="C367" t="s">
        <v>52</v>
      </c>
      <c r="D367" t="s">
        <v>1407</v>
      </c>
      <c r="E367" t="s">
        <v>38</v>
      </c>
      <c r="F367" t="s">
        <v>39</v>
      </c>
      <c r="G367" t="s">
        <v>25</v>
      </c>
      <c r="H367" t="s">
        <v>25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1408</v>
      </c>
      <c r="O367" t="s">
        <v>49</v>
      </c>
      <c r="P367" t="s">
        <v>32</v>
      </c>
    </row>
    <row r="368" spans="1:16">
      <c r="A368" t="s">
        <v>1409</v>
      </c>
      <c r="B368" t="s">
        <v>1410</v>
      </c>
      <c r="C368" t="s">
        <v>52</v>
      </c>
      <c r="D368" t="s">
        <v>1411</v>
      </c>
      <c r="E368" t="s">
        <v>54</v>
      </c>
      <c r="F368" t="s">
        <v>39</v>
      </c>
      <c r="G368" t="s">
        <v>25</v>
      </c>
      <c r="H368" t="s">
        <v>40</v>
      </c>
      <c r="I368" t="s">
        <v>40</v>
      </c>
      <c r="J368" t="s">
        <v>26</v>
      </c>
      <c r="K368" t="s">
        <v>27</v>
      </c>
      <c r="L368" t="s">
        <v>28</v>
      </c>
      <c r="M368" t="s">
        <v>29</v>
      </c>
      <c r="N368" t="s">
        <v>1412</v>
      </c>
      <c r="O368" t="s">
        <v>49</v>
      </c>
      <c r="P368" t="s">
        <v>32</v>
      </c>
    </row>
    <row r="369" spans="1:16">
      <c r="A369" t="s">
        <v>1413</v>
      </c>
      <c r="B369" t="s">
        <v>1414</v>
      </c>
      <c r="C369" t="s">
        <v>52</v>
      </c>
      <c r="D369" t="s">
        <v>1415</v>
      </c>
      <c r="E369" t="s">
        <v>52</v>
      </c>
      <c r="F369" t="s">
        <v>39</v>
      </c>
      <c r="G369" t="s">
        <v>25</v>
      </c>
      <c r="H369" t="s">
        <v>47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1416</v>
      </c>
      <c r="O369" t="s">
        <v>49</v>
      </c>
      <c r="P369" t="s">
        <v>32</v>
      </c>
    </row>
    <row r="370" spans="1:16">
      <c r="A370" t="s">
        <v>1417</v>
      </c>
      <c r="B370" t="s">
        <v>1418</v>
      </c>
      <c r="C370" t="s">
        <v>52</v>
      </c>
      <c r="D370" t="s">
        <v>1396</v>
      </c>
      <c r="E370" t="s">
        <v>38</v>
      </c>
      <c r="F370" t="s">
        <v>39</v>
      </c>
      <c r="G370" t="s">
        <v>25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1419</v>
      </c>
      <c r="O370" t="s">
        <v>49</v>
      </c>
      <c r="P370" t="s">
        <v>32</v>
      </c>
    </row>
    <row r="371" spans="1:16">
      <c r="A371" t="s">
        <v>1420</v>
      </c>
      <c r="B371" t="s">
        <v>1421</v>
      </c>
      <c r="C371" t="s">
        <v>52</v>
      </c>
      <c r="D371" t="s">
        <v>1392</v>
      </c>
      <c r="E371" t="s">
        <v>38</v>
      </c>
      <c r="F371" t="s">
        <v>39</v>
      </c>
      <c r="G371" t="s">
        <v>25</v>
      </c>
      <c r="H371" t="s">
        <v>25</v>
      </c>
      <c r="I371" t="s">
        <v>40</v>
      </c>
      <c r="J371" t="s">
        <v>26</v>
      </c>
      <c r="K371" t="s">
        <v>27</v>
      </c>
      <c r="L371" t="s">
        <v>28</v>
      </c>
      <c r="M371" t="s">
        <v>29</v>
      </c>
      <c r="N371" t="s">
        <v>1422</v>
      </c>
      <c r="O371" t="s">
        <v>49</v>
      </c>
      <c r="P371" t="s">
        <v>32</v>
      </c>
    </row>
    <row r="372" spans="1:16">
      <c r="A372" t="s">
        <v>1423</v>
      </c>
      <c r="B372" t="s">
        <v>1424</v>
      </c>
      <c r="C372" t="s">
        <v>52</v>
      </c>
      <c r="D372" t="s">
        <v>1425</v>
      </c>
      <c r="E372" t="s">
        <v>38</v>
      </c>
      <c r="F372" t="s">
        <v>39</v>
      </c>
      <c r="G372" t="s">
        <v>40</v>
      </c>
      <c r="H372" t="s">
        <v>25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1426</v>
      </c>
      <c r="O372" t="s">
        <v>49</v>
      </c>
      <c r="P372" t="s">
        <v>32</v>
      </c>
    </row>
    <row r="373" spans="1:16">
      <c r="A373" t="s">
        <v>1427</v>
      </c>
      <c r="B373" t="s">
        <v>1428</v>
      </c>
      <c r="C373" t="s">
        <v>52</v>
      </c>
      <c r="D373" t="s">
        <v>1429</v>
      </c>
      <c r="E373" t="s">
        <v>52</v>
      </c>
      <c r="F373" t="s">
        <v>39</v>
      </c>
      <c r="G373" t="s">
        <v>25</v>
      </c>
      <c r="H373" t="s">
        <v>47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1430</v>
      </c>
      <c r="O373" t="s">
        <v>49</v>
      </c>
      <c r="P373" t="s">
        <v>32</v>
      </c>
    </row>
    <row r="374" spans="1:16">
      <c r="A374" t="s">
        <v>1431</v>
      </c>
      <c r="B374" t="s">
        <v>1432</v>
      </c>
      <c r="C374" t="s">
        <v>52</v>
      </c>
      <c r="D374" t="s">
        <v>1433</v>
      </c>
      <c r="E374" t="s">
        <v>38</v>
      </c>
      <c r="F374" t="s">
        <v>39</v>
      </c>
      <c r="G374" t="s">
        <v>25</v>
      </c>
      <c r="H374" t="s">
        <v>25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1434</v>
      </c>
      <c r="O374" t="s">
        <v>49</v>
      </c>
      <c r="P374" t="s">
        <v>32</v>
      </c>
    </row>
    <row r="375" spans="1:16">
      <c r="A375" t="s">
        <v>1435</v>
      </c>
      <c r="B375" t="s">
        <v>1436</v>
      </c>
      <c r="C375" t="s">
        <v>52</v>
      </c>
      <c r="D375" t="s">
        <v>1437</v>
      </c>
      <c r="E375" t="s">
        <v>38</v>
      </c>
      <c r="F375" t="s">
        <v>39</v>
      </c>
      <c r="G375" t="s">
        <v>25</v>
      </c>
      <c r="H375" t="s">
        <v>25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1438</v>
      </c>
      <c r="O375" t="s">
        <v>49</v>
      </c>
      <c r="P375" t="s">
        <v>32</v>
      </c>
    </row>
    <row r="376" spans="1:16">
      <c r="A376" t="s">
        <v>1439</v>
      </c>
      <c r="B376" t="s">
        <v>1440</v>
      </c>
      <c r="C376" t="s">
        <v>52</v>
      </c>
      <c r="D376" t="s">
        <v>1441</v>
      </c>
      <c r="E376" t="s">
        <v>54</v>
      </c>
      <c r="F376" t="s">
        <v>39</v>
      </c>
      <c r="G376" t="s">
        <v>25</v>
      </c>
      <c r="H376" t="s">
        <v>40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1442</v>
      </c>
      <c r="O376" t="s">
        <v>49</v>
      </c>
      <c r="P376" t="s">
        <v>32</v>
      </c>
    </row>
    <row r="377" spans="1:16">
      <c r="A377" t="s">
        <v>1443</v>
      </c>
      <c r="B377" t="s">
        <v>1444</v>
      </c>
      <c r="C377" t="s">
        <v>52</v>
      </c>
      <c r="D377" t="s">
        <v>1445</v>
      </c>
      <c r="E377" t="s">
        <v>38</v>
      </c>
      <c r="F377" t="s">
        <v>39</v>
      </c>
      <c r="G377" t="s">
        <v>25</v>
      </c>
      <c r="H377" t="s">
        <v>25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1446</v>
      </c>
      <c r="O377" t="s">
        <v>49</v>
      </c>
      <c r="P377" t="s">
        <v>32</v>
      </c>
    </row>
    <row r="378" spans="1:16">
      <c r="A378" t="s">
        <v>1447</v>
      </c>
      <c r="B378" t="s">
        <v>1448</v>
      </c>
      <c r="C378" t="s">
        <v>52</v>
      </c>
      <c r="D378" t="s">
        <v>1449</v>
      </c>
      <c r="E378" t="s">
        <v>38</v>
      </c>
      <c r="F378" t="s">
        <v>39</v>
      </c>
      <c r="G378" t="s">
        <v>25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1450</v>
      </c>
      <c r="O378" t="s">
        <v>49</v>
      </c>
      <c r="P378" t="s">
        <v>32</v>
      </c>
    </row>
    <row r="379" spans="1:16">
      <c r="A379" t="s">
        <v>1451</v>
      </c>
      <c r="B379" t="s">
        <v>1452</v>
      </c>
      <c r="C379" t="s">
        <v>52</v>
      </c>
      <c r="D379" t="s">
        <v>1453</v>
      </c>
      <c r="E379" t="s">
        <v>38</v>
      </c>
      <c r="F379" t="s">
        <v>39</v>
      </c>
      <c r="G379" t="s">
        <v>25</v>
      </c>
      <c r="H379" t="s">
        <v>25</v>
      </c>
      <c r="I379" t="s">
        <v>40</v>
      </c>
      <c r="J379" t="s">
        <v>26</v>
      </c>
      <c r="K379" t="s">
        <v>27</v>
      </c>
      <c r="L379" t="s">
        <v>28</v>
      </c>
      <c r="M379" t="s">
        <v>29</v>
      </c>
      <c r="N379" t="s">
        <v>1454</v>
      </c>
      <c r="O379" t="s">
        <v>49</v>
      </c>
      <c r="P379" t="s">
        <v>32</v>
      </c>
    </row>
    <row r="380" spans="1:16">
      <c r="A380" t="s">
        <v>1455</v>
      </c>
      <c r="B380" t="s">
        <v>1456</v>
      </c>
      <c r="C380" t="s">
        <v>52</v>
      </c>
      <c r="D380" t="s">
        <v>1396</v>
      </c>
      <c r="E380" t="s">
        <v>38</v>
      </c>
      <c r="F380" t="s">
        <v>39</v>
      </c>
      <c r="G380" t="s">
        <v>25</v>
      </c>
      <c r="H380" t="s">
        <v>25</v>
      </c>
      <c r="I380" t="s">
        <v>40</v>
      </c>
      <c r="J380" t="s">
        <v>26</v>
      </c>
      <c r="K380" t="s">
        <v>27</v>
      </c>
      <c r="L380" t="s">
        <v>28</v>
      </c>
      <c r="M380" t="s">
        <v>29</v>
      </c>
      <c r="N380" t="s">
        <v>1419</v>
      </c>
      <c r="O380" t="s">
        <v>49</v>
      </c>
      <c r="P380" t="s">
        <v>32</v>
      </c>
    </row>
    <row r="381" spans="1:16">
      <c r="A381" t="s">
        <v>1457</v>
      </c>
      <c r="B381" t="s">
        <v>1458</v>
      </c>
      <c r="C381" t="s">
        <v>52</v>
      </c>
      <c r="D381" t="s">
        <v>1459</v>
      </c>
      <c r="E381" t="s">
        <v>38</v>
      </c>
      <c r="F381" t="s">
        <v>39</v>
      </c>
      <c r="G381" t="s">
        <v>25</v>
      </c>
      <c r="H381" t="s">
        <v>25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1460</v>
      </c>
      <c r="O381" t="s">
        <v>49</v>
      </c>
      <c r="P381" t="s">
        <v>32</v>
      </c>
    </row>
    <row r="382" spans="1:16">
      <c r="A382" t="s">
        <v>1461</v>
      </c>
      <c r="B382" t="s">
        <v>1462</v>
      </c>
      <c r="C382" t="s">
        <v>52</v>
      </c>
      <c r="D382" t="s">
        <v>1463</v>
      </c>
      <c r="E382" t="s">
        <v>38</v>
      </c>
      <c r="F382" t="s">
        <v>39</v>
      </c>
      <c r="G382" t="s">
        <v>25</v>
      </c>
      <c r="H382" t="s">
        <v>25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1464</v>
      </c>
      <c r="O382" t="s">
        <v>49</v>
      </c>
      <c r="P382" t="s">
        <v>32</v>
      </c>
    </row>
    <row r="383" spans="1:16">
      <c r="A383" t="s">
        <v>1465</v>
      </c>
      <c r="B383" t="s">
        <v>1466</v>
      </c>
      <c r="C383" t="s">
        <v>52</v>
      </c>
      <c r="D383" t="s">
        <v>1467</v>
      </c>
      <c r="E383" t="s">
        <v>38</v>
      </c>
      <c r="F383" t="s">
        <v>39</v>
      </c>
      <c r="G383" t="s">
        <v>25</v>
      </c>
      <c r="H383" t="s">
        <v>25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1468</v>
      </c>
      <c r="O383" t="s">
        <v>49</v>
      </c>
      <c r="P383" t="s">
        <v>32</v>
      </c>
    </row>
    <row r="384" spans="1:16">
      <c r="A384" t="s">
        <v>1469</v>
      </c>
      <c r="B384" t="s">
        <v>1470</v>
      </c>
      <c r="C384" t="s">
        <v>52</v>
      </c>
      <c r="D384" t="s">
        <v>1471</v>
      </c>
      <c r="E384" t="s">
        <v>38</v>
      </c>
      <c r="F384" t="s">
        <v>39</v>
      </c>
      <c r="G384" t="s">
        <v>25</v>
      </c>
      <c r="H384" t="s">
        <v>25</v>
      </c>
      <c r="I384" t="s">
        <v>806</v>
      </c>
      <c r="J384" t="s">
        <v>26</v>
      </c>
      <c r="K384" t="s">
        <v>27</v>
      </c>
      <c r="L384" t="s">
        <v>28</v>
      </c>
      <c r="M384" t="s">
        <v>29</v>
      </c>
      <c r="N384" t="s">
        <v>1472</v>
      </c>
      <c r="O384" t="s">
        <v>49</v>
      </c>
      <c r="P384" t="s">
        <v>32</v>
      </c>
    </row>
    <row r="385" spans="1:16">
      <c r="A385" t="s">
        <v>1473</v>
      </c>
      <c r="B385" t="s">
        <v>1474</v>
      </c>
      <c r="C385" t="s">
        <v>52</v>
      </c>
      <c r="D385" t="s">
        <v>1475</v>
      </c>
      <c r="E385" t="s">
        <v>38</v>
      </c>
      <c r="F385" t="s">
        <v>39</v>
      </c>
      <c r="G385" t="s">
        <v>25</v>
      </c>
      <c r="H385" t="s">
        <v>25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1476</v>
      </c>
      <c r="O385" t="s">
        <v>49</v>
      </c>
      <c r="P385" t="s">
        <v>32</v>
      </c>
    </row>
    <row r="386" spans="1:16">
      <c r="A386" t="s">
        <v>1477</v>
      </c>
      <c r="B386" t="s">
        <v>1478</v>
      </c>
      <c r="C386" t="s">
        <v>52</v>
      </c>
      <c r="D386" t="s">
        <v>1479</v>
      </c>
      <c r="E386" t="s">
        <v>38</v>
      </c>
      <c r="F386" t="s">
        <v>39</v>
      </c>
      <c r="G386" t="s">
        <v>25</v>
      </c>
      <c r="H386" t="s">
        <v>25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1123</v>
      </c>
      <c r="O386" t="s">
        <v>49</v>
      </c>
      <c r="P386" t="s">
        <v>32</v>
      </c>
    </row>
    <row r="387" spans="1:16">
      <c r="A387" t="s">
        <v>1480</v>
      </c>
      <c r="B387" t="s">
        <v>1481</v>
      </c>
      <c r="C387" t="s">
        <v>52</v>
      </c>
      <c r="D387" t="s">
        <v>1482</v>
      </c>
      <c r="E387" t="s">
        <v>38</v>
      </c>
      <c r="F387" t="s">
        <v>39</v>
      </c>
      <c r="G387" t="s">
        <v>25</v>
      </c>
      <c r="H387" t="s">
        <v>25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1483</v>
      </c>
      <c r="O387" t="s">
        <v>49</v>
      </c>
      <c r="P387" t="s">
        <v>32</v>
      </c>
    </row>
    <row r="388" spans="1:16">
      <c r="A388" t="s">
        <v>1484</v>
      </c>
      <c r="B388" t="s">
        <v>1485</v>
      </c>
      <c r="C388" t="s">
        <v>52</v>
      </c>
      <c r="D388" t="s">
        <v>1486</v>
      </c>
      <c r="E388" t="s">
        <v>54</v>
      </c>
      <c r="F388" t="s">
        <v>39</v>
      </c>
      <c r="G388" t="s">
        <v>25</v>
      </c>
      <c r="H388" t="s">
        <v>40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1487</v>
      </c>
      <c r="O388" t="s">
        <v>49</v>
      </c>
      <c r="P388" t="s">
        <v>32</v>
      </c>
    </row>
    <row r="389" spans="1:16">
      <c r="A389" t="s">
        <v>1488</v>
      </c>
      <c r="B389" t="s">
        <v>1489</v>
      </c>
      <c r="C389" t="s">
        <v>52</v>
      </c>
      <c r="D389" t="s">
        <v>1490</v>
      </c>
      <c r="E389" t="s">
        <v>54</v>
      </c>
      <c r="F389" t="s">
        <v>39</v>
      </c>
      <c r="G389" t="s">
        <v>25</v>
      </c>
      <c r="H389" t="s">
        <v>40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1491</v>
      </c>
      <c r="O389" t="s">
        <v>49</v>
      </c>
      <c r="P389" t="s">
        <v>32</v>
      </c>
    </row>
    <row r="390" spans="1:16">
      <c r="A390" t="s">
        <v>1492</v>
      </c>
      <c r="B390" t="s">
        <v>1493</v>
      </c>
      <c r="C390" t="s">
        <v>52</v>
      </c>
      <c r="D390" t="s">
        <v>1494</v>
      </c>
      <c r="E390" t="s">
        <v>54</v>
      </c>
      <c r="F390" t="s">
        <v>39</v>
      </c>
      <c r="G390" t="s">
        <v>25</v>
      </c>
      <c r="H390" t="s">
        <v>40</v>
      </c>
      <c r="I390" t="s">
        <v>40</v>
      </c>
      <c r="J390" t="s">
        <v>26</v>
      </c>
      <c r="K390" t="s">
        <v>27</v>
      </c>
      <c r="L390" t="s">
        <v>28</v>
      </c>
      <c r="M390" t="s">
        <v>29</v>
      </c>
      <c r="N390" t="s">
        <v>1495</v>
      </c>
      <c r="O390" t="s">
        <v>49</v>
      </c>
      <c r="P390" t="s">
        <v>32</v>
      </c>
    </row>
    <row r="391" spans="1:16">
      <c r="A391" t="s">
        <v>1496</v>
      </c>
      <c r="B391" t="s">
        <v>1497</v>
      </c>
      <c r="C391" t="s">
        <v>52</v>
      </c>
      <c r="D391" t="s">
        <v>1498</v>
      </c>
      <c r="E391" t="s">
        <v>38</v>
      </c>
      <c r="F391" t="s">
        <v>39</v>
      </c>
      <c r="G391" t="s">
        <v>25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1499</v>
      </c>
      <c r="O391" t="s">
        <v>49</v>
      </c>
      <c r="P391" t="s">
        <v>32</v>
      </c>
    </row>
    <row r="392" spans="1:16">
      <c r="A392" t="s">
        <v>1500</v>
      </c>
      <c r="B392" t="s">
        <v>1501</v>
      </c>
      <c r="C392" t="s">
        <v>52</v>
      </c>
      <c r="D392" t="s">
        <v>1502</v>
      </c>
      <c r="E392" t="s">
        <v>54</v>
      </c>
      <c r="F392" t="s">
        <v>39</v>
      </c>
      <c r="G392" t="s">
        <v>25</v>
      </c>
      <c r="H392" t="s">
        <v>40</v>
      </c>
      <c r="I392" t="s">
        <v>40</v>
      </c>
      <c r="J392" t="s">
        <v>26</v>
      </c>
      <c r="K392" t="s">
        <v>27</v>
      </c>
      <c r="L392" t="s">
        <v>28</v>
      </c>
      <c r="M392" t="s">
        <v>29</v>
      </c>
      <c r="N392" t="s">
        <v>1503</v>
      </c>
      <c r="O392" t="s">
        <v>49</v>
      </c>
      <c r="P392" t="s">
        <v>32</v>
      </c>
    </row>
    <row r="393" spans="1:16">
      <c r="A393" t="s">
        <v>1504</v>
      </c>
      <c r="B393" t="s">
        <v>1505</v>
      </c>
      <c r="C393" t="s">
        <v>52</v>
      </c>
      <c r="D393" t="s">
        <v>1506</v>
      </c>
      <c r="E393" t="s">
        <v>38</v>
      </c>
      <c r="F393" t="s">
        <v>39</v>
      </c>
      <c r="G393" t="s">
        <v>25</v>
      </c>
      <c r="H393" t="s">
        <v>25</v>
      </c>
      <c r="I393" t="s">
        <v>47</v>
      </c>
      <c r="J393" t="s">
        <v>26</v>
      </c>
      <c r="K393" t="s">
        <v>27</v>
      </c>
      <c r="L393" t="s">
        <v>28</v>
      </c>
      <c r="M393" t="s">
        <v>29</v>
      </c>
      <c r="N393" t="s">
        <v>1507</v>
      </c>
      <c r="O393" t="s">
        <v>49</v>
      </c>
      <c r="P393" t="s">
        <v>32</v>
      </c>
    </row>
    <row r="394" spans="1:16">
      <c r="A394" t="s">
        <v>1508</v>
      </c>
      <c r="B394" t="s">
        <v>1509</v>
      </c>
      <c r="C394" t="s">
        <v>52</v>
      </c>
      <c r="D394" t="s">
        <v>1502</v>
      </c>
      <c r="E394" t="s">
        <v>54</v>
      </c>
      <c r="F394" t="s">
        <v>39</v>
      </c>
      <c r="G394" t="s">
        <v>25</v>
      </c>
      <c r="H394" t="s">
        <v>40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1503</v>
      </c>
      <c r="O394" t="s">
        <v>49</v>
      </c>
      <c r="P394" t="s">
        <v>32</v>
      </c>
    </row>
    <row r="395" spans="1:16">
      <c r="A395" t="s">
        <v>1510</v>
      </c>
      <c r="B395" t="s">
        <v>1511</v>
      </c>
      <c r="C395" t="s">
        <v>52</v>
      </c>
      <c r="D395" t="s">
        <v>1512</v>
      </c>
      <c r="E395" t="s">
        <v>52</v>
      </c>
      <c r="F395" t="s">
        <v>39</v>
      </c>
      <c r="G395" t="s">
        <v>25</v>
      </c>
      <c r="H395" t="s">
        <v>47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1513</v>
      </c>
      <c r="O395" t="s">
        <v>49</v>
      </c>
      <c r="P395" t="s">
        <v>32</v>
      </c>
    </row>
    <row r="396" spans="1:16">
      <c r="A396" t="s">
        <v>1514</v>
      </c>
      <c r="B396" t="s">
        <v>1515</v>
      </c>
      <c r="C396" t="s">
        <v>52</v>
      </c>
      <c r="D396" t="s">
        <v>1516</v>
      </c>
      <c r="E396" t="s">
        <v>38</v>
      </c>
      <c r="F396" t="s">
        <v>39</v>
      </c>
      <c r="G396" t="s">
        <v>25</v>
      </c>
      <c r="H396" t="s">
        <v>25</v>
      </c>
      <c r="I396" t="s">
        <v>47</v>
      </c>
      <c r="J396" t="s">
        <v>26</v>
      </c>
      <c r="K396" t="s">
        <v>27</v>
      </c>
      <c r="L396" t="s">
        <v>28</v>
      </c>
      <c r="M396" t="s">
        <v>29</v>
      </c>
      <c r="N396" t="s">
        <v>1517</v>
      </c>
      <c r="O396" t="s">
        <v>49</v>
      </c>
      <c r="P396" t="s">
        <v>32</v>
      </c>
    </row>
    <row r="397" spans="1:16">
      <c r="A397" t="s">
        <v>1518</v>
      </c>
      <c r="B397" t="s">
        <v>1519</v>
      </c>
      <c r="C397" t="s">
        <v>52</v>
      </c>
      <c r="D397" t="s">
        <v>1520</v>
      </c>
      <c r="E397" t="s">
        <v>54</v>
      </c>
      <c r="F397" t="s">
        <v>39</v>
      </c>
      <c r="G397" t="s">
        <v>25</v>
      </c>
      <c r="H397" t="s">
        <v>40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1521</v>
      </c>
      <c r="O397" t="s">
        <v>49</v>
      </c>
      <c r="P397" t="s">
        <v>32</v>
      </c>
    </row>
    <row r="398" spans="1:16">
      <c r="A398" t="s">
        <v>1522</v>
      </c>
      <c r="B398" t="s">
        <v>1523</v>
      </c>
      <c r="C398" t="s">
        <v>52</v>
      </c>
      <c r="D398" t="s">
        <v>1524</v>
      </c>
      <c r="E398" t="s">
        <v>38</v>
      </c>
      <c r="F398" t="s">
        <v>39</v>
      </c>
      <c r="G398" t="s">
        <v>25</v>
      </c>
      <c r="H398" t="s">
        <v>25</v>
      </c>
      <c r="I398" t="s">
        <v>40</v>
      </c>
      <c r="J398" t="s">
        <v>26</v>
      </c>
      <c r="K398" t="s">
        <v>27</v>
      </c>
      <c r="L398" t="s">
        <v>28</v>
      </c>
      <c r="M398" t="s">
        <v>29</v>
      </c>
      <c r="N398" t="s">
        <v>1525</v>
      </c>
      <c r="O398" t="s">
        <v>49</v>
      </c>
      <c r="P398" t="s">
        <v>32</v>
      </c>
    </row>
    <row r="399" spans="1:16">
      <c r="A399" t="s">
        <v>1526</v>
      </c>
      <c r="B399" t="s">
        <v>1527</v>
      </c>
      <c r="C399" t="s">
        <v>52</v>
      </c>
      <c r="D399" t="s">
        <v>1528</v>
      </c>
      <c r="E399" t="s">
        <v>38</v>
      </c>
      <c r="F399" t="s">
        <v>39</v>
      </c>
      <c r="G399" t="s">
        <v>25</v>
      </c>
      <c r="H399" t="s">
        <v>25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1529</v>
      </c>
      <c r="O399" t="s">
        <v>49</v>
      </c>
      <c r="P399" t="s">
        <v>32</v>
      </c>
    </row>
    <row r="400" spans="1:16">
      <c r="A400" t="s">
        <v>1530</v>
      </c>
      <c r="B400" t="s">
        <v>1531</v>
      </c>
      <c r="C400" t="s">
        <v>52</v>
      </c>
      <c r="D400" t="s">
        <v>852</v>
      </c>
      <c r="E400" t="s">
        <v>54</v>
      </c>
      <c r="F400" t="s">
        <v>39</v>
      </c>
      <c r="G400" t="s">
        <v>25</v>
      </c>
      <c r="H400" t="s">
        <v>40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853</v>
      </c>
      <c r="O400" t="s">
        <v>49</v>
      </c>
      <c r="P400" t="s">
        <v>32</v>
      </c>
    </row>
    <row r="401" spans="1:16">
      <c r="A401" t="s">
        <v>1532</v>
      </c>
      <c r="B401" t="s">
        <v>1533</v>
      </c>
      <c r="C401" t="s">
        <v>52</v>
      </c>
      <c r="D401" t="s">
        <v>1396</v>
      </c>
      <c r="E401" t="s">
        <v>54</v>
      </c>
      <c r="F401" t="s">
        <v>39</v>
      </c>
      <c r="G401" t="s">
        <v>25</v>
      </c>
      <c r="H401" t="s">
        <v>40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1534</v>
      </c>
      <c r="O401" t="s">
        <v>49</v>
      </c>
      <c r="P401" t="s">
        <v>32</v>
      </c>
    </row>
    <row r="402" spans="1:16">
      <c r="A402" t="s">
        <v>1535</v>
      </c>
      <c r="B402" t="s">
        <v>1536</v>
      </c>
      <c r="C402" t="s">
        <v>52</v>
      </c>
      <c r="D402" t="s">
        <v>1537</v>
      </c>
      <c r="E402" t="s">
        <v>52</v>
      </c>
      <c r="F402" t="s">
        <v>39</v>
      </c>
      <c r="G402" t="s">
        <v>25</v>
      </c>
      <c r="H402" t="s">
        <v>47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1538</v>
      </c>
      <c r="O402" t="s">
        <v>49</v>
      </c>
      <c r="P402" t="s">
        <v>32</v>
      </c>
    </row>
    <row r="403" spans="1:16">
      <c r="A403" t="s">
        <v>1539</v>
      </c>
      <c r="B403" t="s">
        <v>1540</v>
      </c>
      <c r="C403" t="s">
        <v>52</v>
      </c>
      <c r="D403" t="s">
        <v>1541</v>
      </c>
      <c r="E403" t="s">
        <v>38</v>
      </c>
      <c r="F403" t="s">
        <v>39</v>
      </c>
      <c r="G403" t="s">
        <v>25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1542</v>
      </c>
      <c r="O403" t="s">
        <v>49</v>
      </c>
      <c r="P403" t="s">
        <v>32</v>
      </c>
    </row>
    <row r="404" spans="1:16">
      <c r="A404" t="s">
        <v>1543</v>
      </c>
      <c r="B404" t="s">
        <v>1544</v>
      </c>
      <c r="C404" t="s">
        <v>52</v>
      </c>
      <c r="D404" t="s">
        <v>1429</v>
      </c>
      <c r="E404" t="s">
        <v>54</v>
      </c>
      <c r="F404" t="s">
        <v>39</v>
      </c>
      <c r="G404" t="s">
        <v>25</v>
      </c>
      <c r="H404" t="s">
        <v>40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1545</v>
      </c>
      <c r="O404" t="s">
        <v>49</v>
      </c>
      <c r="P404" t="s">
        <v>32</v>
      </c>
    </row>
    <row r="405" spans="1:16">
      <c r="A405" t="s">
        <v>1546</v>
      </c>
      <c r="B405" t="s">
        <v>1547</v>
      </c>
      <c r="C405" t="s">
        <v>52</v>
      </c>
      <c r="D405" t="s">
        <v>1445</v>
      </c>
      <c r="E405" t="s">
        <v>54</v>
      </c>
      <c r="F405" t="s">
        <v>39</v>
      </c>
      <c r="G405" t="s">
        <v>25</v>
      </c>
      <c r="H405" t="s">
        <v>40</v>
      </c>
      <c r="I405" t="s">
        <v>40</v>
      </c>
      <c r="J405" t="s">
        <v>26</v>
      </c>
      <c r="K405" t="s">
        <v>27</v>
      </c>
      <c r="L405" t="s">
        <v>28</v>
      </c>
      <c r="M405" t="s">
        <v>29</v>
      </c>
      <c r="N405" t="s">
        <v>1548</v>
      </c>
      <c r="O405" t="s">
        <v>49</v>
      </c>
      <c r="P405" t="s">
        <v>32</v>
      </c>
    </row>
    <row r="406" spans="1:16">
      <c r="A406" t="s">
        <v>1549</v>
      </c>
      <c r="B406" t="s">
        <v>1550</v>
      </c>
      <c r="C406" t="s">
        <v>52</v>
      </c>
      <c r="D406" t="s">
        <v>1437</v>
      </c>
      <c r="E406" t="s">
        <v>38</v>
      </c>
      <c r="F406" t="s">
        <v>39</v>
      </c>
      <c r="G406" t="s">
        <v>25</v>
      </c>
      <c r="H406" t="s">
        <v>25</v>
      </c>
      <c r="I406" t="s">
        <v>40</v>
      </c>
      <c r="J406" t="s">
        <v>26</v>
      </c>
      <c r="K406" t="s">
        <v>27</v>
      </c>
      <c r="L406" t="s">
        <v>28</v>
      </c>
      <c r="M406" t="s">
        <v>29</v>
      </c>
      <c r="N406" t="s">
        <v>1551</v>
      </c>
      <c r="O406" t="s">
        <v>49</v>
      </c>
      <c r="P406" t="s">
        <v>32</v>
      </c>
    </row>
    <row r="407" spans="1:16">
      <c r="A407" t="s">
        <v>1552</v>
      </c>
      <c r="B407" t="s">
        <v>1553</v>
      </c>
      <c r="C407" t="s">
        <v>52</v>
      </c>
      <c r="D407" t="s">
        <v>1554</v>
      </c>
      <c r="E407" t="s">
        <v>38</v>
      </c>
      <c r="F407" t="s">
        <v>39</v>
      </c>
      <c r="G407" t="s">
        <v>25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1555</v>
      </c>
      <c r="O407" t="s">
        <v>49</v>
      </c>
      <c r="P407" t="s">
        <v>32</v>
      </c>
    </row>
    <row r="408" spans="1:16">
      <c r="A408" t="s">
        <v>1556</v>
      </c>
      <c r="B408" t="s">
        <v>1557</v>
      </c>
      <c r="C408" t="s">
        <v>52</v>
      </c>
      <c r="D408" t="s">
        <v>1558</v>
      </c>
      <c r="E408" t="s">
        <v>38</v>
      </c>
      <c r="F408" t="s">
        <v>39</v>
      </c>
      <c r="G408" t="s">
        <v>25</v>
      </c>
      <c r="H408" t="s">
        <v>25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1559</v>
      </c>
      <c r="O408" t="s">
        <v>49</v>
      </c>
      <c r="P408" t="s">
        <v>32</v>
      </c>
    </row>
    <row r="409" spans="1:16">
      <c r="A409" t="s">
        <v>1560</v>
      </c>
      <c r="B409" t="s">
        <v>1561</v>
      </c>
      <c r="C409" t="s">
        <v>52</v>
      </c>
      <c r="D409" t="s">
        <v>1396</v>
      </c>
      <c r="E409" t="s">
        <v>54</v>
      </c>
      <c r="F409" t="s">
        <v>39</v>
      </c>
      <c r="G409" t="s">
        <v>25</v>
      </c>
      <c r="H409" t="s">
        <v>40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1534</v>
      </c>
      <c r="O409" t="s">
        <v>49</v>
      </c>
      <c r="P409" t="s">
        <v>32</v>
      </c>
    </row>
    <row r="410" spans="1:16">
      <c r="A410" t="s">
        <v>1562</v>
      </c>
      <c r="B410" t="s">
        <v>1563</v>
      </c>
      <c r="C410" t="s">
        <v>52</v>
      </c>
      <c r="D410" t="s">
        <v>1564</v>
      </c>
      <c r="E410" t="s">
        <v>38</v>
      </c>
      <c r="F410" t="s">
        <v>39</v>
      </c>
      <c r="G410" t="s">
        <v>25</v>
      </c>
      <c r="H410" t="s">
        <v>25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1565</v>
      </c>
      <c r="O410" t="s">
        <v>49</v>
      </c>
      <c r="P410" t="s">
        <v>32</v>
      </c>
    </row>
    <row r="411" spans="1:16">
      <c r="A411" t="s">
        <v>1566</v>
      </c>
      <c r="B411" t="s">
        <v>1567</v>
      </c>
      <c r="C411" t="s">
        <v>52</v>
      </c>
      <c r="D411" t="s">
        <v>1568</v>
      </c>
      <c r="E411" t="s">
        <v>38</v>
      </c>
      <c r="F411" t="s">
        <v>39</v>
      </c>
      <c r="G411" t="s">
        <v>25</v>
      </c>
      <c r="H411" t="s">
        <v>25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1569</v>
      </c>
      <c r="O411" t="s">
        <v>49</v>
      </c>
      <c r="P411" t="s">
        <v>32</v>
      </c>
    </row>
    <row r="412" spans="1:16">
      <c r="A412" t="s">
        <v>1570</v>
      </c>
      <c r="B412" t="s">
        <v>1571</v>
      </c>
      <c r="C412" t="s">
        <v>52</v>
      </c>
      <c r="D412" t="s">
        <v>1572</v>
      </c>
      <c r="E412" t="s">
        <v>54</v>
      </c>
      <c r="F412" t="s">
        <v>39</v>
      </c>
      <c r="G412" t="s">
        <v>25</v>
      </c>
      <c r="H412" t="s">
        <v>40</v>
      </c>
      <c r="I412" t="s">
        <v>40</v>
      </c>
      <c r="J412" t="s">
        <v>26</v>
      </c>
      <c r="K412" t="s">
        <v>27</v>
      </c>
      <c r="L412" t="s">
        <v>28</v>
      </c>
      <c r="M412" t="s">
        <v>29</v>
      </c>
      <c r="N412" t="s">
        <v>1573</v>
      </c>
      <c r="O412" t="s">
        <v>49</v>
      </c>
      <c r="P412" t="s">
        <v>32</v>
      </c>
    </row>
    <row r="413" spans="1:16">
      <c r="A413" t="s">
        <v>1574</v>
      </c>
      <c r="B413" t="s">
        <v>1575</v>
      </c>
      <c r="C413" t="s">
        <v>52</v>
      </c>
      <c r="D413" t="s">
        <v>1576</v>
      </c>
      <c r="E413" t="s">
        <v>38</v>
      </c>
      <c r="F413" t="s">
        <v>39</v>
      </c>
      <c r="G413" t="s">
        <v>25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1577</v>
      </c>
      <c r="O413" t="s">
        <v>49</v>
      </c>
      <c r="P413" t="s">
        <v>32</v>
      </c>
    </row>
    <row r="414" spans="1:16">
      <c r="A414" t="s">
        <v>1578</v>
      </c>
      <c r="B414" t="s">
        <v>1579</v>
      </c>
      <c r="C414" t="s">
        <v>52</v>
      </c>
      <c r="D414" t="s">
        <v>1580</v>
      </c>
      <c r="E414" t="s">
        <v>38</v>
      </c>
      <c r="F414" t="s">
        <v>39</v>
      </c>
      <c r="G414" t="s">
        <v>25</v>
      </c>
      <c r="H414" t="s">
        <v>25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1581</v>
      </c>
      <c r="O414" t="s">
        <v>49</v>
      </c>
      <c r="P414" t="s">
        <v>32</v>
      </c>
    </row>
    <row r="415" spans="1:16">
      <c r="A415" t="s">
        <v>1582</v>
      </c>
      <c r="B415" t="s">
        <v>1583</v>
      </c>
      <c r="C415" t="s">
        <v>52</v>
      </c>
      <c r="D415" t="s">
        <v>1584</v>
      </c>
      <c r="E415" t="s">
        <v>52</v>
      </c>
      <c r="F415" t="s">
        <v>39</v>
      </c>
      <c r="G415" t="s">
        <v>25</v>
      </c>
      <c r="H415" t="s">
        <v>47</v>
      </c>
      <c r="I415" t="s">
        <v>40</v>
      </c>
      <c r="J415" t="s">
        <v>26</v>
      </c>
      <c r="K415" t="s">
        <v>27</v>
      </c>
      <c r="L415" t="s">
        <v>28</v>
      </c>
      <c r="M415" t="s">
        <v>29</v>
      </c>
      <c r="N415" t="s">
        <v>1585</v>
      </c>
      <c r="O415" t="s">
        <v>49</v>
      </c>
      <c r="P415" t="s">
        <v>32</v>
      </c>
    </row>
    <row r="416" spans="1:16">
      <c r="A416" t="s">
        <v>1586</v>
      </c>
      <c r="B416" t="s">
        <v>1587</v>
      </c>
      <c r="C416" t="s">
        <v>52</v>
      </c>
      <c r="D416" t="s">
        <v>1588</v>
      </c>
      <c r="E416" t="s">
        <v>38</v>
      </c>
      <c r="F416" t="s">
        <v>39</v>
      </c>
      <c r="G416" t="s">
        <v>25</v>
      </c>
      <c r="H416" t="s">
        <v>25</v>
      </c>
      <c r="I416" t="s">
        <v>40</v>
      </c>
      <c r="J416" t="s">
        <v>26</v>
      </c>
      <c r="K416" t="s">
        <v>27</v>
      </c>
      <c r="L416" t="s">
        <v>28</v>
      </c>
      <c r="M416" t="s">
        <v>29</v>
      </c>
      <c r="N416" t="s">
        <v>1589</v>
      </c>
      <c r="O416" t="s">
        <v>49</v>
      </c>
      <c r="P416" t="s">
        <v>32</v>
      </c>
    </row>
    <row r="417" spans="1:16">
      <c r="A417" t="s">
        <v>1590</v>
      </c>
      <c r="B417" t="s">
        <v>1591</v>
      </c>
      <c r="C417" t="s">
        <v>52</v>
      </c>
      <c r="D417" t="s">
        <v>1592</v>
      </c>
      <c r="E417" t="s">
        <v>54</v>
      </c>
      <c r="F417" t="s">
        <v>39</v>
      </c>
      <c r="G417" t="s">
        <v>25</v>
      </c>
      <c r="H417" t="s">
        <v>40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1593</v>
      </c>
      <c r="O417" t="s">
        <v>49</v>
      </c>
      <c r="P417" t="s">
        <v>32</v>
      </c>
    </row>
    <row r="418" spans="1:16">
      <c r="A418" t="s">
        <v>1594</v>
      </c>
      <c r="B418" t="s">
        <v>1595</v>
      </c>
      <c r="C418" t="s">
        <v>52</v>
      </c>
      <c r="D418" t="s">
        <v>1596</v>
      </c>
      <c r="E418" t="s">
        <v>38</v>
      </c>
      <c r="F418" t="s">
        <v>39</v>
      </c>
      <c r="G418" t="s">
        <v>25</v>
      </c>
      <c r="H418" t="s">
        <v>25</v>
      </c>
      <c r="I418" t="s">
        <v>40</v>
      </c>
      <c r="J418" t="s">
        <v>26</v>
      </c>
      <c r="K418" t="s">
        <v>27</v>
      </c>
      <c r="L418" t="s">
        <v>28</v>
      </c>
      <c r="M418" t="s">
        <v>29</v>
      </c>
      <c r="N418" t="s">
        <v>1597</v>
      </c>
      <c r="O418" t="s">
        <v>49</v>
      </c>
      <c r="P418" t="s">
        <v>32</v>
      </c>
    </row>
    <row r="419" spans="1:16">
      <c r="A419" t="s">
        <v>1598</v>
      </c>
      <c r="B419" t="s">
        <v>1599</v>
      </c>
      <c r="C419" t="s">
        <v>52</v>
      </c>
      <c r="D419" t="s">
        <v>1600</v>
      </c>
      <c r="E419" t="s">
        <v>38</v>
      </c>
      <c r="F419" t="s">
        <v>39</v>
      </c>
      <c r="G419" t="s">
        <v>25</v>
      </c>
      <c r="H419" t="s">
        <v>25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1601</v>
      </c>
      <c r="O419" t="s">
        <v>49</v>
      </c>
      <c r="P419" t="s">
        <v>32</v>
      </c>
    </row>
    <row r="420" spans="1:16">
      <c r="A420" t="s">
        <v>1602</v>
      </c>
      <c r="B420" t="s">
        <v>1603</v>
      </c>
      <c r="C420" t="s">
        <v>52</v>
      </c>
      <c r="D420" t="s">
        <v>1604</v>
      </c>
      <c r="E420" t="s">
        <v>38</v>
      </c>
      <c r="F420" t="s">
        <v>39</v>
      </c>
      <c r="G420" t="s">
        <v>25</v>
      </c>
      <c r="H420" t="s">
        <v>25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1605</v>
      </c>
      <c r="O420" t="s">
        <v>49</v>
      </c>
      <c r="P420" t="s">
        <v>32</v>
      </c>
    </row>
    <row r="421" spans="1:16">
      <c r="A421" t="s">
        <v>1606</v>
      </c>
      <c r="B421" t="s">
        <v>1607</v>
      </c>
      <c r="C421" t="s">
        <v>52</v>
      </c>
      <c r="D421" t="s">
        <v>182</v>
      </c>
      <c r="E421" t="s">
        <v>54</v>
      </c>
      <c r="F421" t="s">
        <v>39</v>
      </c>
      <c r="G421" t="s">
        <v>25</v>
      </c>
      <c r="H421" t="s">
        <v>40</v>
      </c>
      <c r="I421" t="s">
        <v>40</v>
      </c>
      <c r="J421" t="s">
        <v>26</v>
      </c>
      <c r="K421" t="s">
        <v>27</v>
      </c>
      <c r="L421" t="s">
        <v>28</v>
      </c>
      <c r="M421" t="s">
        <v>29</v>
      </c>
      <c r="N421" t="s">
        <v>1608</v>
      </c>
      <c r="O421" t="s">
        <v>49</v>
      </c>
      <c r="P421" t="s">
        <v>32</v>
      </c>
    </row>
    <row r="422" spans="1:16">
      <c r="A422" t="s">
        <v>1609</v>
      </c>
      <c r="B422" t="s">
        <v>1610</v>
      </c>
      <c r="C422" t="s">
        <v>52</v>
      </c>
      <c r="D422" t="s">
        <v>1611</v>
      </c>
      <c r="E422" t="s">
        <v>54</v>
      </c>
      <c r="F422" t="s">
        <v>39</v>
      </c>
      <c r="G422" t="s">
        <v>25</v>
      </c>
      <c r="H422" t="s">
        <v>40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1612</v>
      </c>
      <c r="O422" t="s">
        <v>49</v>
      </c>
      <c r="P422" t="s">
        <v>32</v>
      </c>
    </row>
    <row r="423" spans="1:16">
      <c r="A423" t="s">
        <v>1613</v>
      </c>
      <c r="B423" t="s">
        <v>1614</v>
      </c>
      <c r="C423" t="s">
        <v>52</v>
      </c>
      <c r="D423" t="s">
        <v>1445</v>
      </c>
      <c r="E423" t="s">
        <v>38</v>
      </c>
      <c r="F423" t="s">
        <v>39</v>
      </c>
      <c r="G423" t="s">
        <v>25</v>
      </c>
      <c r="H423" t="s">
        <v>25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1615</v>
      </c>
      <c r="O423" t="s">
        <v>49</v>
      </c>
      <c r="P423" t="s">
        <v>32</v>
      </c>
    </row>
    <row r="424" spans="1:16">
      <c r="A424" t="s">
        <v>1616</v>
      </c>
      <c r="B424" t="s">
        <v>1617</v>
      </c>
      <c r="C424" t="s">
        <v>52</v>
      </c>
      <c r="D424" t="s">
        <v>1618</v>
      </c>
      <c r="E424" t="s">
        <v>38</v>
      </c>
      <c r="F424" t="s">
        <v>39</v>
      </c>
      <c r="G424" t="s">
        <v>25</v>
      </c>
      <c r="H424" t="s">
        <v>25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1619</v>
      </c>
      <c r="O424" t="s">
        <v>49</v>
      </c>
      <c r="P424" t="s">
        <v>32</v>
      </c>
    </row>
    <row r="425" spans="1:16">
      <c r="A425" t="s">
        <v>1620</v>
      </c>
      <c r="B425" t="s">
        <v>1621</v>
      </c>
      <c r="C425" t="s">
        <v>52</v>
      </c>
      <c r="D425" t="s">
        <v>1622</v>
      </c>
      <c r="E425" t="s">
        <v>38</v>
      </c>
      <c r="F425" t="s">
        <v>39</v>
      </c>
      <c r="G425" t="s">
        <v>25</v>
      </c>
      <c r="H425" t="s">
        <v>25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1623</v>
      </c>
      <c r="O425" t="s">
        <v>49</v>
      </c>
      <c r="P425" t="s">
        <v>32</v>
      </c>
    </row>
    <row r="426" spans="1:16">
      <c r="A426" t="s">
        <v>1624</v>
      </c>
      <c r="B426" t="s">
        <v>1625</v>
      </c>
      <c r="C426" t="s">
        <v>52</v>
      </c>
      <c r="D426" t="s">
        <v>852</v>
      </c>
      <c r="E426" t="s">
        <v>38</v>
      </c>
      <c r="F426" t="s">
        <v>39</v>
      </c>
      <c r="G426" t="s">
        <v>25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1626</v>
      </c>
      <c r="O426" t="s">
        <v>49</v>
      </c>
      <c r="P426" t="s">
        <v>32</v>
      </c>
    </row>
    <row r="427" spans="1:16">
      <c r="A427" t="s">
        <v>1627</v>
      </c>
      <c r="B427" t="s">
        <v>1628</v>
      </c>
      <c r="C427" t="s">
        <v>52</v>
      </c>
      <c r="D427" t="s">
        <v>1429</v>
      </c>
      <c r="E427" t="s">
        <v>54</v>
      </c>
      <c r="F427" t="s">
        <v>39</v>
      </c>
      <c r="G427" t="s">
        <v>25</v>
      </c>
      <c r="H427" t="s">
        <v>40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1545</v>
      </c>
      <c r="O427" t="s">
        <v>49</v>
      </c>
      <c r="P427" t="s">
        <v>32</v>
      </c>
    </row>
    <row r="428" spans="1:16">
      <c r="A428" t="s">
        <v>1629</v>
      </c>
      <c r="B428" t="s">
        <v>1630</v>
      </c>
      <c r="C428" t="s">
        <v>52</v>
      </c>
      <c r="D428" t="s">
        <v>1631</v>
      </c>
      <c r="E428" t="s">
        <v>38</v>
      </c>
      <c r="F428" t="s">
        <v>39</v>
      </c>
      <c r="G428" t="s">
        <v>25</v>
      </c>
      <c r="H428" t="s">
        <v>25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1632</v>
      </c>
      <c r="O428" t="s">
        <v>49</v>
      </c>
      <c r="P428" t="s">
        <v>32</v>
      </c>
    </row>
    <row r="429" spans="1:16">
      <c r="A429" t="s">
        <v>1633</v>
      </c>
      <c r="B429" t="s">
        <v>1634</v>
      </c>
      <c r="C429" t="s">
        <v>52</v>
      </c>
      <c r="D429" t="s">
        <v>1604</v>
      </c>
      <c r="E429" t="s">
        <v>38</v>
      </c>
      <c r="F429" t="s">
        <v>39</v>
      </c>
      <c r="G429" t="s">
        <v>25</v>
      </c>
      <c r="H429" t="s">
        <v>25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1635</v>
      </c>
      <c r="O429" t="s">
        <v>49</v>
      </c>
      <c r="P429" t="s">
        <v>32</v>
      </c>
    </row>
    <row r="430" spans="1:16">
      <c r="A430" t="s">
        <v>1636</v>
      </c>
      <c r="B430" t="s">
        <v>1637</v>
      </c>
      <c r="C430" t="s">
        <v>52</v>
      </c>
      <c r="D430" t="s">
        <v>1638</v>
      </c>
      <c r="E430" t="s">
        <v>54</v>
      </c>
      <c r="F430" t="s">
        <v>39</v>
      </c>
      <c r="G430" t="s">
        <v>25</v>
      </c>
      <c r="H430" t="s">
        <v>40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1639</v>
      </c>
      <c r="O430" t="s">
        <v>49</v>
      </c>
      <c r="P430" t="s">
        <v>32</v>
      </c>
    </row>
    <row r="431" spans="1:16">
      <c r="A431" t="s">
        <v>1640</v>
      </c>
      <c r="B431" t="s">
        <v>1641</v>
      </c>
      <c r="C431" t="s">
        <v>54</v>
      </c>
      <c r="D431" t="s">
        <v>1642</v>
      </c>
      <c r="E431" t="s">
        <v>38</v>
      </c>
      <c r="F431" t="s">
        <v>39</v>
      </c>
      <c r="G431" t="s">
        <v>25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1643</v>
      </c>
      <c r="O431" t="s">
        <v>49</v>
      </c>
      <c r="P431" t="s">
        <v>32</v>
      </c>
    </row>
    <row r="432" spans="1:16">
      <c r="A432" t="s">
        <v>1644</v>
      </c>
      <c r="B432" t="s">
        <v>1645</v>
      </c>
      <c r="C432" t="s">
        <v>54</v>
      </c>
      <c r="D432" t="s">
        <v>1646</v>
      </c>
      <c r="E432" t="s">
        <v>38</v>
      </c>
      <c r="F432" t="s">
        <v>39</v>
      </c>
      <c r="G432" t="s">
        <v>25</v>
      </c>
      <c r="H432" t="s">
        <v>25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1647</v>
      </c>
      <c r="O432" t="s">
        <v>49</v>
      </c>
      <c r="P432" t="s">
        <v>32</v>
      </c>
    </row>
    <row r="433" spans="1:16">
      <c r="A433" t="s">
        <v>1648</v>
      </c>
      <c r="B433" t="s">
        <v>1649</v>
      </c>
      <c r="C433" t="s">
        <v>54</v>
      </c>
      <c r="D433" t="s">
        <v>1650</v>
      </c>
      <c r="E433" t="s">
        <v>38</v>
      </c>
      <c r="F433" t="s">
        <v>39</v>
      </c>
      <c r="G433" t="s">
        <v>25</v>
      </c>
      <c r="H433" t="s">
        <v>25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1651</v>
      </c>
      <c r="O433" t="s">
        <v>49</v>
      </c>
      <c r="P433" t="s">
        <v>32</v>
      </c>
    </row>
    <row r="434" spans="1:16">
      <c r="A434" t="s">
        <v>1652</v>
      </c>
      <c r="B434" t="s">
        <v>1653</v>
      </c>
      <c r="C434" t="s">
        <v>54</v>
      </c>
      <c r="D434" t="s">
        <v>792</v>
      </c>
      <c r="E434" t="s">
        <v>38</v>
      </c>
      <c r="F434" t="s">
        <v>39</v>
      </c>
      <c r="G434" t="s">
        <v>25</v>
      </c>
      <c r="H434" t="s">
        <v>25</v>
      </c>
      <c r="I434" t="s">
        <v>40</v>
      </c>
      <c r="J434" t="s">
        <v>26</v>
      </c>
      <c r="K434" t="s">
        <v>27</v>
      </c>
      <c r="L434" t="s">
        <v>28</v>
      </c>
      <c r="M434" t="s">
        <v>29</v>
      </c>
      <c r="N434" t="s">
        <v>793</v>
      </c>
      <c r="O434" t="s">
        <v>49</v>
      </c>
      <c r="P434" t="s">
        <v>32</v>
      </c>
    </row>
    <row r="435" spans="1:16">
      <c r="A435" t="s">
        <v>1654</v>
      </c>
      <c r="B435" t="s">
        <v>1655</v>
      </c>
      <c r="C435" t="s">
        <v>54</v>
      </c>
      <c r="D435" t="s">
        <v>1656</v>
      </c>
      <c r="E435" t="s">
        <v>38</v>
      </c>
      <c r="F435" t="s">
        <v>39</v>
      </c>
      <c r="G435" t="s">
        <v>25</v>
      </c>
      <c r="H435" t="s">
        <v>25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1657</v>
      </c>
      <c r="O435" t="s">
        <v>49</v>
      </c>
      <c r="P435" t="s">
        <v>32</v>
      </c>
    </row>
    <row r="436" spans="1:16">
      <c r="A436" t="s">
        <v>1658</v>
      </c>
      <c r="B436" t="s">
        <v>1659</v>
      </c>
      <c r="C436" t="s">
        <v>54</v>
      </c>
      <c r="D436" t="s">
        <v>848</v>
      </c>
      <c r="E436" t="s">
        <v>38</v>
      </c>
      <c r="F436" t="s">
        <v>39</v>
      </c>
      <c r="G436" t="s">
        <v>25</v>
      </c>
      <c r="H436" t="s">
        <v>25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1660</v>
      </c>
      <c r="O436" t="s">
        <v>49</v>
      </c>
      <c r="P436" t="s">
        <v>32</v>
      </c>
    </row>
    <row r="437" spans="1:16">
      <c r="A437" t="s">
        <v>1661</v>
      </c>
      <c r="B437" t="s">
        <v>1662</v>
      </c>
      <c r="C437" t="s">
        <v>54</v>
      </c>
      <c r="D437" t="s">
        <v>848</v>
      </c>
      <c r="E437" t="s">
        <v>38</v>
      </c>
      <c r="F437" t="s">
        <v>39</v>
      </c>
      <c r="G437" t="s">
        <v>25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1660</v>
      </c>
      <c r="O437" t="s">
        <v>49</v>
      </c>
      <c r="P437" t="s">
        <v>32</v>
      </c>
    </row>
    <row r="438" spans="1:16">
      <c r="A438" t="s">
        <v>1663</v>
      </c>
      <c r="B438" t="s">
        <v>1664</v>
      </c>
      <c r="C438" t="s">
        <v>54</v>
      </c>
      <c r="D438" t="s">
        <v>1665</v>
      </c>
      <c r="E438" t="s">
        <v>38</v>
      </c>
      <c r="F438" t="s">
        <v>39</v>
      </c>
      <c r="G438" t="s">
        <v>25</v>
      </c>
      <c r="H438" t="s">
        <v>25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1666</v>
      </c>
      <c r="O438" t="s">
        <v>49</v>
      </c>
      <c r="P438" t="s">
        <v>32</v>
      </c>
    </row>
    <row r="439" spans="1:16">
      <c r="A439" t="s">
        <v>1667</v>
      </c>
      <c r="B439" t="s">
        <v>1668</v>
      </c>
      <c r="C439" t="s">
        <v>54</v>
      </c>
      <c r="D439" t="s">
        <v>989</v>
      </c>
      <c r="E439" t="s">
        <v>38</v>
      </c>
      <c r="F439" t="s">
        <v>39</v>
      </c>
      <c r="G439" t="s">
        <v>25</v>
      </c>
      <c r="H439" t="s">
        <v>25</v>
      </c>
      <c r="I439" t="s">
        <v>40</v>
      </c>
      <c r="J439" t="s">
        <v>26</v>
      </c>
      <c r="K439" t="s">
        <v>27</v>
      </c>
      <c r="L439" t="s">
        <v>28</v>
      </c>
      <c r="M439" t="s">
        <v>29</v>
      </c>
      <c r="N439" t="s">
        <v>1038</v>
      </c>
      <c r="O439" t="s">
        <v>49</v>
      </c>
      <c r="P439" t="s">
        <v>32</v>
      </c>
    </row>
    <row r="440" spans="1:16">
      <c r="A440" t="s">
        <v>1669</v>
      </c>
      <c r="B440" t="s">
        <v>1670</v>
      </c>
      <c r="C440" t="s">
        <v>54</v>
      </c>
      <c r="D440" t="s">
        <v>848</v>
      </c>
      <c r="E440" t="s">
        <v>38</v>
      </c>
      <c r="F440" t="s">
        <v>39</v>
      </c>
      <c r="G440" t="s">
        <v>25</v>
      </c>
      <c r="H440" t="s">
        <v>25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1671</v>
      </c>
      <c r="O440" t="s">
        <v>49</v>
      </c>
      <c r="P440" t="s">
        <v>32</v>
      </c>
    </row>
    <row r="441" spans="1:16">
      <c r="A441" t="s">
        <v>1672</v>
      </c>
      <c r="B441" t="s">
        <v>1673</v>
      </c>
      <c r="C441" t="s">
        <v>54</v>
      </c>
      <c r="D441" t="s">
        <v>1674</v>
      </c>
      <c r="E441" t="s">
        <v>54</v>
      </c>
      <c r="F441" t="s">
        <v>39</v>
      </c>
      <c r="G441" t="s">
        <v>25</v>
      </c>
      <c r="H441" t="s">
        <v>40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1675</v>
      </c>
      <c r="O441" t="s">
        <v>49</v>
      </c>
      <c r="P441" t="s">
        <v>32</v>
      </c>
    </row>
    <row r="442" spans="1:16">
      <c r="A442" t="s">
        <v>1676</v>
      </c>
      <c r="B442" t="s">
        <v>1677</v>
      </c>
      <c r="C442" t="s">
        <v>54</v>
      </c>
      <c r="D442" t="s">
        <v>1678</v>
      </c>
      <c r="E442" t="s">
        <v>54</v>
      </c>
      <c r="F442" t="s">
        <v>39</v>
      </c>
      <c r="G442" t="s">
        <v>25</v>
      </c>
      <c r="H442" t="s">
        <v>40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1679</v>
      </c>
      <c r="O442" t="s">
        <v>49</v>
      </c>
      <c r="P442" t="s">
        <v>32</v>
      </c>
    </row>
    <row r="443" spans="1:16">
      <c r="A443" t="s">
        <v>1680</v>
      </c>
      <c r="B443" t="s">
        <v>1681</v>
      </c>
      <c r="C443" t="s">
        <v>54</v>
      </c>
      <c r="D443" t="s">
        <v>1682</v>
      </c>
      <c r="E443" t="s">
        <v>38</v>
      </c>
      <c r="F443" t="s">
        <v>39</v>
      </c>
      <c r="G443" t="s">
        <v>25</v>
      </c>
      <c r="H443" t="s">
        <v>25</v>
      </c>
      <c r="I443" t="s">
        <v>47</v>
      </c>
      <c r="J443" t="s">
        <v>26</v>
      </c>
      <c r="K443" t="s">
        <v>27</v>
      </c>
      <c r="L443" t="s">
        <v>28</v>
      </c>
      <c r="M443" t="s">
        <v>29</v>
      </c>
      <c r="N443" t="s">
        <v>1683</v>
      </c>
      <c r="O443" t="s">
        <v>49</v>
      </c>
      <c r="P443" t="s">
        <v>32</v>
      </c>
    </row>
    <row r="444" spans="1:16">
      <c r="A444" t="s">
        <v>1684</v>
      </c>
      <c r="B444" t="s">
        <v>1685</v>
      </c>
      <c r="C444" t="s">
        <v>54</v>
      </c>
      <c r="D444" t="s">
        <v>211</v>
      </c>
      <c r="E444" t="s">
        <v>38</v>
      </c>
      <c r="F444" t="s">
        <v>39</v>
      </c>
      <c r="G444" t="s">
        <v>25</v>
      </c>
      <c r="H444" t="s">
        <v>25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1686</v>
      </c>
      <c r="O444" t="s">
        <v>49</v>
      </c>
      <c r="P444" t="s">
        <v>32</v>
      </c>
    </row>
    <row r="445" spans="1:16">
      <c r="A445" t="s">
        <v>1687</v>
      </c>
      <c r="B445" t="s">
        <v>1688</v>
      </c>
      <c r="C445" t="s">
        <v>54</v>
      </c>
      <c r="D445" t="s">
        <v>1689</v>
      </c>
      <c r="E445" t="s">
        <v>38</v>
      </c>
      <c r="F445" t="s">
        <v>39</v>
      </c>
      <c r="G445" t="s">
        <v>25</v>
      </c>
      <c r="H445" t="s">
        <v>25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1690</v>
      </c>
      <c r="O445" t="s">
        <v>49</v>
      </c>
      <c r="P445" t="s">
        <v>32</v>
      </c>
    </row>
    <row r="446" spans="1:16">
      <c r="A446" t="s">
        <v>1691</v>
      </c>
      <c r="B446" t="s">
        <v>1692</v>
      </c>
      <c r="C446" t="s">
        <v>54</v>
      </c>
      <c r="D446" t="s">
        <v>1693</v>
      </c>
      <c r="E446" t="s">
        <v>54</v>
      </c>
      <c r="F446" t="s">
        <v>39</v>
      </c>
      <c r="G446" t="s">
        <v>25</v>
      </c>
      <c r="H446" t="s">
        <v>40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1694</v>
      </c>
      <c r="O446" t="s">
        <v>49</v>
      </c>
      <c r="P446" t="s">
        <v>32</v>
      </c>
    </row>
    <row r="447" spans="1:16">
      <c r="A447" t="s">
        <v>1695</v>
      </c>
      <c r="B447" t="s">
        <v>1696</v>
      </c>
      <c r="C447" t="s">
        <v>54</v>
      </c>
      <c r="D447" t="s">
        <v>1697</v>
      </c>
      <c r="E447" t="s">
        <v>38</v>
      </c>
      <c r="F447" t="s">
        <v>39</v>
      </c>
      <c r="G447" t="s">
        <v>25</v>
      </c>
      <c r="H447" t="s">
        <v>25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1698</v>
      </c>
      <c r="O447" t="s">
        <v>49</v>
      </c>
      <c r="P447" t="s">
        <v>32</v>
      </c>
    </row>
    <row r="448" spans="1:16">
      <c r="A448" t="s">
        <v>1699</v>
      </c>
      <c r="B448" t="s">
        <v>1700</v>
      </c>
      <c r="C448" t="s">
        <v>54</v>
      </c>
      <c r="D448" t="s">
        <v>1701</v>
      </c>
      <c r="E448" t="s">
        <v>38</v>
      </c>
      <c r="F448" t="s">
        <v>39</v>
      </c>
      <c r="G448" t="s">
        <v>25</v>
      </c>
      <c r="H448" t="s">
        <v>25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1702</v>
      </c>
      <c r="O448" t="s">
        <v>49</v>
      </c>
      <c r="P448" t="s">
        <v>32</v>
      </c>
    </row>
    <row r="449" spans="1:16">
      <c r="A449" t="s">
        <v>1703</v>
      </c>
      <c r="B449" t="s">
        <v>1704</v>
      </c>
      <c r="C449" t="s">
        <v>54</v>
      </c>
      <c r="D449" t="s">
        <v>1705</v>
      </c>
      <c r="E449" t="s">
        <v>54</v>
      </c>
      <c r="F449" t="s">
        <v>39</v>
      </c>
      <c r="G449" t="s">
        <v>25</v>
      </c>
      <c r="H449" t="s">
        <v>40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1706</v>
      </c>
      <c r="O449" t="s">
        <v>49</v>
      </c>
      <c r="P449" t="s">
        <v>32</v>
      </c>
    </row>
    <row r="450" spans="1:16">
      <c r="A450" t="s">
        <v>1707</v>
      </c>
      <c r="B450" t="s">
        <v>1708</v>
      </c>
      <c r="C450" t="s">
        <v>54</v>
      </c>
      <c r="D450" t="s">
        <v>1709</v>
      </c>
      <c r="E450" t="s">
        <v>38</v>
      </c>
      <c r="F450" t="s">
        <v>39</v>
      </c>
      <c r="G450" t="s">
        <v>25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1710</v>
      </c>
      <c r="O450" t="s">
        <v>49</v>
      </c>
      <c r="P450" t="s">
        <v>32</v>
      </c>
    </row>
    <row r="451" spans="1:16">
      <c r="A451" t="s">
        <v>1711</v>
      </c>
      <c r="B451" t="s">
        <v>1712</v>
      </c>
      <c r="C451" t="s">
        <v>54</v>
      </c>
      <c r="D451" t="s">
        <v>1713</v>
      </c>
      <c r="E451" t="s">
        <v>38</v>
      </c>
      <c r="F451" t="s">
        <v>39</v>
      </c>
      <c r="G451" t="s">
        <v>40</v>
      </c>
      <c r="H451" t="s">
        <v>25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1714</v>
      </c>
      <c r="O451" t="s">
        <v>49</v>
      </c>
      <c r="P451" t="s">
        <v>32</v>
      </c>
    </row>
    <row r="452" spans="1:16">
      <c r="A452" t="s">
        <v>1715</v>
      </c>
      <c r="B452" t="s">
        <v>1716</v>
      </c>
      <c r="C452" t="s">
        <v>54</v>
      </c>
      <c r="D452" t="s">
        <v>1396</v>
      </c>
      <c r="E452" t="s">
        <v>54</v>
      </c>
      <c r="F452" t="s">
        <v>39</v>
      </c>
      <c r="G452" t="s">
        <v>25</v>
      </c>
      <c r="H452" t="s">
        <v>40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1534</v>
      </c>
      <c r="O452" t="s">
        <v>49</v>
      </c>
      <c r="P452" t="s">
        <v>32</v>
      </c>
    </row>
    <row r="453" spans="1:16">
      <c r="A453" t="s">
        <v>1717</v>
      </c>
      <c r="B453" t="s">
        <v>1718</v>
      </c>
      <c r="C453" t="s">
        <v>54</v>
      </c>
      <c r="D453" t="s">
        <v>1437</v>
      </c>
      <c r="E453" t="s">
        <v>54</v>
      </c>
      <c r="F453" t="s">
        <v>39</v>
      </c>
      <c r="G453" t="s">
        <v>25</v>
      </c>
      <c r="H453" t="s">
        <v>40</v>
      </c>
      <c r="I453" t="s">
        <v>40</v>
      </c>
      <c r="J453" t="s">
        <v>26</v>
      </c>
      <c r="K453" t="s">
        <v>27</v>
      </c>
      <c r="L453" t="s">
        <v>28</v>
      </c>
      <c r="M453" t="s">
        <v>29</v>
      </c>
      <c r="N453" t="s">
        <v>1719</v>
      </c>
      <c r="O453" t="s">
        <v>49</v>
      </c>
      <c r="P453" t="s">
        <v>32</v>
      </c>
    </row>
    <row r="454" spans="1:16">
      <c r="A454" t="s">
        <v>1720</v>
      </c>
      <c r="B454" t="s">
        <v>1721</v>
      </c>
      <c r="C454" t="s">
        <v>54</v>
      </c>
      <c r="D454" t="s">
        <v>503</v>
      </c>
      <c r="E454" t="s">
        <v>38</v>
      </c>
      <c r="F454" t="s">
        <v>39</v>
      </c>
      <c r="G454" t="s">
        <v>40</v>
      </c>
      <c r="H454" t="s">
        <v>25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1722</v>
      </c>
      <c r="O454" t="s">
        <v>49</v>
      </c>
      <c r="P454" t="s">
        <v>32</v>
      </c>
    </row>
    <row r="455" spans="1:16">
      <c r="A455" t="s">
        <v>1723</v>
      </c>
      <c r="B455" t="s">
        <v>1724</v>
      </c>
      <c r="C455" t="s">
        <v>54</v>
      </c>
      <c r="D455" t="s">
        <v>1396</v>
      </c>
      <c r="E455" t="s">
        <v>38</v>
      </c>
      <c r="F455" t="s">
        <v>39</v>
      </c>
      <c r="G455" t="s">
        <v>25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1725</v>
      </c>
      <c r="O455" t="s">
        <v>49</v>
      </c>
      <c r="P455" t="s">
        <v>32</v>
      </c>
    </row>
    <row r="456" spans="1:16">
      <c r="A456" t="s">
        <v>1726</v>
      </c>
      <c r="B456" t="s">
        <v>1727</v>
      </c>
      <c r="C456" t="s">
        <v>54</v>
      </c>
      <c r="D456" t="s">
        <v>1728</v>
      </c>
      <c r="E456" t="s">
        <v>38</v>
      </c>
      <c r="F456" t="s">
        <v>39</v>
      </c>
      <c r="G456" t="s">
        <v>25</v>
      </c>
      <c r="H456" t="s">
        <v>25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1729</v>
      </c>
      <c r="O456" t="s">
        <v>49</v>
      </c>
      <c r="P456" t="s">
        <v>32</v>
      </c>
    </row>
    <row r="457" spans="1:16">
      <c r="A457" t="s">
        <v>1730</v>
      </c>
      <c r="B457" t="s">
        <v>1731</v>
      </c>
      <c r="C457" t="s">
        <v>54</v>
      </c>
      <c r="D457" t="s">
        <v>1396</v>
      </c>
      <c r="E457" t="s">
        <v>38</v>
      </c>
      <c r="F457" t="s">
        <v>39</v>
      </c>
      <c r="G457" t="s">
        <v>25</v>
      </c>
      <c r="H457" t="s">
        <v>25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1419</v>
      </c>
      <c r="O457" t="s">
        <v>49</v>
      </c>
      <c r="P457" t="s">
        <v>32</v>
      </c>
    </row>
    <row r="458" spans="1:16">
      <c r="A458" t="s">
        <v>1732</v>
      </c>
      <c r="B458" t="s">
        <v>1733</v>
      </c>
      <c r="C458" t="s">
        <v>54</v>
      </c>
      <c r="D458" t="s">
        <v>1734</v>
      </c>
      <c r="E458" t="s">
        <v>54</v>
      </c>
      <c r="F458" t="s">
        <v>39</v>
      </c>
      <c r="G458" t="s">
        <v>25</v>
      </c>
      <c r="H458" t="s">
        <v>40</v>
      </c>
      <c r="I458" t="s">
        <v>40</v>
      </c>
      <c r="J458" t="s">
        <v>26</v>
      </c>
      <c r="K458" t="s">
        <v>27</v>
      </c>
      <c r="L458" t="s">
        <v>28</v>
      </c>
      <c r="M458" t="s">
        <v>29</v>
      </c>
      <c r="N458" t="s">
        <v>1735</v>
      </c>
      <c r="O458" t="s">
        <v>49</v>
      </c>
      <c r="P458" t="s">
        <v>32</v>
      </c>
    </row>
    <row r="459" spans="1:16">
      <c r="A459" t="s">
        <v>1736</v>
      </c>
      <c r="B459" t="s">
        <v>1737</v>
      </c>
      <c r="C459" t="s">
        <v>54</v>
      </c>
      <c r="D459" t="s">
        <v>1738</v>
      </c>
      <c r="E459" t="s">
        <v>54</v>
      </c>
      <c r="F459" t="s">
        <v>39</v>
      </c>
      <c r="G459" t="s">
        <v>25</v>
      </c>
      <c r="H459" t="s">
        <v>40</v>
      </c>
      <c r="I459" t="s">
        <v>40</v>
      </c>
      <c r="J459" t="s">
        <v>26</v>
      </c>
      <c r="K459" t="s">
        <v>27</v>
      </c>
      <c r="L459" t="s">
        <v>28</v>
      </c>
      <c r="M459" t="s">
        <v>29</v>
      </c>
      <c r="N459" t="s">
        <v>1739</v>
      </c>
      <c r="O459" t="s">
        <v>49</v>
      </c>
      <c r="P459" t="s">
        <v>32</v>
      </c>
    </row>
    <row r="460" spans="1:16">
      <c r="A460" t="s">
        <v>1740</v>
      </c>
      <c r="B460" t="s">
        <v>1741</v>
      </c>
      <c r="C460" t="s">
        <v>54</v>
      </c>
      <c r="D460" t="s">
        <v>1742</v>
      </c>
      <c r="E460" t="s">
        <v>38</v>
      </c>
      <c r="F460" t="s">
        <v>39</v>
      </c>
      <c r="G460" t="s">
        <v>25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1743</v>
      </c>
      <c r="O460" t="s">
        <v>49</v>
      </c>
      <c r="P460" t="s">
        <v>32</v>
      </c>
    </row>
    <row r="461" spans="1:16">
      <c r="A461" t="s">
        <v>1744</v>
      </c>
      <c r="B461" t="s">
        <v>1745</v>
      </c>
      <c r="C461" t="s">
        <v>54</v>
      </c>
      <c r="D461" t="s">
        <v>1618</v>
      </c>
      <c r="E461" t="s">
        <v>54</v>
      </c>
      <c r="F461" t="s">
        <v>39</v>
      </c>
      <c r="G461" t="s">
        <v>25</v>
      </c>
      <c r="H461" t="s">
        <v>40</v>
      </c>
      <c r="I461" t="s">
        <v>40</v>
      </c>
      <c r="J461" t="s">
        <v>26</v>
      </c>
      <c r="K461" t="s">
        <v>27</v>
      </c>
      <c r="L461" t="s">
        <v>28</v>
      </c>
      <c r="M461" t="s">
        <v>29</v>
      </c>
      <c r="N461" t="s">
        <v>1746</v>
      </c>
      <c r="O461" t="s">
        <v>49</v>
      </c>
      <c r="P461" t="s">
        <v>32</v>
      </c>
    </row>
    <row r="462" spans="1:16">
      <c r="A462" t="s">
        <v>1747</v>
      </c>
      <c r="B462" t="s">
        <v>1748</v>
      </c>
      <c r="C462" t="s">
        <v>54</v>
      </c>
      <c r="D462" t="s">
        <v>1749</v>
      </c>
      <c r="E462" t="s">
        <v>54</v>
      </c>
      <c r="F462" t="s">
        <v>39</v>
      </c>
      <c r="G462" t="s">
        <v>25</v>
      </c>
      <c r="H462" t="s">
        <v>40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1750</v>
      </c>
      <c r="O462" t="s">
        <v>49</v>
      </c>
      <c r="P462" t="s">
        <v>32</v>
      </c>
    </row>
    <row r="463" spans="1:16">
      <c r="A463" t="s">
        <v>1751</v>
      </c>
      <c r="B463" t="s">
        <v>1752</v>
      </c>
      <c r="C463" t="s">
        <v>54</v>
      </c>
      <c r="D463" t="s">
        <v>1433</v>
      </c>
      <c r="E463" t="s">
        <v>38</v>
      </c>
      <c r="F463" t="s">
        <v>39</v>
      </c>
      <c r="G463" t="s">
        <v>25</v>
      </c>
      <c r="H463" t="s">
        <v>25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1753</v>
      </c>
      <c r="O463" t="s">
        <v>49</v>
      </c>
      <c r="P463" t="s">
        <v>32</v>
      </c>
    </row>
    <row r="464" spans="1:16">
      <c r="A464" t="s">
        <v>1754</v>
      </c>
      <c r="B464" t="s">
        <v>1755</v>
      </c>
      <c r="C464" t="s">
        <v>54</v>
      </c>
      <c r="D464" t="s">
        <v>1756</v>
      </c>
      <c r="E464" t="s">
        <v>38</v>
      </c>
      <c r="F464" t="s">
        <v>39</v>
      </c>
      <c r="G464" t="s">
        <v>25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1757</v>
      </c>
      <c r="O464" t="s">
        <v>49</v>
      </c>
      <c r="P464" t="s">
        <v>32</v>
      </c>
    </row>
    <row r="465" spans="1:16">
      <c r="A465" t="s">
        <v>1758</v>
      </c>
      <c r="B465" t="s">
        <v>1759</v>
      </c>
      <c r="C465" t="s">
        <v>54</v>
      </c>
      <c r="D465" t="s">
        <v>1592</v>
      </c>
      <c r="E465" t="s">
        <v>38</v>
      </c>
      <c r="F465" t="s">
        <v>39</v>
      </c>
      <c r="G465" t="s">
        <v>25</v>
      </c>
      <c r="H465" t="s">
        <v>25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1760</v>
      </c>
      <c r="O465" t="s">
        <v>49</v>
      </c>
      <c r="P465" t="s">
        <v>32</v>
      </c>
    </row>
    <row r="466" spans="1:16">
      <c r="A466" t="s">
        <v>1761</v>
      </c>
      <c r="B466" t="s">
        <v>1762</v>
      </c>
      <c r="C466" t="s">
        <v>54</v>
      </c>
      <c r="D466" t="s">
        <v>211</v>
      </c>
      <c r="E466" t="s">
        <v>38</v>
      </c>
      <c r="F466" t="s">
        <v>39</v>
      </c>
      <c r="G466" t="s">
        <v>25</v>
      </c>
      <c r="H466" t="s">
        <v>25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1686</v>
      </c>
      <c r="O466" t="s">
        <v>49</v>
      </c>
      <c r="P466" t="s">
        <v>32</v>
      </c>
    </row>
    <row r="467" spans="1:16">
      <c r="A467" t="s">
        <v>1763</v>
      </c>
      <c r="B467" t="s">
        <v>1764</v>
      </c>
      <c r="C467" t="s">
        <v>54</v>
      </c>
      <c r="D467" t="s">
        <v>1437</v>
      </c>
      <c r="E467" t="s">
        <v>38</v>
      </c>
      <c r="F467" t="s">
        <v>39</v>
      </c>
      <c r="G467" t="s">
        <v>25</v>
      </c>
      <c r="H467" t="s">
        <v>25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1551</v>
      </c>
      <c r="O467" t="s">
        <v>49</v>
      </c>
      <c r="P467" t="s">
        <v>32</v>
      </c>
    </row>
    <row r="468" spans="1:16">
      <c r="A468" t="s">
        <v>1765</v>
      </c>
      <c r="B468" t="s">
        <v>1766</v>
      </c>
      <c r="C468" t="s">
        <v>54</v>
      </c>
      <c r="D468" t="s">
        <v>1767</v>
      </c>
      <c r="E468" t="s">
        <v>54</v>
      </c>
      <c r="F468" t="s">
        <v>39</v>
      </c>
      <c r="G468" t="s">
        <v>25</v>
      </c>
      <c r="H468" t="s">
        <v>40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1768</v>
      </c>
      <c r="O468" t="s">
        <v>49</v>
      </c>
      <c r="P468" t="s">
        <v>32</v>
      </c>
    </row>
    <row r="469" spans="1:16">
      <c r="A469" t="s">
        <v>1769</v>
      </c>
      <c r="B469" t="s">
        <v>1770</v>
      </c>
      <c r="C469" t="s">
        <v>54</v>
      </c>
      <c r="D469" t="s">
        <v>1771</v>
      </c>
      <c r="E469" t="s">
        <v>38</v>
      </c>
      <c r="F469" t="s">
        <v>39</v>
      </c>
      <c r="G469" t="s">
        <v>25</v>
      </c>
      <c r="H469" t="s">
        <v>25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1772</v>
      </c>
      <c r="O469" t="s">
        <v>49</v>
      </c>
      <c r="P469" t="s">
        <v>32</v>
      </c>
    </row>
    <row r="470" spans="1:16">
      <c r="A470" t="s">
        <v>1773</v>
      </c>
      <c r="B470" t="s">
        <v>1774</v>
      </c>
      <c r="C470" t="s">
        <v>54</v>
      </c>
      <c r="D470" t="s">
        <v>1775</v>
      </c>
      <c r="E470" t="s">
        <v>38</v>
      </c>
      <c r="F470" t="s">
        <v>39</v>
      </c>
      <c r="G470" t="s">
        <v>25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1776</v>
      </c>
      <c r="O470" t="s">
        <v>49</v>
      </c>
      <c r="P470" t="s">
        <v>32</v>
      </c>
    </row>
    <row r="471" spans="1:16">
      <c r="A471" t="s">
        <v>1777</v>
      </c>
      <c r="B471" t="s">
        <v>1778</v>
      </c>
      <c r="C471" t="s">
        <v>54</v>
      </c>
      <c r="D471" t="s">
        <v>1592</v>
      </c>
      <c r="E471" t="s">
        <v>54</v>
      </c>
      <c r="F471" t="s">
        <v>39</v>
      </c>
      <c r="G471" t="s">
        <v>25</v>
      </c>
      <c r="H471" t="s">
        <v>40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1779</v>
      </c>
      <c r="O471" t="s">
        <v>49</v>
      </c>
      <c r="P471" t="s">
        <v>32</v>
      </c>
    </row>
    <row r="472" spans="1:16">
      <c r="A472" t="s">
        <v>1780</v>
      </c>
      <c r="B472" t="s">
        <v>1781</v>
      </c>
      <c r="C472" t="s">
        <v>54</v>
      </c>
      <c r="D472" t="s">
        <v>1631</v>
      </c>
      <c r="E472" t="s">
        <v>38</v>
      </c>
      <c r="F472" t="s">
        <v>39</v>
      </c>
      <c r="G472" t="s">
        <v>25</v>
      </c>
      <c r="H472" t="s">
        <v>25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1782</v>
      </c>
      <c r="O472" t="s">
        <v>49</v>
      </c>
      <c r="P472" t="s">
        <v>32</v>
      </c>
    </row>
    <row r="473" spans="1:16">
      <c r="A473" t="s">
        <v>1783</v>
      </c>
      <c r="B473" t="s">
        <v>1784</v>
      </c>
      <c r="C473" t="s">
        <v>54</v>
      </c>
      <c r="D473" t="s">
        <v>1785</v>
      </c>
      <c r="E473" t="s">
        <v>38</v>
      </c>
      <c r="F473" t="s">
        <v>39</v>
      </c>
      <c r="G473" t="s">
        <v>40</v>
      </c>
      <c r="H473" t="s">
        <v>25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1786</v>
      </c>
      <c r="O473" t="s">
        <v>49</v>
      </c>
      <c r="P473" t="s">
        <v>32</v>
      </c>
    </row>
    <row r="474" spans="1:16">
      <c r="A474" t="s">
        <v>1787</v>
      </c>
      <c r="B474" t="s">
        <v>1788</v>
      </c>
      <c r="C474" t="s">
        <v>54</v>
      </c>
      <c r="D474" t="s">
        <v>1789</v>
      </c>
      <c r="E474" t="s">
        <v>38</v>
      </c>
      <c r="F474" t="s">
        <v>39</v>
      </c>
      <c r="G474" t="s">
        <v>25</v>
      </c>
      <c r="H474" t="s">
        <v>25</v>
      </c>
      <c r="I474" t="s">
        <v>40</v>
      </c>
      <c r="J474" t="s">
        <v>26</v>
      </c>
      <c r="K474" t="s">
        <v>27</v>
      </c>
      <c r="L474" t="s">
        <v>28</v>
      </c>
      <c r="M474" t="s">
        <v>29</v>
      </c>
      <c r="N474" t="s">
        <v>1790</v>
      </c>
      <c r="O474" t="s">
        <v>49</v>
      </c>
      <c r="P474" t="s">
        <v>32</v>
      </c>
    </row>
    <row r="475" spans="1:16">
      <c r="A475" t="s">
        <v>1791</v>
      </c>
      <c r="B475" t="s">
        <v>1792</v>
      </c>
      <c r="C475" t="s">
        <v>54</v>
      </c>
      <c r="D475" t="s">
        <v>1793</v>
      </c>
      <c r="E475" t="s">
        <v>54</v>
      </c>
      <c r="F475" t="s">
        <v>39</v>
      </c>
      <c r="G475" t="s">
        <v>25</v>
      </c>
      <c r="H475" t="s">
        <v>40</v>
      </c>
      <c r="I475" t="s">
        <v>40</v>
      </c>
      <c r="J475" t="s">
        <v>26</v>
      </c>
      <c r="K475" t="s">
        <v>27</v>
      </c>
      <c r="L475" t="s">
        <v>28</v>
      </c>
      <c r="M475" t="s">
        <v>29</v>
      </c>
      <c r="N475" t="s">
        <v>1794</v>
      </c>
      <c r="O475" t="s">
        <v>49</v>
      </c>
      <c r="P475" t="s">
        <v>32</v>
      </c>
    </row>
    <row r="476" spans="1:16">
      <c r="A476" t="s">
        <v>1795</v>
      </c>
      <c r="B476" t="s">
        <v>1796</v>
      </c>
      <c r="C476" t="s">
        <v>54</v>
      </c>
      <c r="D476" t="s">
        <v>1797</v>
      </c>
      <c r="E476" t="s">
        <v>38</v>
      </c>
      <c r="F476" t="s">
        <v>39</v>
      </c>
      <c r="G476" t="s">
        <v>25</v>
      </c>
      <c r="H476" t="s">
        <v>25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1798</v>
      </c>
      <c r="O476" t="s">
        <v>49</v>
      </c>
      <c r="P476" t="s">
        <v>32</v>
      </c>
    </row>
    <row r="477" spans="1:16">
      <c r="A477" t="s">
        <v>1799</v>
      </c>
      <c r="B477" t="s">
        <v>1800</v>
      </c>
      <c r="C477" t="s">
        <v>54</v>
      </c>
      <c r="D477" t="s">
        <v>1801</v>
      </c>
      <c r="E477" t="s">
        <v>38</v>
      </c>
      <c r="F477" t="s">
        <v>39</v>
      </c>
      <c r="G477" t="s">
        <v>25</v>
      </c>
      <c r="H477" t="s">
        <v>25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1802</v>
      </c>
      <c r="O477" t="s">
        <v>49</v>
      </c>
      <c r="P477" t="s">
        <v>32</v>
      </c>
    </row>
    <row r="478" spans="1:16">
      <c r="A478" t="s">
        <v>1803</v>
      </c>
      <c r="B478" t="s">
        <v>1804</v>
      </c>
      <c r="C478" t="s">
        <v>54</v>
      </c>
      <c r="D478" t="s">
        <v>856</v>
      </c>
      <c r="E478" t="s">
        <v>54</v>
      </c>
      <c r="F478" t="s">
        <v>39</v>
      </c>
      <c r="G478" t="s">
        <v>25</v>
      </c>
      <c r="H478" t="s">
        <v>40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1805</v>
      </c>
      <c r="O478" t="s">
        <v>49</v>
      </c>
      <c r="P478" t="s">
        <v>32</v>
      </c>
    </row>
    <row r="479" spans="1:16">
      <c r="A479" t="s">
        <v>1806</v>
      </c>
      <c r="B479" t="s">
        <v>1807</v>
      </c>
      <c r="C479" t="s">
        <v>54</v>
      </c>
      <c r="D479" t="s">
        <v>1808</v>
      </c>
      <c r="E479" t="s">
        <v>38</v>
      </c>
      <c r="F479" t="s">
        <v>39</v>
      </c>
      <c r="G479" t="s">
        <v>25</v>
      </c>
      <c r="H479" t="s">
        <v>25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1809</v>
      </c>
      <c r="O479" t="s">
        <v>49</v>
      </c>
      <c r="P479" t="s">
        <v>32</v>
      </c>
    </row>
    <row r="480" spans="1:16">
      <c r="A480" t="s">
        <v>1810</v>
      </c>
      <c r="B480" t="s">
        <v>1811</v>
      </c>
      <c r="C480" t="s">
        <v>54</v>
      </c>
      <c r="D480" t="s">
        <v>1812</v>
      </c>
      <c r="E480" t="s">
        <v>38</v>
      </c>
      <c r="F480" t="s">
        <v>39</v>
      </c>
      <c r="G480" t="s">
        <v>25</v>
      </c>
      <c r="H480" t="s">
        <v>25</v>
      </c>
      <c r="I480" t="s">
        <v>40</v>
      </c>
      <c r="J480" t="s">
        <v>26</v>
      </c>
      <c r="K480" t="s">
        <v>27</v>
      </c>
      <c r="L480" t="s">
        <v>28</v>
      </c>
      <c r="M480" t="s">
        <v>29</v>
      </c>
      <c r="N480" t="s">
        <v>1813</v>
      </c>
      <c r="O480" t="s">
        <v>49</v>
      </c>
      <c r="P480" t="s">
        <v>32</v>
      </c>
    </row>
    <row r="481" spans="1:16">
      <c r="A481" t="s">
        <v>1814</v>
      </c>
      <c r="B481" t="s">
        <v>1815</v>
      </c>
      <c r="C481" t="s">
        <v>54</v>
      </c>
      <c r="D481" t="s">
        <v>1816</v>
      </c>
      <c r="E481" t="s">
        <v>38</v>
      </c>
      <c r="F481" t="s">
        <v>39</v>
      </c>
      <c r="G481" t="s">
        <v>25</v>
      </c>
      <c r="H481" t="s">
        <v>25</v>
      </c>
      <c r="I481" t="s">
        <v>40</v>
      </c>
      <c r="J481" t="s">
        <v>27</v>
      </c>
      <c r="K481" t="s">
        <v>27</v>
      </c>
      <c r="L481" t="s">
        <v>28</v>
      </c>
      <c r="M481" t="s">
        <v>29</v>
      </c>
      <c r="N481" t="s">
        <v>1817</v>
      </c>
      <c r="O481" t="s">
        <v>49</v>
      </c>
      <c r="P481" t="s">
        <v>32</v>
      </c>
    </row>
    <row r="482" spans="1:16">
      <c r="A482" t="s">
        <v>1818</v>
      </c>
      <c r="B482" t="s">
        <v>1819</v>
      </c>
      <c r="C482" t="s">
        <v>54</v>
      </c>
      <c r="D482" t="s">
        <v>1820</v>
      </c>
      <c r="E482" t="s">
        <v>38</v>
      </c>
      <c r="F482" t="s">
        <v>39</v>
      </c>
      <c r="G482" t="s">
        <v>25</v>
      </c>
      <c r="H482" t="s">
        <v>25</v>
      </c>
      <c r="I482" t="s">
        <v>40</v>
      </c>
      <c r="J482" t="s">
        <v>26</v>
      </c>
      <c r="K482" t="s">
        <v>27</v>
      </c>
      <c r="L482" t="s">
        <v>28</v>
      </c>
      <c r="M482" t="s">
        <v>29</v>
      </c>
      <c r="N482" t="s">
        <v>1821</v>
      </c>
      <c r="O482" t="s">
        <v>49</v>
      </c>
      <c r="P482" t="s">
        <v>32</v>
      </c>
    </row>
    <row r="483" spans="1:16">
      <c r="A483" t="s">
        <v>1822</v>
      </c>
      <c r="B483" t="s">
        <v>1823</v>
      </c>
      <c r="C483" t="s">
        <v>54</v>
      </c>
      <c r="D483" t="s">
        <v>1824</v>
      </c>
      <c r="E483" t="s">
        <v>38</v>
      </c>
      <c r="F483" t="s">
        <v>39</v>
      </c>
      <c r="G483" t="s">
        <v>25</v>
      </c>
      <c r="H483" t="s">
        <v>25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1825</v>
      </c>
      <c r="O483" t="s">
        <v>49</v>
      </c>
      <c r="P483" t="s">
        <v>32</v>
      </c>
    </row>
    <row r="484" spans="1:16">
      <c r="A484" t="s">
        <v>1826</v>
      </c>
      <c r="B484" t="s">
        <v>1827</v>
      </c>
      <c r="C484" t="s">
        <v>54</v>
      </c>
      <c r="D484" t="s">
        <v>1828</v>
      </c>
      <c r="E484" t="s">
        <v>38</v>
      </c>
      <c r="F484" t="s">
        <v>39</v>
      </c>
      <c r="G484" t="s">
        <v>25</v>
      </c>
      <c r="H484" t="s">
        <v>25</v>
      </c>
      <c r="I484" t="s">
        <v>40</v>
      </c>
      <c r="J484" t="s">
        <v>26</v>
      </c>
      <c r="K484" t="s">
        <v>27</v>
      </c>
      <c r="L484" t="s">
        <v>28</v>
      </c>
      <c r="M484" t="s">
        <v>29</v>
      </c>
      <c r="N484" t="s">
        <v>1829</v>
      </c>
      <c r="O484" t="s">
        <v>49</v>
      </c>
      <c r="P484" t="s">
        <v>32</v>
      </c>
    </row>
    <row r="485" spans="1:16">
      <c r="A485" t="s">
        <v>1830</v>
      </c>
      <c r="B485" t="s">
        <v>1831</v>
      </c>
      <c r="C485" t="s">
        <v>54</v>
      </c>
      <c r="D485" t="s">
        <v>792</v>
      </c>
      <c r="E485" t="s">
        <v>54</v>
      </c>
      <c r="F485" t="s">
        <v>39</v>
      </c>
      <c r="G485" t="s">
        <v>25</v>
      </c>
      <c r="H485" t="s">
        <v>40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1832</v>
      </c>
      <c r="O485" t="s">
        <v>49</v>
      </c>
      <c r="P485" t="s">
        <v>32</v>
      </c>
    </row>
    <row r="486" spans="1:16">
      <c r="A486" t="s">
        <v>1833</v>
      </c>
      <c r="B486" t="s">
        <v>1834</v>
      </c>
      <c r="C486" t="s">
        <v>54</v>
      </c>
      <c r="D486" t="s">
        <v>1738</v>
      </c>
      <c r="E486" t="s">
        <v>54</v>
      </c>
      <c r="F486" t="s">
        <v>39</v>
      </c>
      <c r="G486" t="s">
        <v>40</v>
      </c>
      <c r="H486" t="s">
        <v>40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1835</v>
      </c>
      <c r="O486" t="s">
        <v>49</v>
      </c>
      <c r="P486" t="s">
        <v>32</v>
      </c>
    </row>
    <row r="487" spans="1:16">
      <c r="A487" t="s">
        <v>1836</v>
      </c>
      <c r="B487" t="s">
        <v>1837</v>
      </c>
      <c r="C487" t="s">
        <v>54</v>
      </c>
      <c r="D487" t="s">
        <v>1838</v>
      </c>
      <c r="E487" t="s">
        <v>38</v>
      </c>
      <c r="F487" t="s">
        <v>39</v>
      </c>
      <c r="G487" t="s">
        <v>25</v>
      </c>
      <c r="H487" t="s">
        <v>25</v>
      </c>
      <c r="I487" t="s">
        <v>40</v>
      </c>
      <c r="J487" t="s">
        <v>26</v>
      </c>
      <c r="K487" t="s">
        <v>27</v>
      </c>
      <c r="L487" t="s">
        <v>28</v>
      </c>
      <c r="M487" t="s">
        <v>29</v>
      </c>
      <c r="N487" t="s">
        <v>1839</v>
      </c>
      <c r="O487" t="s">
        <v>49</v>
      </c>
      <c r="P487" t="s">
        <v>32</v>
      </c>
    </row>
    <row r="488" spans="1:16">
      <c r="A488" t="s">
        <v>1840</v>
      </c>
      <c r="B488" t="s">
        <v>1841</v>
      </c>
      <c r="C488" t="s">
        <v>54</v>
      </c>
      <c r="D488" t="s">
        <v>1554</v>
      </c>
      <c r="E488" t="s">
        <v>38</v>
      </c>
      <c r="F488" t="s">
        <v>39</v>
      </c>
      <c r="G488" t="s">
        <v>25</v>
      </c>
      <c r="H488" t="s">
        <v>25</v>
      </c>
      <c r="I488" t="s">
        <v>40</v>
      </c>
      <c r="J488" t="s">
        <v>26</v>
      </c>
      <c r="K488" t="s">
        <v>27</v>
      </c>
      <c r="L488" t="s">
        <v>28</v>
      </c>
      <c r="M488" t="s">
        <v>29</v>
      </c>
      <c r="N488" t="s">
        <v>1842</v>
      </c>
      <c r="O488" t="s">
        <v>49</v>
      </c>
      <c r="P488" t="s">
        <v>32</v>
      </c>
    </row>
    <row r="489" spans="1:16">
      <c r="A489" t="s">
        <v>1843</v>
      </c>
      <c r="B489" t="s">
        <v>1844</v>
      </c>
      <c r="C489" t="s">
        <v>54</v>
      </c>
      <c r="D489" t="s">
        <v>1845</v>
      </c>
      <c r="E489" t="s">
        <v>38</v>
      </c>
      <c r="F489" t="s">
        <v>39</v>
      </c>
      <c r="G489" t="s">
        <v>25</v>
      </c>
      <c r="H489" t="s">
        <v>25</v>
      </c>
      <c r="I489" t="s">
        <v>40</v>
      </c>
      <c r="J489" t="s">
        <v>26</v>
      </c>
      <c r="K489" t="s">
        <v>27</v>
      </c>
      <c r="L489" t="s">
        <v>28</v>
      </c>
      <c r="M489" t="s">
        <v>29</v>
      </c>
      <c r="N489" t="s">
        <v>1846</v>
      </c>
      <c r="O489" t="s">
        <v>49</v>
      </c>
      <c r="P489" t="s">
        <v>32</v>
      </c>
    </row>
    <row r="490" spans="1:16">
      <c r="A490" t="s">
        <v>1847</v>
      </c>
      <c r="B490" t="s">
        <v>1848</v>
      </c>
      <c r="C490" t="s">
        <v>54</v>
      </c>
      <c r="D490" t="s">
        <v>1516</v>
      </c>
      <c r="E490" t="s">
        <v>38</v>
      </c>
      <c r="F490" t="s">
        <v>39</v>
      </c>
      <c r="G490" t="s">
        <v>25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1849</v>
      </c>
      <c r="O490" t="s">
        <v>49</v>
      </c>
      <c r="P490" t="s">
        <v>32</v>
      </c>
    </row>
    <row r="491" spans="1:16">
      <c r="A491" t="s">
        <v>1850</v>
      </c>
      <c r="B491" t="s">
        <v>1851</v>
      </c>
      <c r="C491" t="s">
        <v>54</v>
      </c>
      <c r="D491" t="s">
        <v>325</v>
      </c>
      <c r="E491" t="s">
        <v>38</v>
      </c>
      <c r="F491" t="s">
        <v>39</v>
      </c>
      <c r="G491" t="s">
        <v>25</v>
      </c>
      <c r="H491" t="s">
        <v>25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1852</v>
      </c>
      <c r="O491" t="s">
        <v>49</v>
      </c>
      <c r="P491" t="s">
        <v>32</v>
      </c>
    </row>
    <row r="492" spans="1:16">
      <c r="A492" t="s">
        <v>1853</v>
      </c>
      <c r="B492" t="s">
        <v>1854</v>
      </c>
      <c r="C492" t="s">
        <v>54</v>
      </c>
      <c r="D492" t="s">
        <v>1855</v>
      </c>
      <c r="E492" t="s">
        <v>54</v>
      </c>
      <c r="F492" t="s">
        <v>39</v>
      </c>
      <c r="G492" t="s">
        <v>25</v>
      </c>
      <c r="H492" t="s">
        <v>40</v>
      </c>
      <c r="I492" t="s">
        <v>40</v>
      </c>
      <c r="J492" t="s">
        <v>26</v>
      </c>
      <c r="K492" t="s">
        <v>27</v>
      </c>
      <c r="L492" t="s">
        <v>28</v>
      </c>
      <c r="M492" t="s">
        <v>29</v>
      </c>
      <c r="N492" t="s">
        <v>1856</v>
      </c>
      <c r="O492" t="s">
        <v>49</v>
      </c>
      <c r="P492" t="s">
        <v>32</v>
      </c>
    </row>
    <row r="493" spans="1:16">
      <c r="A493" t="s">
        <v>1857</v>
      </c>
      <c r="B493" t="s">
        <v>1858</v>
      </c>
      <c r="C493" t="s">
        <v>54</v>
      </c>
      <c r="D493" t="s">
        <v>1709</v>
      </c>
      <c r="E493" t="s">
        <v>38</v>
      </c>
      <c r="F493" t="s">
        <v>39</v>
      </c>
      <c r="G493" t="s">
        <v>25</v>
      </c>
      <c r="H493" t="s">
        <v>25</v>
      </c>
      <c r="I493" t="s">
        <v>199</v>
      </c>
      <c r="J493" t="s">
        <v>26</v>
      </c>
      <c r="K493" t="s">
        <v>27</v>
      </c>
      <c r="L493" t="s">
        <v>28</v>
      </c>
      <c r="M493" t="s">
        <v>29</v>
      </c>
      <c r="N493" t="s">
        <v>1859</v>
      </c>
      <c r="O493" t="s">
        <v>49</v>
      </c>
      <c r="P493" t="s">
        <v>32</v>
      </c>
    </row>
    <row r="494" spans="1:16">
      <c r="A494" t="s">
        <v>1860</v>
      </c>
      <c r="B494" t="s">
        <v>1861</v>
      </c>
      <c r="C494" t="s">
        <v>54</v>
      </c>
      <c r="D494" t="s">
        <v>1441</v>
      </c>
      <c r="E494" t="s">
        <v>54</v>
      </c>
      <c r="F494" t="s">
        <v>39</v>
      </c>
      <c r="G494" t="s">
        <v>25</v>
      </c>
      <c r="H494" t="s">
        <v>40</v>
      </c>
      <c r="I494" t="s">
        <v>40</v>
      </c>
      <c r="J494" t="s">
        <v>26</v>
      </c>
      <c r="K494" t="s">
        <v>27</v>
      </c>
      <c r="L494" t="s">
        <v>28</v>
      </c>
      <c r="M494" t="s">
        <v>29</v>
      </c>
      <c r="N494" t="s">
        <v>1862</v>
      </c>
      <c r="O494" t="s">
        <v>49</v>
      </c>
      <c r="P494" t="s">
        <v>32</v>
      </c>
    </row>
    <row r="495" spans="1:16">
      <c r="A495" t="s">
        <v>1863</v>
      </c>
      <c r="B495" t="s">
        <v>1864</v>
      </c>
      <c r="C495" t="s">
        <v>54</v>
      </c>
      <c r="D495" t="s">
        <v>1865</v>
      </c>
      <c r="E495" t="s">
        <v>38</v>
      </c>
      <c r="F495" t="s">
        <v>39</v>
      </c>
      <c r="G495" t="s">
        <v>25</v>
      </c>
      <c r="H495" t="s">
        <v>25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1866</v>
      </c>
      <c r="O495" t="s">
        <v>49</v>
      </c>
      <c r="P495" t="s">
        <v>32</v>
      </c>
    </row>
    <row r="496" spans="1:16">
      <c r="A496" t="s">
        <v>1867</v>
      </c>
      <c r="B496" t="s">
        <v>1868</v>
      </c>
      <c r="C496" t="s">
        <v>54</v>
      </c>
      <c r="D496" t="s">
        <v>1869</v>
      </c>
      <c r="E496" t="s">
        <v>38</v>
      </c>
      <c r="F496" t="s">
        <v>39</v>
      </c>
      <c r="G496" t="s">
        <v>25</v>
      </c>
      <c r="H496" t="s">
        <v>25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1870</v>
      </c>
      <c r="O496" t="s">
        <v>49</v>
      </c>
      <c r="P496" t="s">
        <v>32</v>
      </c>
    </row>
    <row r="497" spans="1:16">
      <c r="A497" t="s">
        <v>1871</v>
      </c>
      <c r="B497" t="s">
        <v>1872</v>
      </c>
      <c r="C497" t="s">
        <v>54</v>
      </c>
      <c r="D497" t="s">
        <v>1873</v>
      </c>
      <c r="E497" t="s">
        <v>38</v>
      </c>
      <c r="F497" t="s">
        <v>39</v>
      </c>
      <c r="G497" t="s">
        <v>25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1874</v>
      </c>
      <c r="O497" t="s">
        <v>49</v>
      </c>
      <c r="P497" t="s">
        <v>32</v>
      </c>
    </row>
    <row r="498" spans="1:16">
      <c r="A498" t="s">
        <v>1875</v>
      </c>
      <c r="B498" t="s">
        <v>1876</v>
      </c>
      <c r="C498" t="s">
        <v>54</v>
      </c>
      <c r="D498" t="s">
        <v>1429</v>
      </c>
      <c r="E498" t="s">
        <v>54</v>
      </c>
      <c r="F498" t="s">
        <v>39</v>
      </c>
      <c r="G498" t="s">
        <v>25</v>
      </c>
      <c r="H498" t="s">
        <v>40</v>
      </c>
      <c r="I498" t="s">
        <v>40</v>
      </c>
      <c r="J498" t="s">
        <v>26</v>
      </c>
      <c r="K498" t="s">
        <v>27</v>
      </c>
      <c r="L498" t="s">
        <v>28</v>
      </c>
      <c r="M498" t="s">
        <v>29</v>
      </c>
      <c r="N498" t="s">
        <v>1877</v>
      </c>
      <c r="O498" t="s">
        <v>49</v>
      </c>
      <c r="P498" t="s">
        <v>32</v>
      </c>
    </row>
    <row r="499" spans="1:16">
      <c r="A499" t="s">
        <v>1878</v>
      </c>
      <c r="B499" t="s">
        <v>1879</v>
      </c>
      <c r="C499" t="s">
        <v>54</v>
      </c>
      <c r="D499" t="s">
        <v>1880</v>
      </c>
      <c r="E499" t="s">
        <v>38</v>
      </c>
      <c r="F499" t="s">
        <v>39</v>
      </c>
      <c r="G499" t="s">
        <v>25</v>
      </c>
      <c r="H499" t="s">
        <v>25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1881</v>
      </c>
      <c r="O499" t="s">
        <v>49</v>
      </c>
      <c r="P499" t="s">
        <v>32</v>
      </c>
    </row>
    <row r="500" spans="1:16">
      <c r="A500" t="s">
        <v>1882</v>
      </c>
      <c r="B500" t="s">
        <v>1883</v>
      </c>
      <c r="C500" t="s">
        <v>54</v>
      </c>
      <c r="D500" t="s">
        <v>1884</v>
      </c>
      <c r="E500" t="s">
        <v>54</v>
      </c>
      <c r="F500" t="s">
        <v>39</v>
      </c>
      <c r="G500" t="s">
        <v>25</v>
      </c>
      <c r="H500" t="s">
        <v>40</v>
      </c>
      <c r="I500" t="s">
        <v>40</v>
      </c>
      <c r="J500" t="s">
        <v>26</v>
      </c>
      <c r="K500" t="s">
        <v>27</v>
      </c>
      <c r="L500" t="s">
        <v>28</v>
      </c>
      <c r="M500" t="s">
        <v>29</v>
      </c>
      <c r="N500" t="s">
        <v>1885</v>
      </c>
      <c r="O500" t="s">
        <v>49</v>
      </c>
      <c r="P500" t="s">
        <v>32</v>
      </c>
    </row>
    <row r="501" spans="1:16">
      <c r="A501" t="s">
        <v>1886</v>
      </c>
      <c r="B501" t="s">
        <v>1887</v>
      </c>
      <c r="C501" t="s">
        <v>54</v>
      </c>
      <c r="D501" t="s">
        <v>1888</v>
      </c>
      <c r="E501" t="s">
        <v>54</v>
      </c>
      <c r="F501" t="s">
        <v>39</v>
      </c>
      <c r="G501" t="s">
        <v>25</v>
      </c>
      <c r="H501" t="s">
        <v>40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1889</v>
      </c>
      <c r="O501" t="s">
        <v>49</v>
      </c>
      <c r="P501" t="s">
        <v>32</v>
      </c>
    </row>
    <row r="502" spans="1:16">
      <c r="A502" t="s">
        <v>1890</v>
      </c>
      <c r="B502" t="s">
        <v>1891</v>
      </c>
      <c r="C502" t="s">
        <v>54</v>
      </c>
      <c r="D502" t="s">
        <v>1892</v>
      </c>
      <c r="E502" t="s">
        <v>54</v>
      </c>
      <c r="F502" t="s">
        <v>39</v>
      </c>
      <c r="G502" t="s">
        <v>25</v>
      </c>
      <c r="H502" t="s">
        <v>40</v>
      </c>
      <c r="I502" t="s">
        <v>40</v>
      </c>
      <c r="J502" t="s">
        <v>26</v>
      </c>
      <c r="K502" t="s">
        <v>27</v>
      </c>
      <c r="L502" t="s">
        <v>28</v>
      </c>
      <c r="M502" t="s">
        <v>29</v>
      </c>
      <c r="N502" t="s">
        <v>1893</v>
      </c>
      <c r="O502" t="s">
        <v>49</v>
      </c>
      <c r="P502" t="s">
        <v>32</v>
      </c>
    </row>
    <row r="503" spans="1:16">
      <c r="A503" t="s">
        <v>1894</v>
      </c>
      <c r="B503" t="s">
        <v>1895</v>
      </c>
      <c r="C503" t="s">
        <v>54</v>
      </c>
      <c r="D503" t="s">
        <v>1896</v>
      </c>
      <c r="E503" t="s">
        <v>38</v>
      </c>
      <c r="F503" t="s">
        <v>39</v>
      </c>
      <c r="G503" t="s">
        <v>25</v>
      </c>
      <c r="H503" t="s">
        <v>25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1897</v>
      </c>
      <c r="O503" t="s">
        <v>49</v>
      </c>
      <c r="P503" t="s">
        <v>32</v>
      </c>
    </row>
    <row r="504" spans="1:16">
      <c r="A504" t="s">
        <v>1898</v>
      </c>
      <c r="B504" t="s">
        <v>1899</v>
      </c>
      <c r="C504" t="s">
        <v>54</v>
      </c>
      <c r="D504" t="s">
        <v>1900</v>
      </c>
      <c r="E504" t="s">
        <v>38</v>
      </c>
      <c r="F504" t="s">
        <v>39</v>
      </c>
      <c r="G504" t="s">
        <v>25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1901</v>
      </c>
      <c r="O504" t="s">
        <v>49</v>
      </c>
      <c r="P504" t="s">
        <v>32</v>
      </c>
    </row>
    <row r="505" spans="1:16">
      <c r="A505" t="s">
        <v>1902</v>
      </c>
      <c r="B505" t="s">
        <v>1903</v>
      </c>
      <c r="C505" t="s">
        <v>54</v>
      </c>
      <c r="D505" t="s">
        <v>1904</v>
      </c>
      <c r="E505" t="s">
        <v>54</v>
      </c>
      <c r="F505" t="s">
        <v>39</v>
      </c>
      <c r="G505" t="s">
        <v>25</v>
      </c>
      <c r="H505" t="s">
        <v>40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1905</v>
      </c>
      <c r="O505" t="s">
        <v>49</v>
      </c>
      <c r="P505" t="s">
        <v>32</v>
      </c>
    </row>
    <row r="506" spans="1:16">
      <c r="A506" t="s">
        <v>1906</v>
      </c>
      <c r="B506" t="s">
        <v>1907</v>
      </c>
      <c r="C506" t="s">
        <v>54</v>
      </c>
      <c r="D506" t="s">
        <v>1908</v>
      </c>
      <c r="E506" t="s">
        <v>38</v>
      </c>
      <c r="F506" t="s">
        <v>39</v>
      </c>
      <c r="G506" t="s">
        <v>25</v>
      </c>
      <c r="H506" t="s">
        <v>25</v>
      </c>
      <c r="I506" t="s">
        <v>40</v>
      </c>
      <c r="J506" t="s">
        <v>26</v>
      </c>
      <c r="K506" t="s">
        <v>27</v>
      </c>
      <c r="L506" t="s">
        <v>28</v>
      </c>
      <c r="M506" t="s">
        <v>29</v>
      </c>
      <c r="N506" t="s">
        <v>1909</v>
      </c>
      <c r="O506" t="s">
        <v>49</v>
      </c>
      <c r="P506" t="s">
        <v>32</v>
      </c>
    </row>
    <row r="507" spans="1:16">
      <c r="A507" t="s">
        <v>1910</v>
      </c>
      <c r="B507" t="s">
        <v>1911</v>
      </c>
      <c r="C507" t="s">
        <v>54</v>
      </c>
      <c r="D507" t="s">
        <v>1912</v>
      </c>
      <c r="E507" t="s">
        <v>38</v>
      </c>
      <c r="F507" t="s">
        <v>39</v>
      </c>
      <c r="G507" t="s">
        <v>25</v>
      </c>
      <c r="H507" t="s">
        <v>25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1913</v>
      </c>
      <c r="O507" t="s">
        <v>49</v>
      </c>
      <c r="P507" t="s">
        <v>32</v>
      </c>
    </row>
    <row r="508" spans="1:16">
      <c r="A508" t="s">
        <v>1914</v>
      </c>
      <c r="B508" t="s">
        <v>1915</v>
      </c>
      <c r="C508" t="s">
        <v>54</v>
      </c>
      <c r="D508" t="s">
        <v>1916</v>
      </c>
      <c r="E508" t="s">
        <v>38</v>
      </c>
      <c r="F508" t="s">
        <v>39</v>
      </c>
      <c r="G508" t="s">
        <v>25</v>
      </c>
      <c r="H508" t="s">
        <v>25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1917</v>
      </c>
      <c r="O508" t="s">
        <v>49</v>
      </c>
      <c r="P508" t="s">
        <v>32</v>
      </c>
    </row>
    <row r="509" spans="1:16">
      <c r="A509" t="s">
        <v>1918</v>
      </c>
      <c r="B509" t="s">
        <v>1919</v>
      </c>
      <c r="C509" t="s">
        <v>54</v>
      </c>
      <c r="D509" t="s">
        <v>1920</v>
      </c>
      <c r="E509" t="s">
        <v>38</v>
      </c>
      <c r="F509" t="s">
        <v>39</v>
      </c>
      <c r="G509" t="s">
        <v>40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1921</v>
      </c>
      <c r="O509" t="s">
        <v>49</v>
      </c>
      <c r="P509" t="s">
        <v>32</v>
      </c>
    </row>
    <row r="510" spans="1:16">
      <c r="A510" t="s">
        <v>1922</v>
      </c>
      <c r="B510" t="s">
        <v>1923</v>
      </c>
      <c r="C510" t="s">
        <v>54</v>
      </c>
      <c r="D510" t="s">
        <v>1924</v>
      </c>
      <c r="E510" t="s">
        <v>38</v>
      </c>
      <c r="F510" t="s">
        <v>39</v>
      </c>
      <c r="G510" t="s">
        <v>25</v>
      </c>
      <c r="H510" t="s">
        <v>25</v>
      </c>
      <c r="I510" t="s">
        <v>40</v>
      </c>
      <c r="J510" t="s">
        <v>26</v>
      </c>
      <c r="K510" t="s">
        <v>27</v>
      </c>
      <c r="L510" t="s">
        <v>28</v>
      </c>
      <c r="M510" t="s">
        <v>29</v>
      </c>
      <c r="N510" t="s">
        <v>1925</v>
      </c>
      <c r="O510" t="s">
        <v>49</v>
      </c>
      <c r="P510" t="s">
        <v>32</v>
      </c>
    </row>
    <row r="511" spans="1:16">
      <c r="A511" t="s">
        <v>1926</v>
      </c>
      <c r="B511" t="s">
        <v>1927</v>
      </c>
      <c r="C511" t="s">
        <v>54</v>
      </c>
      <c r="D511" t="s">
        <v>1928</v>
      </c>
      <c r="E511" t="s">
        <v>38</v>
      </c>
      <c r="F511" t="s">
        <v>39</v>
      </c>
      <c r="G511" t="s">
        <v>25</v>
      </c>
      <c r="H511" t="s">
        <v>25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1929</v>
      </c>
      <c r="O511" t="s">
        <v>49</v>
      </c>
      <c r="P511" t="s">
        <v>32</v>
      </c>
    </row>
    <row r="512" spans="1:16">
      <c r="A512" t="s">
        <v>1930</v>
      </c>
      <c r="B512" t="s">
        <v>1931</v>
      </c>
      <c r="C512" t="s">
        <v>54</v>
      </c>
      <c r="D512" t="s">
        <v>1932</v>
      </c>
      <c r="E512" t="s">
        <v>38</v>
      </c>
      <c r="F512" t="s">
        <v>39</v>
      </c>
      <c r="G512" t="s">
        <v>25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1933</v>
      </c>
      <c r="O512" t="s">
        <v>49</v>
      </c>
      <c r="P512" t="s">
        <v>32</v>
      </c>
    </row>
    <row r="513" spans="1:16">
      <c r="A513" t="s">
        <v>1934</v>
      </c>
      <c r="B513" t="s">
        <v>1935</v>
      </c>
      <c r="C513" t="s">
        <v>54</v>
      </c>
      <c r="D513" t="s">
        <v>1936</v>
      </c>
      <c r="E513" t="s">
        <v>38</v>
      </c>
      <c r="F513" t="s">
        <v>39</v>
      </c>
      <c r="G513" t="s">
        <v>25</v>
      </c>
      <c r="H513" t="s">
        <v>25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1937</v>
      </c>
      <c r="O513" t="s">
        <v>49</v>
      </c>
      <c r="P513" t="s">
        <v>32</v>
      </c>
    </row>
    <row r="514" spans="1:16">
      <c r="A514" t="s">
        <v>1938</v>
      </c>
      <c r="B514" t="s">
        <v>1939</v>
      </c>
      <c r="C514" t="s">
        <v>54</v>
      </c>
      <c r="D514" t="s">
        <v>1940</v>
      </c>
      <c r="E514" t="s">
        <v>38</v>
      </c>
      <c r="F514" t="s">
        <v>39</v>
      </c>
      <c r="G514" t="s">
        <v>25</v>
      </c>
      <c r="H514" t="s">
        <v>25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1941</v>
      </c>
      <c r="O514" t="s">
        <v>49</v>
      </c>
      <c r="P514" t="s">
        <v>32</v>
      </c>
    </row>
    <row r="515" spans="1:16">
      <c r="A515" t="s">
        <v>1942</v>
      </c>
      <c r="B515" t="s">
        <v>1943</v>
      </c>
      <c r="C515" t="s">
        <v>54</v>
      </c>
      <c r="D515" t="s">
        <v>1944</v>
      </c>
      <c r="E515" t="s">
        <v>38</v>
      </c>
      <c r="F515" t="s">
        <v>39</v>
      </c>
      <c r="G515" t="s">
        <v>25</v>
      </c>
      <c r="H515" t="s">
        <v>25</v>
      </c>
      <c r="I515" t="s">
        <v>40</v>
      </c>
      <c r="J515" t="s">
        <v>26</v>
      </c>
      <c r="K515" t="s">
        <v>27</v>
      </c>
      <c r="L515" t="s">
        <v>28</v>
      </c>
      <c r="M515" t="s">
        <v>29</v>
      </c>
      <c r="N515" t="s">
        <v>1945</v>
      </c>
      <c r="O515" t="s">
        <v>49</v>
      </c>
      <c r="P515" t="s">
        <v>32</v>
      </c>
    </row>
    <row r="516" spans="1:16">
      <c r="A516" t="s">
        <v>1946</v>
      </c>
      <c r="B516" t="s">
        <v>1947</v>
      </c>
      <c r="C516" t="s">
        <v>54</v>
      </c>
      <c r="D516" t="s">
        <v>1948</v>
      </c>
      <c r="E516" t="s">
        <v>38</v>
      </c>
      <c r="F516" t="s">
        <v>39</v>
      </c>
      <c r="G516" t="s">
        <v>25</v>
      </c>
      <c r="H516" t="s">
        <v>25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1949</v>
      </c>
      <c r="O516" t="s">
        <v>49</v>
      </c>
      <c r="P516" t="s">
        <v>32</v>
      </c>
    </row>
    <row r="517" spans="1:16">
      <c r="A517" t="s">
        <v>1950</v>
      </c>
      <c r="B517" t="s">
        <v>1951</v>
      </c>
      <c r="C517" t="s">
        <v>54</v>
      </c>
      <c r="D517" t="s">
        <v>1437</v>
      </c>
      <c r="E517" t="s">
        <v>38</v>
      </c>
      <c r="F517" t="s">
        <v>39</v>
      </c>
      <c r="G517" t="s">
        <v>25</v>
      </c>
      <c r="H517" t="s">
        <v>25</v>
      </c>
      <c r="I517" t="s">
        <v>40</v>
      </c>
      <c r="J517" t="s">
        <v>26</v>
      </c>
      <c r="K517" t="s">
        <v>27</v>
      </c>
      <c r="L517" t="s">
        <v>28</v>
      </c>
      <c r="M517" t="s">
        <v>29</v>
      </c>
      <c r="N517" t="s">
        <v>1551</v>
      </c>
      <c r="O517" t="s">
        <v>49</v>
      </c>
      <c r="P517" t="s">
        <v>32</v>
      </c>
    </row>
    <row r="518" spans="1:16">
      <c r="A518" t="s">
        <v>1952</v>
      </c>
      <c r="B518" t="s">
        <v>1953</v>
      </c>
      <c r="C518" t="s">
        <v>54</v>
      </c>
      <c r="D518" t="s">
        <v>1954</v>
      </c>
      <c r="E518" t="s">
        <v>38</v>
      </c>
      <c r="F518" t="s">
        <v>39</v>
      </c>
      <c r="G518" t="s">
        <v>25</v>
      </c>
      <c r="H518" t="s">
        <v>25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1955</v>
      </c>
      <c r="O518" t="s">
        <v>49</v>
      </c>
      <c r="P518" t="s">
        <v>32</v>
      </c>
    </row>
    <row r="519" spans="1:16">
      <c r="A519" t="s">
        <v>1956</v>
      </c>
      <c r="B519" t="s">
        <v>1957</v>
      </c>
      <c r="C519" t="s">
        <v>54</v>
      </c>
      <c r="D519" t="s">
        <v>1808</v>
      </c>
      <c r="E519" t="s">
        <v>38</v>
      </c>
      <c r="F519" t="s">
        <v>39</v>
      </c>
      <c r="G519" t="s">
        <v>25</v>
      </c>
      <c r="H519" t="s">
        <v>25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1809</v>
      </c>
      <c r="O519" t="s">
        <v>49</v>
      </c>
      <c r="P519" t="s">
        <v>32</v>
      </c>
    </row>
    <row r="520" spans="1:16">
      <c r="A520" t="s">
        <v>1958</v>
      </c>
      <c r="B520" t="s">
        <v>1959</v>
      </c>
      <c r="C520" t="s">
        <v>54</v>
      </c>
      <c r="D520" t="s">
        <v>1873</v>
      </c>
      <c r="E520" t="s">
        <v>38</v>
      </c>
      <c r="F520" t="s">
        <v>39</v>
      </c>
      <c r="G520" t="s">
        <v>25</v>
      </c>
      <c r="H520" t="s">
        <v>25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1960</v>
      </c>
      <c r="O520" t="s">
        <v>49</v>
      </c>
      <c r="P520" t="s">
        <v>32</v>
      </c>
    </row>
    <row r="521" spans="1:16">
      <c r="A521" t="s">
        <v>1961</v>
      </c>
      <c r="B521" t="s">
        <v>1962</v>
      </c>
      <c r="C521" t="s">
        <v>54</v>
      </c>
      <c r="D521" t="s">
        <v>1963</v>
      </c>
      <c r="E521" t="s">
        <v>38</v>
      </c>
      <c r="F521" t="s">
        <v>39</v>
      </c>
      <c r="G521" t="s">
        <v>25</v>
      </c>
      <c r="H521" t="s">
        <v>25</v>
      </c>
      <c r="I521" t="s">
        <v>40</v>
      </c>
      <c r="J521" t="s">
        <v>26</v>
      </c>
      <c r="K521" t="s">
        <v>27</v>
      </c>
      <c r="L521" t="s">
        <v>28</v>
      </c>
      <c r="M521" t="s">
        <v>29</v>
      </c>
      <c r="N521" t="s">
        <v>1964</v>
      </c>
      <c r="O521" t="s">
        <v>49</v>
      </c>
      <c r="P521" t="s">
        <v>32</v>
      </c>
    </row>
    <row r="522" spans="1:16">
      <c r="A522" t="s">
        <v>1965</v>
      </c>
      <c r="B522" t="s">
        <v>1966</v>
      </c>
      <c r="C522" t="s">
        <v>54</v>
      </c>
      <c r="D522" t="s">
        <v>1967</v>
      </c>
      <c r="E522" t="s">
        <v>54</v>
      </c>
      <c r="F522" t="s">
        <v>39</v>
      </c>
      <c r="G522" t="s">
        <v>25</v>
      </c>
      <c r="H522" t="s">
        <v>40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1968</v>
      </c>
      <c r="O522" t="s">
        <v>49</v>
      </c>
      <c r="P522" t="s">
        <v>32</v>
      </c>
    </row>
    <row r="523" spans="1:16">
      <c r="A523" t="s">
        <v>1969</v>
      </c>
      <c r="B523" t="s">
        <v>1970</v>
      </c>
      <c r="C523" t="s">
        <v>54</v>
      </c>
      <c r="D523" t="s">
        <v>1971</v>
      </c>
      <c r="E523" t="s">
        <v>38</v>
      </c>
      <c r="F523" t="s">
        <v>39</v>
      </c>
      <c r="G523" t="s">
        <v>25</v>
      </c>
      <c r="H523" t="s">
        <v>25</v>
      </c>
      <c r="I523" t="s">
        <v>40</v>
      </c>
      <c r="J523" t="s">
        <v>26</v>
      </c>
      <c r="K523" t="s">
        <v>27</v>
      </c>
      <c r="L523" t="s">
        <v>28</v>
      </c>
      <c r="M523" t="s">
        <v>29</v>
      </c>
      <c r="N523" t="s">
        <v>1972</v>
      </c>
      <c r="O523" t="s">
        <v>49</v>
      </c>
      <c r="P523" t="s">
        <v>32</v>
      </c>
    </row>
    <row r="524" spans="1:16">
      <c r="A524" t="s">
        <v>1973</v>
      </c>
      <c r="B524" t="s">
        <v>1974</v>
      </c>
      <c r="C524" t="s">
        <v>54</v>
      </c>
      <c r="D524" t="s">
        <v>1975</v>
      </c>
      <c r="E524" t="s">
        <v>38</v>
      </c>
      <c r="F524" t="s">
        <v>39</v>
      </c>
      <c r="G524" t="s">
        <v>25</v>
      </c>
      <c r="H524" t="s">
        <v>25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1976</v>
      </c>
      <c r="O524" t="s">
        <v>49</v>
      </c>
      <c r="P524" t="s">
        <v>32</v>
      </c>
    </row>
    <row r="525" spans="1:16">
      <c r="A525" t="s">
        <v>1977</v>
      </c>
      <c r="B525" t="s">
        <v>1978</v>
      </c>
      <c r="C525" t="s">
        <v>54</v>
      </c>
      <c r="D525" t="s">
        <v>1979</v>
      </c>
      <c r="E525" t="s">
        <v>54</v>
      </c>
      <c r="F525" t="s">
        <v>39</v>
      </c>
      <c r="G525" t="s">
        <v>25</v>
      </c>
      <c r="H525" t="s">
        <v>40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1980</v>
      </c>
      <c r="O525" t="s">
        <v>49</v>
      </c>
      <c r="P525" t="s">
        <v>32</v>
      </c>
    </row>
    <row r="526" spans="1:16">
      <c r="A526" t="s">
        <v>1981</v>
      </c>
      <c r="B526" t="s">
        <v>1982</v>
      </c>
      <c r="C526" t="s">
        <v>54</v>
      </c>
      <c r="D526" t="s">
        <v>1983</v>
      </c>
      <c r="E526" t="s">
        <v>38</v>
      </c>
      <c r="F526" t="s">
        <v>39</v>
      </c>
      <c r="G526" t="s">
        <v>25</v>
      </c>
      <c r="H526" t="s">
        <v>25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1984</v>
      </c>
      <c r="O526" t="s">
        <v>49</v>
      </c>
      <c r="P526" t="s">
        <v>32</v>
      </c>
    </row>
    <row r="527" spans="1:16">
      <c r="A527" t="s">
        <v>1985</v>
      </c>
      <c r="B527" t="s">
        <v>1986</v>
      </c>
      <c r="C527" t="s">
        <v>54</v>
      </c>
      <c r="D527" t="s">
        <v>1987</v>
      </c>
      <c r="E527" t="s">
        <v>38</v>
      </c>
      <c r="F527" t="s">
        <v>39</v>
      </c>
      <c r="G527" t="s">
        <v>25</v>
      </c>
      <c r="H527" t="s">
        <v>25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1988</v>
      </c>
      <c r="O527" t="s">
        <v>49</v>
      </c>
      <c r="P527" t="s">
        <v>32</v>
      </c>
    </row>
    <row r="528" spans="1:16">
      <c r="A528" t="s">
        <v>1989</v>
      </c>
      <c r="B528" t="s">
        <v>1990</v>
      </c>
      <c r="C528" t="s">
        <v>54</v>
      </c>
      <c r="D528" t="s">
        <v>1991</v>
      </c>
      <c r="E528" t="s">
        <v>38</v>
      </c>
      <c r="F528" t="s">
        <v>39</v>
      </c>
      <c r="G528" t="s">
        <v>25</v>
      </c>
      <c r="H528" t="s">
        <v>25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1992</v>
      </c>
      <c r="O528" t="s">
        <v>49</v>
      </c>
      <c r="P528" t="s">
        <v>32</v>
      </c>
    </row>
    <row r="529" spans="1:16">
      <c r="A529" t="s">
        <v>1993</v>
      </c>
      <c r="B529" t="s">
        <v>1994</v>
      </c>
      <c r="C529" t="s">
        <v>54</v>
      </c>
      <c r="D529" t="s">
        <v>1995</v>
      </c>
      <c r="E529" t="s">
        <v>38</v>
      </c>
      <c r="F529" t="s">
        <v>39</v>
      </c>
      <c r="G529" t="s">
        <v>25</v>
      </c>
      <c r="H529" t="s">
        <v>25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1996</v>
      </c>
      <c r="O529" t="s">
        <v>49</v>
      </c>
      <c r="P529" t="s">
        <v>32</v>
      </c>
    </row>
    <row r="530" spans="1:16">
      <c r="A530" t="s">
        <v>1997</v>
      </c>
      <c r="B530" t="s">
        <v>1998</v>
      </c>
      <c r="C530" t="s">
        <v>54</v>
      </c>
      <c r="D530" t="s">
        <v>1437</v>
      </c>
      <c r="E530" t="s">
        <v>38</v>
      </c>
      <c r="F530" t="s">
        <v>39</v>
      </c>
      <c r="G530" t="s">
        <v>25</v>
      </c>
      <c r="H530" t="s">
        <v>25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1551</v>
      </c>
      <c r="O530" t="s">
        <v>49</v>
      </c>
      <c r="P530" t="s">
        <v>32</v>
      </c>
    </row>
    <row r="531" spans="1:16">
      <c r="A531" t="s">
        <v>1999</v>
      </c>
      <c r="B531" t="s">
        <v>2000</v>
      </c>
      <c r="C531" t="s">
        <v>54</v>
      </c>
      <c r="D531" t="s">
        <v>2001</v>
      </c>
      <c r="E531" t="s">
        <v>38</v>
      </c>
      <c r="F531" t="s">
        <v>39</v>
      </c>
      <c r="G531" t="s">
        <v>25</v>
      </c>
      <c r="H531" t="s">
        <v>25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2002</v>
      </c>
      <c r="O531" t="s">
        <v>49</v>
      </c>
      <c r="P531" t="s">
        <v>32</v>
      </c>
    </row>
    <row r="532" spans="1:16">
      <c r="A532" t="s">
        <v>2003</v>
      </c>
      <c r="B532" t="s">
        <v>2004</v>
      </c>
      <c r="C532" t="s">
        <v>54</v>
      </c>
      <c r="D532" t="s">
        <v>2005</v>
      </c>
      <c r="E532" t="s">
        <v>38</v>
      </c>
      <c r="F532" t="s">
        <v>39</v>
      </c>
      <c r="G532" t="s">
        <v>25</v>
      </c>
      <c r="H532" t="s">
        <v>25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2006</v>
      </c>
      <c r="O532" t="s">
        <v>49</v>
      </c>
      <c r="P532" t="s">
        <v>32</v>
      </c>
    </row>
    <row r="533" spans="1:16">
      <c r="A533" t="s">
        <v>2007</v>
      </c>
      <c r="B533" t="s">
        <v>2008</v>
      </c>
      <c r="C533" t="s">
        <v>54</v>
      </c>
      <c r="D533" t="s">
        <v>2009</v>
      </c>
      <c r="E533" t="s">
        <v>38</v>
      </c>
      <c r="F533" t="s">
        <v>39</v>
      </c>
      <c r="G533" t="s">
        <v>25</v>
      </c>
      <c r="H533" t="s">
        <v>25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2010</v>
      </c>
      <c r="O533" t="s">
        <v>49</v>
      </c>
      <c r="P533" t="s">
        <v>32</v>
      </c>
    </row>
    <row r="534" spans="1:16">
      <c r="A534" t="s">
        <v>2011</v>
      </c>
      <c r="B534" t="s">
        <v>2012</v>
      </c>
      <c r="C534" t="s">
        <v>54</v>
      </c>
      <c r="D534" t="s">
        <v>2013</v>
      </c>
      <c r="E534" t="s">
        <v>38</v>
      </c>
      <c r="F534" t="s">
        <v>39</v>
      </c>
      <c r="G534" t="s">
        <v>25</v>
      </c>
      <c r="H534" t="s">
        <v>25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2014</v>
      </c>
      <c r="O534" t="s">
        <v>49</v>
      </c>
      <c r="P534" t="s">
        <v>32</v>
      </c>
    </row>
    <row r="535" spans="1:16">
      <c r="A535" t="s">
        <v>2015</v>
      </c>
      <c r="B535" t="s">
        <v>2016</v>
      </c>
      <c r="C535" t="s">
        <v>54</v>
      </c>
      <c r="D535" t="s">
        <v>325</v>
      </c>
      <c r="E535" t="s">
        <v>38</v>
      </c>
      <c r="F535" t="s">
        <v>39</v>
      </c>
      <c r="G535" t="s">
        <v>25</v>
      </c>
      <c r="H535" t="s">
        <v>25</v>
      </c>
      <c r="I535" t="s">
        <v>40</v>
      </c>
      <c r="J535" t="s">
        <v>26</v>
      </c>
      <c r="K535" t="s">
        <v>27</v>
      </c>
      <c r="L535" t="s">
        <v>28</v>
      </c>
      <c r="M535" t="s">
        <v>29</v>
      </c>
      <c r="N535" t="s">
        <v>1852</v>
      </c>
      <c r="O535" t="s">
        <v>49</v>
      </c>
      <c r="P535" t="s">
        <v>32</v>
      </c>
    </row>
    <row r="536" spans="1:16">
      <c r="A536" t="s">
        <v>2017</v>
      </c>
      <c r="B536" t="s">
        <v>2018</v>
      </c>
      <c r="C536" t="s">
        <v>54</v>
      </c>
      <c r="D536" t="s">
        <v>2019</v>
      </c>
      <c r="E536" t="s">
        <v>38</v>
      </c>
      <c r="F536" t="s">
        <v>39</v>
      </c>
      <c r="G536" t="s">
        <v>25</v>
      </c>
      <c r="H536" t="s">
        <v>25</v>
      </c>
      <c r="I536" t="s">
        <v>40</v>
      </c>
      <c r="J536" t="s">
        <v>26</v>
      </c>
      <c r="K536" t="s">
        <v>27</v>
      </c>
      <c r="L536" t="s">
        <v>28</v>
      </c>
      <c r="M536" t="s">
        <v>29</v>
      </c>
      <c r="N536" t="s">
        <v>2020</v>
      </c>
      <c r="O536" t="s">
        <v>49</v>
      </c>
      <c r="P536" t="s">
        <v>32</v>
      </c>
    </row>
    <row r="537" spans="1:16">
      <c r="A537" t="s">
        <v>2021</v>
      </c>
      <c r="B537" t="s">
        <v>2022</v>
      </c>
      <c r="C537" t="s">
        <v>54</v>
      </c>
      <c r="D537" t="s">
        <v>2023</v>
      </c>
      <c r="E537" t="s">
        <v>38</v>
      </c>
      <c r="F537" t="s">
        <v>39</v>
      </c>
      <c r="G537" t="s">
        <v>25</v>
      </c>
      <c r="H537" t="s">
        <v>25</v>
      </c>
      <c r="I537" t="s">
        <v>40</v>
      </c>
      <c r="J537" t="s">
        <v>26</v>
      </c>
      <c r="K537" t="s">
        <v>27</v>
      </c>
      <c r="L537" t="s">
        <v>28</v>
      </c>
      <c r="M537" t="s">
        <v>29</v>
      </c>
      <c r="N537" t="s">
        <v>2024</v>
      </c>
      <c r="O537" t="s">
        <v>49</v>
      </c>
      <c r="P537" t="s">
        <v>32</v>
      </c>
    </row>
    <row r="538" spans="1:16">
      <c r="A538" t="s">
        <v>2025</v>
      </c>
      <c r="B538" t="s">
        <v>2026</v>
      </c>
      <c r="C538" t="s">
        <v>54</v>
      </c>
      <c r="D538" t="s">
        <v>2027</v>
      </c>
      <c r="E538" t="s">
        <v>38</v>
      </c>
      <c r="F538" t="s">
        <v>39</v>
      </c>
      <c r="G538" t="s">
        <v>25</v>
      </c>
      <c r="H538" t="s">
        <v>25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2028</v>
      </c>
      <c r="O538" t="s">
        <v>49</v>
      </c>
      <c r="P538" t="s">
        <v>32</v>
      </c>
    </row>
    <row r="539" spans="1:16">
      <c r="A539" t="s">
        <v>2029</v>
      </c>
      <c r="B539" t="s">
        <v>2030</v>
      </c>
      <c r="C539" t="s">
        <v>54</v>
      </c>
      <c r="D539" t="s">
        <v>1584</v>
      </c>
      <c r="E539" t="s">
        <v>38</v>
      </c>
      <c r="F539" t="s">
        <v>39</v>
      </c>
      <c r="G539" t="s">
        <v>25</v>
      </c>
      <c r="H539" t="s">
        <v>25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2031</v>
      </c>
      <c r="O539" t="s">
        <v>49</v>
      </c>
      <c r="P539" t="s">
        <v>32</v>
      </c>
    </row>
    <row r="540" spans="1:16">
      <c r="A540" t="s">
        <v>2032</v>
      </c>
      <c r="B540" t="s">
        <v>2033</v>
      </c>
      <c r="C540" t="s">
        <v>54</v>
      </c>
      <c r="D540" t="s">
        <v>2019</v>
      </c>
      <c r="E540" t="s">
        <v>38</v>
      </c>
      <c r="F540" t="s">
        <v>39</v>
      </c>
      <c r="G540" t="s">
        <v>25</v>
      </c>
      <c r="H540" t="s">
        <v>25</v>
      </c>
      <c r="I540" t="s">
        <v>40</v>
      </c>
      <c r="J540" t="s">
        <v>26</v>
      </c>
      <c r="K540" t="s">
        <v>27</v>
      </c>
      <c r="L540" t="s">
        <v>28</v>
      </c>
      <c r="M540" t="s">
        <v>29</v>
      </c>
      <c r="N540" t="s">
        <v>2020</v>
      </c>
      <c r="O540" t="s">
        <v>49</v>
      </c>
      <c r="P540" t="s">
        <v>32</v>
      </c>
    </row>
    <row r="541" spans="1:16">
      <c r="A541" t="s">
        <v>2034</v>
      </c>
      <c r="B541" t="s">
        <v>2035</v>
      </c>
      <c r="C541" t="s">
        <v>54</v>
      </c>
      <c r="D541" t="s">
        <v>2036</v>
      </c>
      <c r="E541" t="s">
        <v>38</v>
      </c>
      <c r="F541" t="s">
        <v>39</v>
      </c>
      <c r="G541" t="s">
        <v>25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2037</v>
      </c>
      <c r="O541" t="s">
        <v>49</v>
      </c>
      <c r="P541" t="s">
        <v>32</v>
      </c>
    </row>
    <row r="542" spans="1:16">
      <c r="A542" t="s">
        <v>2038</v>
      </c>
      <c r="B542" t="s">
        <v>2039</v>
      </c>
      <c r="C542" t="s">
        <v>54</v>
      </c>
      <c r="D542" t="s">
        <v>2040</v>
      </c>
      <c r="E542" t="s">
        <v>38</v>
      </c>
      <c r="F542" t="s">
        <v>39</v>
      </c>
      <c r="G542" t="s">
        <v>25</v>
      </c>
      <c r="H542" t="s">
        <v>25</v>
      </c>
      <c r="I542" t="s">
        <v>40</v>
      </c>
      <c r="J542" t="s">
        <v>26</v>
      </c>
      <c r="K542" t="s">
        <v>27</v>
      </c>
      <c r="L542" t="s">
        <v>28</v>
      </c>
      <c r="M542" t="s">
        <v>29</v>
      </c>
      <c r="N542" t="s">
        <v>2041</v>
      </c>
      <c r="O542" t="s">
        <v>49</v>
      </c>
      <c r="P542" t="s">
        <v>32</v>
      </c>
    </row>
    <row r="543" spans="1:16">
      <c r="A543" t="s">
        <v>2042</v>
      </c>
      <c r="B543" t="s">
        <v>2043</v>
      </c>
      <c r="C543" t="s">
        <v>54</v>
      </c>
      <c r="D543" t="s">
        <v>2044</v>
      </c>
      <c r="E543" t="s">
        <v>38</v>
      </c>
      <c r="F543" t="s">
        <v>39</v>
      </c>
      <c r="G543" t="s">
        <v>25</v>
      </c>
      <c r="H543" t="s">
        <v>25</v>
      </c>
      <c r="I543" t="s">
        <v>40</v>
      </c>
      <c r="J543" t="s">
        <v>26</v>
      </c>
      <c r="K543" t="s">
        <v>27</v>
      </c>
      <c r="L543" t="s">
        <v>28</v>
      </c>
      <c r="M543" t="s">
        <v>29</v>
      </c>
      <c r="N543" t="s">
        <v>2045</v>
      </c>
      <c r="O543" t="s">
        <v>49</v>
      </c>
      <c r="P543" t="s">
        <v>32</v>
      </c>
    </row>
    <row r="544" spans="1:16">
      <c r="A544" t="s">
        <v>2046</v>
      </c>
      <c r="B544" t="s">
        <v>2047</v>
      </c>
      <c r="C544" t="s">
        <v>54</v>
      </c>
      <c r="D544" t="s">
        <v>1108</v>
      </c>
      <c r="E544" t="s">
        <v>38</v>
      </c>
      <c r="F544" t="s">
        <v>39</v>
      </c>
      <c r="G544" t="s">
        <v>25</v>
      </c>
      <c r="H544" t="s">
        <v>25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2048</v>
      </c>
      <c r="O544" t="s">
        <v>49</v>
      </c>
      <c r="P544" t="s">
        <v>32</v>
      </c>
    </row>
    <row r="545" spans="1:16">
      <c r="A545" t="s">
        <v>2049</v>
      </c>
      <c r="B545" t="s">
        <v>2050</v>
      </c>
      <c r="C545" t="s">
        <v>54</v>
      </c>
      <c r="D545" t="s">
        <v>1983</v>
      </c>
      <c r="E545" t="s">
        <v>38</v>
      </c>
      <c r="F545" t="s">
        <v>39</v>
      </c>
      <c r="G545" t="s">
        <v>25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2051</v>
      </c>
      <c r="O545" t="s">
        <v>49</v>
      </c>
      <c r="P545" t="s">
        <v>32</v>
      </c>
    </row>
    <row r="546" spans="1:16">
      <c r="A546" t="s">
        <v>2052</v>
      </c>
      <c r="B546" t="s">
        <v>2053</v>
      </c>
      <c r="C546" t="s">
        <v>54</v>
      </c>
      <c r="D546" t="s">
        <v>2054</v>
      </c>
      <c r="E546" t="s">
        <v>38</v>
      </c>
      <c r="F546" t="s">
        <v>39</v>
      </c>
      <c r="G546" t="s">
        <v>25</v>
      </c>
      <c r="H546" t="s">
        <v>25</v>
      </c>
      <c r="I546" t="s">
        <v>40</v>
      </c>
      <c r="J546" t="s">
        <v>26</v>
      </c>
      <c r="K546" t="s">
        <v>27</v>
      </c>
      <c r="L546" t="s">
        <v>28</v>
      </c>
      <c r="M546" t="s">
        <v>29</v>
      </c>
      <c r="N546" t="s">
        <v>2055</v>
      </c>
      <c r="O546" t="s">
        <v>49</v>
      </c>
      <c r="P546" t="s">
        <v>32</v>
      </c>
    </row>
    <row r="547" spans="1:16">
      <c r="A547" t="s">
        <v>2056</v>
      </c>
      <c r="B547" t="s">
        <v>2057</v>
      </c>
      <c r="C547" t="s">
        <v>38</v>
      </c>
      <c r="D547" t="s">
        <v>2058</v>
      </c>
      <c r="E547" t="s">
        <v>38</v>
      </c>
      <c r="F547" t="s">
        <v>39</v>
      </c>
      <c r="G547" t="s">
        <v>25</v>
      </c>
      <c r="H547" t="s">
        <v>25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2059</v>
      </c>
      <c r="O547" t="s">
        <v>49</v>
      </c>
      <c r="P547" t="s">
        <v>32</v>
      </c>
    </row>
    <row r="548" spans="1:16">
      <c r="A548" t="s">
        <v>2060</v>
      </c>
      <c r="B548" t="s">
        <v>2061</v>
      </c>
      <c r="C548" t="s">
        <v>38</v>
      </c>
      <c r="D548" t="s">
        <v>1838</v>
      </c>
      <c r="E548" t="s">
        <v>38</v>
      </c>
      <c r="F548" t="s">
        <v>39</v>
      </c>
      <c r="G548" t="s">
        <v>25</v>
      </c>
      <c r="H548" t="s">
        <v>25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2062</v>
      </c>
      <c r="O548" t="s">
        <v>49</v>
      </c>
      <c r="P548" t="s">
        <v>32</v>
      </c>
    </row>
    <row r="549" spans="1:16">
      <c r="A549" t="s">
        <v>2063</v>
      </c>
      <c r="B549" t="s">
        <v>2064</v>
      </c>
      <c r="C549" t="s">
        <v>38</v>
      </c>
      <c r="D549" t="s">
        <v>2065</v>
      </c>
      <c r="E549" t="s">
        <v>38</v>
      </c>
      <c r="F549" t="s">
        <v>39</v>
      </c>
      <c r="G549" t="s">
        <v>25</v>
      </c>
      <c r="H549" t="s">
        <v>25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2066</v>
      </c>
      <c r="O549" t="s">
        <v>49</v>
      </c>
      <c r="P549" t="s">
        <v>32</v>
      </c>
    </row>
    <row r="550" spans="1:16">
      <c r="A550" t="s">
        <v>2067</v>
      </c>
      <c r="B550" t="s">
        <v>2068</v>
      </c>
      <c r="C550" t="s">
        <v>38</v>
      </c>
      <c r="D550" t="s">
        <v>2069</v>
      </c>
      <c r="E550" t="s">
        <v>38</v>
      </c>
      <c r="F550" t="s">
        <v>39</v>
      </c>
      <c r="G550" t="s">
        <v>25</v>
      </c>
      <c r="H550" t="s">
        <v>25</v>
      </c>
      <c r="I550" t="s">
        <v>40</v>
      </c>
      <c r="J550" t="s">
        <v>26</v>
      </c>
      <c r="K550" t="s">
        <v>27</v>
      </c>
      <c r="L550" t="s">
        <v>28</v>
      </c>
      <c r="M550" t="s">
        <v>29</v>
      </c>
      <c r="N550" t="s">
        <v>2070</v>
      </c>
      <c r="O550" t="s">
        <v>49</v>
      </c>
      <c r="P550" t="s">
        <v>32</v>
      </c>
    </row>
    <row r="551" spans="1:16">
      <c r="A551" t="s">
        <v>2071</v>
      </c>
      <c r="B551" t="s">
        <v>2072</v>
      </c>
      <c r="C551" t="s">
        <v>38</v>
      </c>
      <c r="D551" t="s">
        <v>325</v>
      </c>
      <c r="E551" t="s">
        <v>38</v>
      </c>
      <c r="F551" t="s">
        <v>39</v>
      </c>
      <c r="G551" t="s">
        <v>25</v>
      </c>
      <c r="H551" t="s">
        <v>25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1852</v>
      </c>
      <c r="O551" t="s">
        <v>49</v>
      </c>
      <c r="P551" t="s">
        <v>32</v>
      </c>
    </row>
    <row r="552" spans="1:16">
      <c r="A552" t="s">
        <v>2073</v>
      </c>
      <c r="B552" t="s">
        <v>2074</v>
      </c>
      <c r="C552" t="s">
        <v>38</v>
      </c>
      <c r="D552" t="s">
        <v>1108</v>
      </c>
      <c r="E552" t="s">
        <v>38</v>
      </c>
      <c r="F552" t="s">
        <v>39</v>
      </c>
      <c r="G552" t="s">
        <v>25</v>
      </c>
      <c r="H552" t="s">
        <v>25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2048</v>
      </c>
      <c r="O552" t="s">
        <v>49</v>
      </c>
      <c r="P552" t="s">
        <v>32</v>
      </c>
    </row>
    <row r="553" spans="1:16">
      <c r="A553" t="s">
        <v>2075</v>
      </c>
      <c r="B553" t="s">
        <v>2076</v>
      </c>
      <c r="C553" t="s">
        <v>38</v>
      </c>
      <c r="D553" t="s">
        <v>325</v>
      </c>
      <c r="E553" t="s">
        <v>38</v>
      </c>
      <c r="F553" t="s">
        <v>39</v>
      </c>
      <c r="G553" t="s">
        <v>25</v>
      </c>
      <c r="H553" t="s">
        <v>25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326</v>
      </c>
      <c r="O553" t="s">
        <v>49</v>
      </c>
      <c r="P553" t="s">
        <v>32</v>
      </c>
    </row>
    <row r="554" spans="1:16">
      <c r="A554" t="s">
        <v>2077</v>
      </c>
      <c r="B554" t="s">
        <v>2078</v>
      </c>
      <c r="C554" t="s">
        <v>38</v>
      </c>
      <c r="D554" t="s">
        <v>2079</v>
      </c>
      <c r="E554" t="s">
        <v>38</v>
      </c>
      <c r="F554" t="s">
        <v>39</v>
      </c>
      <c r="G554" t="s">
        <v>25</v>
      </c>
      <c r="H554" t="s">
        <v>25</v>
      </c>
      <c r="I554" t="s">
        <v>40</v>
      </c>
      <c r="J554" t="s">
        <v>26</v>
      </c>
      <c r="K554" t="s">
        <v>27</v>
      </c>
      <c r="L554" t="s">
        <v>28</v>
      </c>
      <c r="M554" t="s">
        <v>29</v>
      </c>
      <c r="N554" t="s">
        <v>2080</v>
      </c>
      <c r="O554" t="s">
        <v>49</v>
      </c>
      <c r="P554" t="s">
        <v>32</v>
      </c>
    </row>
    <row r="555" spans="1:16">
      <c r="A555" t="s">
        <v>2081</v>
      </c>
      <c r="B555" t="s">
        <v>2082</v>
      </c>
      <c r="C555" t="s">
        <v>38</v>
      </c>
      <c r="D555" t="s">
        <v>2083</v>
      </c>
      <c r="E555" t="s">
        <v>38</v>
      </c>
      <c r="F555" t="s">
        <v>39</v>
      </c>
      <c r="G555" t="s">
        <v>25</v>
      </c>
      <c r="H555" t="s">
        <v>25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2084</v>
      </c>
      <c r="O555" t="s">
        <v>49</v>
      </c>
      <c r="P555" t="s">
        <v>32</v>
      </c>
    </row>
    <row r="556" spans="1:16">
      <c r="A556" t="s">
        <v>2085</v>
      </c>
      <c r="B556" t="s">
        <v>2086</v>
      </c>
      <c r="C556" t="s">
        <v>38</v>
      </c>
      <c r="D556" t="s">
        <v>325</v>
      </c>
      <c r="E556" t="s">
        <v>38</v>
      </c>
      <c r="F556" t="s">
        <v>39</v>
      </c>
      <c r="G556" t="s">
        <v>25</v>
      </c>
      <c r="H556" t="s">
        <v>25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326</v>
      </c>
      <c r="O556" t="s">
        <v>49</v>
      </c>
      <c r="P556" t="s">
        <v>32</v>
      </c>
    </row>
    <row r="557" spans="1:16">
      <c r="A557" t="s">
        <v>2087</v>
      </c>
      <c r="B557" t="s">
        <v>2088</v>
      </c>
      <c r="C557" t="s">
        <v>38</v>
      </c>
      <c r="D557" t="s">
        <v>2089</v>
      </c>
      <c r="E557" t="s">
        <v>38</v>
      </c>
      <c r="F557" t="s">
        <v>39</v>
      </c>
      <c r="G557" t="s">
        <v>25</v>
      </c>
      <c r="H557" t="s">
        <v>25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2090</v>
      </c>
      <c r="O557" t="s">
        <v>49</v>
      </c>
      <c r="P557" t="s">
        <v>32</v>
      </c>
    </row>
    <row r="558" spans="1:16">
      <c r="A558" t="s">
        <v>2091</v>
      </c>
      <c r="B558" t="s">
        <v>2092</v>
      </c>
      <c r="C558" t="s">
        <v>38</v>
      </c>
      <c r="D558" t="s">
        <v>325</v>
      </c>
      <c r="E558" t="s">
        <v>38</v>
      </c>
      <c r="F558" t="s">
        <v>39</v>
      </c>
      <c r="G558" t="s">
        <v>25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326</v>
      </c>
      <c r="O558" t="s">
        <v>49</v>
      </c>
      <c r="P558" t="s">
        <v>32</v>
      </c>
    </row>
    <row r="559" spans="1:16">
      <c r="A559" t="s">
        <v>2093</v>
      </c>
      <c r="B559" t="s">
        <v>2094</v>
      </c>
      <c r="C559" t="s">
        <v>38</v>
      </c>
      <c r="D559" t="s">
        <v>325</v>
      </c>
      <c r="E559" t="s">
        <v>38</v>
      </c>
      <c r="F559" t="s">
        <v>39</v>
      </c>
      <c r="G559" t="s">
        <v>25</v>
      </c>
      <c r="H559" t="s">
        <v>25</v>
      </c>
      <c r="I559" t="s">
        <v>40</v>
      </c>
      <c r="J559" t="s">
        <v>26</v>
      </c>
      <c r="K559" t="s">
        <v>27</v>
      </c>
      <c r="L559" t="s">
        <v>28</v>
      </c>
      <c r="M559" t="s">
        <v>29</v>
      </c>
      <c r="N559" t="s">
        <v>326</v>
      </c>
      <c r="O559" t="s">
        <v>49</v>
      </c>
      <c r="P559" t="s">
        <v>32</v>
      </c>
    </row>
    <row r="560" spans="1:16">
      <c r="A560" t="s">
        <v>2095</v>
      </c>
      <c r="B560" t="s">
        <v>2096</v>
      </c>
      <c r="C560" t="s">
        <v>38</v>
      </c>
      <c r="D560" t="s">
        <v>2097</v>
      </c>
      <c r="E560" t="s">
        <v>38</v>
      </c>
      <c r="F560" t="s">
        <v>39</v>
      </c>
      <c r="G560" t="s">
        <v>25</v>
      </c>
      <c r="H560" t="s">
        <v>25</v>
      </c>
      <c r="I560" t="s">
        <v>40</v>
      </c>
      <c r="J560" t="s">
        <v>26</v>
      </c>
      <c r="K560" t="s">
        <v>27</v>
      </c>
      <c r="L560" t="s">
        <v>28</v>
      </c>
      <c r="M560" t="s">
        <v>29</v>
      </c>
      <c r="N560" t="s">
        <v>2098</v>
      </c>
      <c r="O560" t="s">
        <v>49</v>
      </c>
      <c r="P560" t="s">
        <v>32</v>
      </c>
    </row>
    <row r="561" spans="1:16">
      <c r="A561" t="s">
        <v>2099</v>
      </c>
      <c r="B561" t="s">
        <v>2100</v>
      </c>
      <c r="C561" t="s">
        <v>38</v>
      </c>
      <c r="D561" t="s">
        <v>2101</v>
      </c>
      <c r="E561" t="s">
        <v>38</v>
      </c>
      <c r="F561" t="s">
        <v>39</v>
      </c>
      <c r="G561" t="s">
        <v>25</v>
      </c>
      <c r="H561" t="s">
        <v>25</v>
      </c>
      <c r="I561" t="s">
        <v>40</v>
      </c>
      <c r="J561" t="s">
        <v>26</v>
      </c>
      <c r="K561" t="s">
        <v>27</v>
      </c>
      <c r="L561" t="s">
        <v>28</v>
      </c>
      <c r="M561" t="s">
        <v>29</v>
      </c>
      <c r="N561" t="s">
        <v>2102</v>
      </c>
      <c r="O561" t="s">
        <v>49</v>
      </c>
      <c r="P561" t="s">
        <v>32</v>
      </c>
    </row>
    <row r="562" spans="1:16">
      <c r="A562" t="s">
        <v>2103</v>
      </c>
      <c r="B562" t="s">
        <v>2104</v>
      </c>
      <c r="C562" t="s">
        <v>38</v>
      </c>
      <c r="D562" t="s">
        <v>2105</v>
      </c>
      <c r="E562" t="s">
        <v>38</v>
      </c>
      <c r="F562" t="s">
        <v>39</v>
      </c>
      <c r="G562" t="s">
        <v>25</v>
      </c>
      <c r="H562" t="s">
        <v>25</v>
      </c>
      <c r="I562" t="s">
        <v>40</v>
      </c>
      <c r="J562" t="s">
        <v>26</v>
      </c>
      <c r="K562" t="s">
        <v>27</v>
      </c>
      <c r="L562" t="s">
        <v>28</v>
      </c>
      <c r="M562" t="s">
        <v>29</v>
      </c>
      <c r="N562" t="s">
        <v>2106</v>
      </c>
      <c r="O562" t="s">
        <v>49</v>
      </c>
      <c r="P562" t="s">
        <v>32</v>
      </c>
    </row>
    <row r="563" spans="1:16">
      <c r="A563" t="s">
        <v>2107</v>
      </c>
      <c r="B563" t="s">
        <v>2108</v>
      </c>
      <c r="C563" t="s">
        <v>38</v>
      </c>
      <c r="D563" t="s">
        <v>2109</v>
      </c>
      <c r="E563" t="s">
        <v>38</v>
      </c>
      <c r="F563" t="s">
        <v>39</v>
      </c>
      <c r="G563" t="s">
        <v>25</v>
      </c>
      <c r="H563" t="s">
        <v>25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2110</v>
      </c>
      <c r="O563" t="s">
        <v>49</v>
      </c>
      <c r="P563" t="s">
        <v>32</v>
      </c>
    </row>
    <row r="564" spans="1:16">
      <c r="A564" t="s">
        <v>2111</v>
      </c>
      <c r="B564" t="s">
        <v>2112</v>
      </c>
      <c r="C564" t="s">
        <v>38</v>
      </c>
      <c r="D564" t="s">
        <v>2113</v>
      </c>
      <c r="E564" t="s">
        <v>38</v>
      </c>
      <c r="F564" t="s">
        <v>39</v>
      </c>
      <c r="G564" t="s">
        <v>25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2114</v>
      </c>
      <c r="O564" t="s">
        <v>49</v>
      </c>
      <c r="P564" t="s">
        <v>32</v>
      </c>
    </row>
    <row r="565" spans="1:16">
      <c r="A565" t="s">
        <v>2115</v>
      </c>
      <c r="B565" t="s">
        <v>2116</v>
      </c>
      <c r="C565" t="s">
        <v>38</v>
      </c>
      <c r="D565" t="s">
        <v>2117</v>
      </c>
      <c r="E565" t="s">
        <v>38</v>
      </c>
      <c r="F565" t="s">
        <v>39</v>
      </c>
      <c r="G565" t="s">
        <v>25</v>
      </c>
      <c r="H565" t="s">
        <v>25</v>
      </c>
      <c r="I565" t="s">
        <v>40</v>
      </c>
      <c r="J565" t="s">
        <v>26</v>
      </c>
      <c r="K565" t="s">
        <v>27</v>
      </c>
      <c r="L565" t="s">
        <v>28</v>
      </c>
      <c r="M565" t="s">
        <v>29</v>
      </c>
      <c r="N565" t="s">
        <v>2118</v>
      </c>
      <c r="O565" t="s">
        <v>49</v>
      </c>
      <c r="P565" t="s">
        <v>32</v>
      </c>
    </row>
    <row r="566" spans="1:16">
      <c r="A566" t="s">
        <v>2119</v>
      </c>
      <c r="B566" t="s">
        <v>2120</v>
      </c>
      <c r="C566" t="s">
        <v>38</v>
      </c>
      <c r="D566" t="s">
        <v>2121</v>
      </c>
      <c r="E566" t="s">
        <v>38</v>
      </c>
      <c r="F566" t="s">
        <v>39</v>
      </c>
      <c r="G566" t="s">
        <v>25</v>
      </c>
      <c r="H566" t="s">
        <v>25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2122</v>
      </c>
      <c r="O566" t="s">
        <v>49</v>
      </c>
      <c r="P566" t="s">
        <v>32</v>
      </c>
    </row>
    <row r="567" spans="1:16">
      <c r="A567" t="s">
        <v>2123</v>
      </c>
      <c r="B567" t="s">
        <v>2124</v>
      </c>
      <c r="C567" t="s">
        <v>38</v>
      </c>
      <c r="D567" t="s">
        <v>2040</v>
      </c>
      <c r="E567" t="s">
        <v>38</v>
      </c>
      <c r="F567" t="s">
        <v>39</v>
      </c>
      <c r="G567" t="s">
        <v>25</v>
      </c>
      <c r="H567" t="s">
        <v>25</v>
      </c>
      <c r="I567" t="s">
        <v>40</v>
      </c>
      <c r="J567" t="s">
        <v>26</v>
      </c>
      <c r="K567" t="s">
        <v>27</v>
      </c>
      <c r="L567" t="s">
        <v>28</v>
      </c>
      <c r="M567" t="s">
        <v>29</v>
      </c>
      <c r="N567" t="s">
        <v>2125</v>
      </c>
      <c r="O567" t="s">
        <v>49</v>
      </c>
      <c r="P567" t="s">
        <v>32</v>
      </c>
    </row>
    <row r="568" spans="1:16">
      <c r="A568" t="s">
        <v>2126</v>
      </c>
      <c r="B568" t="s">
        <v>2127</v>
      </c>
      <c r="C568" t="s">
        <v>38</v>
      </c>
      <c r="D568" t="s">
        <v>1108</v>
      </c>
      <c r="E568" t="s">
        <v>38</v>
      </c>
      <c r="F568" t="s">
        <v>39</v>
      </c>
      <c r="G568" t="s">
        <v>25</v>
      </c>
      <c r="H568" t="s">
        <v>25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2048</v>
      </c>
      <c r="O568" t="s">
        <v>49</v>
      </c>
      <c r="P568" t="s">
        <v>32</v>
      </c>
    </row>
    <row r="569" spans="1:16">
      <c r="A569" t="s">
        <v>2128</v>
      </c>
      <c r="B569" t="s">
        <v>2129</v>
      </c>
      <c r="C569" t="s">
        <v>38</v>
      </c>
      <c r="D569" t="s">
        <v>2130</v>
      </c>
      <c r="E569" t="s">
        <v>38</v>
      </c>
      <c r="F569" t="s">
        <v>39</v>
      </c>
      <c r="G569" t="s">
        <v>25</v>
      </c>
      <c r="H569" t="s">
        <v>25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2131</v>
      </c>
      <c r="O569" t="s">
        <v>49</v>
      </c>
      <c r="P569" t="s">
        <v>32</v>
      </c>
    </row>
    <row r="570" spans="1:16">
      <c r="A570" t="s">
        <v>2132</v>
      </c>
      <c r="B570" t="s">
        <v>2133</v>
      </c>
      <c r="C570" t="s">
        <v>38</v>
      </c>
      <c r="D570" t="s">
        <v>2134</v>
      </c>
      <c r="E570" t="s">
        <v>38</v>
      </c>
      <c r="F570" t="s">
        <v>39</v>
      </c>
      <c r="G570" t="s">
        <v>25</v>
      </c>
      <c r="H570" t="s">
        <v>25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2135</v>
      </c>
      <c r="O570" t="s">
        <v>49</v>
      </c>
      <c r="P570" t="s">
        <v>32</v>
      </c>
    </row>
    <row r="571" spans="1:16">
      <c r="A571" t="s">
        <v>2136</v>
      </c>
      <c r="B571" t="s">
        <v>2137</v>
      </c>
      <c r="C571" t="s">
        <v>38</v>
      </c>
      <c r="D571" t="s">
        <v>1516</v>
      </c>
      <c r="E571" t="s">
        <v>38</v>
      </c>
      <c r="F571" t="s">
        <v>39</v>
      </c>
      <c r="G571" t="s">
        <v>25</v>
      </c>
      <c r="H571" t="s">
        <v>25</v>
      </c>
      <c r="I571" t="s">
        <v>47</v>
      </c>
      <c r="J571" t="s">
        <v>26</v>
      </c>
      <c r="K571" t="s">
        <v>27</v>
      </c>
      <c r="L571" t="s">
        <v>28</v>
      </c>
      <c r="M571" t="s">
        <v>29</v>
      </c>
      <c r="N571" t="s">
        <v>2138</v>
      </c>
      <c r="O571" t="s">
        <v>49</v>
      </c>
      <c r="P571" t="s">
        <v>32</v>
      </c>
    </row>
    <row r="572" spans="1:16">
      <c r="A572" t="s">
        <v>2139</v>
      </c>
      <c r="B572" t="s">
        <v>2140</v>
      </c>
      <c r="C572" t="s">
        <v>38</v>
      </c>
      <c r="D572" t="s">
        <v>2141</v>
      </c>
      <c r="E572" t="s">
        <v>38</v>
      </c>
      <c r="F572" t="s">
        <v>39</v>
      </c>
      <c r="G572" t="s">
        <v>25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2142</v>
      </c>
      <c r="O572" t="s">
        <v>49</v>
      </c>
      <c r="P572" t="s">
        <v>32</v>
      </c>
    </row>
    <row r="573" spans="1:16">
      <c r="A573" t="s">
        <v>2143</v>
      </c>
      <c r="B573" t="s">
        <v>2144</v>
      </c>
      <c r="C573" t="s">
        <v>38</v>
      </c>
      <c r="D573" t="s">
        <v>2145</v>
      </c>
      <c r="E573" t="s">
        <v>38</v>
      </c>
      <c r="F573" t="s">
        <v>39</v>
      </c>
      <c r="G573" t="s">
        <v>25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2146</v>
      </c>
      <c r="O573" t="s">
        <v>49</v>
      </c>
      <c r="P573" t="s">
        <v>32</v>
      </c>
    </row>
    <row r="574" spans="1:16">
      <c r="A574" t="s">
        <v>2147</v>
      </c>
      <c r="B574" t="s">
        <v>2148</v>
      </c>
      <c r="C574" t="s">
        <v>38</v>
      </c>
      <c r="D574" t="s">
        <v>2149</v>
      </c>
      <c r="E574" t="s">
        <v>38</v>
      </c>
      <c r="F574" t="s">
        <v>39</v>
      </c>
      <c r="G574" t="s">
        <v>25</v>
      </c>
      <c r="H574" t="s">
        <v>25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2150</v>
      </c>
      <c r="O574" t="s">
        <v>49</v>
      </c>
      <c r="P574" t="s">
        <v>32</v>
      </c>
    </row>
    <row r="575" spans="1:16">
      <c r="A575" t="s">
        <v>2151</v>
      </c>
      <c r="B575" t="s">
        <v>2152</v>
      </c>
      <c r="C575" t="s">
        <v>38</v>
      </c>
      <c r="D575" t="s">
        <v>2153</v>
      </c>
      <c r="E575" t="s">
        <v>38</v>
      </c>
      <c r="F575" t="s">
        <v>39</v>
      </c>
      <c r="G575" t="s">
        <v>25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2154</v>
      </c>
      <c r="O575" t="s">
        <v>49</v>
      </c>
      <c r="P575" t="s">
        <v>32</v>
      </c>
    </row>
    <row r="576" spans="1:16">
      <c r="A576" t="s">
        <v>2155</v>
      </c>
      <c r="B576" t="s">
        <v>2156</v>
      </c>
      <c r="C576" t="s">
        <v>38</v>
      </c>
      <c r="D576" t="s">
        <v>2157</v>
      </c>
      <c r="E576" t="s">
        <v>38</v>
      </c>
      <c r="F576" t="s">
        <v>39</v>
      </c>
      <c r="G576" t="s">
        <v>25</v>
      </c>
      <c r="H576" t="s">
        <v>25</v>
      </c>
      <c r="I576" t="s">
        <v>40</v>
      </c>
      <c r="J576" t="s">
        <v>26</v>
      </c>
      <c r="K576" t="s">
        <v>27</v>
      </c>
      <c r="L576" t="s">
        <v>28</v>
      </c>
      <c r="M576" t="s">
        <v>29</v>
      </c>
      <c r="N576" t="s">
        <v>2158</v>
      </c>
      <c r="O576" t="s">
        <v>49</v>
      </c>
      <c r="P576" t="s">
        <v>32</v>
      </c>
    </row>
    <row r="577" spans="1:16">
      <c r="A577" t="s">
        <v>2159</v>
      </c>
      <c r="B577" t="s">
        <v>2160</v>
      </c>
      <c r="C577" t="s">
        <v>38</v>
      </c>
      <c r="D577" t="s">
        <v>2161</v>
      </c>
      <c r="E577" t="s">
        <v>38</v>
      </c>
      <c r="F577" t="s">
        <v>39</v>
      </c>
      <c r="G577" t="s">
        <v>25</v>
      </c>
      <c r="H577" t="s">
        <v>25</v>
      </c>
      <c r="I577" t="s">
        <v>40</v>
      </c>
      <c r="J577" t="s">
        <v>26</v>
      </c>
      <c r="K577" t="s">
        <v>27</v>
      </c>
      <c r="L577" t="s">
        <v>28</v>
      </c>
      <c r="M577" t="s">
        <v>29</v>
      </c>
      <c r="N577" t="s">
        <v>2162</v>
      </c>
      <c r="O577" t="s">
        <v>49</v>
      </c>
      <c r="P577" t="s">
        <v>32</v>
      </c>
    </row>
    <row r="578" spans="1:16">
      <c r="A578" t="s">
        <v>2163</v>
      </c>
      <c r="B578" t="s">
        <v>2164</v>
      </c>
      <c r="C578" t="s">
        <v>38</v>
      </c>
      <c r="D578" t="s">
        <v>2165</v>
      </c>
      <c r="E578" t="s">
        <v>38</v>
      </c>
      <c r="F578" t="s">
        <v>39</v>
      </c>
      <c r="G578" t="s">
        <v>25</v>
      </c>
      <c r="H578" t="s">
        <v>25</v>
      </c>
      <c r="I578" t="s">
        <v>40</v>
      </c>
      <c r="J578" t="s">
        <v>26</v>
      </c>
      <c r="K578" t="s">
        <v>27</v>
      </c>
      <c r="L578" t="s">
        <v>28</v>
      </c>
      <c r="M578" t="s">
        <v>29</v>
      </c>
      <c r="N578" t="s">
        <v>2166</v>
      </c>
      <c r="O578" t="s">
        <v>49</v>
      </c>
      <c r="P578" t="s">
        <v>32</v>
      </c>
    </row>
    <row r="579" spans="1:16">
      <c r="A579" t="s">
        <v>2167</v>
      </c>
      <c r="B579" t="s">
        <v>2168</v>
      </c>
      <c r="C579" t="s">
        <v>38</v>
      </c>
      <c r="D579" t="s">
        <v>2169</v>
      </c>
      <c r="E579" t="s">
        <v>38</v>
      </c>
      <c r="F579" t="s">
        <v>39</v>
      </c>
      <c r="G579" t="s">
        <v>25</v>
      </c>
      <c r="H579" t="s">
        <v>25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2170</v>
      </c>
      <c r="O579" t="s">
        <v>49</v>
      </c>
      <c r="P579" t="s">
        <v>32</v>
      </c>
    </row>
    <row r="580" spans="1:16">
      <c r="A580" t="s">
        <v>2171</v>
      </c>
      <c r="B580" t="s">
        <v>2172</v>
      </c>
      <c r="C580" t="s">
        <v>38</v>
      </c>
      <c r="D580" t="s">
        <v>2173</v>
      </c>
      <c r="E580" t="s">
        <v>38</v>
      </c>
      <c r="F580" t="s">
        <v>39</v>
      </c>
      <c r="G580" t="s">
        <v>25</v>
      </c>
      <c r="H580" t="s">
        <v>25</v>
      </c>
      <c r="I580" t="s">
        <v>40</v>
      </c>
      <c r="J580" t="s">
        <v>26</v>
      </c>
      <c r="K580" t="s">
        <v>27</v>
      </c>
      <c r="L580" t="s">
        <v>28</v>
      </c>
      <c r="M580" t="s">
        <v>29</v>
      </c>
      <c r="N580" t="s">
        <v>2174</v>
      </c>
      <c r="O580" t="s">
        <v>49</v>
      </c>
      <c r="P580" t="s">
        <v>32</v>
      </c>
    </row>
    <row r="581" spans="1:16">
      <c r="A581" t="s">
        <v>2175</v>
      </c>
      <c r="B581" t="s">
        <v>2176</v>
      </c>
      <c r="C581" t="s">
        <v>38</v>
      </c>
      <c r="D581" t="s">
        <v>697</v>
      </c>
      <c r="E581" t="s">
        <v>38</v>
      </c>
      <c r="F581" t="s">
        <v>39</v>
      </c>
      <c r="G581" t="s">
        <v>25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2177</v>
      </c>
      <c r="O581" t="s">
        <v>49</v>
      </c>
      <c r="P581" t="s">
        <v>32</v>
      </c>
    </row>
    <row r="582" spans="1:16">
      <c r="A582" t="s">
        <v>2178</v>
      </c>
      <c r="B582" t="s">
        <v>2179</v>
      </c>
      <c r="C582" t="s">
        <v>38</v>
      </c>
      <c r="D582" t="s">
        <v>2180</v>
      </c>
      <c r="E582" t="s">
        <v>38</v>
      </c>
      <c r="F582" t="s">
        <v>39</v>
      </c>
      <c r="G582" t="s">
        <v>40</v>
      </c>
      <c r="H582" t="s">
        <v>25</v>
      </c>
      <c r="I582" t="s">
        <v>40</v>
      </c>
      <c r="J582" t="s">
        <v>26</v>
      </c>
      <c r="K582" t="s">
        <v>27</v>
      </c>
      <c r="L582" t="s">
        <v>28</v>
      </c>
      <c r="M582" t="s">
        <v>29</v>
      </c>
      <c r="N582" t="s">
        <v>2181</v>
      </c>
      <c r="O582" t="s">
        <v>49</v>
      </c>
      <c r="P582" t="s">
        <v>32</v>
      </c>
    </row>
    <row r="583" spans="1:16">
      <c r="A583" t="s">
        <v>2182</v>
      </c>
      <c r="B583" t="s">
        <v>2183</v>
      </c>
      <c r="C583" t="s">
        <v>38</v>
      </c>
      <c r="D583" t="s">
        <v>2184</v>
      </c>
      <c r="E583" t="s">
        <v>38</v>
      </c>
      <c r="F583" t="s">
        <v>39</v>
      </c>
      <c r="G583" t="s">
        <v>25</v>
      </c>
      <c r="H583" t="s">
        <v>25</v>
      </c>
      <c r="I583" t="s">
        <v>40</v>
      </c>
      <c r="J583" t="s">
        <v>26</v>
      </c>
      <c r="K583" t="s">
        <v>27</v>
      </c>
      <c r="L583" t="s">
        <v>28</v>
      </c>
      <c r="M583" t="s">
        <v>29</v>
      </c>
      <c r="N583" t="s">
        <v>2185</v>
      </c>
      <c r="O583" t="s">
        <v>49</v>
      </c>
      <c r="P583" t="s">
        <v>32</v>
      </c>
    </row>
    <row r="584" spans="1:16">
      <c r="A584" t="s">
        <v>2186</v>
      </c>
      <c r="B584" t="s">
        <v>2187</v>
      </c>
      <c r="C584" t="s">
        <v>38</v>
      </c>
      <c r="D584" t="s">
        <v>2188</v>
      </c>
      <c r="E584" t="s">
        <v>38</v>
      </c>
      <c r="F584" t="s">
        <v>39</v>
      </c>
      <c r="G584" t="s">
        <v>25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2189</v>
      </c>
      <c r="O584" t="s">
        <v>49</v>
      </c>
      <c r="P584" t="s">
        <v>32</v>
      </c>
    </row>
    <row r="585" spans="1:16">
      <c r="A585" t="s">
        <v>2190</v>
      </c>
      <c r="B585" t="s">
        <v>2191</v>
      </c>
      <c r="C585" t="s">
        <v>38</v>
      </c>
      <c r="D585" t="s">
        <v>2192</v>
      </c>
      <c r="E585" t="s">
        <v>38</v>
      </c>
      <c r="F585" t="s">
        <v>39</v>
      </c>
      <c r="G585" t="s">
        <v>25</v>
      </c>
      <c r="H585" t="s">
        <v>25</v>
      </c>
      <c r="I585" t="s">
        <v>40</v>
      </c>
      <c r="J585" t="s">
        <v>26</v>
      </c>
      <c r="K585" t="s">
        <v>27</v>
      </c>
      <c r="L585" t="s">
        <v>28</v>
      </c>
      <c r="M585" t="s">
        <v>29</v>
      </c>
      <c r="N585" t="s">
        <v>2193</v>
      </c>
      <c r="O585" t="s">
        <v>49</v>
      </c>
      <c r="P585" t="s">
        <v>32</v>
      </c>
    </row>
    <row r="586" spans="1:16">
      <c r="A586" t="s">
        <v>2194</v>
      </c>
      <c r="B586" t="s">
        <v>2195</v>
      </c>
      <c r="C586" t="s">
        <v>38</v>
      </c>
      <c r="D586" t="s">
        <v>1580</v>
      </c>
      <c r="E586" t="s">
        <v>38</v>
      </c>
      <c r="F586" t="s">
        <v>39</v>
      </c>
      <c r="G586" t="s">
        <v>25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2196</v>
      </c>
      <c r="O586" t="s">
        <v>49</v>
      </c>
      <c r="P586" t="s">
        <v>32</v>
      </c>
    </row>
    <row r="587" spans="1:16">
      <c r="A587" t="s">
        <v>2197</v>
      </c>
      <c r="B587" t="s">
        <v>2198</v>
      </c>
      <c r="C587" t="s">
        <v>38</v>
      </c>
      <c r="D587" t="s">
        <v>2199</v>
      </c>
      <c r="E587" t="s">
        <v>38</v>
      </c>
      <c r="F587" t="s">
        <v>39</v>
      </c>
      <c r="G587" t="s">
        <v>25</v>
      </c>
      <c r="H587" t="s">
        <v>25</v>
      </c>
      <c r="I587" t="s">
        <v>40</v>
      </c>
      <c r="J587" t="s">
        <v>26</v>
      </c>
      <c r="K587" t="s">
        <v>27</v>
      </c>
      <c r="L587" t="s">
        <v>28</v>
      </c>
      <c r="M587" t="s">
        <v>29</v>
      </c>
      <c r="N587" t="s">
        <v>2200</v>
      </c>
      <c r="O587" t="s">
        <v>49</v>
      </c>
      <c r="P587" t="s">
        <v>32</v>
      </c>
    </row>
    <row r="588" spans="1:16">
      <c r="A588" t="s">
        <v>2201</v>
      </c>
      <c r="B588" t="s">
        <v>2202</v>
      </c>
      <c r="C588" t="s">
        <v>38</v>
      </c>
      <c r="D588" t="s">
        <v>1995</v>
      </c>
      <c r="E588" t="s">
        <v>38</v>
      </c>
      <c r="F588" t="s">
        <v>39</v>
      </c>
      <c r="G588" t="s">
        <v>40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2203</v>
      </c>
      <c r="O588" t="s">
        <v>49</v>
      </c>
      <c r="P588" t="s">
        <v>32</v>
      </c>
    </row>
    <row r="589" spans="1:16">
      <c r="A589" t="s">
        <v>2204</v>
      </c>
      <c r="B589" t="s">
        <v>2205</v>
      </c>
      <c r="C589" t="s">
        <v>38</v>
      </c>
      <c r="D589" t="s">
        <v>1944</v>
      </c>
      <c r="E589" t="s">
        <v>38</v>
      </c>
      <c r="F589" t="s">
        <v>39</v>
      </c>
      <c r="G589" t="s">
        <v>25</v>
      </c>
      <c r="H589" t="s">
        <v>25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2206</v>
      </c>
      <c r="O589" t="s">
        <v>49</v>
      </c>
      <c r="P589" t="s">
        <v>32</v>
      </c>
    </row>
    <row r="590" spans="1:16">
      <c r="A590" t="s">
        <v>2207</v>
      </c>
      <c r="B590" t="s">
        <v>2208</v>
      </c>
      <c r="C590" t="s">
        <v>38</v>
      </c>
      <c r="D590" t="s">
        <v>2209</v>
      </c>
      <c r="E590" t="s">
        <v>38</v>
      </c>
      <c r="F590" t="s">
        <v>39</v>
      </c>
      <c r="G590" t="s">
        <v>25</v>
      </c>
      <c r="H590" t="s">
        <v>25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2210</v>
      </c>
      <c r="O590" t="s">
        <v>49</v>
      </c>
      <c r="P590" t="s">
        <v>32</v>
      </c>
    </row>
    <row r="591" spans="1:16">
      <c r="A591" t="s">
        <v>2211</v>
      </c>
      <c r="B591" t="s">
        <v>2212</v>
      </c>
      <c r="C591" t="s">
        <v>38</v>
      </c>
      <c r="D591" t="s">
        <v>2213</v>
      </c>
      <c r="E591" t="s">
        <v>38</v>
      </c>
      <c r="F591" t="s">
        <v>39</v>
      </c>
      <c r="G591" t="s">
        <v>25</v>
      </c>
      <c r="H591" t="s">
        <v>25</v>
      </c>
      <c r="I591" t="s">
        <v>40</v>
      </c>
      <c r="J591" t="s">
        <v>26</v>
      </c>
      <c r="K591" t="s">
        <v>27</v>
      </c>
      <c r="L591" t="s">
        <v>28</v>
      </c>
      <c r="M591" t="s">
        <v>29</v>
      </c>
      <c r="N591" t="s">
        <v>2214</v>
      </c>
      <c r="O591" t="s">
        <v>49</v>
      </c>
      <c r="P591" t="s">
        <v>32</v>
      </c>
    </row>
    <row r="592" spans="1:16">
      <c r="A592" t="s">
        <v>2215</v>
      </c>
      <c r="B592" t="s">
        <v>2216</v>
      </c>
      <c r="C592" t="s">
        <v>38</v>
      </c>
      <c r="D592" t="s">
        <v>1734</v>
      </c>
      <c r="E592" t="s">
        <v>38</v>
      </c>
      <c r="F592" t="s">
        <v>39</v>
      </c>
      <c r="G592" t="s">
        <v>25</v>
      </c>
      <c r="H592" t="s">
        <v>25</v>
      </c>
      <c r="I592" t="s">
        <v>40</v>
      </c>
      <c r="J592" t="s">
        <v>26</v>
      </c>
      <c r="K592" t="s">
        <v>27</v>
      </c>
      <c r="L592" t="s">
        <v>28</v>
      </c>
      <c r="M592" t="s">
        <v>29</v>
      </c>
      <c r="N592" t="s">
        <v>2217</v>
      </c>
      <c r="O592" t="s">
        <v>49</v>
      </c>
      <c r="P592" t="s">
        <v>32</v>
      </c>
    </row>
    <row r="593" spans="1:16">
      <c r="A593" t="s">
        <v>2218</v>
      </c>
      <c r="B593" t="s">
        <v>2219</v>
      </c>
      <c r="C593" t="s">
        <v>38</v>
      </c>
      <c r="D593" t="s">
        <v>2220</v>
      </c>
      <c r="E593" t="s">
        <v>38</v>
      </c>
      <c r="F593" t="s">
        <v>39</v>
      </c>
      <c r="G593" t="s">
        <v>25</v>
      </c>
      <c r="H593" t="s">
        <v>25</v>
      </c>
      <c r="I593" t="s">
        <v>40</v>
      </c>
      <c r="J593" t="s">
        <v>26</v>
      </c>
      <c r="K593" t="s">
        <v>27</v>
      </c>
      <c r="L593" t="s">
        <v>28</v>
      </c>
      <c r="M593" t="s">
        <v>29</v>
      </c>
      <c r="N593" t="s">
        <v>2221</v>
      </c>
      <c r="O593" t="s">
        <v>49</v>
      </c>
      <c r="P593" t="s">
        <v>32</v>
      </c>
    </row>
    <row r="594" spans="1:16">
      <c r="A594" t="s">
        <v>2222</v>
      </c>
      <c r="B594" t="s">
        <v>2223</v>
      </c>
      <c r="C594" t="s">
        <v>38</v>
      </c>
      <c r="D594" t="s">
        <v>2224</v>
      </c>
      <c r="E594" t="s">
        <v>38</v>
      </c>
      <c r="F594" t="s">
        <v>39</v>
      </c>
      <c r="G594" t="s">
        <v>25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2225</v>
      </c>
      <c r="O594" t="s">
        <v>49</v>
      </c>
      <c r="P594" t="s">
        <v>32</v>
      </c>
    </row>
    <row r="595" spans="1:16">
      <c r="A595" t="s">
        <v>2226</v>
      </c>
      <c r="B595" t="s">
        <v>2227</v>
      </c>
      <c r="C595" t="s">
        <v>38</v>
      </c>
      <c r="D595" t="s">
        <v>2228</v>
      </c>
      <c r="E595" t="s">
        <v>38</v>
      </c>
      <c r="F595" t="s">
        <v>39</v>
      </c>
      <c r="G595" t="s">
        <v>25</v>
      </c>
      <c r="H595" t="s">
        <v>25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2229</v>
      </c>
      <c r="O595" t="s">
        <v>49</v>
      </c>
      <c r="P595" t="s">
        <v>32</v>
      </c>
    </row>
    <row r="596" spans="1:16">
      <c r="A596" t="s">
        <v>2230</v>
      </c>
      <c r="B596" t="s">
        <v>2231</v>
      </c>
      <c r="C596" t="s">
        <v>38</v>
      </c>
      <c r="D596" t="s">
        <v>2232</v>
      </c>
      <c r="E596" t="s">
        <v>38</v>
      </c>
      <c r="F596" t="s">
        <v>39</v>
      </c>
      <c r="G596" t="s">
        <v>25</v>
      </c>
      <c r="H596" t="s">
        <v>25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2233</v>
      </c>
      <c r="O596" t="s">
        <v>49</v>
      </c>
      <c r="P596" t="s">
        <v>32</v>
      </c>
    </row>
    <row r="597" spans="1:16">
      <c r="A597" t="s">
        <v>2234</v>
      </c>
      <c r="B597" t="s">
        <v>2235</v>
      </c>
      <c r="C597" t="s">
        <v>38</v>
      </c>
      <c r="D597" t="s">
        <v>2109</v>
      </c>
      <c r="E597" t="s">
        <v>38</v>
      </c>
      <c r="F597" t="s">
        <v>39</v>
      </c>
      <c r="G597" t="s">
        <v>25</v>
      </c>
      <c r="H597" t="s">
        <v>25</v>
      </c>
      <c r="I597" t="s">
        <v>47</v>
      </c>
      <c r="J597" t="s">
        <v>26</v>
      </c>
      <c r="K597" t="s">
        <v>27</v>
      </c>
      <c r="L597" t="s">
        <v>28</v>
      </c>
      <c r="M597" t="s">
        <v>29</v>
      </c>
      <c r="N597" t="s">
        <v>2236</v>
      </c>
      <c r="O597" t="s">
        <v>49</v>
      </c>
      <c r="P597" t="s">
        <v>32</v>
      </c>
    </row>
    <row r="598" spans="1:16">
      <c r="A598" t="s">
        <v>2237</v>
      </c>
      <c r="B598" t="s">
        <v>2238</v>
      </c>
      <c r="C598" t="s">
        <v>38</v>
      </c>
      <c r="D598" t="s">
        <v>2239</v>
      </c>
      <c r="E598" t="s">
        <v>38</v>
      </c>
      <c r="F598" t="s">
        <v>39</v>
      </c>
      <c r="G598" t="s">
        <v>25</v>
      </c>
      <c r="H598" t="s">
        <v>25</v>
      </c>
      <c r="I598" t="s">
        <v>40</v>
      </c>
      <c r="J598" t="s">
        <v>26</v>
      </c>
      <c r="K598" t="s">
        <v>27</v>
      </c>
      <c r="L598" t="s">
        <v>28</v>
      </c>
      <c r="M598" t="s">
        <v>29</v>
      </c>
      <c r="N598" t="s">
        <v>2240</v>
      </c>
      <c r="O598" t="s">
        <v>49</v>
      </c>
      <c r="P598" t="s">
        <v>32</v>
      </c>
    </row>
    <row r="599" spans="1:16">
      <c r="A599" t="s">
        <v>2241</v>
      </c>
      <c r="B599" t="s">
        <v>2242</v>
      </c>
      <c r="C599" t="s">
        <v>38</v>
      </c>
      <c r="D599" t="s">
        <v>2243</v>
      </c>
      <c r="E599" t="s">
        <v>38</v>
      </c>
      <c r="F599" t="s">
        <v>39</v>
      </c>
      <c r="G599" t="s">
        <v>25</v>
      </c>
      <c r="H599" t="s">
        <v>25</v>
      </c>
      <c r="I599" t="s">
        <v>40</v>
      </c>
      <c r="J599" t="s">
        <v>26</v>
      </c>
      <c r="K599" t="s">
        <v>27</v>
      </c>
      <c r="L599" t="s">
        <v>28</v>
      </c>
      <c r="M599" t="s">
        <v>29</v>
      </c>
      <c r="N599" t="s">
        <v>2244</v>
      </c>
      <c r="O599" t="s">
        <v>49</v>
      </c>
      <c r="P599" t="s">
        <v>32</v>
      </c>
    </row>
    <row r="600" spans="1:16">
      <c r="A600" t="s">
        <v>2245</v>
      </c>
      <c r="B600" t="s">
        <v>2246</v>
      </c>
      <c r="C600" t="s">
        <v>38</v>
      </c>
      <c r="D600" t="s">
        <v>2247</v>
      </c>
      <c r="E600" t="s">
        <v>38</v>
      </c>
      <c r="F600" t="s">
        <v>39</v>
      </c>
      <c r="G600" t="s">
        <v>25</v>
      </c>
      <c r="H600" t="s">
        <v>25</v>
      </c>
      <c r="I600" t="s">
        <v>40</v>
      </c>
      <c r="J600" t="s">
        <v>26</v>
      </c>
      <c r="K600" t="s">
        <v>27</v>
      </c>
      <c r="L600" t="s">
        <v>28</v>
      </c>
      <c r="M600" t="s">
        <v>29</v>
      </c>
      <c r="N600" t="s">
        <v>2248</v>
      </c>
      <c r="O600" t="s">
        <v>49</v>
      </c>
      <c r="P600" t="s">
        <v>32</v>
      </c>
    </row>
    <row r="601" spans="1:16">
      <c r="A601" t="s">
        <v>2249</v>
      </c>
      <c r="B601" t="s">
        <v>2250</v>
      </c>
      <c r="C601" t="s">
        <v>38</v>
      </c>
      <c r="D601" t="s">
        <v>2251</v>
      </c>
      <c r="E601" t="s">
        <v>38</v>
      </c>
      <c r="F601" t="s">
        <v>39</v>
      </c>
      <c r="G601" t="s">
        <v>25</v>
      </c>
      <c r="H601" t="s">
        <v>25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2252</v>
      </c>
      <c r="O601" t="s">
        <v>49</v>
      </c>
      <c r="P601" t="s">
        <v>32</v>
      </c>
    </row>
    <row r="602" spans="1:16">
      <c r="A602" t="s">
        <v>2253</v>
      </c>
      <c r="B602" t="s">
        <v>2254</v>
      </c>
      <c r="C602" t="s">
        <v>38</v>
      </c>
      <c r="D602" t="s">
        <v>2247</v>
      </c>
      <c r="E602" t="s">
        <v>38</v>
      </c>
      <c r="F602" t="s">
        <v>39</v>
      </c>
      <c r="G602" t="s">
        <v>25</v>
      </c>
      <c r="H602" t="s">
        <v>25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2248</v>
      </c>
      <c r="O602" t="s">
        <v>49</v>
      </c>
      <c r="P602" t="s">
        <v>32</v>
      </c>
    </row>
    <row r="603" spans="1:16">
      <c r="A603" t="s">
        <v>2255</v>
      </c>
      <c r="B603" t="s">
        <v>2256</v>
      </c>
      <c r="C603" t="s">
        <v>38</v>
      </c>
      <c r="D603" t="s">
        <v>1884</v>
      </c>
      <c r="E603" t="s">
        <v>38</v>
      </c>
      <c r="F603" t="s">
        <v>39</v>
      </c>
      <c r="G603" t="s">
        <v>25</v>
      </c>
      <c r="H603" t="s">
        <v>25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2257</v>
      </c>
      <c r="O603" t="s">
        <v>49</v>
      </c>
      <c r="P603" t="s">
        <v>32</v>
      </c>
    </row>
    <row r="604" spans="1:16">
      <c r="A604" t="s">
        <v>2258</v>
      </c>
      <c r="B604" t="s">
        <v>2259</v>
      </c>
      <c r="C604" t="s">
        <v>38</v>
      </c>
      <c r="D604" t="s">
        <v>2260</v>
      </c>
      <c r="E604" t="s">
        <v>38</v>
      </c>
      <c r="F604" t="s">
        <v>39</v>
      </c>
      <c r="G604" t="s">
        <v>25</v>
      </c>
      <c r="H604" t="s">
        <v>25</v>
      </c>
      <c r="I604" t="s">
        <v>40</v>
      </c>
      <c r="J604" t="s">
        <v>26</v>
      </c>
      <c r="K604" t="s">
        <v>27</v>
      </c>
      <c r="L604" t="s">
        <v>28</v>
      </c>
      <c r="M604" t="s">
        <v>29</v>
      </c>
      <c r="N604" t="s">
        <v>2261</v>
      </c>
      <c r="O604" t="s">
        <v>49</v>
      </c>
      <c r="P604" t="s">
        <v>32</v>
      </c>
    </row>
    <row r="605" spans="1:16">
      <c r="A605" t="s">
        <v>2262</v>
      </c>
      <c r="B605" t="s">
        <v>2263</v>
      </c>
      <c r="C605" t="s">
        <v>38</v>
      </c>
      <c r="D605" t="s">
        <v>1908</v>
      </c>
      <c r="E605" t="s">
        <v>38</v>
      </c>
      <c r="F605" t="s">
        <v>39</v>
      </c>
      <c r="G605" t="s">
        <v>25</v>
      </c>
      <c r="H605" t="s">
        <v>25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2264</v>
      </c>
      <c r="O605" t="s">
        <v>49</v>
      </c>
      <c r="P605" t="s">
        <v>32</v>
      </c>
    </row>
    <row r="606" spans="1:16">
      <c r="A606" t="s">
        <v>2265</v>
      </c>
      <c r="B606" t="s">
        <v>2266</v>
      </c>
      <c r="C606" t="s">
        <v>38</v>
      </c>
      <c r="D606" t="s">
        <v>2267</v>
      </c>
      <c r="E606" t="s">
        <v>38</v>
      </c>
      <c r="F606" t="s">
        <v>39</v>
      </c>
      <c r="G606" t="s">
        <v>25</v>
      </c>
      <c r="H606" t="s">
        <v>25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2268</v>
      </c>
      <c r="O606" t="s">
        <v>49</v>
      </c>
      <c r="P606" t="s">
        <v>32</v>
      </c>
    </row>
    <row r="607" spans="1:16">
      <c r="A607" t="s">
        <v>2269</v>
      </c>
      <c r="B607" t="s">
        <v>2270</v>
      </c>
      <c r="C607" t="s">
        <v>38</v>
      </c>
      <c r="D607" t="s">
        <v>2271</v>
      </c>
      <c r="E607" t="s">
        <v>38</v>
      </c>
      <c r="F607" t="s">
        <v>39</v>
      </c>
      <c r="G607" t="s">
        <v>25</v>
      </c>
      <c r="H607" t="s">
        <v>25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2272</v>
      </c>
      <c r="O607" t="s">
        <v>49</v>
      </c>
      <c r="P607" t="s">
        <v>32</v>
      </c>
    </row>
    <row r="608" spans="1:16">
      <c r="A608" t="s">
        <v>2273</v>
      </c>
      <c r="B608" t="s">
        <v>2274</v>
      </c>
      <c r="C608" t="s">
        <v>38</v>
      </c>
      <c r="D608" t="s">
        <v>2275</v>
      </c>
      <c r="E608" t="s">
        <v>38</v>
      </c>
      <c r="F608" t="s">
        <v>39</v>
      </c>
      <c r="G608" t="s">
        <v>25</v>
      </c>
      <c r="H608" t="s">
        <v>25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2276</v>
      </c>
      <c r="O608" t="s">
        <v>49</v>
      </c>
      <c r="P608" t="s">
        <v>32</v>
      </c>
    </row>
    <row r="609" spans="1:16">
      <c r="A609" t="s">
        <v>2277</v>
      </c>
      <c r="B609" t="s">
        <v>2278</v>
      </c>
      <c r="C609" t="s">
        <v>38</v>
      </c>
      <c r="D609" t="s">
        <v>2279</v>
      </c>
      <c r="E609" t="s">
        <v>38</v>
      </c>
      <c r="F609" t="s">
        <v>39</v>
      </c>
      <c r="G609" t="s">
        <v>25</v>
      </c>
      <c r="H609" t="s">
        <v>25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2280</v>
      </c>
      <c r="O609" t="s">
        <v>49</v>
      </c>
      <c r="P609" t="s">
        <v>32</v>
      </c>
    </row>
    <row r="610" spans="1:16">
      <c r="A610" t="s">
        <v>2281</v>
      </c>
      <c r="B610" t="s">
        <v>2282</v>
      </c>
      <c r="C610" t="s">
        <v>38</v>
      </c>
      <c r="D610" t="s">
        <v>2283</v>
      </c>
      <c r="E610" t="s">
        <v>38</v>
      </c>
      <c r="F610" t="s">
        <v>39</v>
      </c>
      <c r="G610" t="s">
        <v>25</v>
      </c>
      <c r="H610" t="s">
        <v>25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2284</v>
      </c>
      <c r="O610" t="s">
        <v>49</v>
      </c>
      <c r="P610" t="s">
        <v>32</v>
      </c>
    </row>
    <row r="611" spans="1:16">
      <c r="A611" t="s">
        <v>2285</v>
      </c>
      <c r="B611" t="s">
        <v>2286</v>
      </c>
      <c r="C611" t="s">
        <v>38</v>
      </c>
      <c r="D611" t="s">
        <v>2287</v>
      </c>
      <c r="E611" t="s">
        <v>38</v>
      </c>
      <c r="F611" t="s">
        <v>39</v>
      </c>
      <c r="G611" t="s">
        <v>25</v>
      </c>
      <c r="H611" t="s">
        <v>25</v>
      </c>
      <c r="I611" t="s">
        <v>40</v>
      </c>
      <c r="J611" t="s">
        <v>26</v>
      </c>
      <c r="K611" t="s">
        <v>27</v>
      </c>
      <c r="L611" t="s">
        <v>28</v>
      </c>
      <c r="M611" t="s">
        <v>29</v>
      </c>
      <c r="N611" t="s">
        <v>2288</v>
      </c>
      <c r="O611" t="s">
        <v>49</v>
      </c>
      <c r="P611" t="s">
        <v>32</v>
      </c>
    </row>
    <row r="612" spans="1:16">
      <c r="A612" t="s">
        <v>2289</v>
      </c>
      <c r="B612" t="s">
        <v>2290</v>
      </c>
      <c r="C612" t="s">
        <v>38</v>
      </c>
      <c r="D612" t="s">
        <v>2291</v>
      </c>
      <c r="E612" t="s">
        <v>38</v>
      </c>
      <c r="F612" t="s">
        <v>39</v>
      </c>
      <c r="G612" t="s">
        <v>25</v>
      </c>
      <c r="H612" t="s">
        <v>25</v>
      </c>
      <c r="I612" t="s">
        <v>40</v>
      </c>
      <c r="J612" t="s">
        <v>26</v>
      </c>
      <c r="K612" t="s">
        <v>27</v>
      </c>
      <c r="L612" t="s">
        <v>28</v>
      </c>
      <c r="M612" t="s">
        <v>29</v>
      </c>
      <c r="N612" t="s">
        <v>2292</v>
      </c>
      <c r="O612" t="s">
        <v>49</v>
      </c>
      <c r="P612" t="s">
        <v>32</v>
      </c>
    </row>
    <row r="613" spans="1:16">
      <c r="A613" t="s">
        <v>2293</v>
      </c>
      <c r="B613" t="s">
        <v>2294</v>
      </c>
      <c r="C613" t="s">
        <v>38</v>
      </c>
      <c r="D613" t="s">
        <v>1963</v>
      </c>
      <c r="E613" t="s">
        <v>38</v>
      </c>
      <c r="F613" t="s">
        <v>39</v>
      </c>
      <c r="G613" t="s">
        <v>25</v>
      </c>
      <c r="H613" t="s">
        <v>25</v>
      </c>
      <c r="I613" t="s">
        <v>40</v>
      </c>
      <c r="J613" t="s">
        <v>26</v>
      </c>
      <c r="K613" t="s">
        <v>27</v>
      </c>
      <c r="L613" t="s">
        <v>28</v>
      </c>
      <c r="M613" t="s">
        <v>29</v>
      </c>
      <c r="N613" t="s">
        <v>2295</v>
      </c>
      <c r="O613" t="s">
        <v>49</v>
      </c>
      <c r="P613" t="s">
        <v>32</v>
      </c>
    </row>
    <row r="614" spans="1:16">
      <c r="A614" t="s">
        <v>2296</v>
      </c>
      <c r="B614" t="s">
        <v>2297</v>
      </c>
      <c r="C614" t="s">
        <v>38</v>
      </c>
      <c r="D614" t="s">
        <v>2298</v>
      </c>
      <c r="E614" t="s">
        <v>38</v>
      </c>
      <c r="F614" t="s">
        <v>39</v>
      </c>
      <c r="G614" t="s">
        <v>25</v>
      </c>
      <c r="H614" t="s">
        <v>25</v>
      </c>
      <c r="I614" t="s">
        <v>40</v>
      </c>
      <c r="J614" t="s">
        <v>26</v>
      </c>
      <c r="K614" t="s">
        <v>27</v>
      </c>
      <c r="L614" t="s">
        <v>28</v>
      </c>
      <c r="M614" t="s">
        <v>29</v>
      </c>
      <c r="N614" t="s">
        <v>2299</v>
      </c>
      <c r="O614" t="s">
        <v>49</v>
      </c>
      <c r="P614" t="s">
        <v>32</v>
      </c>
    </row>
    <row r="615" spans="1:16">
      <c r="A615" t="s">
        <v>2300</v>
      </c>
      <c r="B615" t="s">
        <v>2301</v>
      </c>
      <c r="C615" t="s">
        <v>38</v>
      </c>
      <c r="D615" t="s">
        <v>2302</v>
      </c>
      <c r="E615" t="s">
        <v>38</v>
      </c>
      <c r="F615" t="s">
        <v>39</v>
      </c>
      <c r="G615" t="s">
        <v>25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2303</v>
      </c>
      <c r="O615" t="s">
        <v>49</v>
      </c>
      <c r="P615" t="s">
        <v>32</v>
      </c>
    </row>
    <row r="616" spans="1:16">
      <c r="A616" t="s">
        <v>2304</v>
      </c>
      <c r="B616" t="s">
        <v>2305</v>
      </c>
      <c r="C616" t="s">
        <v>38</v>
      </c>
      <c r="D616" t="s">
        <v>2306</v>
      </c>
      <c r="E616" t="s">
        <v>38</v>
      </c>
      <c r="F616" t="s">
        <v>39</v>
      </c>
      <c r="G616" t="s">
        <v>25</v>
      </c>
      <c r="H616" t="s">
        <v>25</v>
      </c>
      <c r="I616" t="s">
        <v>40</v>
      </c>
      <c r="J616" t="s">
        <v>26</v>
      </c>
      <c r="K616" t="s">
        <v>27</v>
      </c>
      <c r="L616" t="s">
        <v>28</v>
      </c>
      <c r="M616" t="s">
        <v>29</v>
      </c>
      <c r="N616" t="s">
        <v>2307</v>
      </c>
      <c r="O616" t="s">
        <v>49</v>
      </c>
      <c r="P616" t="s">
        <v>32</v>
      </c>
    </row>
    <row r="617" spans="1:16">
      <c r="A617" t="s">
        <v>2308</v>
      </c>
      <c r="B617" t="s">
        <v>2309</v>
      </c>
      <c r="C617" t="s">
        <v>38</v>
      </c>
      <c r="D617" t="s">
        <v>1963</v>
      </c>
      <c r="E617" t="s">
        <v>38</v>
      </c>
      <c r="F617" t="s">
        <v>39</v>
      </c>
      <c r="G617" t="s">
        <v>25</v>
      </c>
      <c r="H617" t="s">
        <v>25</v>
      </c>
      <c r="I617" t="s">
        <v>40</v>
      </c>
      <c r="J617" t="s">
        <v>26</v>
      </c>
      <c r="K617" t="s">
        <v>27</v>
      </c>
      <c r="L617" t="s">
        <v>28</v>
      </c>
      <c r="M617" t="s">
        <v>29</v>
      </c>
      <c r="N617" t="s">
        <v>2310</v>
      </c>
      <c r="O617" t="s">
        <v>49</v>
      </c>
      <c r="P617" t="s">
        <v>32</v>
      </c>
    </row>
    <row r="618" spans="1:16">
      <c r="A618" t="s">
        <v>2311</v>
      </c>
      <c r="B618" t="s">
        <v>2312</v>
      </c>
      <c r="C618" t="s">
        <v>38</v>
      </c>
      <c r="D618" t="s">
        <v>2313</v>
      </c>
      <c r="E618" t="s">
        <v>38</v>
      </c>
      <c r="F618" t="s">
        <v>39</v>
      </c>
      <c r="G618" t="s">
        <v>25</v>
      </c>
      <c r="H618" t="s">
        <v>25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2314</v>
      </c>
      <c r="O618" t="s">
        <v>49</v>
      </c>
      <c r="P618" t="s">
        <v>32</v>
      </c>
    </row>
    <row r="619" spans="1:16">
      <c r="A619" t="s">
        <v>2315</v>
      </c>
      <c r="B619" t="s">
        <v>2316</v>
      </c>
      <c r="C619" t="s">
        <v>38</v>
      </c>
      <c r="D619" t="s">
        <v>2317</v>
      </c>
      <c r="E619" t="s">
        <v>38</v>
      </c>
      <c r="F619" t="s">
        <v>39</v>
      </c>
      <c r="G619" t="s">
        <v>25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2318</v>
      </c>
      <c r="O619" t="s">
        <v>49</v>
      </c>
      <c r="P619" t="s">
        <v>32</v>
      </c>
    </row>
    <row r="620" spans="1:16">
      <c r="A620" t="s">
        <v>2319</v>
      </c>
      <c r="B620" t="s">
        <v>2320</v>
      </c>
      <c r="C620" t="s">
        <v>38</v>
      </c>
      <c r="D620" t="s">
        <v>1705</v>
      </c>
      <c r="E620" t="s">
        <v>38</v>
      </c>
      <c r="F620" t="s">
        <v>39</v>
      </c>
      <c r="G620" t="s">
        <v>25</v>
      </c>
      <c r="H620" t="s">
        <v>25</v>
      </c>
      <c r="I620" t="s">
        <v>40</v>
      </c>
      <c r="J620" t="s">
        <v>26</v>
      </c>
      <c r="K620" t="s">
        <v>27</v>
      </c>
      <c r="L620" t="s">
        <v>28</v>
      </c>
      <c r="M620" t="s">
        <v>29</v>
      </c>
      <c r="N620" t="s">
        <v>2321</v>
      </c>
      <c r="O620" t="s">
        <v>49</v>
      </c>
      <c r="P620" t="s">
        <v>32</v>
      </c>
    </row>
    <row r="621" spans="1:16">
      <c r="A621" t="s">
        <v>2322</v>
      </c>
      <c r="B621" t="s">
        <v>2323</v>
      </c>
      <c r="C621" t="s">
        <v>38</v>
      </c>
      <c r="D621" t="s">
        <v>2324</v>
      </c>
      <c r="E621" t="s">
        <v>38</v>
      </c>
      <c r="F621" t="s">
        <v>39</v>
      </c>
      <c r="G621" t="s">
        <v>25</v>
      </c>
      <c r="H621" t="s">
        <v>25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2325</v>
      </c>
      <c r="O621" t="s">
        <v>49</v>
      </c>
      <c r="P621" t="s">
        <v>32</v>
      </c>
    </row>
    <row r="622" spans="1:16">
      <c r="A622" t="s">
        <v>2326</v>
      </c>
      <c r="B622" t="s">
        <v>2327</v>
      </c>
      <c r="C622" t="s">
        <v>38</v>
      </c>
      <c r="D622" t="s">
        <v>2328</v>
      </c>
      <c r="E622" t="s">
        <v>38</v>
      </c>
      <c r="F622" t="s">
        <v>39</v>
      </c>
      <c r="G622" t="s">
        <v>25</v>
      </c>
      <c r="H622" t="s">
        <v>25</v>
      </c>
      <c r="I622" t="s">
        <v>40</v>
      </c>
      <c r="J622" t="s">
        <v>26</v>
      </c>
      <c r="K622" t="s">
        <v>27</v>
      </c>
      <c r="L622" t="s">
        <v>28</v>
      </c>
      <c r="M622" t="s">
        <v>29</v>
      </c>
      <c r="N622" t="s">
        <v>2329</v>
      </c>
      <c r="O622" t="s">
        <v>49</v>
      </c>
      <c r="P622" t="s">
        <v>32</v>
      </c>
    </row>
    <row r="623" spans="1:16">
      <c r="A623" t="s">
        <v>2330</v>
      </c>
      <c r="B623" t="s">
        <v>2331</v>
      </c>
      <c r="C623" t="s">
        <v>38</v>
      </c>
      <c r="D623" t="s">
        <v>2332</v>
      </c>
      <c r="E623" t="s">
        <v>38</v>
      </c>
      <c r="F623" t="s">
        <v>39</v>
      </c>
      <c r="G623" t="s">
        <v>25</v>
      </c>
      <c r="H623" t="s">
        <v>25</v>
      </c>
      <c r="I623" t="s">
        <v>40</v>
      </c>
      <c r="J623" t="s">
        <v>26</v>
      </c>
      <c r="K623" t="s">
        <v>27</v>
      </c>
      <c r="L623" t="s">
        <v>28</v>
      </c>
      <c r="M623" t="s">
        <v>29</v>
      </c>
      <c r="N623" t="s">
        <v>2333</v>
      </c>
      <c r="O623" t="s">
        <v>49</v>
      </c>
      <c r="P623" t="s">
        <v>32</v>
      </c>
    </row>
    <row r="624" spans="1:16">
      <c r="A624" t="s">
        <v>2334</v>
      </c>
      <c r="B624" t="s">
        <v>2335</v>
      </c>
      <c r="C624" t="s">
        <v>38</v>
      </c>
      <c r="D624" t="s">
        <v>2336</v>
      </c>
      <c r="E624" t="s">
        <v>38</v>
      </c>
      <c r="F624" t="s">
        <v>39</v>
      </c>
      <c r="G624" t="s">
        <v>25</v>
      </c>
      <c r="H624" t="s">
        <v>25</v>
      </c>
      <c r="I624" t="s">
        <v>40</v>
      </c>
      <c r="J624" t="s">
        <v>26</v>
      </c>
      <c r="K624" t="s">
        <v>27</v>
      </c>
      <c r="L624" t="s">
        <v>28</v>
      </c>
      <c r="M624" t="s">
        <v>29</v>
      </c>
      <c r="N624" t="s">
        <v>2337</v>
      </c>
      <c r="O624" t="s">
        <v>49</v>
      </c>
      <c r="P624" t="s">
        <v>32</v>
      </c>
    </row>
    <row r="625" spans="1:16">
      <c r="A625" t="s">
        <v>2338</v>
      </c>
      <c r="B625" t="s">
        <v>2339</v>
      </c>
      <c r="C625" t="s">
        <v>38</v>
      </c>
      <c r="D625" t="s">
        <v>2340</v>
      </c>
      <c r="E625" t="s">
        <v>38</v>
      </c>
      <c r="F625" t="s">
        <v>39</v>
      </c>
      <c r="G625" t="s">
        <v>25</v>
      </c>
      <c r="H625" t="s">
        <v>25</v>
      </c>
      <c r="I625" t="s">
        <v>40</v>
      </c>
      <c r="J625" t="s">
        <v>26</v>
      </c>
      <c r="K625" t="s">
        <v>27</v>
      </c>
      <c r="L625" t="s">
        <v>28</v>
      </c>
      <c r="M625" t="s">
        <v>29</v>
      </c>
      <c r="N625" t="s">
        <v>2341</v>
      </c>
      <c r="O625" t="s">
        <v>49</v>
      </c>
      <c r="P625" t="s">
        <v>32</v>
      </c>
    </row>
    <row r="626" spans="1:16">
      <c r="A626" t="s">
        <v>2342</v>
      </c>
      <c r="B626" t="s">
        <v>2343</v>
      </c>
      <c r="C626" t="s">
        <v>38</v>
      </c>
      <c r="D626" t="s">
        <v>2344</v>
      </c>
      <c r="E626" t="s">
        <v>38</v>
      </c>
      <c r="F626" t="s">
        <v>39</v>
      </c>
      <c r="G626" t="s">
        <v>25</v>
      </c>
      <c r="H626" t="s">
        <v>25</v>
      </c>
      <c r="I626" t="s">
        <v>40</v>
      </c>
      <c r="J626" t="s">
        <v>26</v>
      </c>
      <c r="K626" t="s">
        <v>27</v>
      </c>
      <c r="L626" t="s">
        <v>28</v>
      </c>
      <c r="M626" t="s">
        <v>29</v>
      </c>
      <c r="N626" t="s">
        <v>2345</v>
      </c>
      <c r="O626" t="s">
        <v>49</v>
      </c>
      <c r="P626" t="s">
        <v>32</v>
      </c>
    </row>
    <row r="627" spans="1:16">
      <c r="A627" t="s">
        <v>2346</v>
      </c>
      <c r="B627" t="s">
        <v>2347</v>
      </c>
      <c r="C627" t="s">
        <v>38</v>
      </c>
      <c r="D627" t="s">
        <v>2291</v>
      </c>
      <c r="E627" t="s">
        <v>38</v>
      </c>
      <c r="F627" t="s">
        <v>39</v>
      </c>
      <c r="G627" t="s">
        <v>25</v>
      </c>
      <c r="H627" t="s">
        <v>25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2348</v>
      </c>
      <c r="O627" t="s">
        <v>49</v>
      </c>
      <c r="P627" t="s">
        <v>32</v>
      </c>
    </row>
    <row r="628" spans="1:16">
      <c r="A628" t="s">
        <v>2349</v>
      </c>
      <c r="B628" t="s">
        <v>2350</v>
      </c>
      <c r="C628" t="s">
        <v>38</v>
      </c>
      <c r="D628" t="s">
        <v>2351</v>
      </c>
      <c r="E628" t="s">
        <v>38</v>
      </c>
      <c r="F628" t="s">
        <v>39</v>
      </c>
      <c r="G628" t="s">
        <v>25</v>
      </c>
      <c r="H628" t="s">
        <v>25</v>
      </c>
      <c r="I628" t="s">
        <v>40</v>
      </c>
      <c r="J628" t="s">
        <v>26</v>
      </c>
      <c r="K628" t="s">
        <v>27</v>
      </c>
      <c r="L628" t="s">
        <v>28</v>
      </c>
      <c r="M628" t="s">
        <v>29</v>
      </c>
      <c r="N628" t="s">
        <v>2352</v>
      </c>
      <c r="O628" t="s">
        <v>49</v>
      </c>
      <c r="P628" t="s">
        <v>32</v>
      </c>
    </row>
    <row r="629" spans="1:16">
      <c r="A629" t="s">
        <v>2353</v>
      </c>
      <c r="B629" t="s">
        <v>2354</v>
      </c>
      <c r="C629" t="s">
        <v>38</v>
      </c>
      <c r="D629" t="s">
        <v>2355</v>
      </c>
      <c r="E629" t="s">
        <v>38</v>
      </c>
      <c r="F629" t="s">
        <v>39</v>
      </c>
      <c r="G629" t="s">
        <v>25</v>
      </c>
      <c r="H629" t="s">
        <v>25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2356</v>
      </c>
      <c r="O629" t="s">
        <v>49</v>
      </c>
      <c r="P629" t="s">
        <v>32</v>
      </c>
    </row>
    <row r="630" spans="1:16">
      <c r="A630" t="s">
        <v>2357</v>
      </c>
      <c r="B630" t="s">
        <v>2358</v>
      </c>
      <c r="C630" t="s">
        <v>38</v>
      </c>
      <c r="D630" t="s">
        <v>1584</v>
      </c>
      <c r="E630" t="s">
        <v>38</v>
      </c>
      <c r="F630" t="s">
        <v>39</v>
      </c>
      <c r="G630" t="s">
        <v>25</v>
      </c>
      <c r="H630" t="s">
        <v>25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2359</v>
      </c>
      <c r="O630" t="s">
        <v>49</v>
      </c>
      <c r="P630" t="s">
        <v>32</v>
      </c>
    </row>
    <row r="631" spans="1:16">
      <c r="A631" t="s">
        <v>2360</v>
      </c>
      <c r="B631" t="s">
        <v>2361</v>
      </c>
      <c r="C631" t="s">
        <v>38</v>
      </c>
      <c r="D631" t="s">
        <v>2362</v>
      </c>
      <c r="E631" t="s">
        <v>38</v>
      </c>
      <c r="F631" t="s">
        <v>39</v>
      </c>
      <c r="G631" t="s">
        <v>25</v>
      </c>
      <c r="H631" t="s">
        <v>25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2363</v>
      </c>
      <c r="O631" t="s">
        <v>49</v>
      </c>
      <c r="P631" t="s">
        <v>32</v>
      </c>
    </row>
    <row r="632" spans="1:16">
      <c r="A632" t="s">
        <v>2364</v>
      </c>
      <c r="B632" t="s">
        <v>2365</v>
      </c>
      <c r="C632" t="s">
        <v>38</v>
      </c>
      <c r="D632" t="s">
        <v>2366</v>
      </c>
      <c r="E632" t="s">
        <v>38</v>
      </c>
      <c r="F632" t="s">
        <v>39</v>
      </c>
      <c r="G632" t="s">
        <v>25</v>
      </c>
      <c r="H632" t="s">
        <v>25</v>
      </c>
      <c r="I632" t="s">
        <v>40</v>
      </c>
      <c r="J632" t="s">
        <v>26</v>
      </c>
      <c r="K632" t="s">
        <v>27</v>
      </c>
      <c r="L632" t="s">
        <v>28</v>
      </c>
      <c r="M632" t="s">
        <v>29</v>
      </c>
      <c r="N632" t="s">
        <v>2367</v>
      </c>
      <c r="O632" t="s">
        <v>49</v>
      </c>
      <c r="P632" t="s">
        <v>32</v>
      </c>
    </row>
    <row r="633" spans="1:16">
      <c r="A633" t="s">
        <v>2368</v>
      </c>
      <c r="B633" t="s">
        <v>2369</v>
      </c>
      <c r="C633" t="s">
        <v>38</v>
      </c>
      <c r="D633" t="s">
        <v>2370</v>
      </c>
      <c r="E633" t="s">
        <v>38</v>
      </c>
      <c r="F633" t="s">
        <v>39</v>
      </c>
      <c r="G633" t="s">
        <v>25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2371</v>
      </c>
      <c r="O633" t="s">
        <v>49</v>
      </c>
      <c r="P633" t="s">
        <v>32</v>
      </c>
    </row>
    <row r="634" spans="1:16">
      <c r="A634" t="s">
        <v>2372</v>
      </c>
      <c r="B634" t="s">
        <v>2373</v>
      </c>
      <c r="C634" t="s">
        <v>38</v>
      </c>
      <c r="D634" t="s">
        <v>2374</v>
      </c>
      <c r="E634" t="s">
        <v>38</v>
      </c>
      <c r="F634" t="s">
        <v>39</v>
      </c>
      <c r="G634" t="s">
        <v>25</v>
      </c>
      <c r="H634" t="s">
        <v>25</v>
      </c>
      <c r="I634" t="s">
        <v>40</v>
      </c>
      <c r="J634" t="s">
        <v>26</v>
      </c>
      <c r="K634" t="s">
        <v>27</v>
      </c>
      <c r="L634" t="s">
        <v>28</v>
      </c>
      <c r="M634" t="s">
        <v>29</v>
      </c>
      <c r="N634" t="s">
        <v>2375</v>
      </c>
      <c r="O634" t="s">
        <v>49</v>
      </c>
      <c r="P634" t="s">
        <v>32</v>
      </c>
    </row>
    <row r="635" spans="1:16">
      <c r="A635" t="s">
        <v>2376</v>
      </c>
      <c r="B635" t="s">
        <v>2377</v>
      </c>
      <c r="C635" t="s">
        <v>38</v>
      </c>
      <c r="D635" t="s">
        <v>2378</v>
      </c>
      <c r="E635" t="s">
        <v>38</v>
      </c>
      <c r="F635" t="s">
        <v>39</v>
      </c>
      <c r="G635" t="s">
        <v>25</v>
      </c>
      <c r="H635" t="s">
        <v>25</v>
      </c>
      <c r="I635" t="s">
        <v>40</v>
      </c>
      <c r="J635" t="s">
        <v>26</v>
      </c>
      <c r="K635" t="s">
        <v>27</v>
      </c>
      <c r="L635" t="s">
        <v>28</v>
      </c>
      <c r="M635" t="s">
        <v>29</v>
      </c>
      <c r="N635" t="s">
        <v>2379</v>
      </c>
      <c r="O635" t="s">
        <v>49</v>
      </c>
      <c r="P635" t="s">
        <v>32</v>
      </c>
    </row>
    <row r="636" spans="1:16">
      <c r="A636" t="s">
        <v>2380</v>
      </c>
      <c r="B636" t="s">
        <v>2381</v>
      </c>
      <c r="C636" t="s">
        <v>38</v>
      </c>
      <c r="D636" t="s">
        <v>2243</v>
      </c>
      <c r="E636" t="s">
        <v>38</v>
      </c>
      <c r="F636" t="s">
        <v>39</v>
      </c>
      <c r="G636" t="s">
        <v>25</v>
      </c>
      <c r="H636" t="s">
        <v>25</v>
      </c>
      <c r="I636" t="s">
        <v>40</v>
      </c>
      <c r="J636" t="s">
        <v>26</v>
      </c>
      <c r="K636" t="s">
        <v>27</v>
      </c>
      <c r="L636" t="s">
        <v>28</v>
      </c>
      <c r="M636" t="s">
        <v>29</v>
      </c>
      <c r="N636" t="s">
        <v>2244</v>
      </c>
      <c r="O636" t="s">
        <v>49</v>
      </c>
      <c r="P636" t="s">
        <v>32</v>
      </c>
    </row>
    <row r="637" spans="1:16">
      <c r="A637" t="s">
        <v>2382</v>
      </c>
      <c r="B637" t="s">
        <v>2383</v>
      </c>
      <c r="C637" t="s">
        <v>38</v>
      </c>
      <c r="D637" t="s">
        <v>1541</v>
      </c>
      <c r="E637" t="s">
        <v>38</v>
      </c>
      <c r="F637" t="s">
        <v>39</v>
      </c>
      <c r="G637" t="s">
        <v>25</v>
      </c>
      <c r="H637" t="s">
        <v>25</v>
      </c>
      <c r="I637" t="s">
        <v>40</v>
      </c>
      <c r="J637" t="s">
        <v>26</v>
      </c>
      <c r="K637" t="s">
        <v>27</v>
      </c>
      <c r="L637" t="s">
        <v>28</v>
      </c>
      <c r="M637" t="s">
        <v>29</v>
      </c>
      <c r="N637" t="s">
        <v>2384</v>
      </c>
      <c r="O637" t="s">
        <v>49</v>
      </c>
      <c r="P637" t="s">
        <v>32</v>
      </c>
    </row>
    <row r="638" spans="1:16">
      <c r="A638" t="s">
        <v>2385</v>
      </c>
      <c r="B638" t="s">
        <v>2386</v>
      </c>
      <c r="C638" t="s">
        <v>38</v>
      </c>
      <c r="D638" t="s">
        <v>2387</v>
      </c>
      <c r="E638" t="s">
        <v>38</v>
      </c>
      <c r="F638" t="s">
        <v>39</v>
      </c>
      <c r="G638" t="s">
        <v>25</v>
      </c>
      <c r="H638" t="s">
        <v>25</v>
      </c>
      <c r="I638" t="s">
        <v>40</v>
      </c>
      <c r="J638" t="s">
        <v>26</v>
      </c>
      <c r="K638" t="s">
        <v>27</v>
      </c>
      <c r="L638" t="s">
        <v>28</v>
      </c>
      <c r="M638" t="s">
        <v>29</v>
      </c>
      <c r="N638" t="s">
        <v>2388</v>
      </c>
      <c r="O638" t="s">
        <v>49</v>
      </c>
      <c r="P638" t="s">
        <v>32</v>
      </c>
    </row>
    <row r="639" spans="1:16">
      <c r="A639" t="s">
        <v>2389</v>
      </c>
      <c r="B639" t="s">
        <v>2390</v>
      </c>
      <c r="C639" t="s">
        <v>38</v>
      </c>
      <c r="D639" t="s">
        <v>2391</v>
      </c>
      <c r="E639" t="s">
        <v>38</v>
      </c>
      <c r="F639" t="s">
        <v>39</v>
      </c>
      <c r="G639" t="s">
        <v>40</v>
      </c>
      <c r="H639" t="s">
        <v>25</v>
      </c>
      <c r="I639" t="s">
        <v>40</v>
      </c>
      <c r="J639" t="s">
        <v>26</v>
      </c>
      <c r="K639" t="s">
        <v>27</v>
      </c>
      <c r="L639" t="s">
        <v>28</v>
      </c>
      <c r="M639" t="s">
        <v>29</v>
      </c>
      <c r="N639" t="s">
        <v>2392</v>
      </c>
      <c r="O639" t="s">
        <v>49</v>
      </c>
      <c r="P639" t="s">
        <v>32</v>
      </c>
    </row>
    <row r="640" spans="1:16">
      <c r="A640" t="s">
        <v>2393</v>
      </c>
      <c r="B640" t="s">
        <v>2394</v>
      </c>
      <c r="C640" t="s">
        <v>38</v>
      </c>
      <c r="D640" t="s">
        <v>1967</v>
      </c>
      <c r="E640" t="s">
        <v>38</v>
      </c>
      <c r="F640" t="s">
        <v>39</v>
      </c>
      <c r="G640" t="s">
        <v>25</v>
      </c>
      <c r="H640" t="s">
        <v>25</v>
      </c>
      <c r="I640" t="s">
        <v>40</v>
      </c>
      <c r="J640" t="s">
        <v>26</v>
      </c>
      <c r="K640" t="s">
        <v>27</v>
      </c>
      <c r="L640" t="s">
        <v>28</v>
      </c>
      <c r="M640" t="s">
        <v>29</v>
      </c>
      <c r="N640" t="s">
        <v>2395</v>
      </c>
      <c r="O640" t="s">
        <v>49</v>
      </c>
      <c r="P640" t="s">
        <v>32</v>
      </c>
    </row>
    <row r="641" spans="1:16">
      <c r="A641" t="s">
        <v>2396</v>
      </c>
      <c r="B641" t="s">
        <v>2397</v>
      </c>
      <c r="C641" t="s">
        <v>38</v>
      </c>
      <c r="D641" t="s">
        <v>1967</v>
      </c>
      <c r="E641" t="s">
        <v>38</v>
      </c>
      <c r="F641" t="s">
        <v>39</v>
      </c>
      <c r="G641" t="s">
        <v>25</v>
      </c>
      <c r="H641" t="s">
        <v>25</v>
      </c>
      <c r="I641" t="s">
        <v>40</v>
      </c>
      <c r="J641" t="s">
        <v>26</v>
      </c>
      <c r="K641" t="s">
        <v>27</v>
      </c>
      <c r="L641" t="s">
        <v>28</v>
      </c>
      <c r="M641" t="s">
        <v>29</v>
      </c>
      <c r="N641" t="s">
        <v>2398</v>
      </c>
      <c r="O641" t="s">
        <v>49</v>
      </c>
      <c r="P641" t="s">
        <v>32</v>
      </c>
    </row>
    <row r="642" spans="1:16">
      <c r="A642" t="s">
        <v>2399</v>
      </c>
      <c r="B642" t="s">
        <v>2400</v>
      </c>
      <c r="C642" t="s">
        <v>38</v>
      </c>
      <c r="D642" t="s">
        <v>2344</v>
      </c>
      <c r="E642" t="s">
        <v>38</v>
      </c>
      <c r="F642" t="s">
        <v>39</v>
      </c>
      <c r="G642" t="s">
        <v>25</v>
      </c>
      <c r="H642" t="s">
        <v>25</v>
      </c>
      <c r="I642" t="s">
        <v>40</v>
      </c>
      <c r="J642" t="s">
        <v>26</v>
      </c>
      <c r="K642" t="s">
        <v>27</v>
      </c>
      <c r="L642" t="s">
        <v>28</v>
      </c>
      <c r="M642" t="s">
        <v>29</v>
      </c>
      <c r="N642" t="s">
        <v>2401</v>
      </c>
      <c r="O642" t="s">
        <v>49</v>
      </c>
      <c r="P642" t="s">
        <v>32</v>
      </c>
    </row>
    <row r="643" spans="1:16">
      <c r="A643" t="s">
        <v>2402</v>
      </c>
      <c r="B643" t="s">
        <v>2403</v>
      </c>
      <c r="C643" t="s">
        <v>38</v>
      </c>
      <c r="D643" t="s">
        <v>2404</v>
      </c>
      <c r="E643" t="s">
        <v>38</v>
      </c>
      <c r="F643" t="s">
        <v>39</v>
      </c>
      <c r="G643" t="s">
        <v>25</v>
      </c>
      <c r="H643" t="s">
        <v>25</v>
      </c>
      <c r="I643" t="s">
        <v>40</v>
      </c>
      <c r="J643" t="s">
        <v>26</v>
      </c>
      <c r="K643" t="s">
        <v>27</v>
      </c>
      <c r="L643" t="s">
        <v>28</v>
      </c>
      <c r="M643" t="s">
        <v>29</v>
      </c>
      <c r="N643" t="s">
        <v>2405</v>
      </c>
      <c r="O643" t="s">
        <v>49</v>
      </c>
      <c r="P643" t="s">
        <v>32</v>
      </c>
    </row>
    <row r="644" spans="1:16">
      <c r="A644" t="s">
        <v>2406</v>
      </c>
      <c r="B644" t="s">
        <v>2407</v>
      </c>
      <c r="C644" t="s">
        <v>38</v>
      </c>
      <c r="D644" t="s">
        <v>2408</v>
      </c>
      <c r="E644" t="s">
        <v>38</v>
      </c>
      <c r="F644" t="s">
        <v>39</v>
      </c>
      <c r="G644" t="s">
        <v>25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2409</v>
      </c>
      <c r="O644" t="s">
        <v>49</v>
      </c>
      <c r="P644" t="s">
        <v>32</v>
      </c>
    </row>
    <row r="645" spans="1:16">
      <c r="A645" t="s">
        <v>2410</v>
      </c>
      <c r="B645" t="s">
        <v>2411</v>
      </c>
      <c r="C645" t="s">
        <v>38</v>
      </c>
      <c r="D645" t="s">
        <v>2412</v>
      </c>
      <c r="E645" t="s">
        <v>38</v>
      </c>
      <c r="F645" t="s">
        <v>39</v>
      </c>
      <c r="G645" t="s">
        <v>25</v>
      </c>
      <c r="H645" t="s">
        <v>25</v>
      </c>
      <c r="I645" t="s">
        <v>40</v>
      </c>
      <c r="J645" t="s">
        <v>26</v>
      </c>
      <c r="K645" t="s">
        <v>27</v>
      </c>
      <c r="L645" t="s">
        <v>28</v>
      </c>
      <c r="M645" t="s">
        <v>29</v>
      </c>
      <c r="N645" t="s">
        <v>2413</v>
      </c>
      <c r="O645" t="s">
        <v>49</v>
      </c>
      <c r="P645" t="s">
        <v>32</v>
      </c>
    </row>
    <row r="646" spans="1:16">
      <c r="A646" t="s">
        <v>2414</v>
      </c>
      <c r="B646" t="s">
        <v>2415</v>
      </c>
      <c r="C646" t="s">
        <v>38</v>
      </c>
      <c r="D646" t="s">
        <v>2416</v>
      </c>
      <c r="E646" t="s">
        <v>38</v>
      </c>
      <c r="F646" t="s">
        <v>39</v>
      </c>
      <c r="G646" t="s">
        <v>25</v>
      </c>
      <c r="H646" t="s">
        <v>25</v>
      </c>
      <c r="I646" t="s">
        <v>40</v>
      </c>
      <c r="J646" t="s">
        <v>26</v>
      </c>
      <c r="K646" t="s">
        <v>27</v>
      </c>
      <c r="L646" t="s">
        <v>28</v>
      </c>
      <c r="M646" t="s">
        <v>29</v>
      </c>
      <c r="N646" t="s">
        <v>2417</v>
      </c>
      <c r="O646" t="s">
        <v>49</v>
      </c>
      <c r="P646" t="s">
        <v>32</v>
      </c>
    </row>
    <row r="647" spans="1:16">
      <c r="A647" t="s">
        <v>2418</v>
      </c>
      <c r="B647" t="s">
        <v>2419</v>
      </c>
      <c r="C647" t="s">
        <v>38</v>
      </c>
      <c r="D647" t="s">
        <v>2404</v>
      </c>
      <c r="E647" t="s">
        <v>38</v>
      </c>
      <c r="F647" t="s">
        <v>39</v>
      </c>
      <c r="G647" t="s">
        <v>25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2405</v>
      </c>
      <c r="O647" t="s">
        <v>49</v>
      </c>
      <c r="P647" t="s">
        <v>32</v>
      </c>
    </row>
    <row r="648" spans="1:16">
      <c r="A648" t="s">
        <v>2420</v>
      </c>
      <c r="B648" t="s">
        <v>2421</v>
      </c>
      <c r="C648" t="s">
        <v>38</v>
      </c>
      <c r="D648" t="s">
        <v>2422</v>
      </c>
      <c r="E648" t="s">
        <v>38</v>
      </c>
      <c r="F648" t="s">
        <v>39</v>
      </c>
      <c r="G648" t="s">
        <v>25</v>
      </c>
      <c r="H648" t="s">
        <v>25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2423</v>
      </c>
      <c r="O648" t="s">
        <v>49</v>
      </c>
      <c r="P648" t="s">
        <v>32</v>
      </c>
    </row>
    <row r="649" spans="1:16">
      <c r="A649" t="s">
        <v>2424</v>
      </c>
      <c r="B649" t="s">
        <v>2425</v>
      </c>
      <c r="C649" t="s">
        <v>38</v>
      </c>
      <c r="D649" t="s">
        <v>1845</v>
      </c>
      <c r="E649" t="s">
        <v>38</v>
      </c>
      <c r="F649" t="s">
        <v>39</v>
      </c>
      <c r="G649" t="s">
        <v>25</v>
      </c>
      <c r="H649" t="s">
        <v>25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2426</v>
      </c>
      <c r="O649" t="s">
        <v>49</v>
      </c>
      <c r="P649" t="s">
        <v>32</v>
      </c>
    </row>
    <row r="650" spans="1:16">
      <c r="A650" t="s">
        <v>2427</v>
      </c>
      <c r="B650" t="s">
        <v>2428</v>
      </c>
      <c r="C650" t="s">
        <v>38</v>
      </c>
      <c r="D650" t="s">
        <v>2429</v>
      </c>
      <c r="E650" t="s">
        <v>38</v>
      </c>
      <c r="F650" t="s">
        <v>39</v>
      </c>
      <c r="G650" t="s">
        <v>40</v>
      </c>
      <c r="H650" t="s">
        <v>25</v>
      </c>
      <c r="I650" t="s">
        <v>40</v>
      </c>
      <c r="J650" t="s">
        <v>26</v>
      </c>
      <c r="K650" t="s">
        <v>27</v>
      </c>
      <c r="L650" t="s">
        <v>28</v>
      </c>
      <c r="M650" t="s">
        <v>29</v>
      </c>
      <c r="N650" t="s">
        <v>2430</v>
      </c>
      <c r="O650" t="s">
        <v>49</v>
      </c>
      <c r="P650" t="s">
        <v>32</v>
      </c>
    </row>
    <row r="651" spans="1:16">
      <c r="A651" t="s">
        <v>2431</v>
      </c>
      <c r="B651" t="s">
        <v>2432</v>
      </c>
      <c r="C651" t="s">
        <v>38</v>
      </c>
      <c r="D651" t="s">
        <v>1728</v>
      </c>
      <c r="E651" t="s">
        <v>38</v>
      </c>
      <c r="F651" t="s">
        <v>39</v>
      </c>
      <c r="G651" t="s">
        <v>25</v>
      </c>
      <c r="H651" t="s">
        <v>25</v>
      </c>
      <c r="I651" t="s">
        <v>47</v>
      </c>
      <c r="J651" t="s">
        <v>26</v>
      </c>
      <c r="K651" t="s">
        <v>27</v>
      </c>
      <c r="L651" t="s">
        <v>28</v>
      </c>
      <c r="M651" t="s">
        <v>29</v>
      </c>
      <c r="N651" t="s">
        <v>2433</v>
      </c>
      <c r="O651" t="s">
        <v>49</v>
      </c>
      <c r="P651" t="s">
        <v>32</v>
      </c>
    </row>
    <row r="652" spans="1:16">
      <c r="A652" t="s">
        <v>2434</v>
      </c>
      <c r="B652" t="s">
        <v>2435</v>
      </c>
      <c r="C652" t="s">
        <v>38</v>
      </c>
      <c r="D652" t="s">
        <v>2422</v>
      </c>
      <c r="E652" t="s">
        <v>38</v>
      </c>
      <c r="F652" t="s">
        <v>39</v>
      </c>
      <c r="G652" t="s">
        <v>25</v>
      </c>
      <c r="H652" t="s">
        <v>25</v>
      </c>
      <c r="I652" t="s">
        <v>40</v>
      </c>
      <c r="J652" t="s">
        <v>26</v>
      </c>
      <c r="K652" t="s">
        <v>27</v>
      </c>
      <c r="L652" t="s">
        <v>28</v>
      </c>
      <c r="M652" t="s">
        <v>29</v>
      </c>
      <c r="N652" t="s">
        <v>2423</v>
      </c>
      <c r="O652" t="s">
        <v>49</v>
      </c>
      <c r="P652" t="s">
        <v>32</v>
      </c>
    </row>
    <row r="653" spans="1:16">
      <c r="A653" t="s">
        <v>2436</v>
      </c>
      <c r="B653" t="s">
        <v>2437</v>
      </c>
      <c r="C653" t="s">
        <v>38</v>
      </c>
      <c r="D653" t="s">
        <v>2366</v>
      </c>
      <c r="E653" t="s">
        <v>38</v>
      </c>
      <c r="F653" t="s">
        <v>39</v>
      </c>
      <c r="G653" t="s">
        <v>25</v>
      </c>
      <c r="H653" t="s">
        <v>25</v>
      </c>
      <c r="I653" t="s">
        <v>40</v>
      </c>
      <c r="J653" t="s">
        <v>26</v>
      </c>
      <c r="K653" t="s">
        <v>27</v>
      </c>
      <c r="L653" t="s">
        <v>28</v>
      </c>
      <c r="M653" t="s">
        <v>29</v>
      </c>
      <c r="N653" t="s">
        <v>2438</v>
      </c>
      <c r="O653" t="s">
        <v>49</v>
      </c>
      <c r="P653" t="s">
        <v>32</v>
      </c>
    </row>
    <row r="654" spans="1:16">
      <c r="A654" t="s">
        <v>2439</v>
      </c>
      <c r="B654" t="s">
        <v>2440</v>
      </c>
      <c r="C654" t="s">
        <v>38</v>
      </c>
      <c r="D654" t="s">
        <v>2441</v>
      </c>
      <c r="E654" t="s">
        <v>38</v>
      </c>
      <c r="F654" t="s">
        <v>39</v>
      </c>
      <c r="G654" t="s">
        <v>25</v>
      </c>
      <c r="H654" t="s">
        <v>25</v>
      </c>
      <c r="I654" t="s">
        <v>40</v>
      </c>
      <c r="J654" t="s">
        <v>26</v>
      </c>
      <c r="K654" t="s">
        <v>27</v>
      </c>
      <c r="L654" t="s">
        <v>28</v>
      </c>
      <c r="M654" t="s">
        <v>29</v>
      </c>
      <c r="N654" t="s">
        <v>2442</v>
      </c>
      <c r="O654" t="s">
        <v>49</v>
      </c>
      <c r="P654" t="s">
        <v>32</v>
      </c>
    </row>
    <row r="655" spans="1:16">
      <c r="A655" t="s">
        <v>2443</v>
      </c>
      <c r="B655" t="s">
        <v>2444</v>
      </c>
      <c r="C655" t="s">
        <v>38</v>
      </c>
      <c r="D655" t="s">
        <v>1642</v>
      </c>
      <c r="E655" t="s">
        <v>38</v>
      </c>
      <c r="F655" t="s">
        <v>39</v>
      </c>
      <c r="G655" t="s">
        <v>25</v>
      </c>
      <c r="H655" t="s">
        <v>25</v>
      </c>
      <c r="I655" t="s">
        <v>40</v>
      </c>
      <c r="J655" t="s">
        <v>26</v>
      </c>
      <c r="K655" t="s">
        <v>27</v>
      </c>
      <c r="L655" t="s">
        <v>28</v>
      </c>
      <c r="M655" t="s">
        <v>29</v>
      </c>
      <c r="N655" t="s">
        <v>2445</v>
      </c>
      <c r="O655" t="s">
        <v>49</v>
      </c>
      <c r="P655" t="s">
        <v>32</v>
      </c>
    </row>
    <row r="656" spans="1:16">
      <c r="A656" t="s">
        <v>2446</v>
      </c>
      <c r="B656" t="s">
        <v>2447</v>
      </c>
      <c r="C656" t="s">
        <v>38</v>
      </c>
      <c r="D656" t="s">
        <v>2422</v>
      </c>
      <c r="E656" t="s">
        <v>38</v>
      </c>
      <c r="F656" t="s">
        <v>39</v>
      </c>
      <c r="G656" t="s">
        <v>25</v>
      </c>
      <c r="H656" t="s">
        <v>25</v>
      </c>
      <c r="I656" t="s">
        <v>40</v>
      </c>
      <c r="J656" t="s">
        <v>26</v>
      </c>
      <c r="K656" t="s">
        <v>27</v>
      </c>
      <c r="L656" t="s">
        <v>28</v>
      </c>
      <c r="M656" t="s">
        <v>29</v>
      </c>
      <c r="N656" t="s">
        <v>2423</v>
      </c>
      <c r="O656" t="s">
        <v>49</v>
      </c>
      <c r="P656" t="s">
        <v>32</v>
      </c>
    </row>
    <row r="657" spans="1:16">
      <c r="A657" t="s">
        <v>2448</v>
      </c>
      <c r="B657" t="s">
        <v>2449</v>
      </c>
      <c r="C657" t="s">
        <v>38</v>
      </c>
      <c r="D657" t="s">
        <v>2450</v>
      </c>
      <c r="E657" t="s">
        <v>38</v>
      </c>
      <c r="F657" t="s">
        <v>39</v>
      </c>
      <c r="G657" t="s">
        <v>25</v>
      </c>
      <c r="H657" t="s">
        <v>25</v>
      </c>
      <c r="I657" t="s">
        <v>40</v>
      </c>
      <c r="J657" t="s">
        <v>26</v>
      </c>
      <c r="K657" t="s">
        <v>27</v>
      </c>
      <c r="L657" t="s">
        <v>28</v>
      </c>
      <c r="M657" t="s">
        <v>29</v>
      </c>
      <c r="N657" t="s">
        <v>2451</v>
      </c>
      <c r="O657" t="s">
        <v>49</v>
      </c>
      <c r="P657" t="s">
        <v>32</v>
      </c>
    </row>
    <row r="658" spans="1:16">
      <c r="A658" t="s">
        <v>2452</v>
      </c>
      <c r="B658" t="s">
        <v>2453</v>
      </c>
      <c r="C658" t="s">
        <v>38</v>
      </c>
      <c r="D658" t="s">
        <v>2454</v>
      </c>
      <c r="E658" t="s">
        <v>38</v>
      </c>
      <c r="F658" t="s">
        <v>39</v>
      </c>
      <c r="G658" t="s">
        <v>25</v>
      </c>
      <c r="H658" t="s">
        <v>25</v>
      </c>
      <c r="I658" t="s">
        <v>40</v>
      </c>
      <c r="J658" t="s">
        <v>26</v>
      </c>
      <c r="K658" t="s">
        <v>27</v>
      </c>
      <c r="L658" t="s">
        <v>28</v>
      </c>
      <c r="M658" t="s">
        <v>29</v>
      </c>
      <c r="N658" t="s">
        <v>2455</v>
      </c>
      <c r="O658" t="s">
        <v>49</v>
      </c>
      <c r="P658" t="s">
        <v>32</v>
      </c>
    </row>
    <row r="659" spans="1:16">
      <c r="A659" t="s">
        <v>2456</v>
      </c>
      <c r="B659" t="s">
        <v>2457</v>
      </c>
      <c r="C659" t="s">
        <v>38</v>
      </c>
      <c r="D659" t="s">
        <v>2458</v>
      </c>
      <c r="E659" t="s">
        <v>38</v>
      </c>
      <c r="F659" t="s">
        <v>39</v>
      </c>
      <c r="G659" t="s">
        <v>25</v>
      </c>
      <c r="H659" t="s">
        <v>25</v>
      </c>
      <c r="I659" t="s">
        <v>40</v>
      </c>
      <c r="J659" t="s">
        <v>26</v>
      </c>
      <c r="K659" t="s">
        <v>27</v>
      </c>
      <c r="L659" t="s">
        <v>28</v>
      </c>
      <c r="M659" t="s">
        <v>29</v>
      </c>
      <c r="N659" t="s">
        <v>2459</v>
      </c>
      <c r="O659" t="s">
        <v>49</v>
      </c>
      <c r="P659" t="s">
        <v>32</v>
      </c>
    </row>
    <row r="660" spans="1:16">
      <c r="A660" t="s">
        <v>2460</v>
      </c>
      <c r="B660" t="s">
        <v>2461</v>
      </c>
      <c r="C660" t="s">
        <v>38</v>
      </c>
      <c r="D660" t="s">
        <v>1845</v>
      </c>
      <c r="E660" t="s">
        <v>38</v>
      </c>
      <c r="F660" t="s">
        <v>39</v>
      </c>
      <c r="G660" t="s">
        <v>25</v>
      </c>
      <c r="H660" t="s">
        <v>25</v>
      </c>
      <c r="I660" t="s">
        <v>40</v>
      </c>
      <c r="J660" t="s">
        <v>26</v>
      </c>
      <c r="K660" t="s">
        <v>27</v>
      </c>
      <c r="L660" t="s">
        <v>28</v>
      </c>
      <c r="M660" t="s">
        <v>29</v>
      </c>
      <c r="N660" t="s">
        <v>2426</v>
      </c>
      <c r="O660" t="s">
        <v>49</v>
      </c>
      <c r="P660" t="s">
        <v>32</v>
      </c>
    </row>
    <row r="661" spans="1:16">
      <c r="A661" t="s">
        <v>2462</v>
      </c>
      <c r="B661" t="s">
        <v>2463</v>
      </c>
      <c r="C661" t="s">
        <v>38</v>
      </c>
      <c r="D661" t="s">
        <v>2464</v>
      </c>
      <c r="E661" t="s">
        <v>38</v>
      </c>
      <c r="F661" t="s">
        <v>39</v>
      </c>
      <c r="G661" t="s">
        <v>25</v>
      </c>
      <c r="H661" t="s">
        <v>25</v>
      </c>
      <c r="I661" t="s">
        <v>40</v>
      </c>
      <c r="J661" t="s">
        <v>26</v>
      </c>
      <c r="K661" t="s">
        <v>27</v>
      </c>
      <c r="L661" t="s">
        <v>28</v>
      </c>
      <c r="M661" t="s">
        <v>29</v>
      </c>
      <c r="N661" t="s">
        <v>2465</v>
      </c>
      <c r="O661" t="s">
        <v>49</v>
      </c>
      <c r="P661" t="s">
        <v>32</v>
      </c>
    </row>
    <row r="662" spans="1:16">
      <c r="A662" t="s">
        <v>2466</v>
      </c>
      <c r="B662" t="s">
        <v>2467</v>
      </c>
      <c r="C662" t="s">
        <v>38</v>
      </c>
      <c r="D662" t="s">
        <v>2243</v>
      </c>
      <c r="E662" t="s">
        <v>38</v>
      </c>
      <c r="F662" t="s">
        <v>39</v>
      </c>
      <c r="G662" t="s">
        <v>25</v>
      </c>
      <c r="H662" t="s">
        <v>25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2468</v>
      </c>
      <c r="O662" t="s">
        <v>49</v>
      </c>
      <c r="P662" t="s">
        <v>32</v>
      </c>
    </row>
    <row r="663" spans="1:16">
      <c r="A663" t="s">
        <v>2469</v>
      </c>
      <c r="B663" t="s">
        <v>2470</v>
      </c>
      <c r="C663" t="s">
        <v>38</v>
      </c>
      <c r="D663" t="s">
        <v>2471</v>
      </c>
      <c r="E663" t="s">
        <v>38</v>
      </c>
      <c r="F663" t="s">
        <v>39</v>
      </c>
      <c r="G663" t="s">
        <v>25</v>
      </c>
      <c r="H663" t="s">
        <v>25</v>
      </c>
      <c r="I663" t="s">
        <v>40</v>
      </c>
      <c r="J663" t="s">
        <v>26</v>
      </c>
      <c r="K663" t="s">
        <v>27</v>
      </c>
      <c r="L663" t="s">
        <v>28</v>
      </c>
      <c r="M663" t="s">
        <v>29</v>
      </c>
      <c r="N663" t="s">
        <v>2472</v>
      </c>
      <c r="O663" t="s">
        <v>49</v>
      </c>
      <c r="P663" t="s">
        <v>32</v>
      </c>
    </row>
    <row r="664" spans="1:16">
      <c r="A664" t="s">
        <v>2473</v>
      </c>
      <c r="B664" t="s">
        <v>2474</v>
      </c>
      <c r="C664" t="s">
        <v>38</v>
      </c>
      <c r="D664" t="s">
        <v>2475</v>
      </c>
      <c r="E664" t="s">
        <v>38</v>
      </c>
      <c r="F664" t="s">
        <v>39</v>
      </c>
      <c r="G664" t="s">
        <v>25</v>
      </c>
      <c r="H664" t="s">
        <v>25</v>
      </c>
      <c r="I664" t="s">
        <v>40</v>
      </c>
      <c r="J664" t="s">
        <v>26</v>
      </c>
      <c r="K664" t="s">
        <v>27</v>
      </c>
      <c r="L664" t="s">
        <v>28</v>
      </c>
      <c r="M664" t="s">
        <v>29</v>
      </c>
      <c r="N664" t="s">
        <v>2476</v>
      </c>
      <c r="O664" t="s">
        <v>49</v>
      </c>
      <c r="P664" t="s">
        <v>32</v>
      </c>
    </row>
    <row r="665" spans="1:16">
      <c r="A665" t="s">
        <v>2477</v>
      </c>
      <c r="B665" t="s">
        <v>2478</v>
      </c>
      <c r="C665" t="s">
        <v>38</v>
      </c>
      <c r="D665" t="s">
        <v>2479</v>
      </c>
      <c r="E665" t="s">
        <v>38</v>
      </c>
      <c r="F665" t="s">
        <v>39</v>
      </c>
      <c r="G665" t="s">
        <v>25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2480</v>
      </c>
      <c r="O665" t="s">
        <v>49</v>
      </c>
      <c r="P665" t="s">
        <v>32</v>
      </c>
    </row>
    <row r="666" spans="1:16">
      <c r="A666" t="s">
        <v>2481</v>
      </c>
      <c r="B666" t="s">
        <v>2482</v>
      </c>
      <c r="C666" t="s">
        <v>38</v>
      </c>
      <c r="D666" t="s">
        <v>1705</v>
      </c>
      <c r="E666" t="s">
        <v>38</v>
      </c>
      <c r="F666" t="s">
        <v>39</v>
      </c>
      <c r="G666" t="s">
        <v>25</v>
      </c>
      <c r="H666" t="s">
        <v>25</v>
      </c>
      <c r="I666" t="s">
        <v>40</v>
      </c>
      <c r="J666" t="s">
        <v>26</v>
      </c>
      <c r="K666" t="s">
        <v>27</v>
      </c>
      <c r="L666" t="s">
        <v>28</v>
      </c>
      <c r="M666" t="s">
        <v>29</v>
      </c>
      <c r="N666" t="s">
        <v>2321</v>
      </c>
      <c r="O666" t="s">
        <v>49</v>
      </c>
      <c r="P666" t="s">
        <v>32</v>
      </c>
    </row>
    <row r="667" spans="1:16">
      <c r="A667" t="s">
        <v>2483</v>
      </c>
      <c r="B667" t="s">
        <v>2484</v>
      </c>
      <c r="C667" t="s">
        <v>38</v>
      </c>
      <c r="D667" t="s">
        <v>1541</v>
      </c>
      <c r="E667" t="s">
        <v>38</v>
      </c>
      <c r="F667" t="s">
        <v>39</v>
      </c>
      <c r="G667" t="s">
        <v>25</v>
      </c>
      <c r="H667" t="s">
        <v>25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2485</v>
      </c>
      <c r="O667" t="s">
        <v>49</v>
      </c>
      <c r="P667" t="s">
        <v>32</v>
      </c>
    </row>
  </sheetData>
  <dataValidations count="1">
    <dataValidation type="list" allowBlank="1" showErrorMessage="1" error="Please use a value in the dropdown box" sqref="Q2:Q667 R2:R66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2486</v>
      </c>
      <c r="B1" t="s">
        <v>2487</v>
      </c>
      <c r="C1" t="s">
        <v>12</v>
      </c>
      <c r="D1" t="s">
        <v>13</v>
      </c>
      <c r="E1" t="s">
        <v>2488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2489</v>
      </c>
    </row>
    <row r="2" spans="1:1">
      <c r="A2" t="s">
        <v>2490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8"/>
  <sheetViews>
    <sheetView topLeftCell="A221" workbookViewId="0">
      <selection activeCell="F232" sqref="F232"/>
    </sheetView>
  </sheetViews>
  <sheetFormatPr defaultColWidth="9" defaultRowHeight="13.5"/>
  <cols>
    <col min="1" max="1" width="13.375" customWidth="1"/>
    <col min="2" max="3" width="11.75" customWidth="1"/>
    <col min="4" max="4" width="11.5"/>
    <col min="5" max="5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2491</v>
      </c>
    </row>
    <row r="2" spans="1:10">
      <c r="A2" s="5">
        <v>1097482192</v>
      </c>
      <c r="B2" t="s">
        <v>23</v>
      </c>
      <c r="C2" t="s">
        <v>24</v>
      </c>
      <c r="D2" s="5">
        <v>-404.31</v>
      </c>
      <c r="E2" t="e">
        <f>VLOOKUP(A2,HOP!A:L,12,0)</f>
        <v>#N/A</v>
      </c>
      <c r="F2">
        <v>4454074</v>
      </c>
      <c r="G2" t="e">
        <f>D2-E2</f>
        <v>#N/A</v>
      </c>
      <c r="H2" t="str">
        <f>$H$1&amp;F2</f>
        <v>，4454074</v>
      </c>
      <c r="I2" t="s">
        <v>2492</v>
      </c>
      <c r="J2" t="s">
        <v>2493</v>
      </c>
    </row>
    <row r="3" spans="1:10">
      <c r="A3" s="5">
        <v>1132473948</v>
      </c>
      <c r="B3" t="s">
        <v>38</v>
      </c>
      <c r="C3" t="s">
        <v>39</v>
      </c>
      <c r="D3" s="5">
        <v>-369.54</v>
      </c>
      <c r="E3" t="e">
        <f>VLOOKUP(A3,HOP!A:L,12,0)</f>
        <v>#N/A</v>
      </c>
      <c r="F3">
        <v>4652021</v>
      </c>
      <c r="G3" t="e">
        <f t="shared" ref="G3:G66" si="0">D3-E3</f>
        <v>#N/A</v>
      </c>
      <c r="H3" t="str">
        <f t="shared" ref="H3:H66" si="1">$H$1&amp;F3</f>
        <v>，4652021</v>
      </c>
      <c r="I3" t="s">
        <v>2494</v>
      </c>
      <c r="J3" t="s">
        <v>2495</v>
      </c>
    </row>
    <row r="4" hidden="1" spans="1:9">
      <c r="A4" s="5">
        <v>1113193472</v>
      </c>
      <c r="B4" t="s">
        <v>36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spans="1:9">
      <c r="A5" s="5">
        <v>415319911</v>
      </c>
      <c r="B5" t="s">
        <v>54</v>
      </c>
      <c r="C5" t="s">
        <v>39</v>
      </c>
      <c r="D5" s="5">
        <v>513</v>
      </c>
      <c r="E5" t="str">
        <f>VLOOKUP(A5,HOP!A:L,12,0)</f>
        <v>513.00</v>
      </c>
      <c r="F5" t="str">
        <f>VLOOKUP(A5,HOP!A:C,3,0)</f>
        <v>4673247</v>
      </c>
      <c r="G5">
        <f t="shared" si="0"/>
        <v>0</v>
      </c>
      <c r="H5" t="str">
        <f t="shared" si="1"/>
        <v>，4673247</v>
      </c>
      <c r="I5" t="str">
        <f>VLOOKUP(A5,HOP!A:U,21,0)</f>
        <v>直连</v>
      </c>
    </row>
    <row r="6" spans="1:9">
      <c r="A6" s="5">
        <v>415322479</v>
      </c>
      <c r="B6" t="s">
        <v>54</v>
      </c>
      <c r="C6" t="s">
        <v>39</v>
      </c>
      <c r="D6" s="5">
        <v>726.46</v>
      </c>
      <c r="E6" t="str">
        <f>VLOOKUP(A6,HOP!A:L,12,0)</f>
        <v>726.46</v>
      </c>
      <c r="F6" t="str">
        <f>VLOOKUP(A6,HOP!A:C,3,0)</f>
        <v>4673353</v>
      </c>
      <c r="G6">
        <f t="shared" si="0"/>
        <v>0</v>
      </c>
      <c r="H6" t="str">
        <f t="shared" si="1"/>
        <v>，4673353</v>
      </c>
      <c r="I6" t="str">
        <f>VLOOKUP(A6,HOP!A:U,21,0)</f>
        <v>直连</v>
      </c>
    </row>
    <row r="7" spans="1:9">
      <c r="A7" s="5">
        <v>415324439</v>
      </c>
      <c r="B7" t="s">
        <v>38</v>
      </c>
      <c r="C7" t="s">
        <v>39</v>
      </c>
      <c r="D7" s="5">
        <v>304.29</v>
      </c>
      <c r="E7" t="str">
        <f>VLOOKUP(A7,HOP!A:L,12,0)</f>
        <v>304.29</v>
      </c>
      <c r="F7" t="str">
        <f>VLOOKUP(A7,HOP!A:C,3,0)</f>
        <v>4673440</v>
      </c>
      <c r="G7">
        <f t="shared" si="0"/>
        <v>0</v>
      </c>
      <c r="H7" t="str">
        <f t="shared" si="1"/>
        <v>，4673440</v>
      </c>
      <c r="I7" t="str">
        <f>VLOOKUP(A7,HOP!A:U,21,0)</f>
        <v>直连</v>
      </c>
    </row>
    <row r="8" spans="1:9">
      <c r="A8" s="5">
        <v>415340395</v>
      </c>
      <c r="B8" t="s">
        <v>38</v>
      </c>
      <c r="C8" t="s">
        <v>39</v>
      </c>
      <c r="D8" s="5">
        <v>426.61</v>
      </c>
      <c r="E8" t="str">
        <f>VLOOKUP(A8,HOP!A:L,12,0)</f>
        <v>426.61</v>
      </c>
      <c r="F8" t="str">
        <f>VLOOKUP(A8,HOP!A:C,3,0)</f>
        <v>4673871</v>
      </c>
      <c r="G8">
        <f t="shared" si="0"/>
        <v>0</v>
      </c>
      <c r="H8" t="str">
        <f t="shared" si="1"/>
        <v>，4673871</v>
      </c>
      <c r="I8" t="str">
        <f>VLOOKUP(A8,HOP!A:U,21,0)</f>
        <v>直连</v>
      </c>
    </row>
    <row r="9" spans="1:9">
      <c r="A9" s="5">
        <v>415348659</v>
      </c>
      <c r="B9" t="s">
        <v>38</v>
      </c>
      <c r="C9" t="s">
        <v>39</v>
      </c>
      <c r="D9" s="5">
        <v>1577.87</v>
      </c>
      <c r="E9" t="str">
        <f>VLOOKUP(A9,HOP!A:L,12,0)</f>
        <v>1577.87</v>
      </c>
      <c r="F9" t="str">
        <f>VLOOKUP(A9,HOP!A:C,3,0)</f>
        <v>4674052</v>
      </c>
      <c r="G9">
        <f t="shared" si="0"/>
        <v>0</v>
      </c>
      <c r="H9" t="str">
        <f t="shared" si="1"/>
        <v>，4674052</v>
      </c>
      <c r="I9" t="str">
        <f>VLOOKUP(A9,HOP!A:U,21,0)</f>
        <v>直连</v>
      </c>
    </row>
    <row r="10" spans="1:9">
      <c r="A10" s="5">
        <v>415358307</v>
      </c>
      <c r="B10" t="s">
        <v>38</v>
      </c>
      <c r="C10" t="s">
        <v>39</v>
      </c>
      <c r="D10" s="5">
        <v>327.84</v>
      </c>
      <c r="E10" t="str">
        <f>VLOOKUP(A10,HOP!A:L,12,0)</f>
        <v>327.84</v>
      </c>
      <c r="F10" t="str">
        <f>VLOOKUP(A10,HOP!A:C,3,0)</f>
        <v>4674233</v>
      </c>
      <c r="G10">
        <f t="shared" si="0"/>
        <v>0</v>
      </c>
      <c r="H10" t="str">
        <f t="shared" si="1"/>
        <v>，4674233</v>
      </c>
      <c r="I10" t="str">
        <f>VLOOKUP(A10,HOP!A:U,21,0)</f>
        <v>直连</v>
      </c>
    </row>
    <row r="11" spans="1:9">
      <c r="A11" s="5">
        <v>415360559</v>
      </c>
      <c r="B11" t="s">
        <v>38</v>
      </c>
      <c r="C11" t="s">
        <v>39</v>
      </c>
      <c r="D11" s="5">
        <v>896.14</v>
      </c>
      <c r="E11" t="str">
        <f>VLOOKUP(A11,HOP!A:L,12,0)</f>
        <v>896.14</v>
      </c>
      <c r="F11" t="str">
        <f>VLOOKUP(A11,HOP!A:C,3,0)</f>
        <v>4674276</v>
      </c>
      <c r="G11">
        <f t="shared" si="0"/>
        <v>0</v>
      </c>
      <c r="H11" t="str">
        <f t="shared" si="1"/>
        <v>，4674276</v>
      </c>
      <c r="I11" t="str">
        <f>VLOOKUP(A11,HOP!A:U,21,0)</f>
        <v>直连</v>
      </c>
    </row>
    <row r="12" spans="1:9">
      <c r="A12" s="5">
        <v>415374755</v>
      </c>
      <c r="B12" t="s">
        <v>38</v>
      </c>
      <c r="C12" t="s">
        <v>39</v>
      </c>
      <c r="D12" s="5">
        <v>609.36</v>
      </c>
      <c r="E12" t="str">
        <f>VLOOKUP(A12,HOP!A:L,12,0)</f>
        <v>609.36</v>
      </c>
      <c r="F12" t="str">
        <f>VLOOKUP(A12,HOP!A:C,3,0)</f>
        <v>4674564</v>
      </c>
      <c r="G12">
        <f t="shared" si="0"/>
        <v>0</v>
      </c>
      <c r="H12" t="str">
        <f t="shared" si="1"/>
        <v>，4674564</v>
      </c>
      <c r="I12" t="str">
        <f>VLOOKUP(A12,HOP!A:U,21,0)</f>
        <v>直连</v>
      </c>
    </row>
    <row r="13" spans="1:9">
      <c r="A13" s="5">
        <v>415391911</v>
      </c>
      <c r="B13" t="s">
        <v>38</v>
      </c>
      <c r="C13" t="s">
        <v>39</v>
      </c>
      <c r="D13" s="5">
        <v>812.22</v>
      </c>
      <c r="E13" t="str">
        <f>VLOOKUP(A13,HOP!A:L,12,0)</f>
        <v>812.22</v>
      </c>
      <c r="F13" t="str">
        <f>VLOOKUP(A13,HOP!A:C,3,0)</f>
        <v>4674927</v>
      </c>
      <c r="G13">
        <f t="shared" si="0"/>
        <v>0</v>
      </c>
      <c r="H13" t="str">
        <f t="shared" si="1"/>
        <v>，4674927</v>
      </c>
      <c r="I13" t="str">
        <f>VLOOKUP(A13,HOP!A:U,21,0)</f>
        <v>直连</v>
      </c>
    </row>
    <row r="14" spans="1:9">
      <c r="A14" s="5">
        <v>415398519</v>
      </c>
      <c r="B14" t="s">
        <v>54</v>
      </c>
      <c r="C14" t="s">
        <v>39</v>
      </c>
      <c r="D14" s="5">
        <v>1624.06</v>
      </c>
      <c r="E14" t="str">
        <f>VLOOKUP(A14,HOP!A:L,12,0)</f>
        <v>1624.06</v>
      </c>
      <c r="F14" t="str">
        <f>VLOOKUP(A14,HOP!A:C,3,0)</f>
        <v>4675095</v>
      </c>
      <c r="G14">
        <f t="shared" si="0"/>
        <v>0</v>
      </c>
      <c r="H14" t="str">
        <f t="shared" si="1"/>
        <v>，4675095</v>
      </c>
      <c r="I14" t="str">
        <f>VLOOKUP(A14,HOP!A:U,21,0)</f>
        <v>直连</v>
      </c>
    </row>
    <row r="15" spans="1:9">
      <c r="A15" s="5">
        <v>415401363</v>
      </c>
      <c r="B15" t="s">
        <v>54</v>
      </c>
      <c r="C15" t="s">
        <v>39</v>
      </c>
      <c r="D15" s="5">
        <v>1687.65</v>
      </c>
      <c r="E15" t="str">
        <f>VLOOKUP(A15,HOP!A:L,12,0)</f>
        <v>1687.65</v>
      </c>
      <c r="F15" t="str">
        <f>VLOOKUP(A15,HOP!A:C,3,0)</f>
        <v>4675171</v>
      </c>
      <c r="G15">
        <f t="shared" si="0"/>
        <v>0</v>
      </c>
      <c r="H15" t="str">
        <f t="shared" si="1"/>
        <v>，4675171</v>
      </c>
      <c r="I15" t="str">
        <f>VLOOKUP(A15,HOP!A:U,21,0)</f>
        <v>直连</v>
      </c>
    </row>
    <row r="16" spans="1:9">
      <c r="A16" s="5">
        <v>415408223</v>
      </c>
      <c r="B16" t="s">
        <v>38</v>
      </c>
      <c r="C16" t="s">
        <v>39</v>
      </c>
      <c r="D16" s="5">
        <v>2502.19</v>
      </c>
      <c r="E16" t="str">
        <f>VLOOKUP(A16,HOP!A:L,12,0)</f>
        <v>2502.19</v>
      </c>
      <c r="F16" t="str">
        <f>VLOOKUP(A16,HOP!A:C,3,0)</f>
        <v>4675360</v>
      </c>
      <c r="G16">
        <f t="shared" si="0"/>
        <v>0</v>
      </c>
      <c r="H16" t="str">
        <f t="shared" si="1"/>
        <v>，4675360</v>
      </c>
      <c r="I16" t="str">
        <f>VLOOKUP(A16,HOP!A:U,21,0)</f>
        <v>直连</v>
      </c>
    </row>
    <row r="17" spans="1:9">
      <c r="A17" s="5">
        <v>415420407</v>
      </c>
      <c r="B17" t="s">
        <v>38</v>
      </c>
      <c r="C17" t="s">
        <v>39</v>
      </c>
      <c r="D17" s="5">
        <v>493.57</v>
      </c>
      <c r="E17" t="str">
        <f>VLOOKUP(A17,HOP!A:L,12,0)</f>
        <v>493.57</v>
      </c>
      <c r="F17" t="str">
        <f>VLOOKUP(A17,HOP!A:C,3,0)</f>
        <v>4675630</v>
      </c>
      <c r="G17">
        <f t="shared" si="0"/>
        <v>0</v>
      </c>
      <c r="H17" t="str">
        <f t="shared" si="1"/>
        <v>，4675630</v>
      </c>
      <c r="I17" t="str">
        <f>VLOOKUP(A17,HOP!A:U,21,0)</f>
        <v>直连</v>
      </c>
    </row>
    <row r="18" spans="1:9">
      <c r="A18" s="5">
        <v>415422639</v>
      </c>
      <c r="B18" t="s">
        <v>38</v>
      </c>
      <c r="C18" t="s">
        <v>39</v>
      </c>
      <c r="D18" s="5">
        <v>385.79</v>
      </c>
      <c r="E18" t="str">
        <f>VLOOKUP(A18,HOP!A:L,12,0)</f>
        <v>385.79</v>
      </c>
      <c r="F18" t="str">
        <f>VLOOKUP(A18,HOP!A:C,3,0)</f>
        <v>4675684</v>
      </c>
      <c r="G18">
        <f t="shared" si="0"/>
        <v>0</v>
      </c>
      <c r="H18" t="str">
        <f t="shared" si="1"/>
        <v>，4675684</v>
      </c>
      <c r="I18" t="str">
        <f>VLOOKUP(A18,HOP!A:U,21,0)</f>
        <v>直采</v>
      </c>
    </row>
    <row r="19" spans="1:9">
      <c r="A19" s="5">
        <v>415423791</v>
      </c>
      <c r="B19" t="s">
        <v>38</v>
      </c>
      <c r="C19" t="s">
        <v>39</v>
      </c>
      <c r="D19" s="5">
        <v>563.32</v>
      </c>
      <c r="E19" t="str">
        <f>VLOOKUP(A19,HOP!A:L,12,0)</f>
        <v>563.32</v>
      </c>
      <c r="F19" t="str">
        <f>VLOOKUP(A19,HOP!A:C,3,0)</f>
        <v>4675709</v>
      </c>
      <c r="G19">
        <f t="shared" si="0"/>
        <v>0</v>
      </c>
      <c r="H19" t="str">
        <f t="shared" si="1"/>
        <v>，4675709</v>
      </c>
      <c r="I19" t="str">
        <f>VLOOKUP(A19,HOP!A:U,21,0)</f>
        <v>直连</v>
      </c>
    </row>
    <row r="20" spans="1:9">
      <c r="A20" s="5">
        <v>415434983</v>
      </c>
      <c r="B20" t="s">
        <v>38</v>
      </c>
      <c r="C20" t="s">
        <v>39</v>
      </c>
      <c r="D20" s="5">
        <v>399</v>
      </c>
      <c r="E20" t="str">
        <f>VLOOKUP(A20,HOP!A:L,12,0)</f>
        <v>399.00</v>
      </c>
      <c r="F20" t="str">
        <f>VLOOKUP(A20,HOP!A:C,3,0)</f>
        <v>4675963</v>
      </c>
      <c r="G20">
        <f t="shared" si="0"/>
        <v>0</v>
      </c>
      <c r="H20" t="str">
        <f t="shared" si="1"/>
        <v>，4675963</v>
      </c>
      <c r="I20" t="str">
        <f>VLOOKUP(A20,HOP!A:U,21,0)</f>
        <v>直连</v>
      </c>
    </row>
    <row r="21" spans="1:9">
      <c r="A21" s="5">
        <v>415438615</v>
      </c>
      <c r="B21" t="s">
        <v>38</v>
      </c>
      <c r="C21" t="s">
        <v>39</v>
      </c>
      <c r="D21" s="5">
        <v>492.76</v>
      </c>
      <c r="E21" t="str">
        <f>VLOOKUP(A21,HOP!A:L,12,0)</f>
        <v>492.76</v>
      </c>
      <c r="F21" t="str">
        <f>VLOOKUP(A21,HOP!A:C,3,0)</f>
        <v>4676017</v>
      </c>
      <c r="G21">
        <f t="shared" si="0"/>
        <v>0</v>
      </c>
      <c r="H21" t="str">
        <f t="shared" si="1"/>
        <v>，4676017</v>
      </c>
      <c r="I21" t="str">
        <f>VLOOKUP(A21,HOP!A:U,21,0)</f>
        <v>直连</v>
      </c>
    </row>
    <row r="22" spans="1:9">
      <c r="A22" s="5">
        <v>415451231</v>
      </c>
      <c r="B22" t="s">
        <v>38</v>
      </c>
      <c r="C22" t="s">
        <v>39</v>
      </c>
      <c r="D22" s="5">
        <v>469.27</v>
      </c>
      <c r="E22" t="str">
        <f>VLOOKUP(A22,HOP!A:L,12,0)</f>
        <v>469.27</v>
      </c>
      <c r="F22" t="str">
        <f>VLOOKUP(A22,HOP!A:C,3,0)</f>
        <v>4676163</v>
      </c>
      <c r="G22">
        <f t="shared" si="0"/>
        <v>0</v>
      </c>
      <c r="H22" t="str">
        <f t="shared" si="1"/>
        <v>，4676163</v>
      </c>
      <c r="I22" t="str">
        <f>VLOOKUP(A22,HOP!A:U,21,0)</f>
        <v>直连</v>
      </c>
    </row>
    <row r="23" spans="1:9">
      <c r="A23" s="5">
        <v>415467255</v>
      </c>
      <c r="B23" t="s">
        <v>54</v>
      </c>
      <c r="C23" t="s">
        <v>39</v>
      </c>
      <c r="D23" s="5">
        <v>1056.67</v>
      </c>
      <c r="E23" t="str">
        <f>VLOOKUP(A23,HOP!A:L,12,0)</f>
        <v>1056.68</v>
      </c>
      <c r="F23" t="str">
        <f>VLOOKUP(A23,HOP!A:C,3,0)</f>
        <v>4676308</v>
      </c>
      <c r="G23">
        <f t="shared" si="0"/>
        <v>-0.00999999999999091</v>
      </c>
      <c r="H23" t="str">
        <f t="shared" si="1"/>
        <v>，4676308</v>
      </c>
      <c r="I23" t="str">
        <f>VLOOKUP(A23,HOP!A:U,21,0)</f>
        <v>直连</v>
      </c>
    </row>
    <row r="24" spans="1:9">
      <c r="A24" s="5">
        <v>415470015</v>
      </c>
      <c r="B24" t="s">
        <v>38</v>
      </c>
      <c r="C24" t="s">
        <v>39</v>
      </c>
      <c r="D24" s="5">
        <v>495.36</v>
      </c>
      <c r="E24" t="str">
        <f>VLOOKUP(A24,HOP!A:L,12,0)</f>
        <v>495.36</v>
      </c>
      <c r="F24" t="str">
        <f>VLOOKUP(A24,HOP!A:C,3,0)</f>
        <v>4676323</v>
      </c>
      <c r="G24">
        <f t="shared" si="0"/>
        <v>0</v>
      </c>
      <c r="H24" t="str">
        <f t="shared" si="1"/>
        <v>，4676323</v>
      </c>
      <c r="I24" t="str">
        <f>VLOOKUP(A24,HOP!A:U,21,0)</f>
        <v>直连</v>
      </c>
    </row>
    <row r="25" spans="1:9">
      <c r="A25" s="5">
        <v>415471183</v>
      </c>
      <c r="B25" t="s">
        <v>38</v>
      </c>
      <c r="C25" t="s">
        <v>39</v>
      </c>
      <c r="D25" s="5">
        <v>759.52</v>
      </c>
      <c r="E25" t="str">
        <f>VLOOKUP(A25,HOP!A:L,12,0)</f>
        <v>759.52</v>
      </c>
      <c r="F25" t="str">
        <f>VLOOKUP(A25,HOP!A:C,3,0)</f>
        <v>4676333</v>
      </c>
      <c r="G25">
        <f t="shared" si="0"/>
        <v>0</v>
      </c>
      <c r="H25" t="str">
        <f t="shared" si="1"/>
        <v>，4676333</v>
      </c>
      <c r="I25" t="str">
        <f>VLOOKUP(A25,HOP!A:U,21,0)</f>
        <v>直连</v>
      </c>
    </row>
    <row r="26" spans="1:9">
      <c r="A26" s="5">
        <v>415483123</v>
      </c>
      <c r="B26" t="s">
        <v>54</v>
      </c>
      <c r="C26" t="s">
        <v>39</v>
      </c>
      <c r="D26" s="5">
        <v>1835.24</v>
      </c>
      <c r="E26" t="str">
        <f>VLOOKUP(A26,HOP!A:L,12,0)</f>
        <v>1835.24</v>
      </c>
      <c r="F26" t="str">
        <f>VLOOKUP(A26,HOP!A:C,3,0)</f>
        <v>4676403</v>
      </c>
      <c r="G26">
        <f t="shared" si="0"/>
        <v>0</v>
      </c>
      <c r="H26" t="str">
        <f t="shared" si="1"/>
        <v>，4676403</v>
      </c>
      <c r="I26" t="str">
        <f>VLOOKUP(A26,HOP!A:U,21,0)</f>
        <v>直连</v>
      </c>
    </row>
    <row r="27" spans="1:9">
      <c r="A27" s="5">
        <v>415483195</v>
      </c>
      <c r="B27" t="s">
        <v>38</v>
      </c>
      <c r="C27" t="s">
        <v>39</v>
      </c>
      <c r="D27" s="5">
        <v>874.82</v>
      </c>
      <c r="E27" t="str">
        <f>VLOOKUP(A27,HOP!A:L,12,0)</f>
        <v>874.82</v>
      </c>
      <c r="F27" t="str">
        <f>VLOOKUP(A27,HOP!A:C,3,0)</f>
        <v>4676406</v>
      </c>
      <c r="G27">
        <f t="shared" si="0"/>
        <v>0</v>
      </c>
      <c r="H27" t="str">
        <f t="shared" si="1"/>
        <v>，4676406</v>
      </c>
      <c r="I27" t="str">
        <f>VLOOKUP(A27,HOP!A:U,21,0)</f>
        <v>直连</v>
      </c>
    </row>
    <row r="28" spans="1:9">
      <c r="A28" s="5">
        <v>415489631</v>
      </c>
      <c r="B28" t="s">
        <v>38</v>
      </c>
      <c r="C28" t="s">
        <v>39</v>
      </c>
      <c r="D28" s="5">
        <v>764.23</v>
      </c>
      <c r="E28" t="str">
        <f>VLOOKUP(A28,HOP!A:L,12,0)</f>
        <v>764.23</v>
      </c>
      <c r="F28" t="str">
        <f>VLOOKUP(A28,HOP!A:C,3,0)</f>
        <v>4676445</v>
      </c>
      <c r="G28">
        <f t="shared" si="0"/>
        <v>0</v>
      </c>
      <c r="H28" t="str">
        <f t="shared" si="1"/>
        <v>，4676445</v>
      </c>
      <c r="I28" t="str">
        <f>VLOOKUP(A28,HOP!A:U,21,0)</f>
        <v>直连</v>
      </c>
    </row>
    <row r="29" spans="1:9">
      <c r="A29" s="5">
        <v>415503939</v>
      </c>
      <c r="B29" t="s">
        <v>38</v>
      </c>
      <c r="C29" t="s">
        <v>39</v>
      </c>
      <c r="D29" s="5">
        <v>438.54</v>
      </c>
      <c r="E29" t="str">
        <f>VLOOKUP(A29,HOP!A:L,12,0)</f>
        <v>438.54</v>
      </c>
      <c r="F29" t="str">
        <f>VLOOKUP(A29,HOP!A:C,3,0)</f>
        <v>4676533</v>
      </c>
      <c r="G29">
        <f t="shared" si="0"/>
        <v>0</v>
      </c>
      <c r="H29" t="str">
        <f t="shared" si="1"/>
        <v>，4676533</v>
      </c>
      <c r="I29" t="str">
        <f>VLOOKUP(A29,HOP!A:U,21,0)</f>
        <v>直连</v>
      </c>
    </row>
    <row r="30" spans="1:9">
      <c r="A30" s="5">
        <v>415505935</v>
      </c>
      <c r="B30" t="s">
        <v>38</v>
      </c>
      <c r="C30" t="s">
        <v>39</v>
      </c>
      <c r="D30" s="5">
        <v>623.72</v>
      </c>
      <c r="E30" t="str">
        <f>VLOOKUP(A30,HOP!A:L,12,0)</f>
        <v>623.72</v>
      </c>
      <c r="F30" t="str">
        <f>VLOOKUP(A30,HOP!A:C,3,0)</f>
        <v>4676559</v>
      </c>
      <c r="G30">
        <f t="shared" si="0"/>
        <v>0</v>
      </c>
      <c r="H30" t="str">
        <f t="shared" si="1"/>
        <v>，4676559</v>
      </c>
      <c r="I30" t="str">
        <f>VLOOKUP(A30,HOP!A:U,21,0)</f>
        <v>直连</v>
      </c>
    </row>
    <row r="31" spans="1:9">
      <c r="A31" s="5">
        <v>415508271</v>
      </c>
      <c r="B31" t="s">
        <v>38</v>
      </c>
      <c r="C31" t="s">
        <v>39</v>
      </c>
      <c r="D31" s="5">
        <v>1281.93</v>
      </c>
      <c r="E31" t="str">
        <f>VLOOKUP(A31,HOP!A:L,12,0)</f>
        <v>1281.93</v>
      </c>
      <c r="F31" t="str">
        <f>VLOOKUP(A31,HOP!A:C,3,0)</f>
        <v>4676596</v>
      </c>
      <c r="G31">
        <f t="shared" si="0"/>
        <v>0</v>
      </c>
      <c r="H31" t="str">
        <f t="shared" si="1"/>
        <v>，4676596</v>
      </c>
      <c r="I31" t="str">
        <f>VLOOKUP(A31,HOP!A:U,21,0)</f>
        <v>直连</v>
      </c>
    </row>
    <row r="32" spans="1:9">
      <c r="A32" s="5">
        <v>415508799</v>
      </c>
      <c r="B32" t="s">
        <v>38</v>
      </c>
      <c r="C32" t="s">
        <v>39</v>
      </c>
      <c r="D32" s="5">
        <v>1142.11</v>
      </c>
      <c r="E32" t="str">
        <f>VLOOKUP(A32,HOP!A:L,12,0)</f>
        <v>1142.11</v>
      </c>
      <c r="F32" t="str">
        <f>VLOOKUP(A32,HOP!A:C,3,0)</f>
        <v>4676603</v>
      </c>
      <c r="G32">
        <f t="shared" si="0"/>
        <v>0</v>
      </c>
      <c r="H32" t="str">
        <f t="shared" si="1"/>
        <v>，4676603</v>
      </c>
      <c r="I32" t="str">
        <f>VLOOKUP(A32,HOP!A:U,21,0)</f>
        <v>直连</v>
      </c>
    </row>
    <row r="33" spans="1:9">
      <c r="A33" s="5">
        <v>415510375</v>
      </c>
      <c r="B33" t="s">
        <v>54</v>
      </c>
      <c r="C33" t="s">
        <v>39</v>
      </c>
      <c r="D33" s="5">
        <v>1361.61</v>
      </c>
      <c r="E33" t="str">
        <f>VLOOKUP(A33,HOP!A:L,12,0)</f>
        <v>1361.62</v>
      </c>
      <c r="F33" t="str">
        <f>VLOOKUP(A33,HOP!A:C,3,0)</f>
        <v>4676628</v>
      </c>
      <c r="G33">
        <f t="shared" si="0"/>
        <v>-0.00999999999999091</v>
      </c>
      <c r="H33" t="str">
        <f t="shared" si="1"/>
        <v>，4676628</v>
      </c>
      <c r="I33" t="str">
        <f>VLOOKUP(A33,HOP!A:U,21,0)</f>
        <v>直连</v>
      </c>
    </row>
    <row r="34" spans="1:9">
      <c r="A34" s="5">
        <v>415512891</v>
      </c>
      <c r="B34" t="s">
        <v>38</v>
      </c>
      <c r="C34" t="s">
        <v>39</v>
      </c>
      <c r="D34" s="5">
        <v>721.56</v>
      </c>
      <c r="E34" t="str">
        <f>VLOOKUP(A34,HOP!A:L,12,0)</f>
        <v>721.56</v>
      </c>
      <c r="F34" t="str">
        <f>VLOOKUP(A34,HOP!A:C,3,0)</f>
        <v>4676686</v>
      </c>
      <c r="G34">
        <f t="shared" si="0"/>
        <v>0</v>
      </c>
      <c r="H34" t="str">
        <f t="shared" si="1"/>
        <v>，4676686</v>
      </c>
      <c r="I34" t="str">
        <f>VLOOKUP(A34,HOP!A:U,21,0)</f>
        <v>直连</v>
      </c>
    </row>
    <row r="35" spans="1:9">
      <c r="A35" s="5">
        <v>415515471</v>
      </c>
      <c r="B35" t="s">
        <v>38</v>
      </c>
      <c r="C35" t="s">
        <v>39</v>
      </c>
      <c r="D35" s="5">
        <v>477.03</v>
      </c>
      <c r="E35" t="str">
        <f>VLOOKUP(A35,HOP!A:L,12,0)</f>
        <v>477.03</v>
      </c>
      <c r="F35" t="str">
        <f>VLOOKUP(A35,HOP!A:C,3,0)</f>
        <v>4676742</v>
      </c>
      <c r="G35">
        <f t="shared" si="0"/>
        <v>0</v>
      </c>
      <c r="H35" t="str">
        <f t="shared" si="1"/>
        <v>，4676742</v>
      </c>
      <c r="I35" t="str">
        <f>VLOOKUP(A35,HOP!A:U,21,0)</f>
        <v>直连</v>
      </c>
    </row>
    <row r="36" spans="1:9">
      <c r="A36" s="5">
        <v>415539935</v>
      </c>
      <c r="B36" t="s">
        <v>54</v>
      </c>
      <c r="C36" t="s">
        <v>39</v>
      </c>
      <c r="D36" s="5">
        <v>1914.1</v>
      </c>
      <c r="E36" t="str">
        <f>VLOOKUP(A36,HOP!A:L,12,0)</f>
        <v>1914.10</v>
      </c>
      <c r="F36" t="str">
        <f>VLOOKUP(A36,HOP!A:C,3,0)</f>
        <v>4677761</v>
      </c>
      <c r="G36">
        <f t="shared" si="0"/>
        <v>0</v>
      </c>
      <c r="H36" t="str">
        <f t="shared" si="1"/>
        <v>，4677761</v>
      </c>
      <c r="I36" t="str">
        <f>VLOOKUP(A36,HOP!A:U,21,0)</f>
        <v>直连</v>
      </c>
    </row>
    <row r="37" spans="1:9">
      <c r="A37" s="5">
        <v>415546855</v>
      </c>
      <c r="B37" t="s">
        <v>54</v>
      </c>
      <c r="C37" t="s">
        <v>39</v>
      </c>
      <c r="D37" s="5">
        <v>733.64</v>
      </c>
      <c r="E37" t="str">
        <f>VLOOKUP(A37,HOP!A:L,12,0)</f>
        <v>733.64</v>
      </c>
      <c r="F37" t="str">
        <f>VLOOKUP(A37,HOP!A:C,3,0)</f>
        <v>4678039</v>
      </c>
      <c r="G37">
        <f t="shared" si="0"/>
        <v>0</v>
      </c>
      <c r="H37" t="str">
        <f t="shared" si="1"/>
        <v>，4678039</v>
      </c>
      <c r="I37" t="str">
        <f>VLOOKUP(A37,HOP!A:U,21,0)</f>
        <v>直连</v>
      </c>
    </row>
    <row r="38" spans="1:9">
      <c r="A38" s="5">
        <v>415551051</v>
      </c>
      <c r="B38" t="s">
        <v>38</v>
      </c>
      <c r="C38" t="s">
        <v>39</v>
      </c>
      <c r="D38" s="5">
        <v>625.72</v>
      </c>
      <c r="E38" t="str">
        <f>VLOOKUP(A38,HOP!A:L,12,0)</f>
        <v>625.72</v>
      </c>
      <c r="F38" t="str">
        <f>VLOOKUP(A38,HOP!A:C,3,0)</f>
        <v>4678211</v>
      </c>
      <c r="G38">
        <f t="shared" si="0"/>
        <v>0</v>
      </c>
      <c r="H38" t="str">
        <f t="shared" si="1"/>
        <v>，4678211</v>
      </c>
      <c r="I38" t="str">
        <f>VLOOKUP(A38,HOP!A:U,21,0)</f>
        <v>直连</v>
      </c>
    </row>
    <row r="39" spans="1:9">
      <c r="A39" s="5">
        <v>415554791</v>
      </c>
      <c r="B39" t="s">
        <v>38</v>
      </c>
      <c r="C39" t="s">
        <v>39</v>
      </c>
      <c r="D39" s="5">
        <v>1364.66</v>
      </c>
      <c r="E39" t="str">
        <f>VLOOKUP(A39,HOP!A:L,12,0)</f>
        <v>1364.66</v>
      </c>
      <c r="F39" t="str">
        <f>VLOOKUP(A39,HOP!A:C,3,0)</f>
        <v>4678343</v>
      </c>
      <c r="G39">
        <f t="shared" si="0"/>
        <v>0</v>
      </c>
      <c r="H39" t="str">
        <f t="shared" si="1"/>
        <v>，4678343</v>
      </c>
      <c r="I39" t="str">
        <f>VLOOKUP(A39,HOP!A:U,21,0)</f>
        <v>直连</v>
      </c>
    </row>
    <row r="40" spans="1:9">
      <c r="A40" s="5">
        <v>415557115</v>
      </c>
      <c r="B40" t="s">
        <v>54</v>
      </c>
      <c r="C40" t="s">
        <v>39</v>
      </c>
      <c r="D40" s="5">
        <v>3290.32</v>
      </c>
      <c r="E40" t="str">
        <f>VLOOKUP(A40,HOP!A:L,12,0)</f>
        <v>3290.32</v>
      </c>
      <c r="F40" t="str">
        <f>VLOOKUP(A40,HOP!A:C,3,0)</f>
        <v>4678470</v>
      </c>
      <c r="G40">
        <f t="shared" si="0"/>
        <v>0</v>
      </c>
      <c r="H40" t="str">
        <f t="shared" si="1"/>
        <v>，4678470</v>
      </c>
      <c r="I40" t="str">
        <f>VLOOKUP(A40,HOP!A:U,21,0)</f>
        <v>直连</v>
      </c>
    </row>
    <row r="41" spans="1:9">
      <c r="A41" s="5">
        <v>415558635</v>
      </c>
      <c r="B41" t="s">
        <v>38</v>
      </c>
      <c r="C41" t="s">
        <v>39</v>
      </c>
      <c r="D41" s="5">
        <v>633.53</v>
      </c>
      <c r="E41" t="str">
        <f>VLOOKUP(A41,HOP!A:L,12,0)</f>
        <v>633.53</v>
      </c>
      <c r="F41" t="str">
        <f>VLOOKUP(A41,HOP!A:C,3,0)</f>
        <v>4678475</v>
      </c>
      <c r="G41">
        <f t="shared" si="0"/>
        <v>0</v>
      </c>
      <c r="H41" t="str">
        <f t="shared" si="1"/>
        <v>，4678475</v>
      </c>
      <c r="I41" t="str">
        <f>VLOOKUP(A41,HOP!A:U,21,0)</f>
        <v>直连</v>
      </c>
    </row>
    <row r="42" spans="1:9">
      <c r="A42" s="5">
        <v>415559691</v>
      </c>
      <c r="B42" t="s">
        <v>38</v>
      </c>
      <c r="C42" t="s">
        <v>39</v>
      </c>
      <c r="D42" s="5">
        <v>786.25</v>
      </c>
      <c r="E42" t="str">
        <f>VLOOKUP(A42,HOP!A:L,12,0)</f>
        <v>786.25</v>
      </c>
      <c r="F42" t="str">
        <f>VLOOKUP(A42,HOP!A:C,3,0)</f>
        <v>4678500</v>
      </c>
      <c r="G42">
        <f t="shared" si="0"/>
        <v>0</v>
      </c>
      <c r="H42" t="str">
        <f t="shared" si="1"/>
        <v>，4678500</v>
      </c>
      <c r="I42" t="str">
        <f>VLOOKUP(A42,HOP!A:U,21,0)</f>
        <v>直连</v>
      </c>
    </row>
    <row r="43" spans="1:9">
      <c r="A43" s="5">
        <v>415561531</v>
      </c>
      <c r="B43" t="s">
        <v>38</v>
      </c>
      <c r="C43" t="s">
        <v>39</v>
      </c>
      <c r="D43" s="5">
        <v>886.26</v>
      </c>
      <c r="E43" t="str">
        <f>VLOOKUP(A43,HOP!A:L,12,0)</f>
        <v>886.26</v>
      </c>
      <c r="F43" t="str">
        <f>VLOOKUP(A43,HOP!A:C,3,0)</f>
        <v>4678551</v>
      </c>
      <c r="G43">
        <f t="shared" si="0"/>
        <v>0</v>
      </c>
      <c r="H43" t="str">
        <f t="shared" si="1"/>
        <v>，4678551</v>
      </c>
      <c r="I43" t="str">
        <f>VLOOKUP(A43,HOP!A:U,21,0)</f>
        <v>直连</v>
      </c>
    </row>
    <row r="44" spans="1:9">
      <c r="A44" s="5">
        <v>415562463</v>
      </c>
      <c r="B44" t="s">
        <v>38</v>
      </c>
      <c r="C44" t="s">
        <v>39</v>
      </c>
      <c r="D44" s="5">
        <v>427.41</v>
      </c>
      <c r="E44" t="str">
        <f>VLOOKUP(A44,HOP!A:L,12,0)</f>
        <v>427.41</v>
      </c>
      <c r="F44" t="str">
        <f>VLOOKUP(A44,HOP!A:C,3,0)</f>
        <v>4678576</v>
      </c>
      <c r="G44">
        <f t="shared" si="0"/>
        <v>0</v>
      </c>
      <c r="H44" t="str">
        <f t="shared" si="1"/>
        <v>，4678576</v>
      </c>
      <c r="I44" t="str">
        <f>VLOOKUP(A44,HOP!A:U,21,0)</f>
        <v>直采</v>
      </c>
    </row>
    <row r="45" spans="1:9">
      <c r="A45" s="5">
        <v>415573295</v>
      </c>
      <c r="B45" t="s">
        <v>38</v>
      </c>
      <c r="C45" t="s">
        <v>39</v>
      </c>
      <c r="D45" s="5">
        <v>1220.77</v>
      </c>
      <c r="E45" t="str">
        <f>VLOOKUP(A45,HOP!A:L,12,0)</f>
        <v>1220.77</v>
      </c>
      <c r="F45" t="str">
        <f>VLOOKUP(A45,HOP!A:C,3,0)</f>
        <v>4678853</v>
      </c>
      <c r="G45">
        <f t="shared" si="0"/>
        <v>0</v>
      </c>
      <c r="H45" t="str">
        <f t="shared" si="1"/>
        <v>，4678853</v>
      </c>
      <c r="I45" t="str">
        <f>VLOOKUP(A45,HOP!A:U,21,0)</f>
        <v>直连</v>
      </c>
    </row>
    <row r="46" spans="1:9">
      <c r="A46" s="5">
        <v>415573887</v>
      </c>
      <c r="B46" t="s">
        <v>54</v>
      </c>
      <c r="C46" t="s">
        <v>39</v>
      </c>
      <c r="D46" s="5">
        <v>251.48</v>
      </c>
      <c r="E46" t="str">
        <f>VLOOKUP(A46,HOP!A:L,12,0)</f>
        <v>251.48</v>
      </c>
      <c r="F46" t="str">
        <f>VLOOKUP(A46,HOP!A:C,3,0)</f>
        <v>4678862</v>
      </c>
      <c r="G46">
        <f t="shared" si="0"/>
        <v>0</v>
      </c>
      <c r="H46" t="str">
        <f t="shared" si="1"/>
        <v>，4678862</v>
      </c>
      <c r="I46" t="str">
        <f>VLOOKUP(A46,HOP!A:U,21,0)</f>
        <v>直连</v>
      </c>
    </row>
    <row r="47" spans="1:9">
      <c r="A47" s="5">
        <v>415578111</v>
      </c>
      <c r="B47" t="s">
        <v>54</v>
      </c>
      <c r="C47" t="s">
        <v>39</v>
      </c>
      <c r="D47" s="5">
        <v>1198.56</v>
      </c>
      <c r="E47" t="str">
        <f>VLOOKUP(A47,HOP!A:L,12,0)</f>
        <v>1198.56</v>
      </c>
      <c r="F47" t="str">
        <f>VLOOKUP(A47,HOP!A:C,3,0)</f>
        <v>4678952</v>
      </c>
      <c r="G47">
        <f t="shared" si="0"/>
        <v>0</v>
      </c>
      <c r="H47" t="str">
        <f t="shared" si="1"/>
        <v>，4678952</v>
      </c>
      <c r="I47" t="str">
        <f>VLOOKUP(A47,HOP!A:U,21,0)</f>
        <v>直连</v>
      </c>
    </row>
    <row r="48" spans="1:9">
      <c r="A48" s="5">
        <v>415582463</v>
      </c>
      <c r="B48" t="s">
        <v>38</v>
      </c>
      <c r="C48" t="s">
        <v>39</v>
      </c>
      <c r="D48" s="5">
        <v>361.45</v>
      </c>
      <c r="E48" t="str">
        <f>VLOOKUP(A48,HOP!A:L,12,0)</f>
        <v>361.45</v>
      </c>
      <c r="F48" t="str">
        <f>VLOOKUP(A48,HOP!A:C,3,0)</f>
        <v>4679029</v>
      </c>
      <c r="G48">
        <f t="shared" si="0"/>
        <v>0</v>
      </c>
      <c r="H48" t="str">
        <f t="shared" si="1"/>
        <v>，4679029</v>
      </c>
      <c r="I48" t="str">
        <f>VLOOKUP(A48,HOP!A:U,21,0)</f>
        <v>直连</v>
      </c>
    </row>
    <row r="49" spans="1:9">
      <c r="A49" s="5">
        <v>415583059</v>
      </c>
      <c r="B49" t="s">
        <v>38</v>
      </c>
      <c r="C49" t="s">
        <v>39</v>
      </c>
      <c r="D49" s="5">
        <v>525.29</v>
      </c>
      <c r="E49" t="str">
        <f>VLOOKUP(A49,HOP!A:L,12,0)</f>
        <v>525.29</v>
      </c>
      <c r="F49" t="str">
        <f>VLOOKUP(A49,HOP!A:C,3,0)</f>
        <v>4679045</v>
      </c>
      <c r="G49">
        <f t="shared" si="0"/>
        <v>0</v>
      </c>
      <c r="H49" t="str">
        <f t="shared" si="1"/>
        <v>，4679045</v>
      </c>
      <c r="I49" t="str">
        <f>VLOOKUP(A49,HOP!A:U,21,0)</f>
        <v>直连</v>
      </c>
    </row>
    <row r="50" spans="1:9">
      <c r="A50" s="5">
        <v>415592295</v>
      </c>
      <c r="B50" t="s">
        <v>38</v>
      </c>
      <c r="C50" t="s">
        <v>39</v>
      </c>
      <c r="D50" s="5">
        <v>963.24</v>
      </c>
      <c r="E50" t="str">
        <f>VLOOKUP(A50,HOP!A:L,12,0)</f>
        <v>963.24</v>
      </c>
      <c r="F50" t="str">
        <f>VLOOKUP(A50,HOP!A:C,3,0)</f>
        <v>4679242</v>
      </c>
      <c r="G50">
        <f t="shared" si="0"/>
        <v>0</v>
      </c>
      <c r="H50" t="str">
        <f t="shared" si="1"/>
        <v>，4679242</v>
      </c>
      <c r="I50" t="str">
        <f>VLOOKUP(A50,HOP!A:U,21,0)</f>
        <v>直连</v>
      </c>
    </row>
    <row r="51" spans="1:9">
      <c r="A51" s="5">
        <v>415594091</v>
      </c>
      <c r="B51" t="s">
        <v>54</v>
      </c>
      <c r="C51" t="s">
        <v>39</v>
      </c>
      <c r="D51" s="5">
        <v>3100.66</v>
      </c>
      <c r="E51" t="str">
        <f>VLOOKUP(A51,HOP!A:L,12,0)</f>
        <v>3100.66</v>
      </c>
      <c r="F51" t="str">
        <f>VLOOKUP(A51,HOP!A:C,3,0)</f>
        <v>4679271</v>
      </c>
      <c r="G51">
        <f t="shared" si="0"/>
        <v>0</v>
      </c>
      <c r="H51" t="str">
        <f t="shared" si="1"/>
        <v>，4679271</v>
      </c>
      <c r="I51" t="str">
        <f>VLOOKUP(A51,HOP!A:U,21,0)</f>
        <v>直连</v>
      </c>
    </row>
    <row r="52" spans="1:9">
      <c r="A52" s="5">
        <v>415600451</v>
      </c>
      <c r="B52" t="s">
        <v>38</v>
      </c>
      <c r="C52" t="s">
        <v>39</v>
      </c>
      <c r="D52" s="5">
        <v>1140.44</v>
      </c>
      <c r="E52" t="str">
        <f>VLOOKUP(A52,HOP!A:L,12,0)</f>
        <v>1140.44</v>
      </c>
      <c r="F52" t="str">
        <f>VLOOKUP(A52,HOP!A:C,3,0)</f>
        <v>4679384</v>
      </c>
      <c r="G52">
        <f t="shared" si="0"/>
        <v>0</v>
      </c>
      <c r="H52" t="str">
        <f t="shared" si="1"/>
        <v>，4679384</v>
      </c>
      <c r="I52" t="str">
        <f>VLOOKUP(A52,HOP!A:U,21,0)</f>
        <v>直连</v>
      </c>
    </row>
    <row r="53" spans="1:9">
      <c r="A53" s="5">
        <v>415609539</v>
      </c>
      <c r="B53" t="s">
        <v>38</v>
      </c>
      <c r="C53" t="s">
        <v>39</v>
      </c>
      <c r="D53" s="5">
        <v>624.51</v>
      </c>
      <c r="E53" t="str">
        <f>VLOOKUP(A53,HOP!A:L,12,0)</f>
        <v>624.51</v>
      </c>
      <c r="F53" t="str">
        <f>VLOOKUP(A53,HOP!A:C,3,0)</f>
        <v>4679557</v>
      </c>
      <c r="G53">
        <f t="shared" si="0"/>
        <v>0</v>
      </c>
      <c r="H53" t="str">
        <f t="shared" si="1"/>
        <v>，4679557</v>
      </c>
      <c r="I53" t="str">
        <f>VLOOKUP(A53,HOP!A:U,21,0)</f>
        <v>直连</v>
      </c>
    </row>
    <row r="54" spans="1:9">
      <c r="A54" s="5">
        <v>415611331</v>
      </c>
      <c r="B54" t="s">
        <v>38</v>
      </c>
      <c r="C54" t="s">
        <v>39</v>
      </c>
      <c r="D54" s="5">
        <v>637.9</v>
      </c>
      <c r="E54" t="str">
        <f>VLOOKUP(A54,HOP!A:L,12,0)</f>
        <v>637.90</v>
      </c>
      <c r="F54" t="str">
        <f>VLOOKUP(A54,HOP!A:C,3,0)</f>
        <v>4679598</v>
      </c>
      <c r="G54">
        <f t="shared" si="0"/>
        <v>0</v>
      </c>
      <c r="H54" t="str">
        <f t="shared" si="1"/>
        <v>，4679598</v>
      </c>
      <c r="I54" t="str">
        <f>VLOOKUP(A54,HOP!A:U,21,0)</f>
        <v>直连</v>
      </c>
    </row>
    <row r="55" spans="1:9">
      <c r="A55" s="5">
        <v>415619531</v>
      </c>
      <c r="B55" t="s">
        <v>54</v>
      </c>
      <c r="C55" t="s">
        <v>39</v>
      </c>
      <c r="D55" s="5">
        <v>794.51</v>
      </c>
      <c r="E55" t="str">
        <f>VLOOKUP(A55,HOP!A:L,12,0)</f>
        <v>794.51</v>
      </c>
      <c r="F55" t="str">
        <f>VLOOKUP(A55,HOP!A:C,3,0)</f>
        <v>4679787</v>
      </c>
      <c r="G55">
        <f t="shared" si="0"/>
        <v>0</v>
      </c>
      <c r="H55" t="str">
        <f t="shared" si="1"/>
        <v>，4679787</v>
      </c>
      <c r="I55" t="str">
        <f>VLOOKUP(A55,HOP!A:U,21,0)</f>
        <v>直连</v>
      </c>
    </row>
    <row r="56" spans="1:9">
      <c r="A56" s="5">
        <v>415621679</v>
      </c>
      <c r="B56" t="s">
        <v>54</v>
      </c>
      <c r="C56" t="s">
        <v>39</v>
      </c>
      <c r="D56" s="5">
        <v>853.88</v>
      </c>
      <c r="E56" t="str">
        <f>VLOOKUP(A56,HOP!A:L,12,0)</f>
        <v>853.88</v>
      </c>
      <c r="F56" t="str">
        <f>VLOOKUP(A56,HOP!A:C,3,0)</f>
        <v>4679839</v>
      </c>
      <c r="G56">
        <f t="shared" si="0"/>
        <v>0</v>
      </c>
      <c r="H56" t="str">
        <f t="shared" si="1"/>
        <v>，4679839</v>
      </c>
      <c r="I56" t="str">
        <f>VLOOKUP(A56,HOP!A:U,21,0)</f>
        <v>直连</v>
      </c>
    </row>
    <row r="57" spans="1:9">
      <c r="A57" s="5">
        <v>415629663</v>
      </c>
      <c r="B57" t="s">
        <v>38</v>
      </c>
      <c r="C57" t="s">
        <v>39</v>
      </c>
      <c r="D57" s="5">
        <v>515.78</v>
      </c>
      <c r="E57" t="str">
        <f>VLOOKUP(A57,HOP!A:L,12,0)</f>
        <v>515.78</v>
      </c>
      <c r="F57" t="str">
        <f>VLOOKUP(A57,HOP!A:C,3,0)</f>
        <v>4680016</v>
      </c>
      <c r="G57">
        <f t="shared" si="0"/>
        <v>0</v>
      </c>
      <c r="H57" t="str">
        <f t="shared" si="1"/>
        <v>，4680016</v>
      </c>
      <c r="I57" t="str">
        <f>VLOOKUP(A57,HOP!A:U,21,0)</f>
        <v>直连</v>
      </c>
    </row>
    <row r="58" spans="1:9">
      <c r="A58" s="5">
        <v>415632703</v>
      </c>
      <c r="B58" t="s">
        <v>54</v>
      </c>
      <c r="C58" t="s">
        <v>39</v>
      </c>
      <c r="D58" s="5">
        <v>654.54</v>
      </c>
      <c r="E58" t="str">
        <f>VLOOKUP(A58,HOP!A:L,12,0)</f>
        <v>654.54</v>
      </c>
      <c r="F58" t="str">
        <f>VLOOKUP(A58,HOP!A:C,3,0)</f>
        <v>4680089</v>
      </c>
      <c r="G58">
        <f t="shared" si="0"/>
        <v>0</v>
      </c>
      <c r="H58" t="str">
        <f t="shared" si="1"/>
        <v>，4680089</v>
      </c>
      <c r="I58" t="str">
        <f>VLOOKUP(A58,HOP!A:U,21,0)</f>
        <v>直连</v>
      </c>
    </row>
    <row r="59" spans="1:9">
      <c r="A59" s="5">
        <v>415633103</v>
      </c>
      <c r="B59" t="s">
        <v>54</v>
      </c>
      <c r="C59" t="s">
        <v>39</v>
      </c>
      <c r="D59" s="5">
        <v>1512.26</v>
      </c>
      <c r="E59" t="str">
        <f>VLOOKUP(A59,HOP!A:L,12,0)</f>
        <v>1512.26</v>
      </c>
      <c r="F59" t="str">
        <f>VLOOKUP(A59,HOP!A:C,3,0)</f>
        <v>4680100</v>
      </c>
      <c r="G59">
        <f t="shared" si="0"/>
        <v>0</v>
      </c>
      <c r="H59" t="str">
        <f t="shared" si="1"/>
        <v>，4680100</v>
      </c>
      <c r="I59" t="str">
        <f>VLOOKUP(A59,HOP!A:U,21,0)</f>
        <v>直连</v>
      </c>
    </row>
    <row r="60" spans="1:9">
      <c r="A60" s="5">
        <v>415633563</v>
      </c>
      <c r="B60" t="s">
        <v>38</v>
      </c>
      <c r="C60" t="s">
        <v>39</v>
      </c>
      <c r="D60" s="5">
        <v>1587.85</v>
      </c>
      <c r="E60" t="str">
        <f>VLOOKUP(A60,HOP!A:L,12,0)</f>
        <v>1587.85</v>
      </c>
      <c r="F60" t="str">
        <f>VLOOKUP(A60,HOP!A:C,3,0)</f>
        <v>4680115</v>
      </c>
      <c r="G60">
        <f t="shared" si="0"/>
        <v>0</v>
      </c>
      <c r="H60" t="str">
        <f t="shared" si="1"/>
        <v>，4680115</v>
      </c>
      <c r="I60" t="str">
        <f>VLOOKUP(A60,HOP!A:U,21,0)</f>
        <v>直连</v>
      </c>
    </row>
    <row r="61" spans="1:9">
      <c r="A61" s="5">
        <v>415634207</v>
      </c>
      <c r="B61" t="s">
        <v>38</v>
      </c>
      <c r="C61" t="s">
        <v>39</v>
      </c>
      <c r="D61" s="5">
        <v>570.5</v>
      </c>
      <c r="E61" t="str">
        <f>VLOOKUP(A61,HOP!A:L,12,0)</f>
        <v>570.50</v>
      </c>
      <c r="F61" t="str">
        <f>VLOOKUP(A61,HOP!A:C,3,0)</f>
        <v>4680131</v>
      </c>
      <c r="G61">
        <f t="shared" si="0"/>
        <v>0</v>
      </c>
      <c r="H61" t="str">
        <f t="shared" si="1"/>
        <v>，4680131</v>
      </c>
      <c r="I61" t="str">
        <f>VLOOKUP(A61,HOP!A:U,21,0)</f>
        <v>直连</v>
      </c>
    </row>
    <row r="62" spans="1:9">
      <c r="A62" s="5">
        <v>415636471</v>
      </c>
      <c r="B62" t="s">
        <v>54</v>
      </c>
      <c r="C62" t="s">
        <v>39</v>
      </c>
      <c r="D62" s="5">
        <v>1024.94</v>
      </c>
      <c r="E62" t="str">
        <f>VLOOKUP(A62,HOP!A:L,12,0)</f>
        <v>1024.94</v>
      </c>
      <c r="F62" t="str">
        <f>VLOOKUP(A62,HOP!A:C,3,0)</f>
        <v>4680173</v>
      </c>
      <c r="G62">
        <f t="shared" si="0"/>
        <v>0</v>
      </c>
      <c r="H62" t="str">
        <f t="shared" si="1"/>
        <v>，4680173</v>
      </c>
      <c r="I62" t="str">
        <f>VLOOKUP(A62,HOP!A:U,21,0)</f>
        <v>直连</v>
      </c>
    </row>
    <row r="63" spans="1:9">
      <c r="A63" s="5">
        <v>415641147</v>
      </c>
      <c r="B63" t="s">
        <v>38</v>
      </c>
      <c r="C63" t="s">
        <v>39</v>
      </c>
      <c r="D63" s="5">
        <v>1056.02</v>
      </c>
      <c r="E63" t="str">
        <f>VLOOKUP(A63,HOP!A:L,12,0)</f>
        <v>1056.02</v>
      </c>
      <c r="F63" t="str">
        <f>VLOOKUP(A63,HOP!A:C,3,0)</f>
        <v>4680313</v>
      </c>
      <c r="G63">
        <f t="shared" si="0"/>
        <v>0</v>
      </c>
      <c r="H63" t="str">
        <f t="shared" si="1"/>
        <v>，4680313</v>
      </c>
      <c r="I63" t="str">
        <f>VLOOKUP(A63,HOP!A:U,21,0)</f>
        <v>直连</v>
      </c>
    </row>
    <row r="64" spans="1:9">
      <c r="A64" s="5">
        <v>415642463</v>
      </c>
      <c r="B64" t="s">
        <v>38</v>
      </c>
      <c r="C64" t="s">
        <v>39</v>
      </c>
      <c r="D64" s="5">
        <v>375.87</v>
      </c>
      <c r="E64" t="str">
        <f>VLOOKUP(A64,HOP!A:L,12,0)</f>
        <v>375.87</v>
      </c>
      <c r="F64" t="str">
        <f>VLOOKUP(A64,HOP!A:C,3,0)</f>
        <v>4680357</v>
      </c>
      <c r="G64">
        <f t="shared" si="0"/>
        <v>0</v>
      </c>
      <c r="H64" t="str">
        <f t="shared" si="1"/>
        <v>，4680357</v>
      </c>
      <c r="I64" t="str">
        <f>VLOOKUP(A64,HOP!A:U,21,0)</f>
        <v>直连</v>
      </c>
    </row>
    <row r="65" spans="1:9">
      <c r="A65" s="5">
        <v>415644287</v>
      </c>
      <c r="B65" t="s">
        <v>38</v>
      </c>
      <c r="C65" t="s">
        <v>39</v>
      </c>
      <c r="D65" s="5">
        <v>764.15</v>
      </c>
      <c r="E65" t="str">
        <f>VLOOKUP(A65,HOP!A:L,12,0)</f>
        <v>764.15</v>
      </c>
      <c r="F65" t="str">
        <f>VLOOKUP(A65,HOP!A:C,3,0)</f>
        <v>4680379</v>
      </c>
      <c r="G65">
        <f t="shared" si="0"/>
        <v>0</v>
      </c>
      <c r="H65" t="str">
        <f t="shared" si="1"/>
        <v>，4680379</v>
      </c>
      <c r="I65" t="str">
        <f>VLOOKUP(A65,HOP!A:U,21,0)</f>
        <v>直连</v>
      </c>
    </row>
    <row r="66" spans="1:9">
      <c r="A66" s="5">
        <v>415656899</v>
      </c>
      <c r="B66" t="s">
        <v>38</v>
      </c>
      <c r="C66" t="s">
        <v>39</v>
      </c>
      <c r="D66" s="5">
        <v>572.79</v>
      </c>
      <c r="E66" t="str">
        <f>VLOOKUP(A66,HOP!A:L,12,0)</f>
        <v>572.79</v>
      </c>
      <c r="F66" t="str">
        <f>VLOOKUP(A66,HOP!A:C,3,0)</f>
        <v>4680633</v>
      </c>
      <c r="G66">
        <f t="shared" si="0"/>
        <v>0</v>
      </c>
      <c r="H66" t="str">
        <f t="shared" si="1"/>
        <v>，4680633</v>
      </c>
      <c r="I66" t="str">
        <f>VLOOKUP(A66,HOP!A:U,21,0)</f>
        <v>直连</v>
      </c>
    </row>
    <row r="67" spans="1:9">
      <c r="A67" s="5">
        <v>415662695</v>
      </c>
      <c r="B67" t="s">
        <v>38</v>
      </c>
      <c r="C67" t="s">
        <v>39</v>
      </c>
      <c r="D67" s="5">
        <v>189.28</v>
      </c>
      <c r="E67" t="str">
        <f>VLOOKUP(A67,HOP!A:L,12,0)</f>
        <v>189.28</v>
      </c>
      <c r="F67" t="str">
        <f>VLOOKUP(A67,HOP!A:C,3,0)</f>
        <v>4680731</v>
      </c>
      <c r="G67">
        <f t="shared" ref="G67:G130" si="2">D67-E67</f>
        <v>0</v>
      </c>
      <c r="H67" t="str">
        <f t="shared" ref="H67:H130" si="3">$H$1&amp;F67</f>
        <v>，4680731</v>
      </c>
      <c r="I67" t="str">
        <f>VLOOKUP(A67,HOP!A:U,21,0)</f>
        <v>直连</v>
      </c>
    </row>
    <row r="68" spans="1:9">
      <c r="A68" s="5">
        <v>415675827</v>
      </c>
      <c r="B68" t="s">
        <v>38</v>
      </c>
      <c r="C68" t="s">
        <v>39</v>
      </c>
      <c r="D68" s="5">
        <v>594.52</v>
      </c>
      <c r="E68" t="str">
        <f>VLOOKUP(A68,HOP!A:L,12,0)</f>
        <v>594.52</v>
      </c>
      <c r="F68" t="str">
        <f>VLOOKUP(A68,HOP!A:C,3,0)</f>
        <v>4680890</v>
      </c>
      <c r="G68">
        <f t="shared" si="2"/>
        <v>0</v>
      </c>
      <c r="H68" t="str">
        <f t="shared" si="3"/>
        <v>，4680890</v>
      </c>
      <c r="I68" t="str">
        <f>VLOOKUP(A68,HOP!A:U,21,0)</f>
        <v>直连</v>
      </c>
    </row>
    <row r="69" spans="1:9">
      <c r="A69" s="5">
        <v>415682251</v>
      </c>
      <c r="B69" t="s">
        <v>38</v>
      </c>
      <c r="C69" t="s">
        <v>39</v>
      </c>
      <c r="D69" s="5">
        <v>746.99</v>
      </c>
      <c r="E69" t="str">
        <f>VLOOKUP(A69,HOP!A:L,12,0)</f>
        <v>746.99</v>
      </c>
      <c r="F69" t="str">
        <f>VLOOKUP(A69,HOP!A:C,3,0)</f>
        <v>4680930</v>
      </c>
      <c r="G69">
        <f t="shared" si="2"/>
        <v>0</v>
      </c>
      <c r="H69" t="str">
        <f t="shared" si="3"/>
        <v>，4680930</v>
      </c>
      <c r="I69" t="str">
        <f>VLOOKUP(A69,HOP!A:U,21,0)</f>
        <v>直连</v>
      </c>
    </row>
    <row r="70" spans="1:9">
      <c r="A70" s="5">
        <v>415682267</v>
      </c>
      <c r="B70" t="s">
        <v>38</v>
      </c>
      <c r="C70" t="s">
        <v>39</v>
      </c>
      <c r="D70" s="5">
        <v>849.56</v>
      </c>
      <c r="E70" t="str">
        <f>VLOOKUP(A70,HOP!A:L,12,0)</f>
        <v>849.56</v>
      </c>
      <c r="F70" t="str">
        <f>VLOOKUP(A70,HOP!A:C,3,0)</f>
        <v>4680931</v>
      </c>
      <c r="G70">
        <f t="shared" si="2"/>
        <v>0</v>
      </c>
      <c r="H70" t="str">
        <f t="shared" si="3"/>
        <v>，4680931</v>
      </c>
      <c r="I70" t="str">
        <f>VLOOKUP(A70,HOP!A:U,21,0)</f>
        <v>直连</v>
      </c>
    </row>
    <row r="71" spans="1:9">
      <c r="A71" s="5">
        <v>415687171</v>
      </c>
      <c r="B71" t="s">
        <v>38</v>
      </c>
      <c r="C71" t="s">
        <v>39</v>
      </c>
      <c r="D71" s="5">
        <v>668.34</v>
      </c>
      <c r="E71" t="str">
        <f>VLOOKUP(A71,HOP!A:L,12,0)</f>
        <v>668.34</v>
      </c>
      <c r="F71" t="str">
        <f>VLOOKUP(A71,HOP!A:C,3,0)</f>
        <v>4680964</v>
      </c>
      <c r="G71">
        <f t="shared" si="2"/>
        <v>0</v>
      </c>
      <c r="H71" t="str">
        <f t="shared" si="3"/>
        <v>，4680964</v>
      </c>
      <c r="I71" t="str">
        <f>VLOOKUP(A71,HOP!A:U,21,0)</f>
        <v>直连</v>
      </c>
    </row>
    <row r="72" spans="1:9">
      <c r="A72" s="5">
        <v>415691183</v>
      </c>
      <c r="B72" t="s">
        <v>38</v>
      </c>
      <c r="C72" t="s">
        <v>39</v>
      </c>
      <c r="D72" s="5">
        <v>358.71</v>
      </c>
      <c r="E72" t="str">
        <f>VLOOKUP(A72,HOP!A:L,12,0)</f>
        <v>358.71</v>
      </c>
      <c r="F72" t="str">
        <f>VLOOKUP(A72,HOP!A:C,3,0)</f>
        <v>4680998</v>
      </c>
      <c r="G72">
        <f t="shared" si="2"/>
        <v>0</v>
      </c>
      <c r="H72" t="str">
        <f t="shared" si="3"/>
        <v>，4680998</v>
      </c>
      <c r="I72" t="str">
        <f>VLOOKUP(A72,HOP!A:U,21,0)</f>
        <v>直连</v>
      </c>
    </row>
    <row r="73" spans="1:9">
      <c r="A73" s="5">
        <v>415692295</v>
      </c>
      <c r="B73" t="s">
        <v>38</v>
      </c>
      <c r="C73" t="s">
        <v>39</v>
      </c>
      <c r="D73" s="5">
        <v>486.35</v>
      </c>
      <c r="E73" t="str">
        <f>VLOOKUP(A73,HOP!A:L,12,0)</f>
        <v>486.35</v>
      </c>
      <c r="F73" t="str">
        <f>VLOOKUP(A73,HOP!A:C,3,0)</f>
        <v>4681006</v>
      </c>
      <c r="G73">
        <f t="shared" si="2"/>
        <v>0</v>
      </c>
      <c r="H73" t="str">
        <f t="shared" si="3"/>
        <v>，4681006</v>
      </c>
      <c r="I73" t="str">
        <f>VLOOKUP(A73,HOP!A:U,21,0)</f>
        <v>直连</v>
      </c>
    </row>
    <row r="74" spans="1:9">
      <c r="A74" s="5">
        <v>415695243</v>
      </c>
      <c r="B74" t="s">
        <v>38</v>
      </c>
      <c r="C74" t="s">
        <v>39</v>
      </c>
      <c r="D74" s="5">
        <v>339.12</v>
      </c>
      <c r="E74" t="str">
        <f>VLOOKUP(A74,HOP!A:L,12,0)</f>
        <v>339.12</v>
      </c>
      <c r="F74" t="str">
        <f>VLOOKUP(A74,HOP!A:C,3,0)</f>
        <v>4681028</v>
      </c>
      <c r="G74">
        <f t="shared" si="2"/>
        <v>0</v>
      </c>
      <c r="H74" t="str">
        <f t="shared" si="3"/>
        <v>，4681028</v>
      </c>
      <c r="I74" t="str">
        <f>VLOOKUP(A74,HOP!A:U,21,0)</f>
        <v>直连</v>
      </c>
    </row>
    <row r="75" spans="1:9">
      <c r="A75" s="5">
        <v>415697667</v>
      </c>
      <c r="B75" t="s">
        <v>38</v>
      </c>
      <c r="C75" t="s">
        <v>39</v>
      </c>
      <c r="D75" s="5">
        <v>424.86</v>
      </c>
      <c r="E75" t="str">
        <f>VLOOKUP(A75,HOP!A:L,12,0)</f>
        <v>424.86</v>
      </c>
      <c r="F75" t="str">
        <f>VLOOKUP(A75,HOP!A:C,3,0)</f>
        <v>4681043</v>
      </c>
      <c r="G75">
        <f t="shared" si="2"/>
        <v>0</v>
      </c>
      <c r="H75" t="str">
        <f t="shared" si="3"/>
        <v>，4681043</v>
      </c>
      <c r="I75" t="str">
        <f>VLOOKUP(A75,HOP!A:U,21,0)</f>
        <v>直连</v>
      </c>
    </row>
    <row r="76" spans="1:9">
      <c r="A76" s="5">
        <v>415706167</v>
      </c>
      <c r="B76" t="s">
        <v>38</v>
      </c>
      <c r="C76" t="s">
        <v>39</v>
      </c>
      <c r="D76" s="5">
        <v>633.56</v>
      </c>
      <c r="E76" t="str">
        <f>VLOOKUP(A76,HOP!A:L,12,0)</f>
        <v>633.56</v>
      </c>
      <c r="F76" t="str">
        <f>VLOOKUP(A76,HOP!A:C,3,0)</f>
        <v>4681100</v>
      </c>
      <c r="G76">
        <f t="shared" si="2"/>
        <v>0</v>
      </c>
      <c r="H76" t="str">
        <f t="shared" si="3"/>
        <v>，4681100</v>
      </c>
      <c r="I76" t="str">
        <f>VLOOKUP(A76,HOP!A:U,21,0)</f>
        <v>直连</v>
      </c>
    </row>
    <row r="77" spans="1:9">
      <c r="A77" s="5">
        <v>415717395</v>
      </c>
      <c r="B77" t="s">
        <v>38</v>
      </c>
      <c r="C77" t="s">
        <v>39</v>
      </c>
      <c r="D77" s="5">
        <v>901.61</v>
      </c>
      <c r="E77" t="str">
        <f>VLOOKUP(A77,HOP!A:L,12,0)</f>
        <v>901.61</v>
      </c>
      <c r="F77" t="str">
        <f>VLOOKUP(A77,HOP!A:C,3,0)</f>
        <v>4681192</v>
      </c>
      <c r="G77">
        <f t="shared" si="2"/>
        <v>0</v>
      </c>
      <c r="H77" t="str">
        <f t="shared" si="3"/>
        <v>，4681192</v>
      </c>
      <c r="I77" t="str">
        <f>VLOOKUP(A77,HOP!A:U,21,0)</f>
        <v>直连</v>
      </c>
    </row>
    <row r="78" spans="1:9">
      <c r="A78" s="5">
        <v>415718027</v>
      </c>
      <c r="B78" t="s">
        <v>38</v>
      </c>
      <c r="C78" t="s">
        <v>39</v>
      </c>
      <c r="D78" s="5">
        <v>902.26</v>
      </c>
      <c r="E78" t="str">
        <f>VLOOKUP(A78,HOP!A:L,12,0)</f>
        <v>902.26</v>
      </c>
      <c r="F78" t="str">
        <f>VLOOKUP(A78,HOP!A:C,3,0)</f>
        <v>4681197</v>
      </c>
      <c r="G78">
        <f t="shared" si="2"/>
        <v>0</v>
      </c>
      <c r="H78" t="str">
        <f t="shared" si="3"/>
        <v>，4681197</v>
      </c>
      <c r="I78" t="str">
        <f>VLOOKUP(A78,HOP!A:U,21,0)</f>
        <v>直连</v>
      </c>
    </row>
    <row r="79" spans="1:9">
      <c r="A79" s="5">
        <v>415718823</v>
      </c>
      <c r="B79" t="s">
        <v>38</v>
      </c>
      <c r="C79" t="s">
        <v>39</v>
      </c>
      <c r="D79" s="5">
        <v>1226.37</v>
      </c>
      <c r="E79" t="str">
        <f>VLOOKUP(A79,HOP!A:L,12,0)</f>
        <v>1226.37</v>
      </c>
      <c r="F79" t="str">
        <f>VLOOKUP(A79,HOP!A:C,3,0)</f>
        <v>4681206</v>
      </c>
      <c r="G79">
        <f t="shared" si="2"/>
        <v>0</v>
      </c>
      <c r="H79" t="str">
        <f t="shared" si="3"/>
        <v>，4681206</v>
      </c>
      <c r="I79" t="str">
        <f>VLOOKUP(A79,HOP!A:U,21,0)</f>
        <v>直连</v>
      </c>
    </row>
    <row r="80" spans="1:9">
      <c r="A80" s="5">
        <v>415722979</v>
      </c>
      <c r="B80" t="s">
        <v>38</v>
      </c>
      <c r="C80" t="s">
        <v>39</v>
      </c>
      <c r="D80" s="5">
        <v>370.29</v>
      </c>
      <c r="E80" t="str">
        <f>VLOOKUP(A80,HOP!A:L,12,0)</f>
        <v>370.29</v>
      </c>
      <c r="F80" t="str">
        <f>VLOOKUP(A80,HOP!A:C,3,0)</f>
        <v>4681251</v>
      </c>
      <c r="G80">
        <f t="shared" si="2"/>
        <v>0</v>
      </c>
      <c r="H80" t="str">
        <f t="shared" si="3"/>
        <v>，4681251</v>
      </c>
      <c r="I80" t="str">
        <f>VLOOKUP(A80,HOP!A:U,21,0)</f>
        <v>直连</v>
      </c>
    </row>
    <row r="81" spans="1:9">
      <c r="A81" s="5">
        <v>415726859</v>
      </c>
      <c r="B81" t="s">
        <v>38</v>
      </c>
      <c r="C81" t="s">
        <v>39</v>
      </c>
      <c r="D81" s="5">
        <v>1411.9</v>
      </c>
      <c r="E81" t="str">
        <f>VLOOKUP(A81,HOP!A:L,12,0)</f>
        <v>1411.90</v>
      </c>
      <c r="F81" t="str">
        <f>VLOOKUP(A81,HOP!A:C,3,0)</f>
        <v>4681299</v>
      </c>
      <c r="G81">
        <f t="shared" si="2"/>
        <v>0</v>
      </c>
      <c r="H81" t="str">
        <f t="shared" si="3"/>
        <v>，4681299</v>
      </c>
      <c r="I81" t="str">
        <f>VLOOKUP(A81,HOP!A:U,21,0)</f>
        <v>直连</v>
      </c>
    </row>
    <row r="82" spans="1:9">
      <c r="A82" s="5">
        <v>415728499</v>
      </c>
      <c r="B82" t="s">
        <v>38</v>
      </c>
      <c r="C82" t="s">
        <v>39</v>
      </c>
      <c r="D82" s="5">
        <v>670.65</v>
      </c>
      <c r="E82" t="str">
        <f>VLOOKUP(A82,HOP!A:L,12,0)</f>
        <v>670.65</v>
      </c>
      <c r="F82" t="str">
        <f>VLOOKUP(A82,HOP!A:C,3,0)</f>
        <v>4681325</v>
      </c>
      <c r="G82">
        <f t="shared" si="2"/>
        <v>0</v>
      </c>
      <c r="H82" t="str">
        <f t="shared" si="3"/>
        <v>，4681325</v>
      </c>
      <c r="I82" t="str">
        <f>VLOOKUP(A82,HOP!A:U,21,0)</f>
        <v>直连</v>
      </c>
    </row>
    <row r="83" spans="1:9">
      <c r="A83" s="5">
        <v>415730915</v>
      </c>
      <c r="B83" t="s">
        <v>38</v>
      </c>
      <c r="C83" t="s">
        <v>39</v>
      </c>
      <c r="D83" s="5">
        <v>466.23</v>
      </c>
      <c r="E83" t="str">
        <f>VLOOKUP(A83,HOP!A:L,12,0)</f>
        <v>466.23</v>
      </c>
      <c r="F83" t="str">
        <f>VLOOKUP(A83,HOP!A:C,3,0)</f>
        <v>4681367</v>
      </c>
      <c r="G83">
        <f t="shared" si="2"/>
        <v>0</v>
      </c>
      <c r="H83" t="str">
        <f t="shared" si="3"/>
        <v>，4681367</v>
      </c>
      <c r="I83" t="str">
        <f>VLOOKUP(A83,HOP!A:U,21,0)</f>
        <v>直连</v>
      </c>
    </row>
    <row r="84" spans="1:9">
      <c r="A84" s="5">
        <v>415731939</v>
      </c>
      <c r="B84" t="s">
        <v>38</v>
      </c>
      <c r="C84" t="s">
        <v>39</v>
      </c>
      <c r="D84" s="5">
        <v>839.41</v>
      </c>
      <c r="E84" t="str">
        <f>VLOOKUP(A84,HOP!A:L,12,0)</f>
        <v>839.41</v>
      </c>
      <c r="F84" t="str">
        <f>VLOOKUP(A84,HOP!A:C,3,0)</f>
        <v>4681390</v>
      </c>
      <c r="G84">
        <f t="shared" si="2"/>
        <v>0</v>
      </c>
      <c r="H84" t="str">
        <f t="shared" si="3"/>
        <v>，4681390</v>
      </c>
      <c r="I84" t="str">
        <f>VLOOKUP(A84,HOP!A:U,21,0)</f>
        <v>直连</v>
      </c>
    </row>
    <row r="85" spans="1:9">
      <c r="A85" s="5">
        <v>415736023</v>
      </c>
      <c r="B85" t="s">
        <v>38</v>
      </c>
      <c r="C85" t="s">
        <v>39</v>
      </c>
      <c r="D85" s="5">
        <v>577.44</v>
      </c>
      <c r="E85" t="str">
        <f>VLOOKUP(A85,HOP!A:L,12,0)</f>
        <v>577.44</v>
      </c>
      <c r="F85" t="str">
        <f>VLOOKUP(A85,HOP!A:C,3,0)</f>
        <v>4681482</v>
      </c>
      <c r="G85">
        <f t="shared" si="2"/>
        <v>0</v>
      </c>
      <c r="H85" t="str">
        <f t="shared" si="3"/>
        <v>，4681482</v>
      </c>
      <c r="I85" t="str">
        <f>VLOOKUP(A85,HOP!A:U,21,0)</f>
        <v>直连</v>
      </c>
    </row>
    <row r="86" spans="1:9">
      <c r="A86" s="5">
        <v>415752559</v>
      </c>
      <c r="B86" t="s">
        <v>38</v>
      </c>
      <c r="C86" t="s">
        <v>39</v>
      </c>
      <c r="D86" s="5">
        <v>316.33</v>
      </c>
      <c r="E86" t="str">
        <f>VLOOKUP(A86,HOP!A:L,12,0)</f>
        <v>316.33</v>
      </c>
      <c r="F86" t="str">
        <f>VLOOKUP(A86,HOP!A:C,3,0)</f>
        <v>4682078</v>
      </c>
      <c r="G86">
        <f t="shared" si="2"/>
        <v>0</v>
      </c>
      <c r="H86" t="str">
        <f t="shared" si="3"/>
        <v>，4682078</v>
      </c>
      <c r="I86" t="str">
        <f>VLOOKUP(A86,HOP!A:U,21,0)</f>
        <v>直连</v>
      </c>
    </row>
    <row r="87" spans="1:9">
      <c r="A87" s="5">
        <v>415764547</v>
      </c>
      <c r="B87" t="s">
        <v>38</v>
      </c>
      <c r="C87" t="s">
        <v>39</v>
      </c>
      <c r="D87" s="5">
        <v>532.41</v>
      </c>
      <c r="E87" t="str">
        <f>VLOOKUP(A87,HOP!A:L,12,0)</f>
        <v>532.41</v>
      </c>
      <c r="F87" t="str">
        <f>VLOOKUP(A87,HOP!A:C,3,0)</f>
        <v>4682591</v>
      </c>
      <c r="G87">
        <f t="shared" si="2"/>
        <v>0</v>
      </c>
      <c r="H87" t="str">
        <f t="shared" si="3"/>
        <v>，4682591</v>
      </c>
      <c r="I87" t="str">
        <f>VLOOKUP(A87,HOP!A:U,21,0)</f>
        <v>直连</v>
      </c>
    </row>
    <row r="88" spans="1:9">
      <c r="A88" s="5">
        <v>415765247</v>
      </c>
      <c r="B88" t="s">
        <v>38</v>
      </c>
      <c r="C88" t="s">
        <v>39</v>
      </c>
      <c r="D88" s="5">
        <v>634.69</v>
      </c>
      <c r="E88" t="str">
        <f>VLOOKUP(A88,HOP!A:L,12,0)</f>
        <v>634.69</v>
      </c>
      <c r="F88" t="str">
        <f>VLOOKUP(A88,HOP!A:C,3,0)</f>
        <v>4682625</v>
      </c>
      <c r="G88">
        <f t="shared" si="2"/>
        <v>0</v>
      </c>
      <c r="H88" t="str">
        <f t="shared" si="3"/>
        <v>，4682625</v>
      </c>
      <c r="I88" t="str">
        <f>VLOOKUP(A88,HOP!A:U,21,0)</f>
        <v>直连</v>
      </c>
    </row>
    <row r="89" spans="1:9">
      <c r="A89" s="5">
        <v>415766391</v>
      </c>
      <c r="B89" t="s">
        <v>38</v>
      </c>
      <c r="C89" t="s">
        <v>39</v>
      </c>
      <c r="D89" s="5">
        <v>399.55</v>
      </c>
      <c r="E89" t="str">
        <f>VLOOKUP(A89,HOP!A:L,12,0)</f>
        <v>399.55</v>
      </c>
      <c r="F89" t="str">
        <f>VLOOKUP(A89,HOP!A:C,3,0)</f>
        <v>4682670</v>
      </c>
      <c r="G89">
        <f t="shared" si="2"/>
        <v>0</v>
      </c>
      <c r="H89" t="str">
        <f t="shared" si="3"/>
        <v>，4682670</v>
      </c>
      <c r="I89" t="str">
        <f>VLOOKUP(A89,HOP!A:U,21,0)</f>
        <v>直连</v>
      </c>
    </row>
    <row r="90" spans="1:9">
      <c r="A90" s="5">
        <v>415766723</v>
      </c>
      <c r="B90" t="s">
        <v>38</v>
      </c>
      <c r="C90" t="s">
        <v>39</v>
      </c>
      <c r="D90" s="5">
        <v>322.21</v>
      </c>
      <c r="E90" t="str">
        <f>VLOOKUP(A90,HOP!A:L,12,0)</f>
        <v>322.21</v>
      </c>
      <c r="F90" t="str">
        <f>VLOOKUP(A90,HOP!A:C,3,0)</f>
        <v>4682677</v>
      </c>
      <c r="G90">
        <f t="shared" si="2"/>
        <v>0</v>
      </c>
      <c r="H90" t="str">
        <f t="shared" si="3"/>
        <v>，4682677</v>
      </c>
      <c r="I90" t="str">
        <f>VLOOKUP(A90,HOP!A:U,21,0)</f>
        <v>直连</v>
      </c>
    </row>
    <row r="91" spans="1:9">
      <c r="A91" s="5">
        <v>415770743</v>
      </c>
      <c r="B91" t="s">
        <v>38</v>
      </c>
      <c r="C91" t="s">
        <v>39</v>
      </c>
      <c r="D91" s="5">
        <v>173.76</v>
      </c>
      <c r="E91" t="str">
        <f>VLOOKUP(A91,HOP!A:L,12,0)</f>
        <v>173.76</v>
      </c>
      <c r="F91" t="str">
        <f>VLOOKUP(A91,HOP!A:C,3,0)</f>
        <v>4682828</v>
      </c>
      <c r="G91">
        <f t="shared" si="2"/>
        <v>0</v>
      </c>
      <c r="H91" t="str">
        <f t="shared" si="3"/>
        <v>，4682828</v>
      </c>
      <c r="I91" t="str">
        <f>VLOOKUP(A91,HOP!A:U,21,0)</f>
        <v>直连</v>
      </c>
    </row>
    <row r="92" spans="1:9">
      <c r="A92" s="5">
        <v>415771183</v>
      </c>
      <c r="B92" t="s">
        <v>38</v>
      </c>
      <c r="C92" t="s">
        <v>39</v>
      </c>
      <c r="D92" s="5">
        <v>432.03</v>
      </c>
      <c r="E92" t="str">
        <f>VLOOKUP(A92,HOP!A:L,12,0)</f>
        <v>432.03</v>
      </c>
      <c r="F92" t="str">
        <f>VLOOKUP(A92,HOP!A:C,3,0)</f>
        <v>4682848</v>
      </c>
      <c r="G92">
        <f t="shared" si="2"/>
        <v>0</v>
      </c>
      <c r="H92" t="str">
        <f t="shared" si="3"/>
        <v>，4682848</v>
      </c>
      <c r="I92" t="str">
        <f>VLOOKUP(A92,HOP!A:U,21,0)</f>
        <v>直连</v>
      </c>
    </row>
    <row r="93" spans="1:9">
      <c r="A93" s="5">
        <v>415772535</v>
      </c>
      <c r="B93" t="s">
        <v>38</v>
      </c>
      <c r="C93" t="s">
        <v>39</v>
      </c>
      <c r="D93" s="5">
        <v>506.35</v>
      </c>
      <c r="E93" t="str">
        <f>VLOOKUP(A93,HOP!A:L,12,0)</f>
        <v>506.35</v>
      </c>
      <c r="F93" t="str">
        <f>VLOOKUP(A93,HOP!A:C,3,0)</f>
        <v>4682906</v>
      </c>
      <c r="G93">
        <f t="shared" si="2"/>
        <v>0</v>
      </c>
      <c r="H93" t="str">
        <f t="shared" si="3"/>
        <v>，4682906</v>
      </c>
      <c r="I93" t="str">
        <f>VLOOKUP(A93,HOP!A:U,21,0)</f>
        <v>直连</v>
      </c>
    </row>
    <row r="94" spans="1:9">
      <c r="A94" s="5">
        <v>415777051</v>
      </c>
      <c r="B94" t="s">
        <v>38</v>
      </c>
      <c r="C94" t="s">
        <v>39</v>
      </c>
      <c r="D94" s="5">
        <v>401.07</v>
      </c>
      <c r="E94" t="str">
        <f>VLOOKUP(A94,HOP!A:L,12,0)</f>
        <v>401.07</v>
      </c>
      <c r="F94" t="str">
        <f>VLOOKUP(A94,HOP!A:C,3,0)</f>
        <v>4683035</v>
      </c>
      <c r="G94">
        <f t="shared" si="2"/>
        <v>0</v>
      </c>
      <c r="H94" t="str">
        <f t="shared" si="3"/>
        <v>，4683035</v>
      </c>
      <c r="I94" t="str">
        <f>VLOOKUP(A94,HOP!A:U,21,0)</f>
        <v>直连</v>
      </c>
    </row>
    <row r="95" spans="1:9">
      <c r="A95" s="5">
        <v>415777499</v>
      </c>
      <c r="B95" t="s">
        <v>38</v>
      </c>
      <c r="C95" t="s">
        <v>39</v>
      </c>
      <c r="D95" s="5">
        <v>1194.6</v>
      </c>
      <c r="E95" t="str">
        <f>VLOOKUP(A95,HOP!A:L,12,0)</f>
        <v>1194.60</v>
      </c>
      <c r="F95" t="str">
        <f>VLOOKUP(A95,HOP!A:C,3,0)</f>
        <v>4683050</v>
      </c>
      <c r="G95">
        <f t="shared" si="2"/>
        <v>0</v>
      </c>
      <c r="H95" t="str">
        <f t="shared" si="3"/>
        <v>，4683050</v>
      </c>
      <c r="I95" t="str">
        <f>VLOOKUP(A95,HOP!A:U,21,0)</f>
        <v>直连</v>
      </c>
    </row>
    <row r="96" spans="1:9">
      <c r="A96" s="5">
        <v>415783027</v>
      </c>
      <c r="B96" t="s">
        <v>38</v>
      </c>
      <c r="C96" t="s">
        <v>39</v>
      </c>
      <c r="D96" s="5">
        <v>441.64</v>
      </c>
      <c r="E96" t="str">
        <f>VLOOKUP(A96,HOP!A:L,12,0)</f>
        <v>441.64</v>
      </c>
      <c r="F96" t="str">
        <f>VLOOKUP(A96,HOP!A:C,3,0)</f>
        <v>4683212</v>
      </c>
      <c r="G96">
        <f t="shared" si="2"/>
        <v>0</v>
      </c>
      <c r="H96" t="str">
        <f t="shared" si="3"/>
        <v>，4683212</v>
      </c>
      <c r="I96" t="str">
        <f>VLOOKUP(A96,HOP!A:U,21,0)</f>
        <v>直连</v>
      </c>
    </row>
    <row r="97" spans="1:9">
      <c r="A97" s="5">
        <v>415785411</v>
      </c>
      <c r="B97" t="s">
        <v>38</v>
      </c>
      <c r="C97" t="s">
        <v>39</v>
      </c>
      <c r="D97" s="5">
        <v>801.87</v>
      </c>
      <c r="E97" t="str">
        <f>VLOOKUP(A97,HOP!A:L,12,0)</f>
        <v>801.87</v>
      </c>
      <c r="F97" t="str">
        <f>VLOOKUP(A97,HOP!A:C,3,0)</f>
        <v>4683272</v>
      </c>
      <c r="G97">
        <f t="shared" si="2"/>
        <v>0</v>
      </c>
      <c r="H97" t="str">
        <f t="shared" si="3"/>
        <v>，4683272</v>
      </c>
      <c r="I97" t="str">
        <f>VLOOKUP(A97,HOP!A:U,21,0)</f>
        <v>直连</v>
      </c>
    </row>
    <row r="98" spans="1:9">
      <c r="A98" s="5">
        <v>415786523</v>
      </c>
      <c r="B98" t="s">
        <v>38</v>
      </c>
      <c r="C98" t="s">
        <v>39</v>
      </c>
      <c r="D98" s="5">
        <v>830.33</v>
      </c>
      <c r="E98" t="str">
        <f>VLOOKUP(A98,HOP!A:L,12,0)</f>
        <v>830.33</v>
      </c>
      <c r="F98" t="str">
        <f>VLOOKUP(A98,HOP!A:C,3,0)</f>
        <v>4683302</v>
      </c>
      <c r="G98">
        <f t="shared" si="2"/>
        <v>0</v>
      </c>
      <c r="H98" t="str">
        <f t="shared" si="3"/>
        <v>，4683302</v>
      </c>
      <c r="I98" t="str">
        <f>VLOOKUP(A98,HOP!A:U,21,0)</f>
        <v>直连</v>
      </c>
    </row>
    <row r="99" spans="1:9">
      <c r="A99" s="5">
        <v>415791127</v>
      </c>
      <c r="B99" t="s">
        <v>38</v>
      </c>
      <c r="C99" t="s">
        <v>39</v>
      </c>
      <c r="D99" s="5">
        <v>1017.18</v>
      </c>
      <c r="E99" t="str">
        <f>VLOOKUP(A99,HOP!A:L,12,0)</f>
        <v>1017.18</v>
      </c>
      <c r="F99" t="str">
        <f>VLOOKUP(A99,HOP!A:C,3,0)</f>
        <v>4683396</v>
      </c>
      <c r="G99">
        <f t="shared" si="2"/>
        <v>0</v>
      </c>
      <c r="H99" t="str">
        <f t="shared" si="3"/>
        <v>，4683396</v>
      </c>
      <c r="I99" t="str">
        <f>VLOOKUP(A99,HOP!A:U,21,0)</f>
        <v>直连</v>
      </c>
    </row>
    <row r="100" spans="1:9">
      <c r="A100" s="5">
        <v>415791707</v>
      </c>
      <c r="B100" t="s">
        <v>38</v>
      </c>
      <c r="C100" t="s">
        <v>39</v>
      </c>
      <c r="D100" s="5">
        <v>523.6</v>
      </c>
      <c r="E100" t="str">
        <f>VLOOKUP(A100,HOP!A:L,12,0)</f>
        <v>523.60</v>
      </c>
      <c r="F100" t="str">
        <f>VLOOKUP(A100,HOP!A:C,3,0)</f>
        <v>4683408</v>
      </c>
      <c r="G100">
        <f t="shared" si="2"/>
        <v>0</v>
      </c>
      <c r="H100" t="str">
        <f t="shared" si="3"/>
        <v>，4683408</v>
      </c>
      <c r="I100" t="str">
        <f>VLOOKUP(A100,HOP!A:U,21,0)</f>
        <v>直连</v>
      </c>
    </row>
    <row r="101" spans="1:9">
      <c r="A101" s="5">
        <v>415792615</v>
      </c>
      <c r="B101" t="s">
        <v>38</v>
      </c>
      <c r="C101" t="s">
        <v>39</v>
      </c>
      <c r="D101" s="5">
        <v>554.75</v>
      </c>
      <c r="E101" t="str">
        <f>VLOOKUP(A101,HOP!A:L,12,0)</f>
        <v>554.75</v>
      </c>
      <c r="F101" t="str">
        <f>VLOOKUP(A101,HOP!A:C,3,0)</f>
        <v>4683427</v>
      </c>
      <c r="G101">
        <f t="shared" si="2"/>
        <v>0</v>
      </c>
      <c r="H101" t="str">
        <f t="shared" si="3"/>
        <v>，4683427</v>
      </c>
      <c r="I101" t="str">
        <f>VLOOKUP(A101,HOP!A:U,21,0)</f>
        <v>直连</v>
      </c>
    </row>
    <row r="102" spans="1:9">
      <c r="A102" s="5">
        <v>415792723</v>
      </c>
      <c r="B102" t="s">
        <v>38</v>
      </c>
      <c r="C102" t="s">
        <v>39</v>
      </c>
      <c r="D102" s="5">
        <v>824.23</v>
      </c>
      <c r="E102" t="str">
        <f>VLOOKUP(A102,HOP!A:L,12,0)</f>
        <v>824.23</v>
      </c>
      <c r="F102" t="str">
        <f>VLOOKUP(A102,HOP!A:C,3,0)</f>
        <v>4683433</v>
      </c>
      <c r="G102">
        <f t="shared" si="2"/>
        <v>0</v>
      </c>
      <c r="H102" t="str">
        <f t="shared" si="3"/>
        <v>，4683433</v>
      </c>
      <c r="I102" t="str">
        <f>VLOOKUP(A102,HOP!A:U,21,0)</f>
        <v>直连</v>
      </c>
    </row>
    <row r="103" spans="1:9">
      <c r="A103" s="5">
        <v>415792915</v>
      </c>
      <c r="B103" t="s">
        <v>38</v>
      </c>
      <c r="C103" t="s">
        <v>39</v>
      </c>
      <c r="D103" s="5">
        <v>390.4</v>
      </c>
      <c r="E103" t="str">
        <f>VLOOKUP(A103,HOP!A:L,12,0)</f>
        <v>390.40</v>
      </c>
      <c r="F103" t="str">
        <f>VLOOKUP(A103,HOP!A:C,3,0)</f>
        <v>4683434</v>
      </c>
      <c r="G103">
        <f t="shared" si="2"/>
        <v>0</v>
      </c>
      <c r="H103" t="str">
        <f t="shared" si="3"/>
        <v>，4683434</v>
      </c>
      <c r="I103" t="str">
        <f>VLOOKUP(A103,HOP!A:U,21,0)</f>
        <v>直连</v>
      </c>
    </row>
    <row r="104" spans="1:9">
      <c r="A104" s="5">
        <v>415798583</v>
      </c>
      <c r="B104" t="s">
        <v>38</v>
      </c>
      <c r="C104" t="s">
        <v>39</v>
      </c>
      <c r="D104" s="5">
        <v>512.38</v>
      </c>
      <c r="E104" t="str">
        <f>VLOOKUP(A104,HOP!A:L,12,0)</f>
        <v>512.38</v>
      </c>
      <c r="F104" t="str">
        <f>VLOOKUP(A104,HOP!A:C,3,0)</f>
        <v>4683542</v>
      </c>
      <c r="G104">
        <f t="shared" si="2"/>
        <v>0</v>
      </c>
      <c r="H104" t="str">
        <f t="shared" si="3"/>
        <v>，4683542</v>
      </c>
      <c r="I104" t="str">
        <f>VLOOKUP(A104,HOP!A:U,21,0)</f>
        <v>直连</v>
      </c>
    </row>
    <row r="105" spans="1:9">
      <c r="A105" s="5">
        <v>415799031</v>
      </c>
      <c r="B105" t="s">
        <v>38</v>
      </c>
      <c r="C105" t="s">
        <v>39</v>
      </c>
      <c r="D105" s="5">
        <v>523.57</v>
      </c>
      <c r="E105" t="str">
        <f>VLOOKUP(A105,HOP!A:L,12,0)</f>
        <v>523.57</v>
      </c>
      <c r="F105" t="str">
        <f>VLOOKUP(A105,HOP!A:C,3,0)</f>
        <v>4683549</v>
      </c>
      <c r="G105">
        <f t="shared" si="2"/>
        <v>0</v>
      </c>
      <c r="H105" t="str">
        <f t="shared" si="3"/>
        <v>，4683549</v>
      </c>
      <c r="I105" t="str">
        <f>VLOOKUP(A105,HOP!A:U,21,0)</f>
        <v>直连</v>
      </c>
    </row>
    <row r="106" spans="1:9">
      <c r="A106" s="5">
        <v>415800895</v>
      </c>
      <c r="B106" t="s">
        <v>38</v>
      </c>
      <c r="C106" t="s">
        <v>39</v>
      </c>
      <c r="D106" s="5">
        <v>803.75</v>
      </c>
      <c r="E106" t="str">
        <f>VLOOKUP(A106,HOP!A:L,12,0)</f>
        <v>803.75</v>
      </c>
      <c r="F106" t="str">
        <f>VLOOKUP(A106,HOP!A:C,3,0)</f>
        <v>4683586</v>
      </c>
      <c r="G106">
        <f t="shared" si="2"/>
        <v>0</v>
      </c>
      <c r="H106" t="str">
        <f t="shared" si="3"/>
        <v>，4683586</v>
      </c>
      <c r="I106" t="str">
        <f>VLOOKUP(A106,HOP!A:U,21,0)</f>
        <v>直连</v>
      </c>
    </row>
    <row r="107" spans="1:9">
      <c r="A107" s="5">
        <v>415804875</v>
      </c>
      <c r="B107" t="s">
        <v>38</v>
      </c>
      <c r="C107" t="s">
        <v>39</v>
      </c>
      <c r="D107" s="5">
        <v>682.41</v>
      </c>
      <c r="E107" t="str">
        <f>VLOOKUP(A107,HOP!A:L,12,0)</f>
        <v>682.41</v>
      </c>
      <c r="F107" t="str">
        <f>VLOOKUP(A107,HOP!A:C,3,0)</f>
        <v>4683661</v>
      </c>
      <c r="G107">
        <f t="shared" si="2"/>
        <v>0</v>
      </c>
      <c r="H107" t="str">
        <f t="shared" si="3"/>
        <v>，4683661</v>
      </c>
      <c r="I107" t="str">
        <f>VLOOKUP(A107,HOP!A:U,21,0)</f>
        <v>直连</v>
      </c>
    </row>
    <row r="108" spans="1:9">
      <c r="A108" s="5">
        <v>415809191</v>
      </c>
      <c r="B108" t="s">
        <v>38</v>
      </c>
      <c r="C108" t="s">
        <v>39</v>
      </c>
      <c r="D108" s="5">
        <v>675.91</v>
      </c>
      <c r="E108" t="str">
        <f>VLOOKUP(A108,HOP!A:L,12,0)</f>
        <v>675.91</v>
      </c>
      <c r="F108" t="str">
        <f>VLOOKUP(A108,HOP!A:C,3,0)</f>
        <v>4683759</v>
      </c>
      <c r="G108">
        <f t="shared" si="2"/>
        <v>0</v>
      </c>
      <c r="H108" t="str">
        <f t="shared" si="3"/>
        <v>，4683759</v>
      </c>
      <c r="I108" t="str">
        <f>VLOOKUP(A108,HOP!A:U,21,0)</f>
        <v>直连</v>
      </c>
    </row>
    <row r="109" spans="1:9">
      <c r="A109" s="5">
        <v>415812595</v>
      </c>
      <c r="B109" t="s">
        <v>38</v>
      </c>
      <c r="C109" t="s">
        <v>39</v>
      </c>
      <c r="D109" s="5">
        <v>661.23</v>
      </c>
      <c r="E109" t="str">
        <f>VLOOKUP(A109,HOP!A:L,12,0)</f>
        <v>661.23</v>
      </c>
      <c r="F109" t="str">
        <f>VLOOKUP(A109,HOP!A:C,3,0)</f>
        <v>4683818</v>
      </c>
      <c r="G109">
        <f t="shared" si="2"/>
        <v>0</v>
      </c>
      <c r="H109" t="str">
        <f t="shared" si="3"/>
        <v>，4683818</v>
      </c>
      <c r="I109" t="str">
        <f>VLOOKUP(A109,HOP!A:U,21,0)</f>
        <v>直连</v>
      </c>
    </row>
    <row r="110" spans="1:9">
      <c r="A110" s="5">
        <v>415821547</v>
      </c>
      <c r="B110" t="s">
        <v>38</v>
      </c>
      <c r="C110" t="s">
        <v>39</v>
      </c>
      <c r="D110" s="5">
        <v>600.92</v>
      </c>
      <c r="E110" t="str">
        <f>VLOOKUP(A110,HOP!A:L,12,0)</f>
        <v>600.92</v>
      </c>
      <c r="F110" t="str">
        <f>VLOOKUP(A110,HOP!A:C,3,0)</f>
        <v>4683992</v>
      </c>
      <c r="G110">
        <f t="shared" si="2"/>
        <v>0</v>
      </c>
      <c r="H110" t="str">
        <f t="shared" si="3"/>
        <v>，4683992</v>
      </c>
      <c r="I110" t="str">
        <f>VLOOKUP(A110,HOP!A:U,21,0)</f>
        <v>直连</v>
      </c>
    </row>
    <row r="111" spans="1:9">
      <c r="A111" s="5">
        <v>415821875</v>
      </c>
      <c r="B111" t="s">
        <v>38</v>
      </c>
      <c r="C111" t="s">
        <v>39</v>
      </c>
      <c r="D111" s="5">
        <v>1014.27</v>
      </c>
      <c r="E111" t="str">
        <f>VLOOKUP(A111,HOP!A:L,12,0)</f>
        <v>1014.27</v>
      </c>
      <c r="F111" t="str">
        <f>VLOOKUP(A111,HOP!A:C,3,0)</f>
        <v>4684001</v>
      </c>
      <c r="G111">
        <f t="shared" si="2"/>
        <v>0</v>
      </c>
      <c r="H111" t="str">
        <f t="shared" si="3"/>
        <v>，4684001</v>
      </c>
      <c r="I111" t="str">
        <f>VLOOKUP(A111,HOP!A:U,21,0)</f>
        <v>直连</v>
      </c>
    </row>
    <row r="112" spans="1:9">
      <c r="A112" s="5">
        <v>415824231</v>
      </c>
      <c r="B112" t="s">
        <v>38</v>
      </c>
      <c r="C112" t="s">
        <v>39</v>
      </c>
      <c r="D112" s="5">
        <v>1262.14</v>
      </c>
      <c r="E112" t="str">
        <f>VLOOKUP(A112,HOP!A:L,12,0)</f>
        <v>1262.14</v>
      </c>
      <c r="F112" t="str">
        <f>VLOOKUP(A112,HOP!A:C,3,0)</f>
        <v>4684047</v>
      </c>
      <c r="G112">
        <f t="shared" si="2"/>
        <v>0</v>
      </c>
      <c r="H112" t="str">
        <f t="shared" si="3"/>
        <v>，4684047</v>
      </c>
      <c r="I112" t="str">
        <f>VLOOKUP(A112,HOP!A:U,21,0)</f>
        <v>直连</v>
      </c>
    </row>
    <row r="113" spans="1:9">
      <c r="A113" s="5">
        <v>415827395</v>
      </c>
      <c r="B113" t="s">
        <v>38</v>
      </c>
      <c r="C113" t="s">
        <v>39</v>
      </c>
      <c r="D113" s="5">
        <v>286.43</v>
      </c>
      <c r="E113" t="str">
        <f>VLOOKUP(A113,HOP!A:L,12,0)</f>
        <v>286.43</v>
      </c>
      <c r="F113" t="str">
        <f>VLOOKUP(A113,HOP!A:C,3,0)</f>
        <v>4684133</v>
      </c>
      <c r="G113">
        <f t="shared" si="2"/>
        <v>0</v>
      </c>
      <c r="H113" t="str">
        <f t="shared" si="3"/>
        <v>，4684133</v>
      </c>
      <c r="I113" t="str">
        <f>VLOOKUP(A113,HOP!A:U,21,0)</f>
        <v>直连</v>
      </c>
    </row>
    <row r="114" spans="1:9">
      <c r="A114" s="5">
        <v>415844931</v>
      </c>
      <c r="B114" t="s">
        <v>38</v>
      </c>
      <c r="C114" t="s">
        <v>39</v>
      </c>
      <c r="D114" s="5">
        <v>1279.39</v>
      </c>
      <c r="E114" t="str">
        <f>VLOOKUP(A114,HOP!A:L,12,0)</f>
        <v>1279.39</v>
      </c>
      <c r="F114" t="str">
        <f>VLOOKUP(A114,HOP!A:C,3,0)</f>
        <v>4684491</v>
      </c>
      <c r="G114">
        <f t="shared" si="2"/>
        <v>0</v>
      </c>
      <c r="H114" t="str">
        <f t="shared" si="3"/>
        <v>，4684491</v>
      </c>
      <c r="I114" t="str">
        <f>VLOOKUP(A114,HOP!A:U,21,0)</f>
        <v>直连</v>
      </c>
    </row>
    <row r="115" spans="1:9">
      <c r="A115" s="5">
        <v>415845027</v>
      </c>
      <c r="B115" t="s">
        <v>38</v>
      </c>
      <c r="C115" t="s">
        <v>39</v>
      </c>
      <c r="D115" s="5">
        <v>1155.63</v>
      </c>
      <c r="E115" t="str">
        <f>VLOOKUP(A115,HOP!A:L,12,0)</f>
        <v>1155.63</v>
      </c>
      <c r="F115" t="str">
        <f>VLOOKUP(A115,HOP!A:C,3,0)</f>
        <v>4684492</v>
      </c>
      <c r="G115">
        <f t="shared" si="2"/>
        <v>0</v>
      </c>
      <c r="H115" t="str">
        <f t="shared" si="3"/>
        <v>，4684492</v>
      </c>
      <c r="I115" t="str">
        <f>VLOOKUP(A115,HOP!A:U,21,0)</f>
        <v>直连</v>
      </c>
    </row>
    <row r="116" spans="1:9">
      <c r="A116" s="5">
        <v>415845307</v>
      </c>
      <c r="B116" t="s">
        <v>38</v>
      </c>
      <c r="C116" t="s">
        <v>39</v>
      </c>
      <c r="D116" s="5">
        <v>511.31</v>
      </c>
      <c r="E116" t="str">
        <f>VLOOKUP(A116,HOP!A:L,12,0)</f>
        <v>511.31</v>
      </c>
      <c r="F116" t="str">
        <f>VLOOKUP(A116,HOP!A:C,3,0)</f>
        <v>4684516</v>
      </c>
      <c r="G116">
        <f t="shared" si="2"/>
        <v>0</v>
      </c>
      <c r="H116" t="str">
        <f t="shared" si="3"/>
        <v>，4684516</v>
      </c>
      <c r="I116" t="str">
        <f>VLOOKUP(A116,HOP!A:U,21,0)</f>
        <v>直连</v>
      </c>
    </row>
    <row r="117" spans="1:9">
      <c r="A117" s="5">
        <v>415846735</v>
      </c>
      <c r="B117" t="s">
        <v>38</v>
      </c>
      <c r="C117" t="s">
        <v>39</v>
      </c>
      <c r="D117" s="5">
        <v>1037.72</v>
      </c>
      <c r="E117" t="str">
        <f>VLOOKUP(A117,HOP!A:L,12,0)</f>
        <v>1037.72</v>
      </c>
      <c r="F117" t="str">
        <f>VLOOKUP(A117,HOP!A:C,3,0)</f>
        <v>4684545</v>
      </c>
      <c r="G117">
        <f t="shared" si="2"/>
        <v>0</v>
      </c>
      <c r="H117" t="str">
        <f t="shared" si="3"/>
        <v>，4684545</v>
      </c>
      <c r="I117" t="str">
        <f>VLOOKUP(A117,HOP!A:U,21,0)</f>
        <v>直连</v>
      </c>
    </row>
    <row r="118" spans="1:9">
      <c r="A118" s="5">
        <v>698762150</v>
      </c>
      <c r="B118" t="s">
        <v>38</v>
      </c>
      <c r="C118" t="s">
        <v>39</v>
      </c>
      <c r="D118" s="5">
        <v>1450.39</v>
      </c>
      <c r="E118" t="str">
        <f>VLOOKUP(A118,HOP!A:L,12,0)</f>
        <v>1450.39</v>
      </c>
      <c r="F118" t="str">
        <f>VLOOKUP(A118,HOP!A:C,3,0)</f>
        <v>4672645</v>
      </c>
      <c r="G118">
        <f t="shared" si="2"/>
        <v>0</v>
      </c>
      <c r="H118" t="str">
        <f t="shared" si="3"/>
        <v>，4672645</v>
      </c>
      <c r="I118" t="str">
        <f>VLOOKUP(A118,HOP!A:U,21,0)</f>
        <v>直连</v>
      </c>
    </row>
    <row r="119" spans="1:9">
      <c r="A119" s="5">
        <v>698769582</v>
      </c>
      <c r="B119" t="s">
        <v>52</v>
      </c>
      <c r="C119" t="s">
        <v>39</v>
      </c>
      <c r="D119" s="5">
        <v>1023.72</v>
      </c>
      <c r="E119" t="str">
        <f>VLOOKUP(A119,HOP!A:L,12,0)</f>
        <v>1023.72</v>
      </c>
      <c r="F119" t="str">
        <f>VLOOKUP(A119,HOP!A:C,3,0)</f>
        <v>4672728</v>
      </c>
      <c r="G119">
        <f t="shared" si="2"/>
        <v>0</v>
      </c>
      <c r="H119" t="str">
        <f t="shared" si="3"/>
        <v>，4672728</v>
      </c>
      <c r="I119" t="str">
        <f>VLOOKUP(A119,HOP!A:U,21,0)</f>
        <v>直连</v>
      </c>
    </row>
    <row r="120" spans="1:9">
      <c r="A120" s="5">
        <v>698793822</v>
      </c>
      <c r="B120" t="s">
        <v>38</v>
      </c>
      <c r="C120" t="s">
        <v>39</v>
      </c>
      <c r="D120" s="5">
        <v>1422.03</v>
      </c>
      <c r="E120" t="str">
        <f>VLOOKUP(A120,HOP!A:L,12,0)</f>
        <v>1422.03</v>
      </c>
      <c r="F120" t="str">
        <f>VLOOKUP(A120,HOP!A:C,3,0)</f>
        <v>4673046</v>
      </c>
      <c r="G120">
        <f t="shared" si="2"/>
        <v>0</v>
      </c>
      <c r="H120" t="str">
        <f t="shared" si="3"/>
        <v>，4673046</v>
      </c>
      <c r="I120" t="str">
        <f>VLOOKUP(A120,HOP!A:U,21,0)</f>
        <v>直连</v>
      </c>
    </row>
    <row r="121" spans="1:9">
      <c r="A121" s="5">
        <v>698802950</v>
      </c>
      <c r="B121" t="s">
        <v>54</v>
      </c>
      <c r="C121" t="s">
        <v>39</v>
      </c>
      <c r="D121" s="5">
        <v>962.37</v>
      </c>
      <c r="E121" t="str">
        <f>VLOOKUP(A121,HOP!A:L,12,0)</f>
        <v>962.38</v>
      </c>
      <c r="F121" t="str">
        <f>VLOOKUP(A121,HOP!A:C,3,0)</f>
        <v>4673237</v>
      </c>
      <c r="G121">
        <f t="shared" si="2"/>
        <v>-0.00999999999999091</v>
      </c>
      <c r="H121" t="str">
        <f t="shared" si="3"/>
        <v>，4673237</v>
      </c>
      <c r="I121" t="str">
        <f>VLOOKUP(A121,HOP!A:U,21,0)</f>
        <v>直连</v>
      </c>
    </row>
    <row r="122" spans="1:9">
      <c r="A122" s="5">
        <v>698819690</v>
      </c>
      <c r="B122" t="s">
        <v>38</v>
      </c>
      <c r="C122" t="s">
        <v>39</v>
      </c>
      <c r="D122" s="5">
        <v>1004.06</v>
      </c>
      <c r="E122" t="str">
        <f>VLOOKUP(A122,HOP!A:L,12,0)</f>
        <v>1004.06</v>
      </c>
      <c r="F122" t="str">
        <f>VLOOKUP(A122,HOP!A:C,3,0)</f>
        <v>4673824</v>
      </c>
      <c r="G122">
        <f t="shared" si="2"/>
        <v>0</v>
      </c>
      <c r="H122" t="str">
        <f t="shared" si="3"/>
        <v>，4673824</v>
      </c>
      <c r="I122" t="str">
        <f>VLOOKUP(A122,HOP!A:U,21,0)</f>
        <v>直采</v>
      </c>
    </row>
    <row r="123" spans="1:9">
      <c r="A123" s="5">
        <v>698835990</v>
      </c>
      <c r="B123" t="s">
        <v>54</v>
      </c>
      <c r="C123" t="s">
        <v>39</v>
      </c>
      <c r="D123" s="5">
        <v>542.32</v>
      </c>
      <c r="E123" t="str">
        <f>VLOOKUP(A123,HOP!A:L,12,0)</f>
        <v>542.32</v>
      </c>
      <c r="F123" t="str">
        <f>VLOOKUP(A123,HOP!A:C,3,0)</f>
        <v>4674622</v>
      </c>
      <c r="G123">
        <f t="shared" si="2"/>
        <v>0</v>
      </c>
      <c r="H123" t="str">
        <f t="shared" si="3"/>
        <v>，4674622</v>
      </c>
      <c r="I123" t="str">
        <f>VLOOKUP(A123,HOP!A:U,21,0)</f>
        <v>直连</v>
      </c>
    </row>
    <row r="124" spans="1:9">
      <c r="A124" s="5">
        <v>698841790</v>
      </c>
      <c r="B124" t="s">
        <v>38</v>
      </c>
      <c r="C124" t="s">
        <v>39</v>
      </c>
      <c r="D124" s="5">
        <v>3997.01</v>
      </c>
      <c r="E124" t="str">
        <f>VLOOKUP(A124,HOP!A:L,12,0)</f>
        <v>3997.01</v>
      </c>
      <c r="F124" t="str">
        <f>VLOOKUP(A124,HOP!A:C,3,0)</f>
        <v>4674876</v>
      </c>
      <c r="G124">
        <f t="shared" si="2"/>
        <v>0</v>
      </c>
      <c r="H124" t="str">
        <f t="shared" si="3"/>
        <v>，4674876</v>
      </c>
      <c r="I124" t="str">
        <f>VLOOKUP(A124,HOP!A:U,21,0)</f>
        <v>直连</v>
      </c>
    </row>
    <row r="125" spans="1:9">
      <c r="A125" s="5">
        <v>698905066</v>
      </c>
      <c r="B125" t="s">
        <v>38</v>
      </c>
      <c r="C125" t="s">
        <v>39</v>
      </c>
      <c r="D125" s="5">
        <v>487.61</v>
      </c>
      <c r="E125" t="str">
        <f>VLOOKUP(A125,HOP!A:L,12,0)</f>
        <v>487.61</v>
      </c>
      <c r="F125" t="str">
        <f>VLOOKUP(A125,HOP!A:C,3,0)</f>
        <v>4676059</v>
      </c>
      <c r="G125">
        <f t="shared" si="2"/>
        <v>0</v>
      </c>
      <c r="H125" t="str">
        <f t="shared" si="3"/>
        <v>，4676059</v>
      </c>
      <c r="I125" t="str">
        <f>VLOOKUP(A125,HOP!A:U,21,0)</f>
        <v>直连</v>
      </c>
    </row>
    <row r="126" spans="1:9">
      <c r="A126" s="5">
        <v>698980622</v>
      </c>
      <c r="B126" t="s">
        <v>54</v>
      </c>
      <c r="C126" t="s">
        <v>39</v>
      </c>
      <c r="D126" s="5">
        <v>1285.13</v>
      </c>
      <c r="E126" t="str">
        <f>VLOOKUP(A126,HOP!A:L,12,0)</f>
        <v>1285.13</v>
      </c>
      <c r="F126" t="str">
        <f>VLOOKUP(A126,HOP!A:C,3,0)</f>
        <v>4676408</v>
      </c>
      <c r="G126">
        <f t="shared" si="2"/>
        <v>0</v>
      </c>
      <c r="H126" t="str">
        <f t="shared" si="3"/>
        <v>，4676408</v>
      </c>
      <c r="I126" t="str">
        <f>VLOOKUP(A126,HOP!A:U,21,0)</f>
        <v>直连</v>
      </c>
    </row>
    <row r="127" spans="1:9">
      <c r="A127" s="5">
        <v>698999938</v>
      </c>
      <c r="B127" t="s">
        <v>54</v>
      </c>
      <c r="C127" t="s">
        <v>39</v>
      </c>
      <c r="D127" s="5">
        <v>728.74</v>
      </c>
      <c r="E127" t="str">
        <f>VLOOKUP(A127,HOP!A:L,12,0)</f>
        <v>728.74</v>
      </c>
      <c r="F127" t="str">
        <f>VLOOKUP(A127,HOP!A:C,3,0)</f>
        <v>4676505</v>
      </c>
      <c r="G127">
        <f t="shared" si="2"/>
        <v>0</v>
      </c>
      <c r="H127" t="str">
        <f t="shared" si="3"/>
        <v>，4676505</v>
      </c>
      <c r="I127" t="str">
        <f>VLOOKUP(A127,HOP!A:U,21,0)</f>
        <v>直连</v>
      </c>
    </row>
    <row r="128" spans="1:9">
      <c r="A128" s="5">
        <v>699005354</v>
      </c>
      <c r="B128" t="s">
        <v>54</v>
      </c>
      <c r="C128" t="s">
        <v>39</v>
      </c>
      <c r="D128" s="5">
        <v>2316.9</v>
      </c>
      <c r="E128" t="str">
        <f>VLOOKUP(A128,HOP!A:L,12,0)</f>
        <v>2316.90</v>
      </c>
      <c r="F128" t="str">
        <f>VLOOKUP(A128,HOP!A:C,3,0)</f>
        <v>4676487</v>
      </c>
      <c r="G128">
        <f t="shared" si="2"/>
        <v>0</v>
      </c>
      <c r="H128" t="str">
        <f t="shared" si="3"/>
        <v>，4676487</v>
      </c>
      <c r="I128" t="str">
        <f>VLOOKUP(A128,HOP!A:U,21,0)</f>
        <v>直连</v>
      </c>
    </row>
    <row r="129" spans="1:9">
      <c r="A129" s="5">
        <v>699015458</v>
      </c>
      <c r="B129" t="s">
        <v>54</v>
      </c>
      <c r="C129" t="s">
        <v>39</v>
      </c>
      <c r="D129" s="5">
        <v>663.72</v>
      </c>
      <c r="E129" t="str">
        <f>VLOOKUP(A129,HOP!A:L,12,0)</f>
        <v>663.72</v>
      </c>
      <c r="F129" t="str">
        <f>VLOOKUP(A129,HOP!A:C,3,0)</f>
        <v>4676517</v>
      </c>
      <c r="G129">
        <f t="shared" si="2"/>
        <v>0</v>
      </c>
      <c r="H129" t="str">
        <f t="shared" si="3"/>
        <v>，4676517</v>
      </c>
      <c r="I129" t="str">
        <f>VLOOKUP(A129,HOP!A:U,21,0)</f>
        <v>直连</v>
      </c>
    </row>
    <row r="130" spans="1:9">
      <c r="A130" s="5">
        <v>699066870</v>
      </c>
      <c r="B130" t="s">
        <v>54</v>
      </c>
      <c r="C130" t="s">
        <v>39</v>
      </c>
      <c r="D130" s="5">
        <v>926.7</v>
      </c>
      <c r="E130" t="str">
        <f>VLOOKUP(A130,HOP!A:L,12,0)</f>
        <v>926.70</v>
      </c>
      <c r="F130" t="str">
        <f>VLOOKUP(A130,HOP!A:C,3,0)</f>
        <v>4676761</v>
      </c>
      <c r="G130">
        <f t="shared" si="2"/>
        <v>0</v>
      </c>
      <c r="H130" t="str">
        <f t="shared" si="3"/>
        <v>，4676761</v>
      </c>
      <c r="I130" t="str">
        <f>VLOOKUP(A130,HOP!A:U,21,0)</f>
        <v>直连</v>
      </c>
    </row>
    <row r="131" spans="1:9">
      <c r="A131" s="5">
        <v>699089922</v>
      </c>
      <c r="B131" t="s">
        <v>38</v>
      </c>
      <c r="C131" t="s">
        <v>39</v>
      </c>
      <c r="D131" s="5">
        <v>1529.9</v>
      </c>
      <c r="E131" t="str">
        <f>VLOOKUP(A131,HOP!A:L,12,0)</f>
        <v>1529.90</v>
      </c>
      <c r="F131" t="str">
        <f>VLOOKUP(A131,HOP!A:C,3,0)</f>
        <v>4676951</v>
      </c>
      <c r="G131">
        <f t="shared" ref="G131:G194" si="4">D131-E131</f>
        <v>0</v>
      </c>
      <c r="H131" t="str">
        <f t="shared" ref="H131:H194" si="5">$H$1&amp;F131</f>
        <v>，4676951</v>
      </c>
      <c r="I131" t="str">
        <f>VLOOKUP(A131,HOP!A:U,21,0)</f>
        <v>直连</v>
      </c>
    </row>
    <row r="132" spans="1:9">
      <c r="A132" s="5">
        <v>699100474</v>
      </c>
      <c r="B132" t="s">
        <v>38</v>
      </c>
      <c r="C132" t="s">
        <v>39</v>
      </c>
      <c r="D132" s="5">
        <v>622.34</v>
      </c>
      <c r="E132" t="str">
        <f>VLOOKUP(A132,HOP!A:L,12,0)</f>
        <v>622.34</v>
      </c>
      <c r="F132" t="str">
        <f>VLOOKUP(A132,HOP!A:C,3,0)</f>
        <v>4677056</v>
      </c>
      <c r="G132">
        <f t="shared" si="4"/>
        <v>0</v>
      </c>
      <c r="H132" t="str">
        <f t="shared" si="5"/>
        <v>，4677056</v>
      </c>
      <c r="I132" t="str">
        <f>VLOOKUP(A132,HOP!A:U,21,0)</f>
        <v>直采</v>
      </c>
    </row>
    <row r="133" spans="1:9">
      <c r="A133" s="5">
        <v>699140470</v>
      </c>
      <c r="B133" t="s">
        <v>38</v>
      </c>
      <c r="C133" t="s">
        <v>39</v>
      </c>
      <c r="D133" s="5">
        <v>125.92</v>
      </c>
      <c r="E133" t="str">
        <f>VLOOKUP(A133,HOP!A:L,12,0)</f>
        <v>125.92</v>
      </c>
      <c r="F133" t="str">
        <f>VLOOKUP(A133,HOP!A:C,3,0)</f>
        <v>4677514</v>
      </c>
      <c r="G133">
        <f t="shared" si="4"/>
        <v>0</v>
      </c>
      <c r="H133" t="str">
        <f t="shared" si="5"/>
        <v>，4677514</v>
      </c>
      <c r="I133" t="str">
        <f>VLOOKUP(A133,HOP!A:U,21,0)</f>
        <v>直连</v>
      </c>
    </row>
    <row r="134" spans="1:9">
      <c r="A134" s="5">
        <v>699141790</v>
      </c>
      <c r="B134" t="s">
        <v>54</v>
      </c>
      <c r="C134" t="s">
        <v>39</v>
      </c>
      <c r="D134" s="5">
        <v>2280.32</v>
      </c>
      <c r="E134" t="str">
        <f>VLOOKUP(A134,HOP!A:L,12,0)</f>
        <v>2280.32</v>
      </c>
      <c r="F134" t="str">
        <f>VLOOKUP(A134,HOP!A:C,3,0)</f>
        <v>4677533</v>
      </c>
      <c r="G134">
        <f t="shared" si="4"/>
        <v>0</v>
      </c>
      <c r="H134" t="str">
        <f t="shared" si="5"/>
        <v>，4677533</v>
      </c>
      <c r="I134" t="str">
        <f>VLOOKUP(A134,HOP!A:U,21,0)</f>
        <v>直连</v>
      </c>
    </row>
    <row r="135" spans="1:9">
      <c r="A135" s="5">
        <v>699146922</v>
      </c>
      <c r="B135" t="s">
        <v>38</v>
      </c>
      <c r="C135" t="s">
        <v>39</v>
      </c>
      <c r="D135" s="5">
        <v>787.01</v>
      </c>
      <c r="E135" t="str">
        <f>VLOOKUP(A135,HOP!A:L,12,0)</f>
        <v>787.01</v>
      </c>
      <c r="F135" t="str">
        <f>VLOOKUP(A135,HOP!A:C,3,0)</f>
        <v>4677613</v>
      </c>
      <c r="G135">
        <f t="shared" si="4"/>
        <v>0</v>
      </c>
      <c r="H135" t="str">
        <f t="shared" si="5"/>
        <v>，4677613</v>
      </c>
      <c r="I135" t="str">
        <f>VLOOKUP(A135,HOP!A:U,21,0)</f>
        <v>直连</v>
      </c>
    </row>
    <row r="136" spans="1:9">
      <c r="A136" s="5">
        <v>699152426</v>
      </c>
      <c r="B136" t="s">
        <v>38</v>
      </c>
      <c r="C136" t="s">
        <v>39</v>
      </c>
      <c r="D136" s="5">
        <v>482.99</v>
      </c>
      <c r="E136" t="str">
        <f>VLOOKUP(A136,HOP!A:L,12,0)</f>
        <v>482.99</v>
      </c>
      <c r="F136" t="str">
        <f>VLOOKUP(A136,HOP!A:C,3,0)</f>
        <v>4677712</v>
      </c>
      <c r="G136">
        <f t="shared" si="4"/>
        <v>0</v>
      </c>
      <c r="H136" t="str">
        <f t="shared" si="5"/>
        <v>，4677712</v>
      </c>
      <c r="I136" t="str">
        <f>VLOOKUP(A136,HOP!A:U,21,0)</f>
        <v>直连</v>
      </c>
    </row>
    <row r="137" spans="1:9">
      <c r="A137" s="5">
        <v>699154846</v>
      </c>
      <c r="B137" t="s">
        <v>38</v>
      </c>
      <c r="C137" t="s">
        <v>39</v>
      </c>
      <c r="D137" s="5">
        <v>458.9</v>
      </c>
      <c r="E137" t="str">
        <f>VLOOKUP(A137,HOP!A:L,12,0)</f>
        <v>458.90</v>
      </c>
      <c r="F137" t="str">
        <f>VLOOKUP(A137,HOP!A:C,3,0)</f>
        <v>4677767</v>
      </c>
      <c r="G137">
        <f t="shared" si="4"/>
        <v>0</v>
      </c>
      <c r="H137" t="str">
        <f t="shared" si="5"/>
        <v>，4677767</v>
      </c>
      <c r="I137" t="str">
        <f>VLOOKUP(A137,HOP!A:U,21,0)</f>
        <v>直连</v>
      </c>
    </row>
    <row r="138" spans="1:9">
      <c r="A138" s="5">
        <v>699177722</v>
      </c>
      <c r="B138" t="s">
        <v>38</v>
      </c>
      <c r="C138" t="s">
        <v>39</v>
      </c>
      <c r="D138" s="5">
        <v>296.33</v>
      </c>
      <c r="E138" t="str">
        <f>VLOOKUP(A138,HOP!A:L,12,0)</f>
        <v>296.33</v>
      </c>
      <c r="F138" t="str">
        <f>VLOOKUP(A138,HOP!A:C,3,0)</f>
        <v>4678418</v>
      </c>
      <c r="G138">
        <f t="shared" si="4"/>
        <v>0</v>
      </c>
      <c r="H138" t="str">
        <f t="shared" si="5"/>
        <v>，4678418</v>
      </c>
      <c r="I138" t="str">
        <f>VLOOKUP(A138,HOP!A:U,21,0)</f>
        <v>直连</v>
      </c>
    </row>
    <row r="139" spans="1:9">
      <c r="A139" s="5">
        <v>699178902</v>
      </c>
      <c r="B139" t="s">
        <v>38</v>
      </c>
      <c r="C139" t="s">
        <v>39</v>
      </c>
      <c r="D139" s="5">
        <v>293.63</v>
      </c>
      <c r="E139" t="str">
        <f>VLOOKUP(A139,HOP!A:L,12,0)</f>
        <v>293.63</v>
      </c>
      <c r="F139" t="str">
        <f>VLOOKUP(A139,HOP!A:C,3,0)</f>
        <v>4678464</v>
      </c>
      <c r="G139">
        <f t="shared" si="4"/>
        <v>0</v>
      </c>
      <c r="H139" t="str">
        <f t="shared" si="5"/>
        <v>，4678464</v>
      </c>
      <c r="I139" t="str">
        <f>VLOOKUP(A139,HOP!A:U,21,0)</f>
        <v>直连</v>
      </c>
    </row>
    <row r="140" spans="1:9">
      <c r="A140" s="5">
        <v>699184542</v>
      </c>
      <c r="B140" t="s">
        <v>38</v>
      </c>
      <c r="C140" t="s">
        <v>39</v>
      </c>
      <c r="D140" s="5">
        <v>779.7</v>
      </c>
      <c r="E140" t="str">
        <f>VLOOKUP(A140,HOP!A:L,12,0)</f>
        <v>779.70</v>
      </c>
      <c r="F140" t="str">
        <f>VLOOKUP(A140,HOP!A:C,3,0)</f>
        <v>4678727</v>
      </c>
      <c r="G140">
        <f t="shared" si="4"/>
        <v>0</v>
      </c>
      <c r="H140" t="str">
        <f t="shared" si="5"/>
        <v>，4678727</v>
      </c>
      <c r="I140" t="str">
        <f>VLOOKUP(A140,HOP!A:U,21,0)</f>
        <v>直采</v>
      </c>
    </row>
    <row r="141" spans="1:9">
      <c r="A141" s="5">
        <v>699190482</v>
      </c>
      <c r="B141" t="s">
        <v>38</v>
      </c>
      <c r="C141" t="s">
        <v>39</v>
      </c>
      <c r="D141" s="5">
        <v>1042.34</v>
      </c>
      <c r="E141" t="str">
        <f>VLOOKUP(A141,HOP!A:L,12,0)</f>
        <v>1042.34</v>
      </c>
      <c r="F141" t="str">
        <f>VLOOKUP(A141,HOP!A:C,3,0)</f>
        <v>4679079</v>
      </c>
      <c r="G141">
        <f t="shared" si="4"/>
        <v>0</v>
      </c>
      <c r="H141" t="str">
        <f t="shared" si="5"/>
        <v>，4679079</v>
      </c>
      <c r="I141" t="str">
        <f>VLOOKUP(A141,HOP!A:U,21,0)</f>
        <v>直连</v>
      </c>
    </row>
    <row r="142" spans="1:9">
      <c r="A142" s="5">
        <v>699195854</v>
      </c>
      <c r="B142" t="s">
        <v>38</v>
      </c>
      <c r="C142" t="s">
        <v>39</v>
      </c>
      <c r="D142" s="5">
        <v>503.26</v>
      </c>
      <c r="E142" t="str">
        <f>VLOOKUP(A142,HOP!A:L,12,0)</f>
        <v>503.26</v>
      </c>
      <c r="F142" t="str">
        <f>VLOOKUP(A142,HOP!A:C,3,0)</f>
        <v>4679336</v>
      </c>
      <c r="G142">
        <f t="shared" si="4"/>
        <v>0</v>
      </c>
      <c r="H142" t="str">
        <f t="shared" si="5"/>
        <v>，4679336</v>
      </c>
      <c r="I142" t="str">
        <f>VLOOKUP(A142,HOP!A:U,21,0)</f>
        <v>直连</v>
      </c>
    </row>
    <row r="143" spans="1:9">
      <c r="A143" s="5">
        <v>699202906</v>
      </c>
      <c r="B143" t="s">
        <v>38</v>
      </c>
      <c r="C143" t="s">
        <v>39</v>
      </c>
      <c r="D143" s="5">
        <v>414.21</v>
      </c>
      <c r="E143" t="str">
        <f>VLOOKUP(A143,HOP!A:L,12,0)</f>
        <v>414.21</v>
      </c>
      <c r="F143" t="str">
        <f>VLOOKUP(A143,HOP!A:C,3,0)</f>
        <v>4679579</v>
      </c>
      <c r="G143">
        <f t="shared" si="4"/>
        <v>0</v>
      </c>
      <c r="H143" t="str">
        <f t="shared" si="5"/>
        <v>，4679579</v>
      </c>
      <c r="I143" t="str">
        <f>VLOOKUP(A143,HOP!A:U,21,0)</f>
        <v>直连</v>
      </c>
    </row>
    <row r="144" spans="1:9">
      <c r="A144" s="5">
        <v>699218130</v>
      </c>
      <c r="B144" t="s">
        <v>38</v>
      </c>
      <c r="C144" t="s">
        <v>39</v>
      </c>
      <c r="D144" s="5">
        <v>1803.46</v>
      </c>
      <c r="E144" t="str">
        <f>VLOOKUP(A144,HOP!A:L,12,0)</f>
        <v>1803.46</v>
      </c>
      <c r="F144" t="str">
        <f>VLOOKUP(A144,HOP!A:C,3,0)</f>
        <v>4680004</v>
      </c>
      <c r="G144">
        <f t="shared" si="4"/>
        <v>0</v>
      </c>
      <c r="H144" t="str">
        <f t="shared" si="5"/>
        <v>，4680004</v>
      </c>
      <c r="I144" t="str">
        <f>VLOOKUP(A144,HOP!A:U,21,0)</f>
        <v>直连</v>
      </c>
    </row>
    <row r="145" spans="1:9">
      <c r="A145" s="5">
        <v>699227618</v>
      </c>
      <c r="B145" t="s">
        <v>38</v>
      </c>
      <c r="C145" t="s">
        <v>39</v>
      </c>
      <c r="D145" s="5">
        <v>414.21</v>
      </c>
      <c r="E145" t="str">
        <f>VLOOKUP(A145,HOP!A:L,12,0)</f>
        <v>414.21</v>
      </c>
      <c r="F145" t="str">
        <f>VLOOKUP(A145,HOP!A:C,3,0)</f>
        <v>4680210</v>
      </c>
      <c r="G145">
        <f t="shared" si="4"/>
        <v>0</v>
      </c>
      <c r="H145" t="str">
        <f t="shared" si="5"/>
        <v>，4680210</v>
      </c>
      <c r="I145" t="str">
        <f>VLOOKUP(A145,HOP!A:U,21,0)</f>
        <v>直连</v>
      </c>
    </row>
    <row r="146" spans="1:9">
      <c r="A146" s="5">
        <v>699228470</v>
      </c>
      <c r="B146" t="s">
        <v>54</v>
      </c>
      <c r="C146" t="s">
        <v>39</v>
      </c>
      <c r="D146" s="5">
        <v>831.14</v>
      </c>
      <c r="E146" t="str">
        <f>VLOOKUP(A146,HOP!A:L,12,0)</f>
        <v>831.14</v>
      </c>
      <c r="F146" t="str">
        <f>VLOOKUP(A146,HOP!A:C,3,0)</f>
        <v>4680228</v>
      </c>
      <c r="G146">
        <f t="shared" si="4"/>
        <v>0</v>
      </c>
      <c r="H146" t="str">
        <f t="shared" si="5"/>
        <v>，4680228</v>
      </c>
      <c r="I146" t="str">
        <f>VLOOKUP(A146,HOP!A:U,21,0)</f>
        <v>直连</v>
      </c>
    </row>
    <row r="147" spans="1:9">
      <c r="A147" s="5">
        <v>699272974</v>
      </c>
      <c r="B147" t="s">
        <v>38</v>
      </c>
      <c r="C147" t="s">
        <v>39</v>
      </c>
      <c r="D147" s="5">
        <v>470.92</v>
      </c>
      <c r="E147" t="str">
        <f>VLOOKUP(A147,HOP!A:L,12,0)</f>
        <v>470.92</v>
      </c>
      <c r="F147" t="str">
        <f>VLOOKUP(A147,HOP!A:C,3,0)</f>
        <v>4680781</v>
      </c>
      <c r="G147">
        <f t="shared" si="4"/>
        <v>0</v>
      </c>
      <c r="H147" t="str">
        <f t="shared" si="5"/>
        <v>，4680781</v>
      </c>
      <c r="I147" t="str">
        <f>VLOOKUP(A147,HOP!A:U,21,0)</f>
        <v>直连</v>
      </c>
    </row>
    <row r="148" spans="1:9">
      <c r="A148" s="5">
        <v>699292058</v>
      </c>
      <c r="B148" t="s">
        <v>38</v>
      </c>
      <c r="C148" t="s">
        <v>39</v>
      </c>
      <c r="D148" s="5">
        <v>2111.73</v>
      </c>
      <c r="E148" t="str">
        <f>VLOOKUP(A148,HOP!A:L,12,0)</f>
        <v>2111.73</v>
      </c>
      <c r="F148" t="str">
        <f>VLOOKUP(A148,HOP!A:C,3,0)</f>
        <v>4680889</v>
      </c>
      <c r="G148">
        <f t="shared" si="4"/>
        <v>0</v>
      </c>
      <c r="H148" t="str">
        <f t="shared" si="5"/>
        <v>，4680889</v>
      </c>
      <c r="I148" t="str">
        <f>VLOOKUP(A148,HOP!A:U,21,0)</f>
        <v>直连</v>
      </c>
    </row>
    <row r="149" spans="1:9">
      <c r="A149" s="5">
        <v>699298906</v>
      </c>
      <c r="B149" t="s">
        <v>38</v>
      </c>
      <c r="C149" t="s">
        <v>39</v>
      </c>
      <c r="D149" s="5">
        <v>847.89</v>
      </c>
      <c r="E149" t="str">
        <f>VLOOKUP(A149,HOP!A:L,12,0)</f>
        <v>847.89</v>
      </c>
      <c r="F149" t="str">
        <f>VLOOKUP(A149,HOP!A:C,3,0)</f>
        <v>4680916</v>
      </c>
      <c r="G149">
        <f t="shared" si="4"/>
        <v>0</v>
      </c>
      <c r="H149" t="str">
        <f t="shared" si="5"/>
        <v>，4680916</v>
      </c>
      <c r="I149" t="str">
        <f>VLOOKUP(A149,HOP!A:U,21,0)</f>
        <v>直连</v>
      </c>
    </row>
    <row r="150" spans="1:9">
      <c r="A150" s="5">
        <v>699327466</v>
      </c>
      <c r="B150" t="s">
        <v>38</v>
      </c>
      <c r="C150" t="s">
        <v>39</v>
      </c>
      <c r="D150" s="5">
        <v>1029.43</v>
      </c>
      <c r="E150" t="str">
        <f>VLOOKUP(A150,HOP!A:L,12,0)</f>
        <v>1029.43</v>
      </c>
      <c r="F150" t="str">
        <f>VLOOKUP(A150,HOP!A:C,3,0)</f>
        <v>4681019</v>
      </c>
      <c r="G150">
        <f t="shared" si="4"/>
        <v>0</v>
      </c>
      <c r="H150" t="str">
        <f t="shared" si="5"/>
        <v>，4681019</v>
      </c>
      <c r="I150" t="str">
        <f>VLOOKUP(A150,HOP!A:U,21,0)</f>
        <v>直连</v>
      </c>
    </row>
    <row r="151" spans="1:9">
      <c r="A151" s="5">
        <v>699342178</v>
      </c>
      <c r="B151" t="s">
        <v>38</v>
      </c>
      <c r="C151" t="s">
        <v>39</v>
      </c>
      <c r="D151" s="5">
        <v>838.37</v>
      </c>
      <c r="E151" t="str">
        <f>VLOOKUP(A151,HOP!A:L,12,0)</f>
        <v>838.37</v>
      </c>
      <c r="F151" t="str">
        <f>VLOOKUP(A151,HOP!A:C,3,0)</f>
        <v>4681077</v>
      </c>
      <c r="G151">
        <f t="shared" si="4"/>
        <v>0</v>
      </c>
      <c r="H151" t="str">
        <f t="shared" si="5"/>
        <v>，4681077</v>
      </c>
      <c r="I151" t="str">
        <f>VLOOKUP(A151,HOP!A:U,21,0)</f>
        <v>直连</v>
      </c>
    </row>
    <row r="152" spans="1:9">
      <c r="A152" s="5">
        <v>699382358</v>
      </c>
      <c r="B152" t="s">
        <v>38</v>
      </c>
      <c r="C152" t="s">
        <v>39</v>
      </c>
      <c r="D152" s="5">
        <v>184.55</v>
      </c>
      <c r="E152" t="str">
        <f>VLOOKUP(A152,HOP!A:L,12,0)</f>
        <v>184.55</v>
      </c>
      <c r="F152" t="str">
        <f>VLOOKUP(A152,HOP!A:C,3,0)</f>
        <v>4681208</v>
      </c>
      <c r="G152">
        <f t="shared" si="4"/>
        <v>0</v>
      </c>
      <c r="H152" t="str">
        <f t="shared" si="5"/>
        <v>，4681208</v>
      </c>
      <c r="I152" t="str">
        <f>VLOOKUP(A152,HOP!A:U,21,0)</f>
        <v>直连</v>
      </c>
    </row>
    <row r="153" spans="1:9">
      <c r="A153" s="5">
        <v>699397766</v>
      </c>
      <c r="B153" t="s">
        <v>38</v>
      </c>
      <c r="C153" t="s">
        <v>39</v>
      </c>
      <c r="D153" s="5">
        <v>1818.53</v>
      </c>
      <c r="E153" t="str">
        <f>VLOOKUP(A153,HOP!A:L,12,0)</f>
        <v>1818.53</v>
      </c>
      <c r="F153" t="str">
        <f>VLOOKUP(A153,HOP!A:C,3,0)</f>
        <v>4681266</v>
      </c>
      <c r="G153">
        <f t="shared" si="4"/>
        <v>0</v>
      </c>
      <c r="H153" t="str">
        <f t="shared" si="5"/>
        <v>，4681266</v>
      </c>
      <c r="I153" t="str">
        <f>VLOOKUP(A153,HOP!A:U,21,0)</f>
        <v>直连</v>
      </c>
    </row>
    <row r="154" spans="1:9">
      <c r="A154" s="5">
        <v>699404938</v>
      </c>
      <c r="B154" t="s">
        <v>38</v>
      </c>
      <c r="C154" t="s">
        <v>39</v>
      </c>
      <c r="D154" s="5">
        <v>199.94</v>
      </c>
      <c r="E154" t="str">
        <f>VLOOKUP(A154,HOP!A:L,12,0)</f>
        <v>199.94</v>
      </c>
      <c r="F154" t="str">
        <f>VLOOKUP(A154,HOP!A:C,3,0)</f>
        <v>4681297</v>
      </c>
      <c r="G154">
        <f t="shared" si="4"/>
        <v>0</v>
      </c>
      <c r="H154" t="str">
        <f t="shared" si="5"/>
        <v>，4681297</v>
      </c>
      <c r="I154" t="str">
        <f>VLOOKUP(A154,HOP!A:U,21,0)</f>
        <v>直连</v>
      </c>
    </row>
    <row r="155" spans="1:9">
      <c r="A155" s="5">
        <v>699416674</v>
      </c>
      <c r="B155" t="s">
        <v>38</v>
      </c>
      <c r="C155" t="s">
        <v>39</v>
      </c>
      <c r="D155" s="5">
        <v>618.22</v>
      </c>
      <c r="E155" t="str">
        <f>VLOOKUP(A155,HOP!A:L,12,0)</f>
        <v>618.22</v>
      </c>
      <c r="F155" t="str">
        <f>VLOOKUP(A155,HOP!A:C,3,0)</f>
        <v>4681342</v>
      </c>
      <c r="G155">
        <f t="shared" si="4"/>
        <v>0</v>
      </c>
      <c r="H155" t="str">
        <f t="shared" si="5"/>
        <v>，4681342</v>
      </c>
      <c r="I155" t="str">
        <f>VLOOKUP(A155,HOP!A:U,21,0)</f>
        <v>直连</v>
      </c>
    </row>
    <row r="156" spans="1:9">
      <c r="A156" s="5">
        <v>699455490</v>
      </c>
      <c r="B156" t="s">
        <v>38</v>
      </c>
      <c r="C156" t="s">
        <v>39</v>
      </c>
      <c r="D156" s="5">
        <v>1108.77</v>
      </c>
      <c r="E156" t="str">
        <f>VLOOKUP(A156,HOP!A:L,12,0)</f>
        <v>1108.77</v>
      </c>
      <c r="F156" t="str">
        <f>VLOOKUP(A156,HOP!A:C,3,0)</f>
        <v>4681595</v>
      </c>
      <c r="G156">
        <f t="shared" si="4"/>
        <v>0</v>
      </c>
      <c r="H156" t="str">
        <f t="shared" si="5"/>
        <v>，4681595</v>
      </c>
      <c r="I156" t="str">
        <f>VLOOKUP(A156,HOP!A:U,21,0)</f>
        <v>直连</v>
      </c>
    </row>
    <row r="157" spans="1:9">
      <c r="A157" s="5">
        <v>699462586</v>
      </c>
      <c r="B157" t="s">
        <v>38</v>
      </c>
      <c r="C157" t="s">
        <v>39</v>
      </c>
      <c r="D157" s="5">
        <v>627.74</v>
      </c>
      <c r="E157" t="str">
        <f>VLOOKUP(A157,HOP!A:L,12,0)</f>
        <v>627.74</v>
      </c>
      <c r="F157" t="str">
        <f>VLOOKUP(A157,HOP!A:C,3,0)</f>
        <v>4681640</v>
      </c>
      <c r="G157">
        <f t="shared" si="4"/>
        <v>0</v>
      </c>
      <c r="H157" t="str">
        <f t="shared" si="5"/>
        <v>，4681640</v>
      </c>
      <c r="I157" t="str">
        <f>VLOOKUP(A157,HOP!A:U,21,0)</f>
        <v>直连</v>
      </c>
    </row>
    <row r="158" spans="1:9">
      <c r="A158" s="5">
        <v>699476554</v>
      </c>
      <c r="B158" t="s">
        <v>38</v>
      </c>
      <c r="C158" t="s">
        <v>39</v>
      </c>
      <c r="D158" s="5">
        <v>742.65</v>
      </c>
      <c r="E158" t="str">
        <f>VLOOKUP(A158,HOP!A:L,12,0)</f>
        <v>742.65</v>
      </c>
      <c r="F158" t="str">
        <f>VLOOKUP(A158,HOP!A:C,3,0)</f>
        <v>4681766</v>
      </c>
      <c r="G158">
        <f t="shared" si="4"/>
        <v>0</v>
      </c>
      <c r="H158" t="str">
        <f t="shared" si="5"/>
        <v>，4681766</v>
      </c>
      <c r="I158" t="str">
        <f>VLOOKUP(A158,HOP!A:U,21,0)</f>
        <v>直连</v>
      </c>
    </row>
    <row r="159" spans="1:9">
      <c r="A159" s="5">
        <v>699490306</v>
      </c>
      <c r="B159" t="s">
        <v>38</v>
      </c>
      <c r="C159" t="s">
        <v>39</v>
      </c>
      <c r="D159" s="5">
        <v>1120.96</v>
      </c>
      <c r="E159" t="str">
        <f>VLOOKUP(A159,HOP!A:L,12,0)</f>
        <v>1120.96</v>
      </c>
      <c r="F159" t="str">
        <f>VLOOKUP(A159,HOP!A:C,3,0)</f>
        <v>4681910</v>
      </c>
      <c r="G159">
        <f t="shared" si="4"/>
        <v>0</v>
      </c>
      <c r="H159" t="str">
        <f t="shared" si="5"/>
        <v>，4681910</v>
      </c>
      <c r="I159" t="str">
        <f>VLOOKUP(A159,HOP!A:U,21,0)</f>
        <v>直连</v>
      </c>
    </row>
    <row r="160" spans="1:9">
      <c r="A160" s="5">
        <v>699517038</v>
      </c>
      <c r="B160" t="s">
        <v>38</v>
      </c>
      <c r="C160" t="s">
        <v>39</v>
      </c>
      <c r="D160" s="5">
        <v>1036.45</v>
      </c>
      <c r="E160" t="str">
        <f>VLOOKUP(A160,HOP!A:L,12,0)</f>
        <v>1036.45</v>
      </c>
      <c r="F160" t="str">
        <f>VLOOKUP(A160,HOP!A:C,3,0)</f>
        <v>4682189</v>
      </c>
      <c r="G160">
        <f t="shared" si="4"/>
        <v>0</v>
      </c>
      <c r="H160" t="str">
        <f t="shared" si="5"/>
        <v>，4682189</v>
      </c>
      <c r="I160" t="str">
        <f>VLOOKUP(A160,HOP!A:U,21,0)</f>
        <v>直连</v>
      </c>
    </row>
    <row r="161" spans="1:9">
      <c r="A161" s="5">
        <v>699522022</v>
      </c>
      <c r="B161" t="s">
        <v>38</v>
      </c>
      <c r="C161" t="s">
        <v>39</v>
      </c>
      <c r="D161" s="5">
        <v>772.56</v>
      </c>
      <c r="E161" t="str">
        <f>VLOOKUP(A161,HOP!A:L,12,0)</f>
        <v>772.56</v>
      </c>
      <c r="F161" t="str">
        <f>VLOOKUP(A161,HOP!A:C,3,0)</f>
        <v>4682260</v>
      </c>
      <c r="G161">
        <f t="shared" si="4"/>
        <v>0</v>
      </c>
      <c r="H161" t="str">
        <f t="shared" si="5"/>
        <v>，4682260</v>
      </c>
      <c r="I161" t="str">
        <f>VLOOKUP(A161,HOP!A:U,21,0)</f>
        <v>直连</v>
      </c>
    </row>
    <row r="162" spans="1:9">
      <c r="A162" s="5">
        <v>699522650</v>
      </c>
      <c r="B162" t="s">
        <v>38</v>
      </c>
      <c r="C162" t="s">
        <v>39</v>
      </c>
      <c r="D162" s="5">
        <v>800.65</v>
      </c>
      <c r="E162" t="str">
        <f>VLOOKUP(A162,HOP!A:L,12,0)</f>
        <v>800.65</v>
      </c>
      <c r="F162" t="str">
        <f>VLOOKUP(A162,HOP!A:C,3,0)</f>
        <v>4682272</v>
      </c>
      <c r="G162">
        <f t="shared" si="4"/>
        <v>0</v>
      </c>
      <c r="H162" t="str">
        <f t="shared" si="5"/>
        <v>，4682272</v>
      </c>
      <c r="I162" t="str">
        <f>VLOOKUP(A162,HOP!A:U,21,0)</f>
        <v>直连</v>
      </c>
    </row>
    <row r="163" spans="1:9">
      <c r="A163" s="5">
        <v>699542070</v>
      </c>
      <c r="B163" t="s">
        <v>38</v>
      </c>
      <c r="C163" t="s">
        <v>39</v>
      </c>
      <c r="D163" s="5">
        <v>500.09</v>
      </c>
      <c r="E163" t="str">
        <f>VLOOKUP(A163,HOP!A:L,12,0)</f>
        <v>500.09</v>
      </c>
      <c r="F163" t="str">
        <f>VLOOKUP(A163,HOP!A:C,3,0)</f>
        <v>4682730</v>
      </c>
      <c r="G163">
        <f t="shared" si="4"/>
        <v>0</v>
      </c>
      <c r="H163" t="str">
        <f t="shared" si="5"/>
        <v>，4682730</v>
      </c>
      <c r="I163" t="str">
        <f>VLOOKUP(A163,HOP!A:U,21,0)</f>
        <v>直连</v>
      </c>
    </row>
    <row r="164" spans="1:9">
      <c r="A164" s="5">
        <v>699542790</v>
      </c>
      <c r="B164" t="s">
        <v>38</v>
      </c>
      <c r="C164" t="s">
        <v>39</v>
      </c>
      <c r="D164" s="5">
        <v>648.17</v>
      </c>
      <c r="E164" t="str">
        <f>VLOOKUP(A164,HOP!A:L,12,0)</f>
        <v>648.17</v>
      </c>
      <c r="F164" t="str">
        <f>VLOOKUP(A164,HOP!A:C,3,0)</f>
        <v>4682755</v>
      </c>
      <c r="G164">
        <f t="shared" si="4"/>
        <v>0</v>
      </c>
      <c r="H164" t="str">
        <f t="shared" si="5"/>
        <v>，4682755</v>
      </c>
      <c r="I164" t="str">
        <f>VLOOKUP(A164,HOP!A:U,21,0)</f>
        <v>直连</v>
      </c>
    </row>
    <row r="165" spans="1:9">
      <c r="A165" s="5">
        <v>699547606</v>
      </c>
      <c r="B165" t="s">
        <v>38</v>
      </c>
      <c r="C165" t="s">
        <v>39</v>
      </c>
      <c r="D165" s="5">
        <v>542.75</v>
      </c>
      <c r="E165" t="str">
        <f>VLOOKUP(A165,HOP!A:L,12,0)</f>
        <v>542.75</v>
      </c>
      <c r="F165" t="str">
        <f>VLOOKUP(A165,HOP!A:C,3,0)</f>
        <v>4682921</v>
      </c>
      <c r="G165">
        <f t="shared" si="4"/>
        <v>0</v>
      </c>
      <c r="H165" t="str">
        <f t="shared" si="5"/>
        <v>，4682921</v>
      </c>
      <c r="I165" t="str">
        <f>VLOOKUP(A165,HOP!A:U,21,0)</f>
        <v>直连</v>
      </c>
    </row>
    <row r="166" spans="1:9">
      <c r="A166" s="5">
        <v>699550830</v>
      </c>
      <c r="B166" t="s">
        <v>38</v>
      </c>
      <c r="C166" t="s">
        <v>39</v>
      </c>
      <c r="D166" s="5">
        <v>471.86</v>
      </c>
      <c r="E166" t="str">
        <f>VLOOKUP(A166,HOP!A:L,12,0)</f>
        <v>471.86</v>
      </c>
      <c r="F166" t="str">
        <f>VLOOKUP(A166,HOP!A:C,3,0)</f>
        <v>4683046</v>
      </c>
      <c r="G166">
        <f t="shared" si="4"/>
        <v>0</v>
      </c>
      <c r="H166" t="str">
        <f t="shared" si="5"/>
        <v>，4683046</v>
      </c>
      <c r="I166" t="str">
        <f>VLOOKUP(A166,HOP!A:U,21,0)</f>
        <v>直连</v>
      </c>
    </row>
    <row r="167" spans="1:9">
      <c r="A167" s="5">
        <v>699556574</v>
      </c>
      <c r="B167" t="s">
        <v>38</v>
      </c>
      <c r="C167" t="s">
        <v>39</v>
      </c>
      <c r="D167" s="5">
        <v>320.3</v>
      </c>
      <c r="E167" t="str">
        <f>VLOOKUP(A167,HOP!A:L,12,0)</f>
        <v>320.30</v>
      </c>
      <c r="F167" t="str">
        <f>VLOOKUP(A167,HOP!A:C,3,0)</f>
        <v>4683339</v>
      </c>
      <c r="G167">
        <f t="shared" si="4"/>
        <v>0</v>
      </c>
      <c r="H167" t="str">
        <f t="shared" si="5"/>
        <v>，4683339</v>
      </c>
      <c r="I167" t="str">
        <f>VLOOKUP(A167,HOP!A:U,21,0)</f>
        <v>直连</v>
      </c>
    </row>
    <row r="168" spans="1:9">
      <c r="A168" s="5">
        <v>699563106</v>
      </c>
      <c r="B168" t="s">
        <v>38</v>
      </c>
      <c r="C168" t="s">
        <v>39</v>
      </c>
      <c r="D168" s="5">
        <v>500.09</v>
      </c>
      <c r="E168" t="str">
        <f>VLOOKUP(A168,HOP!A:L,12,0)</f>
        <v>500.09</v>
      </c>
      <c r="F168" t="str">
        <f>VLOOKUP(A168,HOP!A:C,3,0)</f>
        <v>4683674</v>
      </c>
      <c r="G168">
        <f t="shared" si="4"/>
        <v>0</v>
      </c>
      <c r="H168" t="str">
        <f t="shared" si="5"/>
        <v>，4683674</v>
      </c>
      <c r="I168" t="str">
        <f>VLOOKUP(A168,HOP!A:U,21,0)</f>
        <v>直连</v>
      </c>
    </row>
    <row r="169" spans="1:9">
      <c r="A169" s="5">
        <v>699565570</v>
      </c>
      <c r="B169" t="s">
        <v>38</v>
      </c>
      <c r="C169" t="s">
        <v>39</v>
      </c>
      <c r="D169" s="5">
        <v>138.97</v>
      </c>
      <c r="E169" t="str">
        <f>VLOOKUP(A169,HOP!A:L,12,0)</f>
        <v>138.97</v>
      </c>
      <c r="F169" t="str">
        <f>VLOOKUP(A169,HOP!A:C,3,0)</f>
        <v>4683821</v>
      </c>
      <c r="G169">
        <f t="shared" si="4"/>
        <v>0</v>
      </c>
      <c r="H169" t="str">
        <f t="shared" si="5"/>
        <v>，4683821</v>
      </c>
      <c r="I169" t="str">
        <f>VLOOKUP(A169,HOP!A:U,21,0)</f>
        <v>直连</v>
      </c>
    </row>
    <row r="170" spans="1:9">
      <c r="A170" s="5">
        <v>699569526</v>
      </c>
      <c r="B170" t="s">
        <v>38</v>
      </c>
      <c r="C170" t="s">
        <v>39</v>
      </c>
      <c r="D170" s="5">
        <v>535.75</v>
      </c>
      <c r="E170" t="str">
        <f>VLOOKUP(A170,HOP!A:L,12,0)</f>
        <v>535.75</v>
      </c>
      <c r="F170" t="str">
        <f>VLOOKUP(A170,HOP!A:C,3,0)</f>
        <v>4684011</v>
      </c>
      <c r="G170">
        <f t="shared" si="4"/>
        <v>0</v>
      </c>
      <c r="H170" t="str">
        <f t="shared" si="5"/>
        <v>，4684011</v>
      </c>
      <c r="I170" t="str">
        <f>VLOOKUP(A170,HOP!A:U,21,0)</f>
        <v>直连</v>
      </c>
    </row>
    <row r="171" spans="1:9">
      <c r="A171" s="5">
        <v>699574206</v>
      </c>
      <c r="B171" t="s">
        <v>38</v>
      </c>
      <c r="C171" t="s">
        <v>39</v>
      </c>
      <c r="D171" s="5">
        <v>767.03</v>
      </c>
      <c r="E171" t="str">
        <f>VLOOKUP(A171,HOP!A:L,12,0)</f>
        <v>767.03</v>
      </c>
      <c r="F171" t="str">
        <f>VLOOKUP(A171,HOP!A:C,3,0)</f>
        <v>4684197</v>
      </c>
      <c r="G171">
        <f t="shared" si="4"/>
        <v>0</v>
      </c>
      <c r="H171" t="str">
        <f t="shared" si="5"/>
        <v>，4684197</v>
      </c>
      <c r="I171" t="str">
        <f>VLOOKUP(A171,HOP!A:U,21,0)</f>
        <v>直连</v>
      </c>
    </row>
    <row r="172" spans="1:9">
      <c r="A172" s="5">
        <v>699577318</v>
      </c>
      <c r="B172" t="s">
        <v>38</v>
      </c>
      <c r="C172" t="s">
        <v>39</v>
      </c>
      <c r="D172" s="5">
        <v>500.09</v>
      </c>
      <c r="E172" t="str">
        <f>VLOOKUP(A172,HOP!A:L,12,0)</f>
        <v>500.09</v>
      </c>
      <c r="F172" t="str">
        <f>VLOOKUP(A172,HOP!A:C,3,0)</f>
        <v>4684290</v>
      </c>
      <c r="G172">
        <f t="shared" si="4"/>
        <v>0</v>
      </c>
      <c r="H172" t="str">
        <f t="shared" si="5"/>
        <v>，4684290</v>
      </c>
      <c r="I172" t="str">
        <f>VLOOKUP(A172,HOP!A:U,21,0)</f>
        <v>直连</v>
      </c>
    </row>
    <row r="173" spans="1:9">
      <c r="A173" s="5">
        <v>699578890</v>
      </c>
      <c r="B173" t="s">
        <v>38</v>
      </c>
      <c r="C173" t="s">
        <v>39</v>
      </c>
      <c r="D173" s="5">
        <v>922.27</v>
      </c>
      <c r="E173" t="str">
        <f>VLOOKUP(A173,HOP!A:L,12,0)</f>
        <v>922.27</v>
      </c>
      <c r="F173" t="str">
        <f>VLOOKUP(A173,HOP!A:C,3,0)</f>
        <v>4684338</v>
      </c>
      <c r="G173">
        <f t="shared" si="4"/>
        <v>0</v>
      </c>
      <c r="H173" t="str">
        <f t="shared" si="5"/>
        <v>，4684338</v>
      </c>
      <c r="I173" t="str">
        <f>VLOOKUP(A173,HOP!A:U,21,0)</f>
        <v>直连</v>
      </c>
    </row>
    <row r="174" spans="1:9">
      <c r="A174" s="5">
        <v>699595230</v>
      </c>
      <c r="B174" t="s">
        <v>38</v>
      </c>
      <c r="C174" t="s">
        <v>39</v>
      </c>
      <c r="D174" s="5">
        <v>738.48</v>
      </c>
      <c r="E174" t="str">
        <f>VLOOKUP(A174,HOP!A:L,12,0)</f>
        <v>738.48</v>
      </c>
      <c r="F174" t="str">
        <f>VLOOKUP(A174,HOP!A:C,3,0)</f>
        <v>4684716</v>
      </c>
      <c r="G174">
        <f t="shared" si="4"/>
        <v>0</v>
      </c>
      <c r="H174" t="str">
        <f t="shared" si="5"/>
        <v>，4684716</v>
      </c>
      <c r="I174" t="str">
        <f>VLOOKUP(A174,HOP!A:U,21,0)</f>
        <v>直连</v>
      </c>
    </row>
    <row r="175" spans="1:9">
      <c r="A175" s="5">
        <v>699596658</v>
      </c>
      <c r="B175" t="s">
        <v>38</v>
      </c>
      <c r="C175" t="s">
        <v>39</v>
      </c>
      <c r="D175" s="5">
        <v>454.13</v>
      </c>
      <c r="E175" t="str">
        <f>VLOOKUP(A175,HOP!A:L,12,0)</f>
        <v>454.13</v>
      </c>
      <c r="F175" t="str">
        <f>VLOOKUP(A175,HOP!A:C,3,0)</f>
        <v>4684743</v>
      </c>
      <c r="G175">
        <f t="shared" si="4"/>
        <v>0</v>
      </c>
      <c r="H175" t="str">
        <f t="shared" si="5"/>
        <v>，4684743</v>
      </c>
      <c r="I175" t="str">
        <f>VLOOKUP(A175,HOP!A:U,21,0)</f>
        <v>直连</v>
      </c>
    </row>
    <row r="176" spans="1:9">
      <c r="A176" s="5">
        <v>1136651172</v>
      </c>
      <c r="B176" t="s">
        <v>54</v>
      </c>
      <c r="C176" t="s">
        <v>39</v>
      </c>
      <c r="D176" s="5">
        <v>756.46</v>
      </c>
      <c r="E176" t="str">
        <f>VLOOKUP(A176,HOP!A:L,12,0)</f>
        <v>756.46</v>
      </c>
      <c r="F176" t="str">
        <f>VLOOKUP(A176,HOP!A:C,3,0)</f>
        <v>4672406</v>
      </c>
      <c r="G176">
        <f t="shared" si="4"/>
        <v>0</v>
      </c>
      <c r="H176" t="str">
        <f t="shared" si="5"/>
        <v>，4672406</v>
      </c>
      <c r="I176" t="str">
        <f>VLOOKUP(A176,HOP!A:U,21,0)</f>
        <v>直连</v>
      </c>
    </row>
    <row r="177" spans="1:9">
      <c r="A177" s="5">
        <v>1136669360</v>
      </c>
      <c r="B177" t="s">
        <v>38</v>
      </c>
      <c r="C177" t="s">
        <v>39</v>
      </c>
      <c r="D177" s="5">
        <v>690.36</v>
      </c>
      <c r="E177" t="str">
        <f>VLOOKUP(A177,HOP!A:L,12,0)</f>
        <v>690.36</v>
      </c>
      <c r="F177" t="str">
        <f>VLOOKUP(A177,HOP!A:C,3,0)</f>
        <v>4672508</v>
      </c>
      <c r="G177">
        <f t="shared" si="4"/>
        <v>0</v>
      </c>
      <c r="H177" t="str">
        <f t="shared" si="5"/>
        <v>，4672508</v>
      </c>
      <c r="I177" t="str">
        <f>VLOOKUP(A177,HOP!A:U,21,0)</f>
        <v>直采</v>
      </c>
    </row>
    <row r="178" spans="1:9">
      <c r="A178" s="5">
        <v>1136673336</v>
      </c>
      <c r="B178" t="s">
        <v>38</v>
      </c>
      <c r="C178" t="s">
        <v>39</v>
      </c>
      <c r="D178" s="5">
        <v>690.36</v>
      </c>
      <c r="E178" t="str">
        <f>VLOOKUP(A178,HOP!A:L,12,0)</f>
        <v>690.36</v>
      </c>
      <c r="F178" t="str">
        <f>VLOOKUP(A178,HOP!A:C,3,0)</f>
        <v>4672528</v>
      </c>
      <c r="G178">
        <f t="shared" si="4"/>
        <v>0</v>
      </c>
      <c r="H178" t="str">
        <f t="shared" si="5"/>
        <v>，4672528</v>
      </c>
      <c r="I178" t="str">
        <f>VLOOKUP(A178,HOP!A:U,21,0)</f>
        <v>直采</v>
      </c>
    </row>
    <row r="179" spans="1:9">
      <c r="A179" s="5">
        <v>1136737264</v>
      </c>
      <c r="B179" t="s">
        <v>38</v>
      </c>
      <c r="C179" t="s">
        <v>39</v>
      </c>
      <c r="D179" s="5">
        <v>486.16</v>
      </c>
      <c r="E179" t="str">
        <f>VLOOKUP(A179,HOP!A:L,12,0)</f>
        <v>486.16</v>
      </c>
      <c r="F179" t="str">
        <f>VLOOKUP(A179,HOP!A:C,3,0)</f>
        <v>4672815</v>
      </c>
      <c r="G179">
        <f t="shared" si="4"/>
        <v>0</v>
      </c>
      <c r="H179" t="str">
        <f t="shared" si="5"/>
        <v>，4672815</v>
      </c>
      <c r="I179" t="str">
        <f>VLOOKUP(A179,HOP!A:U,21,0)</f>
        <v>直连</v>
      </c>
    </row>
    <row r="180" spans="1:9">
      <c r="A180" s="5">
        <v>1136740192</v>
      </c>
      <c r="B180" t="s">
        <v>38</v>
      </c>
      <c r="C180" t="s">
        <v>39</v>
      </c>
      <c r="D180" s="5">
        <v>1314.69</v>
      </c>
      <c r="E180" t="str">
        <f>VLOOKUP(A180,HOP!A:L,12,0)</f>
        <v>1314.69</v>
      </c>
      <c r="F180" t="str">
        <f>VLOOKUP(A180,HOP!A:C,3,0)</f>
        <v>4672831</v>
      </c>
      <c r="G180">
        <f t="shared" si="4"/>
        <v>0</v>
      </c>
      <c r="H180" t="str">
        <f t="shared" si="5"/>
        <v>，4672831</v>
      </c>
      <c r="I180" t="str">
        <f>VLOOKUP(A180,HOP!A:U,21,0)</f>
        <v>直连</v>
      </c>
    </row>
    <row r="181" spans="1:9">
      <c r="A181" s="5">
        <v>1136760116</v>
      </c>
      <c r="B181" t="s">
        <v>38</v>
      </c>
      <c r="C181" t="s">
        <v>39</v>
      </c>
      <c r="D181" s="5">
        <v>426.55</v>
      </c>
      <c r="E181" t="str">
        <f>VLOOKUP(A181,HOP!A:L,12,0)</f>
        <v>426.55</v>
      </c>
      <c r="F181" t="str">
        <f>VLOOKUP(A181,HOP!A:C,3,0)</f>
        <v>4672906</v>
      </c>
      <c r="G181">
        <f t="shared" si="4"/>
        <v>0</v>
      </c>
      <c r="H181" t="str">
        <f t="shared" si="5"/>
        <v>，4672906</v>
      </c>
      <c r="I181" t="str">
        <f>VLOOKUP(A181,HOP!A:U,21,0)</f>
        <v>直连</v>
      </c>
    </row>
    <row r="182" spans="1:9">
      <c r="A182" s="5">
        <v>1136770644</v>
      </c>
      <c r="B182" t="s">
        <v>38</v>
      </c>
      <c r="C182" t="s">
        <v>39</v>
      </c>
      <c r="D182" s="5">
        <v>1050.76</v>
      </c>
      <c r="E182" t="str">
        <f>VLOOKUP(A182,HOP!A:L,12,0)</f>
        <v>1050.76</v>
      </c>
      <c r="F182" t="str">
        <f>VLOOKUP(A182,HOP!A:C,3,0)</f>
        <v>4672966</v>
      </c>
      <c r="G182">
        <f t="shared" si="4"/>
        <v>0</v>
      </c>
      <c r="H182" t="str">
        <f t="shared" si="5"/>
        <v>，4672966</v>
      </c>
      <c r="I182" t="str">
        <f>VLOOKUP(A182,HOP!A:U,21,0)</f>
        <v>直采</v>
      </c>
    </row>
    <row r="183" spans="1:9">
      <c r="A183" s="5">
        <v>1136826680</v>
      </c>
      <c r="B183" t="s">
        <v>54</v>
      </c>
      <c r="C183" t="s">
        <v>39</v>
      </c>
      <c r="D183" s="5">
        <v>589.64</v>
      </c>
      <c r="E183" t="str">
        <f>VLOOKUP(A183,HOP!A:L,12,0)</f>
        <v>589.64</v>
      </c>
      <c r="F183" t="str">
        <f>VLOOKUP(A183,HOP!A:C,3,0)</f>
        <v>4673244</v>
      </c>
      <c r="G183">
        <f t="shared" si="4"/>
        <v>0</v>
      </c>
      <c r="H183" t="str">
        <f t="shared" si="5"/>
        <v>，4673244</v>
      </c>
      <c r="I183" t="str">
        <f>VLOOKUP(A183,HOP!A:U,21,0)</f>
        <v>直连</v>
      </c>
    </row>
    <row r="184" spans="1:9">
      <c r="A184" s="5">
        <v>1136834324</v>
      </c>
      <c r="B184" t="s">
        <v>38</v>
      </c>
      <c r="C184" t="s">
        <v>39</v>
      </c>
      <c r="D184" s="5">
        <v>1287.95</v>
      </c>
      <c r="E184" t="str">
        <f>VLOOKUP(A184,HOP!A:L,12,0)</f>
        <v>1287.95</v>
      </c>
      <c r="F184" t="str">
        <f>VLOOKUP(A184,HOP!A:C,3,0)</f>
        <v>4673276</v>
      </c>
      <c r="G184">
        <f t="shared" si="4"/>
        <v>0</v>
      </c>
      <c r="H184" t="str">
        <f t="shared" si="5"/>
        <v>，4673276</v>
      </c>
      <c r="I184" t="str">
        <f>VLOOKUP(A184,HOP!A:U,21,0)</f>
        <v>直连</v>
      </c>
    </row>
    <row r="185" spans="1:9">
      <c r="A185" s="5">
        <v>1136859272</v>
      </c>
      <c r="B185" t="s">
        <v>54</v>
      </c>
      <c r="C185" t="s">
        <v>39</v>
      </c>
      <c r="D185" s="5">
        <v>2432.49</v>
      </c>
      <c r="E185" t="str">
        <f>VLOOKUP(A185,HOP!A:L,12,0)</f>
        <v>2432.50</v>
      </c>
      <c r="F185" t="str">
        <f>VLOOKUP(A185,HOP!A:C,3,0)</f>
        <v>4673441</v>
      </c>
      <c r="G185">
        <f t="shared" si="4"/>
        <v>-0.0100000000002183</v>
      </c>
      <c r="H185" t="str">
        <f t="shared" si="5"/>
        <v>，4673441</v>
      </c>
      <c r="I185" t="str">
        <f>VLOOKUP(A185,HOP!A:U,21,0)</f>
        <v>直采</v>
      </c>
    </row>
    <row r="186" spans="1:9">
      <c r="A186" s="5">
        <v>1136865328</v>
      </c>
      <c r="B186" t="s">
        <v>38</v>
      </c>
      <c r="C186" t="s">
        <v>39</v>
      </c>
      <c r="D186" s="5">
        <v>4598.97</v>
      </c>
      <c r="E186" t="str">
        <f>VLOOKUP(A186,HOP!A:L,12,0)</f>
        <v>4598.97</v>
      </c>
      <c r="F186" t="str">
        <f>VLOOKUP(A186,HOP!A:C,3,0)</f>
        <v>4673466</v>
      </c>
      <c r="G186">
        <f t="shared" si="4"/>
        <v>0</v>
      </c>
      <c r="H186" t="str">
        <f t="shared" si="5"/>
        <v>，4673466</v>
      </c>
      <c r="I186" t="str">
        <f>VLOOKUP(A186,HOP!A:U,21,0)</f>
        <v>直采</v>
      </c>
    </row>
    <row r="187" spans="1:9">
      <c r="A187" s="5">
        <v>1136865928</v>
      </c>
      <c r="B187" t="s">
        <v>38</v>
      </c>
      <c r="C187" t="s">
        <v>39</v>
      </c>
      <c r="D187" s="5">
        <v>669.04</v>
      </c>
      <c r="E187" t="str">
        <f>VLOOKUP(A187,HOP!A:L,12,0)</f>
        <v>669.04</v>
      </c>
      <c r="F187" t="str">
        <f>VLOOKUP(A187,HOP!A:C,3,0)</f>
        <v>4673470</v>
      </c>
      <c r="G187">
        <f t="shared" si="4"/>
        <v>0</v>
      </c>
      <c r="H187" t="str">
        <f t="shared" si="5"/>
        <v>，4673470</v>
      </c>
      <c r="I187" t="str">
        <f>VLOOKUP(A187,HOP!A:U,21,0)</f>
        <v>直连</v>
      </c>
    </row>
    <row r="188" spans="1:9">
      <c r="A188" s="5">
        <v>1136970360</v>
      </c>
      <c r="B188" t="s">
        <v>38</v>
      </c>
      <c r="C188" t="s">
        <v>39</v>
      </c>
      <c r="D188" s="5">
        <v>253.66</v>
      </c>
      <c r="E188" t="str">
        <f>VLOOKUP(A188,HOP!A:L,12,0)</f>
        <v>253.66</v>
      </c>
      <c r="F188" t="str">
        <f>VLOOKUP(A188,HOP!A:C,3,0)</f>
        <v>4673940</v>
      </c>
      <c r="G188">
        <f t="shared" si="4"/>
        <v>0</v>
      </c>
      <c r="H188" t="str">
        <f t="shared" si="5"/>
        <v>，4673940</v>
      </c>
      <c r="I188" t="str">
        <f>VLOOKUP(A188,HOP!A:U,21,0)</f>
        <v>直连</v>
      </c>
    </row>
    <row r="189" spans="1:9">
      <c r="A189" s="5">
        <v>1137019720</v>
      </c>
      <c r="B189" t="s">
        <v>38</v>
      </c>
      <c r="C189" t="s">
        <v>39</v>
      </c>
      <c r="D189" s="5">
        <v>288.58</v>
      </c>
      <c r="E189" t="str">
        <f>VLOOKUP(A189,HOP!A:L,12,0)</f>
        <v>288.58</v>
      </c>
      <c r="F189" t="str">
        <f>VLOOKUP(A189,HOP!A:C,3,0)</f>
        <v>4674166</v>
      </c>
      <c r="G189">
        <f t="shared" si="4"/>
        <v>0</v>
      </c>
      <c r="H189" t="str">
        <f t="shared" si="5"/>
        <v>，4674166</v>
      </c>
      <c r="I189" t="str">
        <f>VLOOKUP(A189,HOP!A:U,21,0)</f>
        <v>直连</v>
      </c>
    </row>
    <row r="190" spans="1:9">
      <c r="A190" s="5">
        <v>1137038896</v>
      </c>
      <c r="B190" t="s">
        <v>38</v>
      </c>
      <c r="C190" t="s">
        <v>39</v>
      </c>
      <c r="D190" s="5">
        <v>1070.06</v>
      </c>
      <c r="E190" t="str">
        <f>VLOOKUP(A190,HOP!A:L,12,0)</f>
        <v>1070.06</v>
      </c>
      <c r="F190" t="str">
        <f>VLOOKUP(A190,HOP!A:C,3,0)</f>
        <v>4674267</v>
      </c>
      <c r="G190">
        <f t="shared" si="4"/>
        <v>0</v>
      </c>
      <c r="H190" t="str">
        <f t="shared" si="5"/>
        <v>，4674267</v>
      </c>
      <c r="I190" t="str">
        <f>VLOOKUP(A190,HOP!A:U,21,0)</f>
        <v>直采</v>
      </c>
    </row>
    <row r="191" spans="1:9">
      <c r="A191" s="5">
        <v>1137066652</v>
      </c>
      <c r="B191" t="s">
        <v>38</v>
      </c>
      <c r="C191" t="s">
        <v>39</v>
      </c>
      <c r="D191" s="5">
        <v>584.01</v>
      </c>
      <c r="E191" t="str">
        <f>VLOOKUP(A191,HOP!A:L,12,0)</f>
        <v>584.01</v>
      </c>
      <c r="F191" t="str">
        <f>VLOOKUP(A191,HOP!A:C,3,0)</f>
        <v>4674402</v>
      </c>
      <c r="G191">
        <f t="shared" si="4"/>
        <v>0</v>
      </c>
      <c r="H191" t="str">
        <f t="shared" si="5"/>
        <v>，4674402</v>
      </c>
      <c r="I191" t="str">
        <f>VLOOKUP(A191,HOP!A:U,21,0)</f>
        <v>直连</v>
      </c>
    </row>
    <row r="192" spans="1:9">
      <c r="A192" s="5">
        <v>1137087980</v>
      </c>
      <c r="B192" t="s">
        <v>38</v>
      </c>
      <c r="C192" t="s">
        <v>39</v>
      </c>
      <c r="D192" s="5">
        <v>497.46</v>
      </c>
      <c r="E192" t="str">
        <f>VLOOKUP(A192,HOP!A:L,12,0)</f>
        <v>497.46</v>
      </c>
      <c r="F192" t="str">
        <f>VLOOKUP(A192,HOP!A:C,3,0)</f>
        <v>4674508</v>
      </c>
      <c r="G192">
        <f t="shared" si="4"/>
        <v>0</v>
      </c>
      <c r="H192" t="str">
        <f t="shared" si="5"/>
        <v>，4674508</v>
      </c>
      <c r="I192" t="str">
        <f>VLOOKUP(A192,HOP!A:U,21,0)</f>
        <v>直采</v>
      </c>
    </row>
    <row r="193" spans="1:9">
      <c r="A193" s="5">
        <v>1137129648</v>
      </c>
      <c r="B193" t="s">
        <v>54</v>
      </c>
      <c r="C193" t="s">
        <v>39</v>
      </c>
      <c r="D193" s="5">
        <v>836.47</v>
      </c>
      <c r="E193" t="str">
        <f>VLOOKUP(A193,HOP!A:L,12,0)</f>
        <v>836.48</v>
      </c>
      <c r="F193" t="str">
        <f>VLOOKUP(A193,HOP!A:C,3,0)</f>
        <v>4674699</v>
      </c>
      <c r="G193">
        <f t="shared" si="4"/>
        <v>-0.00999999999999091</v>
      </c>
      <c r="H193" t="str">
        <f t="shared" si="5"/>
        <v>，4674699</v>
      </c>
      <c r="I193" t="str">
        <f>VLOOKUP(A193,HOP!A:U,21,0)</f>
        <v>直连</v>
      </c>
    </row>
    <row r="194" spans="1:9">
      <c r="A194" s="5">
        <v>1137146024</v>
      </c>
      <c r="B194" t="s">
        <v>38</v>
      </c>
      <c r="C194" t="s">
        <v>39</v>
      </c>
      <c r="D194" s="5">
        <v>812.18</v>
      </c>
      <c r="E194" t="str">
        <f>VLOOKUP(A194,HOP!A:L,12,0)</f>
        <v>812.18</v>
      </c>
      <c r="F194" t="str">
        <f>VLOOKUP(A194,HOP!A:C,3,0)</f>
        <v>4674764</v>
      </c>
      <c r="G194">
        <f t="shared" si="4"/>
        <v>0</v>
      </c>
      <c r="H194" t="str">
        <f t="shared" si="5"/>
        <v>，4674764</v>
      </c>
      <c r="I194" t="str">
        <f>VLOOKUP(A194,HOP!A:U,21,0)</f>
        <v>直采</v>
      </c>
    </row>
    <row r="195" spans="1:9">
      <c r="A195" s="5">
        <v>1137165948</v>
      </c>
      <c r="B195" t="s">
        <v>38</v>
      </c>
      <c r="C195" t="s">
        <v>39</v>
      </c>
      <c r="D195" s="5">
        <v>1057.87</v>
      </c>
      <c r="E195" t="str">
        <f>VLOOKUP(A195,HOP!A:L,12,0)</f>
        <v>1057.87</v>
      </c>
      <c r="F195" t="str">
        <f>VLOOKUP(A195,HOP!A:C,3,0)</f>
        <v>4674855</v>
      </c>
      <c r="G195">
        <f t="shared" ref="G195:G258" si="6">D195-E195</f>
        <v>0</v>
      </c>
      <c r="H195" t="str">
        <f t="shared" ref="H195:H258" si="7">$H$1&amp;F195</f>
        <v>，4674855</v>
      </c>
      <c r="I195" t="str">
        <f>VLOOKUP(A195,HOP!A:U,21,0)</f>
        <v>直采</v>
      </c>
    </row>
    <row r="196" spans="1:9">
      <c r="A196" s="5">
        <v>1137179540</v>
      </c>
      <c r="B196" t="s">
        <v>54</v>
      </c>
      <c r="C196" t="s">
        <v>39</v>
      </c>
      <c r="D196" s="5">
        <v>1500.5</v>
      </c>
      <c r="E196" t="str">
        <f>VLOOKUP(A196,HOP!A:L,12,0)</f>
        <v>1500.50</v>
      </c>
      <c r="F196" t="str">
        <f>VLOOKUP(A196,HOP!A:C,3,0)</f>
        <v>4674919</v>
      </c>
      <c r="G196">
        <f t="shared" si="6"/>
        <v>0</v>
      </c>
      <c r="H196" t="str">
        <f t="shared" si="7"/>
        <v>，4674919</v>
      </c>
      <c r="I196" t="str">
        <f>VLOOKUP(A196,HOP!A:U,21,0)</f>
        <v>直采</v>
      </c>
    </row>
    <row r="197" spans="1:9">
      <c r="A197" s="5">
        <v>1137223520</v>
      </c>
      <c r="B197" t="s">
        <v>54</v>
      </c>
      <c r="C197" t="s">
        <v>39</v>
      </c>
      <c r="D197" s="5">
        <v>756.46</v>
      </c>
      <c r="E197" t="str">
        <f>VLOOKUP(A197,HOP!A:L,12,0)</f>
        <v>756.46</v>
      </c>
      <c r="F197" t="str">
        <f>VLOOKUP(A197,HOP!A:C,3,0)</f>
        <v>4675124</v>
      </c>
      <c r="G197">
        <f t="shared" si="6"/>
        <v>0</v>
      </c>
      <c r="H197" t="str">
        <f t="shared" si="7"/>
        <v>，4675124</v>
      </c>
      <c r="I197" t="str">
        <f>VLOOKUP(A197,HOP!A:U,21,0)</f>
        <v>直连</v>
      </c>
    </row>
    <row r="198" spans="1:9">
      <c r="A198" s="5">
        <v>1137227408</v>
      </c>
      <c r="B198" t="s">
        <v>38</v>
      </c>
      <c r="C198" t="s">
        <v>39</v>
      </c>
      <c r="D198" s="5">
        <v>2404.35</v>
      </c>
      <c r="E198" t="str">
        <f>VLOOKUP(A198,HOP!A:L,12,0)</f>
        <v>2404.35</v>
      </c>
      <c r="F198" t="str">
        <f>VLOOKUP(A198,HOP!A:C,3,0)</f>
        <v>4675135</v>
      </c>
      <c r="G198">
        <f t="shared" si="6"/>
        <v>0</v>
      </c>
      <c r="H198" t="str">
        <f t="shared" si="7"/>
        <v>，4675135</v>
      </c>
      <c r="I198" t="str">
        <f>VLOOKUP(A198,HOP!A:U,21,0)</f>
        <v>直连</v>
      </c>
    </row>
    <row r="199" spans="1:9">
      <c r="A199" s="5">
        <v>1137227880</v>
      </c>
      <c r="B199" t="s">
        <v>54</v>
      </c>
      <c r="C199" t="s">
        <v>39</v>
      </c>
      <c r="D199" s="5">
        <v>468.34</v>
      </c>
      <c r="E199" t="str">
        <f>VLOOKUP(A199,HOP!A:L,12,0)</f>
        <v>468.34</v>
      </c>
      <c r="F199" t="str">
        <f>VLOOKUP(A199,HOP!A:C,3,0)</f>
        <v>4675137</v>
      </c>
      <c r="G199">
        <f t="shared" si="6"/>
        <v>0</v>
      </c>
      <c r="H199" t="str">
        <f t="shared" si="7"/>
        <v>，4675137</v>
      </c>
      <c r="I199" t="str">
        <f>VLOOKUP(A199,HOP!A:U,21,0)</f>
        <v>直连</v>
      </c>
    </row>
    <row r="200" spans="1:9">
      <c r="A200" s="5">
        <v>1137229280</v>
      </c>
      <c r="B200" t="s">
        <v>38</v>
      </c>
      <c r="C200" t="s">
        <v>39</v>
      </c>
      <c r="D200" s="5">
        <v>378.23</v>
      </c>
      <c r="E200" t="str">
        <f>VLOOKUP(A200,HOP!A:L,12,0)</f>
        <v>378.23</v>
      </c>
      <c r="F200" t="str">
        <f>VLOOKUP(A200,HOP!A:C,3,0)</f>
        <v>4675146</v>
      </c>
      <c r="G200">
        <f t="shared" si="6"/>
        <v>0</v>
      </c>
      <c r="H200" t="str">
        <f t="shared" si="7"/>
        <v>，4675146</v>
      </c>
      <c r="I200" t="str">
        <f>VLOOKUP(A200,HOP!A:U,21,0)</f>
        <v>直连</v>
      </c>
    </row>
    <row r="201" spans="1:9">
      <c r="A201" s="5">
        <v>1137230420</v>
      </c>
      <c r="B201" t="s">
        <v>38</v>
      </c>
      <c r="C201" t="s">
        <v>39</v>
      </c>
      <c r="D201" s="5">
        <v>360.01</v>
      </c>
      <c r="E201" t="str">
        <f>VLOOKUP(A201,HOP!A:L,12,0)</f>
        <v>360.01</v>
      </c>
      <c r="F201" t="str">
        <f>VLOOKUP(A201,HOP!A:C,3,0)</f>
        <v>4675153</v>
      </c>
      <c r="G201">
        <f t="shared" si="6"/>
        <v>0</v>
      </c>
      <c r="H201" t="str">
        <f t="shared" si="7"/>
        <v>，4675153</v>
      </c>
      <c r="I201" t="str">
        <f>VLOOKUP(A201,HOP!A:U,21,0)</f>
        <v>直连</v>
      </c>
    </row>
    <row r="202" spans="1:9">
      <c r="A202" s="5">
        <v>1137248272</v>
      </c>
      <c r="B202" t="s">
        <v>54</v>
      </c>
      <c r="C202" t="s">
        <v>39</v>
      </c>
      <c r="D202" s="5">
        <v>903.56</v>
      </c>
      <c r="E202" t="str">
        <f>VLOOKUP(A202,HOP!A:L,12,0)</f>
        <v>903.56</v>
      </c>
      <c r="F202" t="str">
        <f>VLOOKUP(A202,HOP!A:C,3,0)</f>
        <v>4675248</v>
      </c>
      <c r="G202">
        <f t="shared" si="6"/>
        <v>0</v>
      </c>
      <c r="H202" t="str">
        <f t="shared" si="7"/>
        <v>，4675248</v>
      </c>
      <c r="I202" t="str">
        <f>VLOOKUP(A202,HOP!A:U,21,0)</f>
        <v>直采</v>
      </c>
    </row>
    <row r="203" spans="1:9">
      <c r="A203" s="5">
        <v>1137253468</v>
      </c>
      <c r="B203" t="s">
        <v>38</v>
      </c>
      <c r="C203" t="s">
        <v>39</v>
      </c>
      <c r="D203" s="5">
        <v>603.28</v>
      </c>
      <c r="E203" t="str">
        <f>VLOOKUP(A203,HOP!A:L,12,0)</f>
        <v>603.28</v>
      </c>
      <c r="F203" t="str">
        <f>VLOOKUP(A203,HOP!A:C,3,0)</f>
        <v>4675272</v>
      </c>
      <c r="G203">
        <f t="shared" si="6"/>
        <v>0</v>
      </c>
      <c r="H203" t="str">
        <f t="shared" si="7"/>
        <v>，4675272</v>
      </c>
      <c r="I203" t="str">
        <f>VLOOKUP(A203,HOP!A:U,21,0)</f>
        <v>直连</v>
      </c>
    </row>
    <row r="204" spans="1:9">
      <c r="A204" s="5">
        <v>1137258000</v>
      </c>
      <c r="B204" t="s">
        <v>38</v>
      </c>
      <c r="C204" t="s">
        <v>39</v>
      </c>
      <c r="D204" s="5">
        <v>676.27</v>
      </c>
      <c r="E204" t="str">
        <f>VLOOKUP(A204,HOP!A:L,12,0)</f>
        <v>676.27</v>
      </c>
      <c r="F204" t="str">
        <f>VLOOKUP(A204,HOP!A:C,3,0)</f>
        <v>4675295</v>
      </c>
      <c r="G204">
        <f t="shared" si="6"/>
        <v>0</v>
      </c>
      <c r="H204" t="str">
        <f t="shared" si="7"/>
        <v>，4675295</v>
      </c>
      <c r="I204" t="str">
        <f>VLOOKUP(A204,HOP!A:U,21,0)</f>
        <v>直连</v>
      </c>
    </row>
    <row r="205" spans="1:9">
      <c r="A205" s="5">
        <v>1137260532</v>
      </c>
      <c r="B205" t="s">
        <v>54</v>
      </c>
      <c r="C205" t="s">
        <v>39</v>
      </c>
      <c r="D205" s="5">
        <v>1930.44</v>
      </c>
      <c r="E205" t="str">
        <f>VLOOKUP(A205,HOP!A:L,12,0)</f>
        <v>1930.44</v>
      </c>
      <c r="F205" t="str">
        <f>VLOOKUP(A205,HOP!A:C,3,0)</f>
        <v>4675302</v>
      </c>
      <c r="G205">
        <f t="shared" si="6"/>
        <v>0</v>
      </c>
      <c r="H205" t="str">
        <f t="shared" si="7"/>
        <v>，4675302</v>
      </c>
      <c r="I205" t="str">
        <f>VLOOKUP(A205,HOP!A:U,21,0)</f>
        <v>直连</v>
      </c>
    </row>
    <row r="206" spans="1:9">
      <c r="A206" s="5">
        <v>1137265032</v>
      </c>
      <c r="B206" t="s">
        <v>54</v>
      </c>
      <c r="C206" t="s">
        <v>39</v>
      </c>
      <c r="D206" s="5">
        <v>1309.64</v>
      </c>
      <c r="E206" t="str">
        <f>VLOOKUP(A206,HOP!A:L,12,0)</f>
        <v>1309.64</v>
      </c>
      <c r="F206" t="str">
        <f>VLOOKUP(A206,HOP!A:C,3,0)</f>
        <v>4675323</v>
      </c>
      <c r="G206">
        <f t="shared" si="6"/>
        <v>0</v>
      </c>
      <c r="H206" t="str">
        <f t="shared" si="7"/>
        <v>，4675323</v>
      </c>
      <c r="I206" t="str">
        <f>VLOOKUP(A206,HOP!A:U,21,0)</f>
        <v>直采</v>
      </c>
    </row>
    <row r="207" spans="1:9">
      <c r="A207" s="5">
        <v>1137286720</v>
      </c>
      <c r="B207" t="s">
        <v>54</v>
      </c>
      <c r="C207" t="s">
        <v>39</v>
      </c>
      <c r="D207" s="5">
        <v>1059.08</v>
      </c>
      <c r="E207" t="str">
        <f>VLOOKUP(A207,HOP!A:L,12,0)</f>
        <v>1059.08</v>
      </c>
      <c r="F207" t="str">
        <f>VLOOKUP(A207,HOP!A:C,3,0)</f>
        <v>4675419</v>
      </c>
      <c r="G207">
        <f t="shared" si="6"/>
        <v>0</v>
      </c>
      <c r="H207" t="str">
        <f t="shared" si="7"/>
        <v>，4675419</v>
      </c>
      <c r="I207" t="str">
        <f>VLOOKUP(A207,HOP!A:U,21,0)</f>
        <v>直连</v>
      </c>
    </row>
    <row r="208" spans="1:9">
      <c r="A208" s="5">
        <v>1137291204</v>
      </c>
      <c r="B208" t="s">
        <v>38</v>
      </c>
      <c r="C208" t="s">
        <v>39</v>
      </c>
      <c r="D208" s="5">
        <v>202.03</v>
      </c>
      <c r="E208" t="str">
        <f>VLOOKUP(A208,HOP!A:L,12,0)</f>
        <v>202.03</v>
      </c>
      <c r="F208" t="str">
        <f>VLOOKUP(A208,HOP!A:C,3,0)</f>
        <v>4675435</v>
      </c>
      <c r="G208">
        <f t="shared" si="6"/>
        <v>0</v>
      </c>
      <c r="H208" t="str">
        <f t="shared" si="7"/>
        <v>，4675435</v>
      </c>
      <c r="I208" t="str">
        <f>VLOOKUP(A208,HOP!A:U,21,0)</f>
        <v>直连</v>
      </c>
    </row>
    <row r="209" spans="1:9">
      <c r="A209" s="5">
        <v>1137304992</v>
      </c>
      <c r="B209" t="s">
        <v>38</v>
      </c>
      <c r="C209" t="s">
        <v>39</v>
      </c>
      <c r="D209" s="5">
        <v>161.48</v>
      </c>
      <c r="E209" t="str">
        <f>VLOOKUP(A209,HOP!A:L,12,0)</f>
        <v>161.48</v>
      </c>
      <c r="F209" t="str">
        <f>VLOOKUP(A209,HOP!A:C,3,0)</f>
        <v>4675483</v>
      </c>
      <c r="G209">
        <f t="shared" si="6"/>
        <v>0</v>
      </c>
      <c r="H209" t="str">
        <f t="shared" si="7"/>
        <v>，4675483</v>
      </c>
      <c r="I209" t="str">
        <f>VLOOKUP(A209,HOP!A:U,21,0)</f>
        <v>直连</v>
      </c>
    </row>
    <row r="210" spans="1:9">
      <c r="A210" s="5">
        <v>1137317748</v>
      </c>
      <c r="B210" t="s">
        <v>54</v>
      </c>
      <c r="C210" t="s">
        <v>39</v>
      </c>
      <c r="D210" s="5">
        <v>552.28</v>
      </c>
      <c r="E210" t="str">
        <f>VLOOKUP(A210,HOP!A:L,12,0)</f>
        <v>552.28</v>
      </c>
      <c r="F210" t="str">
        <f>VLOOKUP(A210,HOP!A:C,3,0)</f>
        <v>4675508</v>
      </c>
      <c r="G210">
        <f t="shared" si="6"/>
        <v>0</v>
      </c>
      <c r="H210" t="str">
        <f t="shared" si="7"/>
        <v>，4675508</v>
      </c>
      <c r="I210" t="str">
        <f>VLOOKUP(A210,HOP!A:U,21,0)</f>
        <v>直采</v>
      </c>
    </row>
    <row r="211" spans="1:9">
      <c r="A211" s="5">
        <v>1137326880</v>
      </c>
      <c r="B211" t="s">
        <v>38</v>
      </c>
      <c r="C211" t="s">
        <v>39</v>
      </c>
      <c r="D211" s="5">
        <v>816.35</v>
      </c>
      <c r="E211" t="str">
        <f>VLOOKUP(A211,HOP!A:L,12,0)</f>
        <v>816.35</v>
      </c>
      <c r="F211" t="str">
        <f>VLOOKUP(A211,HOP!A:C,3,0)</f>
        <v>4675531</v>
      </c>
      <c r="G211">
        <f t="shared" si="6"/>
        <v>0</v>
      </c>
      <c r="H211" t="str">
        <f t="shared" si="7"/>
        <v>，4675531</v>
      </c>
      <c r="I211" t="str">
        <f>VLOOKUP(A211,HOP!A:U,21,0)</f>
        <v>直连</v>
      </c>
    </row>
    <row r="212" spans="1:9">
      <c r="A212" s="5">
        <v>1137398300</v>
      </c>
      <c r="B212" t="s">
        <v>38</v>
      </c>
      <c r="C212" t="s">
        <v>39</v>
      </c>
      <c r="D212" s="5">
        <v>424.37</v>
      </c>
      <c r="E212" t="str">
        <f>VLOOKUP(A212,HOP!A:L,12,0)</f>
        <v>424.37</v>
      </c>
      <c r="F212" t="str">
        <f>VLOOKUP(A212,HOP!A:C,3,0)</f>
        <v>4675768</v>
      </c>
      <c r="G212">
        <f t="shared" si="6"/>
        <v>0</v>
      </c>
      <c r="H212" t="str">
        <f t="shared" si="7"/>
        <v>，4675768</v>
      </c>
      <c r="I212" t="str">
        <f>VLOOKUP(A212,HOP!A:U,21,0)</f>
        <v>直采</v>
      </c>
    </row>
    <row r="213" spans="1:9">
      <c r="A213" s="5">
        <v>1137406512</v>
      </c>
      <c r="B213" t="s">
        <v>38</v>
      </c>
      <c r="C213" t="s">
        <v>39</v>
      </c>
      <c r="D213" s="5">
        <v>105.71</v>
      </c>
      <c r="E213" t="str">
        <f>VLOOKUP(A213,HOP!A:L,12,0)</f>
        <v>105.71</v>
      </c>
      <c r="F213" t="str">
        <f>VLOOKUP(A213,HOP!A:C,3,0)</f>
        <v>4675806</v>
      </c>
      <c r="G213">
        <f t="shared" si="6"/>
        <v>0</v>
      </c>
      <c r="H213" t="str">
        <f t="shared" si="7"/>
        <v>，4675806</v>
      </c>
      <c r="I213" t="str">
        <f>VLOOKUP(A213,HOP!A:U,21,0)</f>
        <v>直连</v>
      </c>
    </row>
    <row r="214" spans="1:9">
      <c r="A214" s="5">
        <v>1137407520</v>
      </c>
      <c r="B214" t="s">
        <v>38</v>
      </c>
      <c r="C214" t="s">
        <v>39</v>
      </c>
      <c r="D214" s="5">
        <v>524.1</v>
      </c>
      <c r="E214" t="str">
        <f>VLOOKUP(A214,HOP!A:L,12,0)</f>
        <v>524.10</v>
      </c>
      <c r="F214" t="str">
        <f>VLOOKUP(A214,HOP!A:C,3,0)</f>
        <v>4675812</v>
      </c>
      <c r="G214">
        <f t="shared" si="6"/>
        <v>0</v>
      </c>
      <c r="H214" t="str">
        <f t="shared" si="7"/>
        <v>，4675812</v>
      </c>
      <c r="I214" t="str">
        <f>VLOOKUP(A214,HOP!A:U,21,0)</f>
        <v>直连</v>
      </c>
    </row>
    <row r="215" spans="1:9">
      <c r="A215" s="5">
        <v>1137437648</v>
      </c>
      <c r="B215" t="s">
        <v>38</v>
      </c>
      <c r="C215" t="s">
        <v>39</v>
      </c>
      <c r="D215" s="5">
        <v>341.24</v>
      </c>
      <c r="E215" t="str">
        <f>VLOOKUP(A215,HOP!A:L,12,0)</f>
        <v>341.24</v>
      </c>
      <c r="F215" t="str">
        <f>VLOOKUP(A215,HOP!A:C,3,0)</f>
        <v>4675981</v>
      </c>
      <c r="G215">
        <f t="shared" si="6"/>
        <v>0</v>
      </c>
      <c r="H215" t="str">
        <f t="shared" si="7"/>
        <v>，4675981</v>
      </c>
      <c r="I215" t="str">
        <f>VLOOKUP(A215,HOP!A:U,21,0)</f>
        <v>直连</v>
      </c>
    </row>
    <row r="216" spans="1:9">
      <c r="A216" s="5">
        <v>1137462040</v>
      </c>
      <c r="B216" t="s">
        <v>54</v>
      </c>
      <c r="C216" t="s">
        <v>39</v>
      </c>
      <c r="D216" s="5">
        <v>52</v>
      </c>
      <c r="E216" t="str">
        <f>VLOOKUP(A216,HOP!A:L,12,0)</f>
        <v>52.00</v>
      </c>
      <c r="F216" t="str">
        <f>VLOOKUP(A216,HOP!A:C,3,0)</f>
        <v>4676091</v>
      </c>
      <c r="G216">
        <f t="shared" si="6"/>
        <v>0</v>
      </c>
      <c r="H216" t="str">
        <f t="shared" si="7"/>
        <v>，4676091</v>
      </c>
      <c r="I216" t="str">
        <f>VLOOKUP(A216,HOP!A:U,21,0)</f>
        <v>直连</v>
      </c>
    </row>
    <row r="217" spans="1:9">
      <c r="A217" s="5">
        <v>1137469028</v>
      </c>
      <c r="B217" t="s">
        <v>38</v>
      </c>
      <c r="C217" t="s">
        <v>39</v>
      </c>
      <c r="D217" s="5">
        <v>535.03</v>
      </c>
      <c r="E217" t="str">
        <f>VLOOKUP(A217,HOP!A:L,12,0)</f>
        <v>535.03</v>
      </c>
      <c r="F217" t="str">
        <f>VLOOKUP(A217,HOP!A:C,3,0)</f>
        <v>4676126</v>
      </c>
      <c r="G217">
        <f t="shared" si="6"/>
        <v>0</v>
      </c>
      <c r="H217" t="str">
        <f t="shared" si="7"/>
        <v>，4676126</v>
      </c>
      <c r="I217" t="str">
        <f>VLOOKUP(A217,HOP!A:U,21,0)</f>
        <v>直采</v>
      </c>
    </row>
    <row r="218" spans="1:9">
      <c r="A218" s="5">
        <v>1137477636</v>
      </c>
      <c r="B218" t="s">
        <v>54</v>
      </c>
      <c r="C218" t="s">
        <v>39</v>
      </c>
      <c r="D218" s="5">
        <v>575.63</v>
      </c>
      <c r="E218" t="str">
        <f>VLOOKUP(A218,HOP!A:L,12,0)</f>
        <v>575.64</v>
      </c>
      <c r="F218" t="str">
        <f>VLOOKUP(A218,HOP!A:C,3,0)</f>
        <v>4676169</v>
      </c>
      <c r="G218">
        <f t="shared" si="6"/>
        <v>-0.00999999999999091</v>
      </c>
      <c r="H218" t="str">
        <f t="shared" si="7"/>
        <v>，4676169</v>
      </c>
      <c r="I218" t="str">
        <f>VLOOKUP(A218,HOP!A:U,21,0)</f>
        <v>直采</v>
      </c>
    </row>
    <row r="219" spans="1:9">
      <c r="A219" s="5">
        <v>1137486612</v>
      </c>
      <c r="B219" t="s">
        <v>54</v>
      </c>
      <c r="C219" t="s">
        <v>39</v>
      </c>
      <c r="D219" s="5">
        <v>1128.5</v>
      </c>
      <c r="E219" t="str">
        <f>VLOOKUP(A219,HOP!A:L,12,0)</f>
        <v>1128.50</v>
      </c>
      <c r="F219" t="str">
        <f>VLOOKUP(A219,HOP!A:C,3,0)</f>
        <v>4676223</v>
      </c>
      <c r="G219">
        <f t="shared" si="6"/>
        <v>0</v>
      </c>
      <c r="H219" t="str">
        <f t="shared" si="7"/>
        <v>，4676223</v>
      </c>
      <c r="I219" t="str">
        <f>VLOOKUP(A219,HOP!A:U,21,0)</f>
        <v>直连</v>
      </c>
    </row>
    <row r="220" spans="1:9">
      <c r="A220" s="5">
        <v>1137492656</v>
      </c>
      <c r="B220" t="s">
        <v>54</v>
      </c>
      <c r="C220" t="s">
        <v>39</v>
      </c>
      <c r="D220" s="5">
        <v>1577.66</v>
      </c>
      <c r="E220" t="str">
        <f>VLOOKUP(A220,HOP!A:L,12,0)</f>
        <v>1577.66</v>
      </c>
      <c r="F220" t="str">
        <f>VLOOKUP(A220,HOP!A:C,3,0)</f>
        <v>4676262</v>
      </c>
      <c r="G220">
        <f t="shared" si="6"/>
        <v>0</v>
      </c>
      <c r="H220" t="str">
        <f t="shared" si="7"/>
        <v>，4676262</v>
      </c>
      <c r="I220" t="str">
        <f>VLOOKUP(A220,HOP!A:U,21,0)</f>
        <v>直采</v>
      </c>
    </row>
    <row r="221" spans="1:9">
      <c r="A221" s="5">
        <v>1137496892</v>
      </c>
      <c r="B221" t="s">
        <v>38</v>
      </c>
      <c r="C221" t="s">
        <v>39</v>
      </c>
      <c r="D221" s="5">
        <v>621.06</v>
      </c>
      <c r="E221" t="str">
        <f>VLOOKUP(A221,HOP!A:L,12,0)</f>
        <v>621.06</v>
      </c>
      <c r="F221" t="str">
        <f>VLOOKUP(A221,HOP!A:C,3,0)</f>
        <v>4676293</v>
      </c>
      <c r="G221">
        <f t="shared" si="6"/>
        <v>0</v>
      </c>
      <c r="H221" t="str">
        <f t="shared" si="7"/>
        <v>，4676293</v>
      </c>
      <c r="I221" t="str">
        <f>VLOOKUP(A221,HOP!A:U,21,0)</f>
        <v>直连</v>
      </c>
    </row>
    <row r="222" spans="1:9">
      <c r="A222" s="5">
        <v>1137502800</v>
      </c>
      <c r="B222" t="s">
        <v>38</v>
      </c>
      <c r="C222" t="s">
        <v>39</v>
      </c>
      <c r="D222" s="5">
        <v>2673.72</v>
      </c>
      <c r="E222" t="str">
        <f>VLOOKUP(A222,HOP!A:L,12,0)</f>
        <v>2673.72</v>
      </c>
      <c r="F222" t="str">
        <f>VLOOKUP(A222,HOP!A:C,3,0)</f>
        <v>4676340</v>
      </c>
      <c r="G222">
        <f t="shared" si="6"/>
        <v>0</v>
      </c>
      <c r="H222" t="str">
        <f t="shared" si="7"/>
        <v>，4676340</v>
      </c>
      <c r="I222" t="str">
        <f>VLOOKUP(A222,HOP!A:U,21,0)</f>
        <v>直连</v>
      </c>
    </row>
    <row r="223" spans="1:9">
      <c r="A223" s="5">
        <v>1137505276</v>
      </c>
      <c r="B223" t="s">
        <v>54</v>
      </c>
      <c r="C223" t="s">
        <v>39</v>
      </c>
      <c r="D223" s="5">
        <v>589</v>
      </c>
      <c r="E223" t="str">
        <f>VLOOKUP(A223,HOP!A:L,12,0)</f>
        <v>589.00</v>
      </c>
      <c r="F223" t="str">
        <f>VLOOKUP(A223,HOP!A:C,3,0)</f>
        <v>4676359</v>
      </c>
      <c r="G223">
        <f t="shared" si="6"/>
        <v>0</v>
      </c>
      <c r="H223" t="str">
        <f t="shared" si="7"/>
        <v>，4676359</v>
      </c>
      <c r="I223" t="str">
        <f>VLOOKUP(A223,HOP!A:U,21,0)</f>
        <v>直连</v>
      </c>
    </row>
    <row r="224" spans="1:9">
      <c r="A224" s="5">
        <v>1137541272</v>
      </c>
      <c r="B224" t="s">
        <v>54</v>
      </c>
      <c r="C224" t="s">
        <v>39</v>
      </c>
      <c r="D224" s="5">
        <v>830.69</v>
      </c>
      <c r="E224" t="str">
        <f>VLOOKUP(A224,HOP!A:L,12,0)</f>
        <v>830.70</v>
      </c>
      <c r="F224" t="str">
        <f>VLOOKUP(A224,HOP!A:C,3,0)</f>
        <v>4676568</v>
      </c>
      <c r="G224">
        <f t="shared" si="6"/>
        <v>-0.00999999999999091</v>
      </c>
      <c r="H224" t="str">
        <f t="shared" si="7"/>
        <v>，4676568</v>
      </c>
      <c r="I224" t="str">
        <f>VLOOKUP(A224,HOP!A:U,21,0)</f>
        <v>直连</v>
      </c>
    </row>
    <row r="225" spans="1:9">
      <c r="A225" s="5">
        <v>1137541912</v>
      </c>
      <c r="B225" t="s">
        <v>54</v>
      </c>
      <c r="C225" t="s">
        <v>39</v>
      </c>
      <c r="D225" s="5">
        <v>1319.8</v>
      </c>
      <c r="E225" t="str">
        <f>VLOOKUP(A225,HOP!A:L,12,0)</f>
        <v>1319.80</v>
      </c>
      <c r="F225" t="str">
        <f>VLOOKUP(A225,HOP!A:C,3,0)</f>
        <v>4676576</v>
      </c>
      <c r="G225">
        <f t="shared" si="6"/>
        <v>0</v>
      </c>
      <c r="H225" t="str">
        <f t="shared" si="7"/>
        <v>，4676576</v>
      </c>
      <c r="I225" t="str">
        <f>VLOOKUP(A225,HOP!A:U,21,0)</f>
        <v>直采</v>
      </c>
    </row>
    <row r="226" spans="1:9">
      <c r="A226" s="5">
        <v>1137544976</v>
      </c>
      <c r="B226" t="s">
        <v>38</v>
      </c>
      <c r="C226" t="s">
        <v>39</v>
      </c>
      <c r="D226" s="5">
        <v>912.26</v>
      </c>
      <c r="E226" t="str">
        <f>VLOOKUP(A226,HOP!A:L,12,0)</f>
        <v>912.26</v>
      </c>
      <c r="F226" t="str">
        <f>VLOOKUP(A226,HOP!A:C,3,0)</f>
        <v>4676593</v>
      </c>
      <c r="G226">
        <f t="shared" si="6"/>
        <v>0</v>
      </c>
      <c r="H226" t="str">
        <f t="shared" si="7"/>
        <v>，4676593</v>
      </c>
      <c r="I226" t="str">
        <f>VLOOKUP(A226,HOP!A:U,21,0)</f>
        <v>直连</v>
      </c>
    </row>
    <row r="227" spans="1:9">
      <c r="A227" s="5">
        <v>1137565264</v>
      </c>
      <c r="B227" t="s">
        <v>54</v>
      </c>
      <c r="C227" t="s">
        <v>39</v>
      </c>
      <c r="D227" s="5">
        <v>404.06</v>
      </c>
      <c r="E227" t="str">
        <f>VLOOKUP(A227,HOP!A:L,12,0)</f>
        <v>404.06</v>
      </c>
      <c r="F227" t="str">
        <f>VLOOKUP(A227,HOP!A:C,3,0)</f>
        <v>4676695</v>
      </c>
      <c r="G227">
        <f t="shared" si="6"/>
        <v>0</v>
      </c>
      <c r="H227" t="str">
        <f t="shared" si="7"/>
        <v>，4676695</v>
      </c>
      <c r="I227" t="str">
        <f>VLOOKUP(A227,HOP!A:U,21,0)</f>
        <v>直连</v>
      </c>
    </row>
    <row r="228" spans="1:9">
      <c r="A228" s="5">
        <v>1137575864</v>
      </c>
      <c r="B228" t="s">
        <v>38</v>
      </c>
      <c r="C228" t="s">
        <v>39</v>
      </c>
      <c r="D228" s="5">
        <v>422.28</v>
      </c>
      <c r="E228" t="str">
        <f>VLOOKUP(A228,HOP!A:L,12,0)</f>
        <v>422.28</v>
      </c>
      <c r="F228" t="str">
        <f>VLOOKUP(A228,HOP!A:C,3,0)</f>
        <v>4676727</v>
      </c>
      <c r="G228">
        <f t="shared" si="6"/>
        <v>0</v>
      </c>
      <c r="H228" t="str">
        <f t="shared" si="7"/>
        <v>，4676727</v>
      </c>
      <c r="I228" t="str">
        <f>VLOOKUP(A228,HOP!A:U,21,0)</f>
        <v>直连</v>
      </c>
    </row>
    <row r="229" spans="1:9">
      <c r="A229" s="5">
        <v>1137584000</v>
      </c>
      <c r="B229" t="s">
        <v>54</v>
      </c>
      <c r="C229" t="s">
        <v>39</v>
      </c>
      <c r="D229" s="5">
        <v>2288.32</v>
      </c>
      <c r="E229" t="str">
        <f>VLOOKUP(A229,HOP!A:L,12,0)</f>
        <v>2288.32</v>
      </c>
      <c r="F229" t="str">
        <f>VLOOKUP(A229,HOP!A:C,3,0)</f>
        <v>4676775</v>
      </c>
      <c r="G229">
        <f t="shared" si="6"/>
        <v>0</v>
      </c>
      <c r="H229" t="str">
        <f t="shared" si="7"/>
        <v>，4676775</v>
      </c>
      <c r="I229" t="str">
        <f>VLOOKUP(A229,HOP!A:U,21,0)</f>
        <v>直采</v>
      </c>
    </row>
    <row r="230" spans="1:9">
      <c r="A230" s="5">
        <v>1137600476</v>
      </c>
      <c r="B230" t="s">
        <v>38</v>
      </c>
      <c r="C230" t="s">
        <v>39</v>
      </c>
      <c r="D230" s="5">
        <v>342.76</v>
      </c>
      <c r="E230" t="str">
        <f>VLOOKUP(A230,HOP!A:L,12,0)</f>
        <v>342.76</v>
      </c>
      <c r="F230" t="str">
        <f>VLOOKUP(A230,HOP!A:C,3,0)</f>
        <v>4676846</v>
      </c>
      <c r="G230">
        <f t="shared" si="6"/>
        <v>0</v>
      </c>
      <c r="H230" t="str">
        <f t="shared" si="7"/>
        <v>，4676846</v>
      </c>
      <c r="I230" t="str">
        <f>VLOOKUP(A230,HOP!A:U,21,0)</f>
        <v>直连</v>
      </c>
    </row>
    <row r="231" spans="1:9">
      <c r="A231" s="5">
        <v>1137608196</v>
      </c>
      <c r="B231" t="s">
        <v>38</v>
      </c>
      <c r="C231" t="s">
        <v>39</v>
      </c>
      <c r="D231" s="5">
        <v>1277.16</v>
      </c>
      <c r="E231" t="str">
        <f>VLOOKUP(A231,HOP!A:L,12,0)</f>
        <v>1277.16</v>
      </c>
      <c r="F231" t="str">
        <f>VLOOKUP(A231,HOP!A:C,3,0)</f>
        <v>4676890</v>
      </c>
      <c r="G231">
        <f t="shared" si="6"/>
        <v>0</v>
      </c>
      <c r="H231" t="str">
        <f t="shared" si="7"/>
        <v>，4676890</v>
      </c>
      <c r="I231" t="str">
        <f>VLOOKUP(A231,HOP!A:U,21,0)</f>
        <v>直采</v>
      </c>
    </row>
    <row r="232" spans="1:9">
      <c r="A232" s="5">
        <v>1137615992</v>
      </c>
      <c r="B232" t="s">
        <v>38</v>
      </c>
      <c r="C232" t="s">
        <v>39</v>
      </c>
      <c r="D232" s="5">
        <v>622.52</v>
      </c>
      <c r="E232" t="str">
        <f>VLOOKUP(A232,HOP!A:L,12,0)</f>
        <v>622.52</v>
      </c>
      <c r="F232" t="str">
        <f>VLOOKUP(A232,HOP!A:C,3,0)</f>
        <v>4676921</v>
      </c>
      <c r="G232">
        <f t="shared" si="6"/>
        <v>0</v>
      </c>
      <c r="H232" t="str">
        <f t="shared" si="7"/>
        <v>，4676921</v>
      </c>
      <c r="I232" t="str">
        <f>VLOOKUP(A232,HOP!A:U,21,0)</f>
        <v>直连</v>
      </c>
    </row>
    <row r="233" spans="1:9">
      <c r="A233" s="5">
        <v>1137627260</v>
      </c>
      <c r="B233" t="s">
        <v>54</v>
      </c>
      <c r="C233" t="s">
        <v>39</v>
      </c>
      <c r="D233" s="5">
        <v>612.68</v>
      </c>
      <c r="E233" t="str">
        <f>VLOOKUP(A233,HOP!A:L,12,0)</f>
        <v>612.68</v>
      </c>
      <c r="F233" t="str">
        <f>VLOOKUP(A233,HOP!A:C,3,0)</f>
        <v>4676973</v>
      </c>
      <c r="G233">
        <f t="shared" si="6"/>
        <v>0</v>
      </c>
      <c r="H233" t="str">
        <f t="shared" si="7"/>
        <v>，4676973</v>
      </c>
      <c r="I233" t="str">
        <f>VLOOKUP(A233,HOP!A:U,21,0)</f>
        <v>直连</v>
      </c>
    </row>
    <row r="234" spans="1:9">
      <c r="A234" s="5">
        <v>1137636800</v>
      </c>
      <c r="B234" t="s">
        <v>54</v>
      </c>
      <c r="C234" t="s">
        <v>39</v>
      </c>
      <c r="D234" s="5">
        <v>871.06</v>
      </c>
      <c r="E234" t="str">
        <f>VLOOKUP(A234,HOP!A:L,12,0)</f>
        <v>871.06</v>
      </c>
      <c r="F234" t="str">
        <f>VLOOKUP(A234,HOP!A:C,3,0)</f>
        <v>4677019</v>
      </c>
      <c r="G234">
        <f t="shared" si="6"/>
        <v>0</v>
      </c>
      <c r="H234" t="str">
        <f t="shared" si="7"/>
        <v>，4677019</v>
      </c>
      <c r="I234" t="str">
        <f>VLOOKUP(A234,HOP!A:U,21,0)</f>
        <v>直采</v>
      </c>
    </row>
    <row r="235" spans="1:9">
      <c r="A235" s="5">
        <v>1137644736</v>
      </c>
      <c r="B235" t="s">
        <v>54</v>
      </c>
      <c r="C235" t="s">
        <v>39</v>
      </c>
      <c r="D235" s="5">
        <v>273.38</v>
      </c>
      <c r="E235" t="str">
        <f>VLOOKUP(A235,HOP!A:L,12,0)</f>
        <v>273.38</v>
      </c>
      <c r="F235" t="str">
        <f>VLOOKUP(A235,HOP!A:C,3,0)</f>
        <v>4677070</v>
      </c>
      <c r="G235">
        <f t="shared" si="6"/>
        <v>0</v>
      </c>
      <c r="H235" t="str">
        <f t="shared" si="7"/>
        <v>，4677070</v>
      </c>
      <c r="I235" t="str">
        <f>VLOOKUP(A235,HOP!A:U,21,0)</f>
        <v>直连</v>
      </c>
    </row>
    <row r="236" spans="1:9">
      <c r="A236" s="5">
        <v>1137650884</v>
      </c>
      <c r="B236" t="s">
        <v>38</v>
      </c>
      <c r="C236" t="s">
        <v>39</v>
      </c>
      <c r="D236" s="5">
        <v>1091.76</v>
      </c>
      <c r="E236" t="str">
        <f>VLOOKUP(A236,HOP!A:L,12,0)</f>
        <v>1091.76</v>
      </c>
      <c r="F236" t="str">
        <f>VLOOKUP(A236,HOP!A:C,3,0)</f>
        <v>4677097</v>
      </c>
      <c r="G236">
        <f t="shared" si="6"/>
        <v>0</v>
      </c>
      <c r="H236" t="str">
        <f t="shared" si="7"/>
        <v>，4677097</v>
      </c>
      <c r="I236" t="str">
        <f>VLOOKUP(A236,HOP!A:U,21,0)</f>
        <v>直连</v>
      </c>
    </row>
    <row r="237" spans="1:9">
      <c r="A237" s="5">
        <v>1137656512</v>
      </c>
      <c r="B237" t="s">
        <v>54</v>
      </c>
      <c r="C237" t="s">
        <v>39</v>
      </c>
      <c r="D237" s="5">
        <v>1857.86</v>
      </c>
      <c r="E237" t="str">
        <f>VLOOKUP(A237,HOP!A:L,12,0)</f>
        <v>1857.86</v>
      </c>
      <c r="F237" t="str">
        <f>VLOOKUP(A237,HOP!A:C,3,0)</f>
        <v>4677121</v>
      </c>
      <c r="G237">
        <f t="shared" si="6"/>
        <v>0</v>
      </c>
      <c r="H237" t="str">
        <f t="shared" si="7"/>
        <v>，4677121</v>
      </c>
      <c r="I237" t="str">
        <f>VLOOKUP(A237,HOP!A:U,21,0)</f>
        <v>直采</v>
      </c>
    </row>
    <row r="238" spans="1:9">
      <c r="A238" s="5">
        <v>1137660552</v>
      </c>
      <c r="B238" t="s">
        <v>38</v>
      </c>
      <c r="C238" t="s">
        <v>39</v>
      </c>
      <c r="D238" s="5">
        <v>934.01</v>
      </c>
      <c r="E238" t="str">
        <f>VLOOKUP(A238,HOP!A:L,12,0)</f>
        <v>934.01</v>
      </c>
      <c r="F238" t="str">
        <f>VLOOKUP(A238,HOP!A:C,3,0)</f>
        <v>4677142</v>
      </c>
      <c r="G238">
        <f t="shared" si="6"/>
        <v>0</v>
      </c>
      <c r="H238" t="str">
        <f t="shared" si="7"/>
        <v>，4677142</v>
      </c>
      <c r="I238" t="str">
        <f>VLOOKUP(A238,HOP!A:U,21,0)</f>
        <v>直采</v>
      </c>
    </row>
    <row r="239" spans="1:9">
      <c r="A239" s="5">
        <v>1137674688</v>
      </c>
      <c r="B239" t="s">
        <v>38</v>
      </c>
      <c r="C239" t="s">
        <v>39</v>
      </c>
      <c r="D239" s="5">
        <v>245.69</v>
      </c>
      <c r="E239" t="str">
        <f>VLOOKUP(A239,HOP!A:L,12,0)</f>
        <v>245.69</v>
      </c>
      <c r="F239" t="str">
        <f>VLOOKUP(A239,HOP!A:C,3,0)</f>
        <v>4677210</v>
      </c>
      <c r="G239">
        <f t="shared" si="6"/>
        <v>0</v>
      </c>
      <c r="H239" t="str">
        <f t="shared" si="7"/>
        <v>，4677210</v>
      </c>
      <c r="I239" t="str">
        <f>VLOOKUP(A239,HOP!A:U,21,0)</f>
        <v>直连</v>
      </c>
    </row>
    <row r="240" spans="1:9">
      <c r="A240" s="5">
        <v>1137696824</v>
      </c>
      <c r="B240" t="s">
        <v>38</v>
      </c>
      <c r="C240" t="s">
        <v>39</v>
      </c>
      <c r="D240" s="5">
        <v>883.45</v>
      </c>
      <c r="E240" t="str">
        <f>VLOOKUP(A240,HOP!A:L,12,0)</f>
        <v>883.45</v>
      </c>
      <c r="F240" t="str">
        <f>VLOOKUP(A240,HOP!A:C,3,0)</f>
        <v>4677322</v>
      </c>
      <c r="G240">
        <f t="shared" si="6"/>
        <v>0</v>
      </c>
      <c r="H240" t="str">
        <f t="shared" si="7"/>
        <v>，4677322</v>
      </c>
      <c r="I240" t="str">
        <f>VLOOKUP(A240,HOP!A:U,21,0)</f>
        <v>直连</v>
      </c>
    </row>
    <row r="241" spans="1:9">
      <c r="A241" s="5">
        <v>1137709340</v>
      </c>
      <c r="B241" t="s">
        <v>38</v>
      </c>
      <c r="C241" t="s">
        <v>39</v>
      </c>
      <c r="D241" s="5">
        <v>227.41</v>
      </c>
      <c r="E241" t="str">
        <f>VLOOKUP(A241,HOP!A:L,12,0)</f>
        <v>227.41</v>
      </c>
      <c r="F241" t="str">
        <f>VLOOKUP(A241,HOP!A:C,3,0)</f>
        <v>4677386</v>
      </c>
      <c r="G241">
        <f t="shared" si="6"/>
        <v>0</v>
      </c>
      <c r="H241" t="str">
        <f t="shared" si="7"/>
        <v>，4677386</v>
      </c>
      <c r="I241" t="str">
        <f>VLOOKUP(A241,HOP!A:U,21,0)</f>
        <v>直连</v>
      </c>
    </row>
    <row r="242" spans="1:9">
      <c r="A242" s="5">
        <v>1137760676</v>
      </c>
      <c r="B242" t="s">
        <v>38</v>
      </c>
      <c r="C242" t="s">
        <v>39</v>
      </c>
      <c r="D242" s="5">
        <v>796.95</v>
      </c>
      <c r="E242" t="str">
        <f>VLOOKUP(A242,HOP!A:L,12,0)</f>
        <v>796.95</v>
      </c>
      <c r="F242" t="str">
        <f>VLOOKUP(A242,HOP!A:C,3,0)</f>
        <v>4677646</v>
      </c>
      <c r="G242">
        <f t="shared" si="6"/>
        <v>0</v>
      </c>
      <c r="H242" t="str">
        <f t="shared" si="7"/>
        <v>，4677646</v>
      </c>
      <c r="I242" t="str">
        <f>VLOOKUP(A242,HOP!A:U,21,0)</f>
        <v>直采</v>
      </c>
    </row>
    <row r="243" spans="1:9">
      <c r="A243" s="5">
        <v>1137763860</v>
      </c>
      <c r="B243" t="s">
        <v>38</v>
      </c>
      <c r="C243" t="s">
        <v>39</v>
      </c>
      <c r="D243" s="5">
        <v>430.81</v>
      </c>
      <c r="E243" t="str">
        <f>VLOOKUP(A243,HOP!A:L,12,0)</f>
        <v>430.81</v>
      </c>
      <c r="F243" t="str">
        <f>VLOOKUP(A243,HOP!A:C,3,0)</f>
        <v>4677666</v>
      </c>
      <c r="G243">
        <f t="shared" si="6"/>
        <v>0</v>
      </c>
      <c r="H243" t="str">
        <f t="shared" si="7"/>
        <v>，4677666</v>
      </c>
      <c r="I243" t="str">
        <f>VLOOKUP(A243,HOP!A:U,21,0)</f>
        <v>直连</v>
      </c>
    </row>
    <row r="244" spans="1:9">
      <c r="A244" s="5">
        <v>1137776028</v>
      </c>
      <c r="B244" t="s">
        <v>38</v>
      </c>
      <c r="C244" t="s">
        <v>39</v>
      </c>
      <c r="D244" s="5">
        <v>286.29</v>
      </c>
      <c r="E244" t="str">
        <f>VLOOKUP(A244,HOP!A:L,12,0)</f>
        <v>286.29</v>
      </c>
      <c r="F244" t="str">
        <f>VLOOKUP(A244,HOP!A:C,3,0)</f>
        <v>4677737</v>
      </c>
      <c r="G244">
        <f t="shared" si="6"/>
        <v>0</v>
      </c>
      <c r="H244" t="str">
        <f t="shared" si="7"/>
        <v>，4677737</v>
      </c>
      <c r="I244" t="str">
        <f>VLOOKUP(A244,HOP!A:U,21,0)</f>
        <v>直采</v>
      </c>
    </row>
    <row r="245" spans="1:9">
      <c r="A245" s="5">
        <v>1137794572</v>
      </c>
      <c r="B245" t="s">
        <v>38</v>
      </c>
      <c r="C245" t="s">
        <v>39</v>
      </c>
      <c r="D245" s="5">
        <v>202.03</v>
      </c>
      <c r="E245" t="str">
        <f>VLOOKUP(A245,HOP!A:L,12,0)</f>
        <v>202.03</v>
      </c>
      <c r="F245" t="str">
        <f>VLOOKUP(A245,HOP!A:C,3,0)</f>
        <v>4677847</v>
      </c>
      <c r="G245">
        <f t="shared" si="6"/>
        <v>0</v>
      </c>
      <c r="H245" t="str">
        <f t="shared" si="7"/>
        <v>，4677847</v>
      </c>
      <c r="I245" t="str">
        <f>VLOOKUP(A245,HOP!A:U,21,0)</f>
        <v>直连</v>
      </c>
    </row>
    <row r="246" spans="1:9">
      <c r="A246" s="5">
        <v>1137809176</v>
      </c>
      <c r="B246" t="s">
        <v>38</v>
      </c>
      <c r="C246" t="s">
        <v>39</v>
      </c>
      <c r="D246" s="5">
        <v>342.76</v>
      </c>
      <c r="E246" t="str">
        <f>VLOOKUP(A246,HOP!A:L,12,0)</f>
        <v>342.76</v>
      </c>
      <c r="F246" t="str">
        <f>VLOOKUP(A246,HOP!A:C,3,0)</f>
        <v>4677905</v>
      </c>
      <c r="G246">
        <f t="shared" si="6"/>
        <v>0</v>
      </c>
      <c r="H246" t="str">
        <f t="shared" si="7"/>
        <v>，4677905</v>
      </c>
      <c r="I246" t="str">
        <f>VLOOKUP(A246,HOP!A:U,21,0)</f>
        <v>直连</v>
      </c>
    </row>
    <row r="247" spans="1:9">
      <c r="A247" s="5">
        <v>1137813076</v>
      </c>
      <c r="B247" t="s">
        <v>54</v>
      </c>
      <c r="C247" t="s">
        <v>39</v>
      </c>
      <c r="D247" s="5">
        <v>517.76</v>
      </c>
      <c r="E247" t="str">
        <f>VLOOKUP(A247,HOP!A:L,12,0)</f>
        <v>517.76</v>
      </c>
      <c r="F247" t="str">
        <f>VLOOKUP(A247,HOP!A:C,3,0)</f>
        <v>4677923</v>
      </c>
      <c r="G247">
        <f t="shared" si="6"/>
        <v>0</v>
      </c>
      <c r="H247" t="str">
        <f t="shared" si="7"/>
        <v>，4677923</v>
      </c>
      <c r="I247" t="str">
        <f>VLOOKUP(A247,HOP!A:U,21,0)</f>
        <v>直连</v>
      </c>
    </row>
    <row r="248" spans="1:9">
      <c r="A248" s="5">
        <v>1137834184</v>
      </c>
      <c r="B248" t="s">
        <v>38</v>
      </c>
      <c r="C248" t="s">
        <v>39</v>
      </c>
      <c r="D248" s="5">
        <v>270.05</v>
      </c>
      <c r="E248" t="str">
        <f>VLOOKUP(A248,HOP!A:L,12,0)</f>
        <v>270.05</v>
      </c>
      <c r="F248" t="str">
        <f>VLOOKUP(A248,HOP!A:C,3,0)</f>
        <v>4678037</v>
      </c>
      <c r="G248">
        <f t="shared" si="6"/>
        <v>0</v>
      </c>
      <c r="H248" t="str">
        <f t="shared" si="7"/>
        <v>，4678037</v>
      </c>
      <c r="I248" t="str">
        <f>VLOOKUP(A248,HOP!A:U,21,0)</f>
        <v>直连</v>
      </c>
    </row>
    <row r="249" spans="1:9">
      <c r="A249" s="5">
        <v>1137879376</v>
      </c>
      <c r="B249" t="s">
        <v>38</v>
      </c>
      <c r="C249" t="s">
        <v>39</v>
      </c>
      <c r="D249" s="5">
        <v>306.84</v>
      </c>
      <c r="E249" t="str">
        <f>VLOOKUP(A249,HOP!A:L,12,0)</f>
        <v>306.84</v>
      </c>
      <c r="F249" t="str">
        <f>VLOOKUP(A249,HOP!A:C,3,0)</f>
        <v>4678277</v>
      </c>
      <c r="G249">
        <f t="shared" si="6"/>
        <v>0</v>
      </c>
      <c r="H249" t="str">
        <f t="shared" si="7"/>
        <v>，4678277</v>
      </c>
      <c r="I249" t="str">
        <f>VLOOKUP(A249,HOP!A:U,21,0)</f>
        <v>直连</v>
      </c>
    </row>
    <row r="250" spans="1:9">
      <c r="A250" s="5">
        <v>1137880620</v>
      </c>
      <c r="B250" t="s">
        <v>54</v>
      </c>
      <c r="C250" t="s">
        <v>39</v>
      </c>
      <c r="D250" s="5">
        <v>2277.66</v>
      </c>
      <c r="E250" t="str">
        <f>VLOOKUP(A250,HOP!A:L,12,0)</f>
        <v>2277.66</v>
      </c>
      <c r="F250" t="str">
        <f>VLOOKUP(A250,HOP!A:C,3,0)</f>
        <v>4678287</v>
      </c>
      <c r="G250">
        <f t="shared" si="6"/>
        <v>0</v>
      </c>
      <c r="H250" t="str">
        <f t="shared" si="7"/>
        <v>，4678287</v>
      </c>
      <c r="I250" t="str">
        <f>VLOOKUP(A250,HOP!A:U,21,0)</f>
        <v>直连</v>
      </c>
    </row>
    <row r="251" spans="1:9">
      <c r="A251" s="5">
        <v>1137953116</v>
      </c>
      <c r="B251" t="s">
        <v>38</v>
      </c>
      <c r="C251" t="s">
        <v>39</v>
      </c>
      <c r="D251" s="5">
        <v>367.67</v>
      </c>
      <c r="E251" t="str">
        <f>VLOOKUP(A251,HOP!A:L,12,0)</f>
        <v>367.67</v>
      </c>
      <c r="F251" t="str">
        <f>VLOOKUP(A251,HOP!A:C,3,0)</f>
        <v>4678652</v>
      </c>
      <c r="G251">
        <f t="shared" si="6"/>
        <v>0</v>
      </c>
      <c r="H251" t="str">
        <f t="shared" si="7"/>
        <v>，4678652</v>
      </c>
      <c r="I251" t="str">
        <f>VLOOKUP(A251,HOP!A:U,21,0)</f>
        <v>直连</v>
      </c>
    </row>
    <row r="252" spans="1:9">
      <c r="A252" s="5">
        <v>1138006468</v>
      </c>
      <c r="B252" t="s">
        <v>54</v>
      </c>
      <c r="C252" t="s">
        <v>39</v>
      </c>
      <c r="D252" s="5">
        <v>310.28</v>
      </c>
      <c r="E252" t="str">
        <f>VLOOKUP(A252,HOP!A:L,12,0)</f>
        <v>310.28</v>
      </c>
      <c r="F252" t="str">
        <f>VLOOKUP(A252,HOP!A:C,3,0)</f>
        <v>4678955</v>
      </c>
      <c r="G252">
        <f t="shared" si="6"/>
        <v>0</v>
      </c>
      <c r="H252" t="str">
        <f t="shared" si="7"/>
        <v>，4678955</v>
      </c>
      <c r="I252" t="str">
        <f>VLOOKUP(A252,HOP!A:U,21,0)</f>
        <v>直连</v>
      </c>
    </row>
    <row r="253" spans="1:9">
      <c r="A253" s="5">
        <v>1138025720</v>
      </c>
      <c r="B253" t="s">
        <v>38</v>
      </c>
      <c r="C253" t="s">
        <v>39</v>
      </c>
      <c r="D253" s="5">
        <v>654.15</v>
      </c>
      <c r="E253" t="str">
        <f>VLOOKUP(A253,HOP!A:L,12,0)</f>
        <v>654.15</v>
      </c>
      <c r="F253" t="str">
        <f>VLOOKUP(A253,HOP!A:C,3,0)</f>
        <v>4679047</v>
      </c>
      <c r="G253">
        <f t="shared" si="6"/>
        <v>0</v>
      </c>
      <c r="H253" t="str">
        <f t="shared" si="7"/>
        <v>，4679047</v>
      </c>
      <c r="I253" t="str">
        <f>VLOOKUP(A253,HOP!A:U,21,0)</f>
        <v>直连</v>
      </c>
    </row>
    <row r="254" spans="1:9">
      <c r="A254" s="5">
        <v>1138037352</v>
      </c>
      <c r="B254" t="s">
        <v>54</v>
      </c>
      <c r="C254" t="s">
        <v>39</v>
      </c>
      <c r="D254" s="5">
        <v>517.76</v>
      </c>
      <c r="E254" t="str">
        <f>VLOOKUP(A254,HOP!A:L,12,0)</f>
        <v>517.76</v>
      </c>
      <c r="F254" t="str">
        <f>VLOOKUP(A254,HOP!A:C,3,0)</f>
        <v>4679104</v>
      </c>
      <c r="G254">
        <f t="shared" si="6"/>
        <v>0</v>
      </c>
      <c r="H254" t="str">
        <f t="shared" si="7"/>
        <v>，4679104</v>
      </c>
      <c r="I254" t="str">
        <f>VLOOKUP(A254,HOP!A:U,21,0)</f>
        <v>直连</v>
      </c>
    </row>
    <row r="255" spans="1:9">
      <c r="A255" s="5">
        <v>1138067344</v>
      </c>
      <c r="B255" t="s">
        <v>38</v>
      </c>
      <c r="C255" t="s">
        <v>39</v>
      </c>
      <c r="D255" s="5">
        <v>713.5</v>
      </c>
      <c r="E255" t="str">
        <f>VLOOKUP(A255,HOP!A:L,12,0)</f>
        <v>713.50</v>
      </c>
      <c r="F255" t="str">
        <f>VLOOKUP(A255,HOP!A:C,3,0)</f>
        <v>4679264</v>
      </c>
      <c r="G255">
        <f t="shared" si="6"/>
        <v>0</v>
      </c>
      <c r="H255" t="str">
        <f t="shared" si="7"/>
        <v>，4679264</v>
      </c>
      <c r="I255" t="str">
        <f>VLOOKUP(A255,HOP!A:U,21,0)</f>
        <v>直连</v>
      </c>
    </row>
    <row r="256" spans="1:9">
      <c r="A256" s="5">
        <v>1138070652</v>
      </c>
      <c r="B256" t="s">
        <v>54</v>
      </c>
      <c r="C256" t="s">
        <v>39</v>
      </c>
      <c r="D256" s="5">
        <v>353.44</v>
      </c>
      <c r="E256" t="str">
        <f>VLOOKUP(A256,HOP!A:L,12,0)</f>
        <v>353.44</v>
      </c>
      <c r="F256" t="str">
        <f>VLOOKUP(A256,HOP!A:C,3,0)</f>
        <v>4679276</v>
      </c>
      <c r="G256">
        <f t="shared" si="6"/>
        <v>0</v>
      </c>
      <c r="H256" t="str">
        <f t="shared" si="7"/>
        <v>，4679276</v>
      </c>
      <c r="I256" t="str">
        <f>VLOOKUP(A256,HOP!A:U,21,0)</f>
        <v>直连</v>
      </c>
    </row>
    <row r="257" spans="1:9">
      <c r="A257" s="5">
        <v>1138073320</v>
      </c>
      <c r="B257" t="s">
        <v>38</v>
      </c>
      <c r="C257" t="s">
        <v>39</v>
      </c>
      <c r="D257" s="5">
        <v>879.19</v>
      </c>
      <c r="E257" t="str">
        <f>VLOOKUP(A257,HOP!A:L,12,0)</f>
        <v>879.19</v>
      </c>
      <c r="F257" t="str">
        <f>VLOOKUP(A257,HOP!A:C,3,0)</f>
        <v>4679292</v>
      </c>
      <c r="G257">
        <f t="shared" si="6"/>
        <v>0</v>
      </c>
      <c r="H257" t="str">
        <f t="shared" si="7"/>
        <v>，4679292</v>
      </c>
      <c r="I257" t="str">
        <f>VLOOKUP(A257,HOP!A:U,21,0)</f>
        <v>直采</v>
      </c>
    </row>
    <row r="258" spans="1:9">
      <c r="A258" s="5">
        <v>1138076024</v>
      </c>
      <c r="B258" t="s">
        <v>38</v>
      </c>
      <c r="C258" t="s">
        <v>39</v>
      </c>
      <c r="D258" s="5">
        <v>424.37</v>
      </c>
      <c r="E258" t="str">
        <f>VLOOKUP(A258,HOP!A:L,12,0)</f>
        <v>424.37</v>
      </c>
      <c r="F258" t="str">
        <f>VLOOKUP(A258,HOP!A:C,3,0)</f>
        <v>4679299</v>
      </c>
      <c r="G258">
        <f t="shared" si="6"/>
        <v>0</v>
      </c>
      <c r="H258" t="str">
        <f t="shared" si="7"/>
        <v>，4679299</v>
      </c>
      <c r="I258" t="str">
        <f>VLOOKUP(A258,HOP!A:U,21,0)</f>
        <v>直采</v>
      </c>
    </row>
    <row r="259" spans="1:9">
      <c r="A259" s="5">
        <v>1138078388</v>
      </c>
      <c r="B259" t="s">
        <v>38</v>
      </c>
      <c r="C259" t="s">
        <v>39</v>
      </c>
      <c r="D259" s="5">
        <v>650.88</v>
      </c>
      <c r="E259" t="str">
        <f>VLOOKUP(A259,HOP!A:L,12,0)</f>
        <v>650.88</v>
      </c>
      <c r="F259" t="str">
        <f>VLOOKUP(A259,HOP!A:C,3,0)</f>
        <v>4679310</v>
      </c>
      <c r="G259">
        <f t="shared" ref="G259:G322" si="8">D259-E259</f>
        <v>0</v>
      </c>
      <c r="H259" t="str">
        <f t="shared" ref="H259:H322" si="9">$H$1&amp;F259</f>
        <v>，4679310</v>
      </c>
      <c r="I259" t="str">
        <f>VLOOKUP(A259,HOP!A:U,21,0)</f>
        <v>直连</v>
      </c>
    </row>
    <row r="260" spans="1:9">
      <c r="A260" s="5">
        <v>1138089068</v>
      </c>
      <c r="B260" t="s">
        <v>38</v>
      </c>
      <c r="C260" t="s">
        <v>39</v>
      </c>
      <c r="D260" s="5">
        <v>1589.85</v>
      </c>
      <c r="E260" t="str">
        <f>VLOOKUP(A260,HOP!A:L,12,0)</f>
        <v>1589.85</v>
      </c>
      <c r="F260" t="str">
        <f>VLOOKUP(A260,HOP!A:C,3,0)</f>
        <v>4679362</v>
      </c>
      <c r="G260">
        <f t="shared" si="8"/>
        <v>0</v>
      </c>
      <c r="H260" t="str">
        <f t="shared" si="9"/>
        <v>，4679362</v>
      </c>
      <c r="I260" t="str">
        <f>VLOOKUP(A260,HOP!A:U,21,0)</f>
        <v>直采</v>
      </c>
    </row>
    <row r="261" spans="1:9">
      <c r="A261" s="5">
        <v>1138108956</v>
      </c>
      <c r="B261" t="s">
        <v>38</v>
      </c>
      <c r="C261" t="s">
        <v>39</v>
      </c>
      <c r="D261" s="5">
        <v>258.88</v>
      </c>
      <c r="E261" t="str">
        <f>VLOOKUP(A261,HOP!A:L,12,0)</f>
        <v>258.88</v>
      </c>
      <c r="F261" t="str">
        <f>VLOOKUP(A261,HOP!A:C,3,0)</f>
        <v>4679442</v>
      </c>
      <c r="G261">
        <f t="shared" si="8"/>
        <v>0</v>
      </c>
      <c r="H261" t="str">
        <f t="shared" si="9"/>
        <v>，4679442</v>
      </c>
      <c r="I261" t="str">
        <f>VLOOKUP(A261,HOP!A:U,21,0)</f>
        <v>直连</v>
      </c>
    </row>
    <row r="262" spans="1:9">
      <c r="A262" s="5">
        <v>1138139148</v>
      </c>
      <c r="B262" t="s">
        <v>38</v>
      </c>
      <c r="C262" t="s">
        <v>39</v>
      </c>
      <c r="D262" s="5">
        <v>481.22</v>
      </c>
      <c r="E262" t="str">
        <f>VLOOKUP(A262,HOP!A:L,12,0)</f>
        <v>481.22</v>
      </c>
      <c r="F262" t="str">
        <f>VLOOKUP(A262,HOP!A:C,3,0)</f>
        <v>4679562</v>
      </c>
      <c r="G262">
        <f t="shared" si="8"/>
        <v>0</v>
      </c>
      <c r="H262" t="str">
        <f t="shared" si="9"/>
        <v>，4679562</v>
      </c>
      <c r="I262" t="str">
        <f>VLOOKUP(A262,HOP!A:U,21,0)</f>
        <v>直连</v>
      </c>
    </row>
    <row r="263" spans="1:9">
      <c r="A263" s="5">
        <v>1138149764</v>
      </c>
      <c r="B263" t="s">
        <v>38</v>
      </c>
      <c r="C263" t="s">
        <v>39</v>
      </c>
      <c r="D263" s="5">
        <v>290.36</v>
      </c>
      <c r="E263" t="str">
        <f>VLOOKUP(A263,HOP!A:L,12,0)</f>
        <v>290.36</v>
      </c>
      <c r="F263" t="str">
        <f>VLOOKUP(A263,HOP!A:C,3,0)</f>
        <v>4679612</v>
      </c>
      <c r="G263">
        <f t="shared" si="8"/>
        <v>0</v>
      </c>
      <c r="H263" t="str">
        <f t="shared" si="9"/>
        <v>，4679612</v>
      </c>
      <c r="I263" t="str">
        <f>VLOOKUP(A263,HOP!A:U,21,0)</f>
        <v>直采</v>
      </c>
    </row>
    <row r="264" spans="1:9">
      <c r="A264" s="5">
        <v>1138163192</v>
      </c>
      <c r="B264" t="s">
        <v>38</v>
      </c>
      <c r="C264" t="s">
        <v>39</v>
      </c>
      <c r="D264" s="5">
        <v>481.22</v>
      </c>
      <c r="E264" t="str">
        <f>VLOOKUP(A264,HOP!A:L,12,0)</f>
        <v>481.22</v>
      </c>
      <c r="F264" t="str">
        <f>VLOOKUP(A264,HOP!A:C,3,0)</f>
        <v>4679676</v>
      </c>
      <c r="G264">
        <f t="shared" si="8"/>
        <v>0</v>
      </c>
      <c r="H264" t="str">
        <f t="shared" si="9"/>
        <v>，4679676</v>
      </c>
      <c r="I264" t="str">
        <f>VLOOKUP(A264,HOP!A:U,21,0)</f>
        <v>直连</v>
      </c>
    </row>
    <row r="265" spans="1:9">
      <c r="A265" s="5">
        <v>1138168792</v>
      </c>
      <c r="B265" t="s">
        <v>38</v>
      </c>
      <c r="C265" t="s">
        <v>39</v>
      </c>
      <c r="D265" s="5">
        <v>531.64</v>
      </c>
      <c r="E265" t="str">
        <f>VLOOKUP(A265,HOP!A:L,12,0)</f>
        <v>531.64</v>
      </c>
      <c r="F265" t="str">
        <f>VLOOKUP(A265,HOP!A:C,3,0)</f>
        <v>4679698</v>
      </c>
      <c r="G265">
        <f t="shared" si="8"/>
        <v>0</v>
      </c>
      <c r="H265" t="str">
        <f t="shared" si="9"/>
        <v>，4679698</v>
      </c>
      <c r="I265" t="str">
        <f>VLOOKUP(A265,HOP!A:U,21,0)</f>
        <v>直连</v>
      </c>
    </row>
    <row r="266" spans="1:9">
      <c r="A266" s="5">
        <v>1138172736</v>
      </c>
      <c r="B266" t="s">
        <v>38</v>
      </c>
      <c r="C266" t="s">
        <v>39</v>
      </c>
      <c r="D266" s="5">
        <v>515.83</v>
      </c>
      <c r="E266" t="str">
        <f>VLOOKUP(A266,HOP!A:L,12,0)</f>
        <v>515.83</v>
      </c>
      <c r="F266" t="str">
        <f>VLOOKUP(A266,HOP!A:C,3,0)</f>
        <v>4679717</v>
      </c>
      <c r="G266">
        <f t="shared" si="8"/>
        <v>0</v>
      </c>
      <c r="H266" t="str">
        <f t="shared" si="9"/>
        <v>，4679717</v>
      </c>
      <c r="I266" t="str">
        <f>VLOOKUP(A266,HOP!A:U,21,0)</f>
        <v>直连</v>
      </c>
    </row>
    <row r="267" spans="1:9">
      <c r="A267" s="5">
        <v>1138176332</v>
      </c>
      <c r="B267" t="s">
        <v>38</v>
      </c>
      <c r="C267" t="s">
        <v>39</v>
      </c>
      <c r="D267" s="5">
        <v>1397.97</v>
      </c>
      <c r="E267" t="str">
        <f>VLOOKUP(A267,HOP!A:L,12,0)</f>
        <v>1397.97</v>
      </c>
      <c r="F267" t="str">
        <f>VLOOKUP(A267,HOP!A:C,3,0)</f>
        <v>4679728</v>
      </c>
      <c r="G267">
        <f t="shared" si="8"/>
        <v>0</v>
      </c>
      <c r="H267" t="str">
        <f t="shared" si="9"/>
        <v>，4679728</v>
      </c>
      <c r="I267" t="str">
        <f>VLOOKUP(A267,HOP!A:U,21,0)</f>
        <v>直采</v>
      </c>
    </row>
    <row r="268" spans="1:9">
      <c r="A268" s="5">
        <v>1138179676</v>
      </c>
      <c r="B268" t="s">
        <v>38</v>
      </c>
      <c r="C268" t="s">
        <v>39</v>
      </c>
      <c r="D268" s="5">
        <v>508.87</v>
      </c>
      <c r="E268" t="str">
        <f>VLOOKUP(A268,HOP!A:L,12,0)</f>
        <v>508.87</v>
      </c>
      <c r="F268" t="str">
        <f>VLOOKUP(A268,HOP!A:C,3,0)</f>
        <v>4679739</v>
      </c>
      <c r="G268">
        <f t="shared" si="8"/>
        <v>0</v>
      </c>
      <c r="H268" t="str">
        <f t="shared" si="9"/>
        <v>，4679739</v>
      </c>
      <c r="I268" t="str">
        <f>VLOOKUP(A268,HOP!A:U,21,0)</f>
        <v>直连</v>
      </c>
    </row>
    <row r="269" spans="1:9">
      <c r="A269" s="5">
        <v>1138190132</v>
      </c>
      <c r="B269" t="s">
        <v>38</v>
      </c>
      <c r="C269" t="s">
        <v>39</v>
      </c>
      <c r="D269" s="5">
        <v>311.68</v>
      </c>
      <c r="E269" t="str">
        <f>VLOOKUP(A269,HOP!A:L,12,0)</f>
        <v>311.68</v>
      </c>
      <c r="F269" t="str">
        <f>VLOOKUP(A269,HOP!A:C,3,0)</f>
        <v>4679815</v>
      </c>
      <c r="G269">
        <f t="shared" si="8"/>
        <v>0</v>
      </c>
      <c r="H269" t="str">
        <f t="shared" si="9"/>
        <v>，4679815</v>
      </c>
      <c r="I269" t="str">
        <f>VLOOKUP(A269,HOP!A:U,21,0)</f>
        <v>直连</v>
      </c>
    </row>
    <row r="270" spans="1:9">
      <c r="A270" s="5">
        <v>1138201124</v>
      </c>
      <c r="B270" t="s">
        <v>38</v>
      </c>
      <c r="C270" t="s">
        <v>39</v>
      </c>
      <c r="D270" s="5">
        <v>428.63</v>
      </c>
      <c r="E270" t="str">
        <f>VLOOKUP(A270,HOP!A:L,12,0)</f>
        <v>428.63</v>
      </c>
      <c r="F270" t="str">
        <f>VLOOKUP(A270,HOP!A:C,3,0)</f>
        <v>4679843</v>
      </c>
      <c r="G270">
        <f t="shared" si="8"/>
        <v>0</v>
      </c>
      <c r="H270" t="str">
        <f t="shared" si="9"/>
        <v>，4679843</v>
      </c>
      <c r="I270" t="str">
        <f>VLOOKUP(A270,HOP!A:U,21,0)</f>
        <v>直连</v>
      </c>
    </row>
    <row r="271" spans="1:9">
      <c r="A271" s="5">
        <v>1138208540</v>
      </c>
      <c r="B271" t="s">
        <v>38</v>
      </c>
      <c r="C271" t="s">
        <v>39</v>
      </c>
      <c r="D271" s="5">
        <v>171.83</v>
      </c>
      <c r="E271" t="str">
        <f>VLOOKUP(A271,HOP!A:L,12,0)</f>
        <v>171.83</v>
      </c>
      <c r="F271" t="str">
        <f>VLOOKUP(A271,HOP!A:C,3,0)</f>
        <v>4679870</v>
      </c>
      <c r="G271">
        <f t="shared" si="8"/>
        <v>0</v>
      </c>
      <c r="H271" t="str">
        <f t="shared" si="9"/>
        <v>，4679870</v>
      </c>
      <c r="I271" t="str">
        <f>VLOOKUP(A271,HOP!A:U,21,0)</f>
        <v>直连</v>
      </c>
    </row>
    <row r="272" spans="1:9">
      <c r="A272" s="5">
        <v>1138220932</v>
      </c>
      <c r="B272" t="s">
        <v>38</v>
      </c>
      <c r="C272" t="s">
        <v>39</v>
      </c>
      <c r="D272" s="5">
        <v>424.37</v>
      </c>
      <c r="E272" t="str">
        <f>VLOOKUP(A272,HOP!A:L,12,0)</f>
        <v>424.37</v>
      </c>
      <c r="F272" t="str">
        <f>VLOOKUP(A272,HOP!A:C,3,0)</f>
        <v>4679927</v>
      </c>
      <c r="G272">
        <f t="shared" si="8"/>
        <v>0</v>
      </c>
      <c r="H272" t="str">
        <f t="shared" si="9"/>
        <v>，4679927</v>
      </c>
      <c r="I272" t="str">
        <f>VLOOKUP(A272,HOP!A:U,21,0)</f>
        <v>直采</v>
      </c>
    </row>
    <row r="273" spans="1:9">
      <c r="A273" s="5">
        <v>1138228028</v>
      </c>
      <c r="B273" t="s">
        <v>38</v>
      </c>
      <c r="C273" t="s">
        <v>39</v>
      </c>
      <c r="D273" s="5">
        <v>856.85</v>
      </c>
      <c r="E273" t="str">
        <f>VLOOKUP(A273,HOP!A:L,12,0)</f>
        <v>856.85</v>
      </c>
      <c r="F273" t="str">
        <f>VLOOKUP(A273,HOP!A:C,3,0)</f>
        <v>4679959</v>
      </c>
      <c r="G273">
        <f t="shared" si="8"/>
        <v>0</v>
      </c>
      <c r="H273" t="str">
        <f t="shared" si="9"/>
        <v>，4679959</v>
      </c>
      <c r="I273" t="str">
        <f>VLOOKUP(A273,HOP!A:U,21,0)</f>
        <v>直采</v>
      </c>
    </row>
    <row r="274" spans="1:9">
      <c r="A274" s="5">
        <v>1138234828</v>
      </c>
      <c r="B274" t="s">
        <v>38</v>
      </c>
      <c r="C274" t="s">
        <v>39</v>
      </c>
      <c r="D274" s="5">
        <v>821.32</v>
      </c>
      <c r="E274" t="str">
        <f>VLOOKUP(A274,HOP!A:L,12,0)</f>
        <v>821.32</v>
      </c>
      <c r="F274" t="str">
        <f>VLOOKUP(A274,HOP!A:C,3,0)</f>
        <v>4679986</v>
      </c>
      <c r="G274">
        <f t="shared" si="8"/>
        <v>0</v>
      </c>
      <c r="H274" t="str">
        <f t="shared" si="9"/>
        <v>，4679986</v>
      </c>
      <c r="I274" t="str">
        <f>VLOOKUP(A274,HOP!A:U,21,0)</f>
        <v>直采</v>
      </c>
    </row>
    <row r="275" spans="1:9">
      <c r="A275" s="5">
        <v>1138235776</v>
      </c>
      <c r="B275" t="s">
        <v>38</v>
      </c>
      <c r="C275" t="s">
        <v>39</v>
      </c>
      <c r="D275" s="5">
        <v>394.8</v>
      </c>
      <c r="E275" t="str">
        <f>VLOOKUP(A275,HOP!A:L,12,0)</f>
        <v>394.80</v>
      </c>
      <c r="F275" t="str">
        <f>VLOOKUP(A275,HOP!A:C,3,0)</f>
        <v>4679992</v>
      </c>
      <c r="G275">
        <f t="shared" si="8"/>
        <v>0</v>
      </c>
      <c r="H275" t="str">
        <f t="shared" si="9"/>
        <v>，4679992</v>
      </c>
      <c r="I275" t="str">
        <f>VLOOKUP(A275,HOP!A:U,21,0)</f>
        <v>直连</v>
      </c>
    </row>
    <row r="276" spans="1:9">
      <c r="A276" s="5">
        <v>1138254936</v>
      </c>
      <c r="B276" t="s">
        <v>38</v>
      </c>
      <c r="C276" t="s">
        <v>39</v>
      </c>
      <c r="D276" s="5">
        <v>883.25</v>
      </c>
      <c r="E276" t="str">
        <f>VLOOKUP(A276,HOP!A:L,12,0)</f>
        <v>883.25</v>
      </c>
      <c r="F276" t="str">
        <f>VLOOKUP(A276,HOP!A:C,3,0)</f>
        <v>4680081</v>
      </c>
      <c r="G276">
        <f t="shared" si="8"/>
        <v>0</v>
      </c>
      <c r="H276" t="str">
        <f t="shared" si="9"/>
        <v>，4680081</v>
      </c>
      <c r="I276" t="str">
        <f>VLOOKUP(A276,HOP!A:U,21,0)</f>
        <v>直采</v>
      </c>
    </row>
    <row r="277" spans="1:9">
      <c r="A277" s="5">
        <v>1138265908</v>
      </c>
      <c r="B277" t="s">
        <v>38</v>
      </c>
      <c r="C277" t="s">
        <v>39</v>
      </c>
      <c r="D277" s="5">
        <v>1057.87</v>
      </c>
      <c r="E277" t="str">
        <f>VLOOKUP(A277,HOP!A:L,12,0)</f>
        <v>1057.87</v>
      </c>
      <c r="F277" t="str">
        <f>VLOOKUP(A277,HOP!A:C,3,0)</f>
        <v>4680137</v>
      </c>
      <c r="G277">
        <f t="shared" si="8"/>
        <v>0</v>
      </c>
      <c r="H277" t="str">
        <f t="shared" si="9"/>
        <v>，4680137</v>
      </c>
      <c r="I277" t="str">
        <f>VLOOKUP(A277,HOP!A:U,21,0)</f>
        <v>直采</v>
      </c>
    </row>
    <row r="278" spans="1:9">
      <c r="A278" s="5">
        <v>1138320576</v>
      </c>
      <c r="B278" t="s">
        <v>38</v>
      </c>
      <c r="C278" t="s">
        <v>39</v>
      </c>
      <c r="D278" s="5">
        <v>412.44</v>
      </c>
      <c r="E278" t="str">
        <f>VLOOKUP(A278,HOP!A:L,12,0)</f>
        <v>412.44</v>
      </c>
      <c r="F278" t="str">
        <f>VLOOKUP(A278,HOP!A:C,3,0)</f>
        <v>4680401</v>
      </c>
      <c r="G278">
        <f t="shared" si="8"/>
        <v>0</v>
      </c>
      <c r="H278" t="str">
        <f t="shared" si="9"/>
        <v>，4680401</v>
      </c>
      <c r="I278" t="str">
        <f>VLOOKUP(A278,HOP!A:U,21,0)</f>
        <v>直连</v>
      </c>
    </row>
    <row r="279" spans="1:9">
      <c r="A279" s="5">
        <v>1138340012</v>
      </c>
      <c r="B279" t="s">
        <v>38</v>
      </c>
      <c r="C279" t="s">
        <v>39</v>
      </c>
      <c r="D279" s="5">
        <v>390.86</v>
      </c>
      <c r="E279" t="str">
        <f>VLOOKUP(A279,HOP!A:L,12,0)</f>
        <v>390.86</v>
      </c>
      <c r="F279" t="str">
        <f>VLOOKUP(A279,HOP!A:C,3,0)</f>
        <v>4680493</v>
      </c>
      <c r="G279">
        <f t="shared" si="8"/>
        <v>0</v>
      </c>
      <c r="H279" t="str">
        <f t="shared" si="9"/>
        <v>，4680493</v>
      </c>
      <c r="I279" t="str">
        <f>VLOOKUP(A279,HOP!A:U,21,0)</f>
        <v>直连</v>
      </c>
    </row>
    <row r="280" spans="1:9">
      <c r="A280" s="5">
        <v>1138364964</v>
      </c>
      <c r="B280" t="s">
        <v>38</v>
      </c>
      <c r="C280" t="s">
        <v>39</v>
      </c>
      <c r="D280" s="5">
        <v>736.32</v>
      </c>
      <c r="E280" t="str">
        <f>VLOOKUP(A280,HOP!A:L,12,0)</f>
        <v>736.32</v>
      </c>
      <c r="F280" t="str">
        <f>VLOOKUP(A280,HOP!A:C,3,0)</f>
        <v>4680623</v>
      </c>
      <c r="G280">
        <f t="shared" si="8"/>
        <v>0</v>
      </c>
      <c r="H280" t="str">
        <f t="shared" si="9"/>
        <v>，4680623</v>
      </c>
      <c r="I280" t="str">
        <f>VLOOKUP(A280,HOP!A:U,21,0)</f>
        <v>直连</v>
      </c>
    </row>
    <row r="281" spans="1:9">
      <c r="A281" s="5">
        <v>1138391664</v>
      </c>
      <c r="B281" t="s">
        <v>38</v>
      </c>
      <c r="C281" t="s">
        <v>39</v>
      </c>
      <c r="D281" s="5">
        <v>192.89</v>
      </c>
      <c r="E281" t="str">
        <f>VLOOKUP(A281,HOP!A:L,12,0)</f>
        <v>192.89</v>
      </c>
      <c r="F281" t="str">
        <f>VLOOKUP(A281,HOP!A:C,3,0)</f>
        <v>4680765</v>
      </c>
      <c r="G281">
        <f t="shared" si="8"/>
        <v>0</v>
      </c>
      <c r="H281" t="str">
        <f t="shared" si="9"/>
        <v>，4680765</v>
      </c>
      <c r="I281" t="str">
        <f>VLOOKUP(A281,HOP!A:U,21,0)</f>
        <v>直采</v>
      </c>
    </row>
    <row r="282" spans="1:9">
      <c r="A282" s="5">
        <v>1138392228</v>
      </c>
      <c r="B282" t="s">
        <v>38</v>
      </c>
      <c r="C282" t="s">
        <v>39</v>
      </c>
      <c r="D282" s="5">
        <v>237.66</v>
      </c>
      <c r="E282" t="str">
        <f>VLOOKUP(A282,HOP!A:L,12,0)</f>
        <v>237.66</v>
      </c>
      <c r="F282" t="str">
        <f>VLOOKUP(A282,HOP!A:C,3,0)</f>
        <v>4680767</v>
      </c>
      <c r="G282">
        <f t="shared" si="8"/>
        <v>0</v>
      </c>
      <c r="H282" t="str">
        <f t="shared" si="9"/>
        <v>，4680767</v>
      </c>
      <c r="I282" t="str">
        <f>VLOOKUP(A282,HOP!A:U,21,0)</f>
        <v>直连</v>
      </c>
    </row>
    <row r="283" spans="1:9">
      <c r="A283" s="5">
        <v>1138395776</v>
      </c>
      <c r="B283" t="s">
        <v>38</v>
      </c>
      <c r="C283" t="s">
        <v>39</v>
      </c>
      <c r="D283" s="5">
        <v>202.03</v>
      </c>
      <c r="E283" t="str">
        <f>VLOOKUP(A283,HOP!A:L,12,0)</f>
        <v>202.03</v>
      </c>
      <c r="F283" t="str">
        <f>VLOOKUP(A283,HOP!A:C,3,0)</f>
        <v>4680787</v>
      </c>
      <c r="G283">
        <f t="shared" si="8"/>
        <v>0</v>
      </c>
      <c r="H283" t="str">
        <f t="shared" si="9"/>
        <v>，4680787</v>
      </c>
      <c r="I283" t="str">
        <f>VLOOKUP(A283,HOP!A:U,21,0)</f>
        <v>直连</v>
      </c>
    </row>
    <row r="284" spans="1:9">
      <c r="A284" s="5">
        <v>1138421580</v>
      </c>
      <c r="B284" t="s">
        <v>38</v>
      </c>
      <c r="C284" t="s">
        <v>39</v>
      </c>
      <c r="D284" s="5">
        <v>688.32</v>
      </c>
      <c r="E284" t="str">
        <f>VLOOKUP(A284,HOP!A:L,12,0)</f>
        <v>688.32</v>
      </c>
      <c r="F284" t="str">
        <f>VLOOKUP(A284,HOP!A:C,3,0)</f>
        <v>4680905</v>
      </c>
      <c r="G284">
        <f t="shared" si="8"/>
        <v>0</v>
      </c>
      <c r="H284" t="str">
        <f t="shared" si="9"/>
        <v>，4680905</v>
      </c>
      <c r="I284" t="str">
        <f>VLOOKUP(A284,HOP!A:U,21,0)</f>
        <v>直采</v>
      </c>
    </row>
    <row r="285" spans="1:9">
      <c r="A285" s="5">
        <v>1138422568</v>
      </c>
      <c r="B285" t="s">
        <v>38</v>
      </c>
      <c r="C285" t="s">
        <v>39</v>
      </c>
      <c r="D285" s="5">
        <v>143.34</v>
      </c>
      <c r="E285" t="str">
        <f>VLOOKUP(A285,HOP!A:L,12,0)</f>
        <v>143.34</v>
      </c>
      <c r="F285" t="str">
        <f>VLOOKUP(A285,HOP!A:C,3,0)</f>
        <v>4680909</v>
      </c>
      <c r="G285">
        <f t="shared" si="8"/>
        <v>0</v>
      </c>
      <c r="H285" t="str">
        <f t="shared" si="9"/>
        <v>，4680909</v>
      </c>
      <c r="I285" t="str">
        <f>VLOOKUP(A285,HOP!A:U,21,0)</f>
        <v>直连</v>
      </c>
    </row>
    <row r="286" spans="1:9">
      <c r="A286" s="5">
        <v>1138448860</v>
      </c>
      <c r="B286" t="s">
        <v>38</v>
      </c>
      <c r="C286" t="s">
        <v>39</v>
      </c>
      <c r="D286" s="5">
        <v>199.23</v>
      </c>
      <c r="E286" t="str">
        <f>VLOOKUP(A286,HOP!A:L,12,0)</f>
        <v>199.23</v>
      </c>
      <c r="F286" t="str">
        <f>VLOOKUP(A286,HOP!A:C,3,0)</f>
        <v>4681098</v>
      </c>
      <c r="G286">
        <f t="shared" si="8"/>
        <v>0</v>
      </c>
      <c r="H286" t="str">
        <f t="shared" si="9"/>
        <v>，4681098</v>
      </c>
      <c r="I286" t="str">
        <f>VLOOKUP(A286,HOP!A:U,21,0)</f>
        <v>直连</v>
      </c>
    </row>
    <row r="287" spans="1:9">
      <c r="A287" s="5">
        <v>1138449152</v>
      </c>
      <c r="B287" t="s">
        <v>38</v>
      </c>
      <c r="C287" t="s">
        <v>39</v>
      </c>
      <c r="D287" s="5">
        <v>788.83</v>
      </c>
      <c r="E287" t="str">
        <f>VLOOKUP(A287,HOP!A:L,12,0)</f>
        <v>788.83</v>
      </c>
      <c r="F287" t="str">
        <f>VLOOKUP(A287,HOP!A:C,3,0)</f>
        <v>4681102</v>
      </c>
      <c r="G287">
        <f t="shared" si="8"/>
        <v>0</v>
      </c>
      <c r="H287" t="str">
        <f t="shared" si="9"/>
        <v>，4681102</v>
      </c>
      <c r="I287" t="str">
        <f>VLOOKUP(A287,HOP!A:U,21,0)</f>
        <v>直采</v>
      </c>
    </row>
    <row r="288" spans="1:9">
      <c r="A288" s="5">
        <v>1138451776</v>
      </c>
      <c r="B288" t="s">
        <v>38</v>
      </c>
      <c r="C288" t="s">
        <v>39</v>
      </c>
      <c r="D288" s="5">
        <v>682.96</v>
      </c>
      <c r="E288" t="str">
        <f>VLOOKUP(A288,HOP!A:L,12,0)</f>
        <v>682.96</v>
      </c>
      <c r="F288" t="str">
        <f>VLOOKUP(A288,HOP!A:C,3,0)</f>
        <v>4681131</v>
      </c>
      <c r="G288">
        <f t="shared" si="8"/>
        <v>0</v>
      </c>
      <c r="H288" t="str">
        <f t="shared" si="9"/>
        <v>，4681131</v>
      </c>
      <c r="I288" t="str">
        <f>VLOOKUP(A288,HOP!A:U,21,0)</f>
        <v>直连</v>
      </c>
    </row>
    <row r="289" spans="1:9">
      <c r="A289" s="5">
        <v>1138455140</v>
      </c>
      <c r="B289" t="s">
        <v>38</v>
      </c>
      <c r="C289" t="s">
        <v>39</v>
      </c>
      <c r="D289" s="5">
        <v>556.43</v>
      </c>
      <c r="E289" t="str">
        <f>VLOOKUP(A289,HOP!A:L,12,0)</f>
        <v>556.43</v>
      </c>
      <c r="F289" t="str">
        <f>VLOOKUP(A289,HOP!A:C,3,0)</f>
        <v>4681154</v>
      </c>
      <c r="G289">
        <f t="shared" si="8"/>
        <v>0</v>
      </c>
      <c r="H289" t="str">
        <f t="shared" si="9"/>
        <v>，4681154</v>
      </c>
      <c r="I289" t="str">
        <f>VLOOKUP(A289,HOP!A:U,21,0)</f>
        <v>直连</v>
      </c>
    </row>
    <row r="290" spans="1:9">
      <c r="A290" s="5">
        <v>1138459100</v>
      </c>
      <c r="B290" t="s">
        <v>38</v>
      </c>
      <c r="C290" t="s">
        <v>39</v>
      </c>
      <c r="D290" s="5">
        <v>270.05</v>
      </c>
      <c r="E290" t="str">
        <f>VLOOKUP(A290,HOP!A:L,12,0)</f>
        <v>270.05</v>
      </c>
      <c r="F290" t="str">
        <f>VLOOKUP(A290,HOP!A:C,3,0)</f>
        <v>4681190</v>
      </c>
      <c r="G290">
        <f t="shared" si="8"/>
        <v>0</v>
      </c>
      <c r="H290" t="str">
        <f t="shared" si="9"/>
        <v>，4681190</v>
      </c>
      <c r="I290" t="str">
        <f>VLOOKUP(A290,HOP!A:U,21,0)</f>
        <v>直连</v>
      </c>
    </row>
    <row r="291" spans="1:9">
      <c r="A291" s="5">
        <v>1138462024</v>
      </c>
      <c r="B291" t="s">
        <v>38</v>
      </c>
      <c r="C291" t="s">
        <v>39</v>
      </c>
      <c r="D291" s="5">
        <v>521.77</v>
      </c>
      <c r="E291" t="str">
        <f>VLOOKUP(A291,HOP!A:L,12,0)</f>
        <v>521.77</v>
      </c>
      <c r="F291" t="str">
        <f>VLOOKUP(A291,HOP!A:C,3,0)</f>
        <v>4681214</v>
      </c>
      <c r="G291">
        <f t="shared" si="8"/>
        <v>0</v>
      </c>
      <c r="H291" t="str">
        <f t="shared" si="9"/>
        <v>，4681214</v>
      </c>
      <c r="I291" t="str">
        <f>VLOOKUP(A291,HOP!A:U,21,0)</f>
        <v>直连</v>
      </c>
    </row>
    <row r="292" spans="1:9">
      <c r="A292" s="5">
        <v>1138463668</v>
      </c>
      <c r="B292" t="s">
        <v>38</v>
      </c>
      <c r="C292" t="s">
        <v>39</v>
      </c>
      <c r="D292" s="5">
        <v>187.73</v>
      </c>
      <c r="E292" t="str">
        <f>VLOOKUP(A292,HOP!A:L,12,0)</f>
        <v>187.73</v>
      </c>
      <c r="F292" t="str">
        <f>VLOOKUP(A292,HOP!A:C,3,0)</f>
        <v>4681231</v>
      </c>
      <c r="G292">
        <f t="shared" si="8"/>
        <v>0</v>
      </c>
      <c r="H292" t="str">
        <f t="shared" si="9"/>
        <v>，4681231</v>
      </c>
      <c r="I292" t="str">
        <f>VLOOKUP(A292,HOP!A:U,21,0)</f>
        <v>直连</v>
      </c>
    </row>
    <row r="293" spans="1:9">
      <c r="A293" s="5">
        <v>1138463856</v>
      </c>
      <c r="B293" t="s">
        <v>38</v>
      </c>
      <c r="C293" t="s">
        <v>39</v>
      </c>
      <c r="D293" s="5">
        <v>258.88</v>
      </c>
      <c r="E293" t="str">
        <f>VLOOKUP(A293,HOP!A:L,12,0)</f>
        <v>258.88</v>
      </c>
      <c r="F293" t="str">
        <f>VLOOKUP(A293,HOP!A:C,3,0)</f>
        <v>4681234</v>
      </c>
      <c r="G293">
        <f t="shared" si="8"/>
        <v>0</v>
      </c>
      <c r="H293" t="str">
        <f t="shared" si="9"/>
        <v>，4681234</v>
      </c>
      <c r="I293" t="str">
        <f>VLOOKUP(A293,HOP!A:U,21,0)</f>
        <v>直连</v>
      </c>
    </row>
    <row r="294" spans="1:9">
      <c r="A294" s="5">
        <v>1138471928</v>
      </c>
      <c r="B294" t="s">
        <v>38</v>
      </c>
      <c r="C294" t="s">
        <v>39</v>
      </c>
      <c r="D294" s="5">
        <v>806.09</v>
      </c>
      <c r="E294" t="str">
        <f>VLOOKUP(A294,HOP!A:L,12,0)</f>
        <v>806.09</v>
      </c>
      <c r="F294" t="str">
        <f>VLOOKUP(A294,HOP!A:C,3,0)</f>
        <v>4681277</v>
      </c>
      <c r="G294">
        <f t="shared" si="8"/>
        <v>0</v>
      </c>
      <c r="H294" t="str">
        <f t="shared" si="9"/>
        <v>，4681277</v>
      </c>
      <c r="I294" t="str">
        <f>VLOOKUP(A294,HOP!A:U,21,0)</f>
        <v>直采</v>
      </c>
    </row>
    <row r="295" spans="1:9">
      <c r="A295" s="5">
        <v>1138474164</v>
      </c>
      <c r="B295" t="s">
        <v>38</v>
      </c>
      <c r="C295" t="s">
        <v>39</v>
      </c>
      <c r="D295" s="5">
        <v>357.79</v>
      </c>
      <c r="E295" t="str">
        <f>VLOOKUP(A295,HOP!A:L,12,0)</f>
        <v>357.79</v>
      </c>
      <c r="F295" t="str">
        <f>VLOOKUP(A295,HOP!A:C,3,0)</f>
        <v>4681292</v>
      </c>
      <c r="G295">
        <f t="shared" si="8"/>
        <v>0</v>
      </c>
      <c r="H295" t="str">
        <f t="shared" si="9"/>
        <v>，4681292</v>
      </c>
      <c r="I295" t="str">
        <f>VLOOKUP(A295,HOP!A:U,21,0)</f>
        <v>直连</v>
      </c>
    </row>
    <row r="296" spans="1:9">
      <c r="A296" s="5">
        <v>1138479020</v>
      </c>
      <c r="B296" t="s">
        <v>38</v>
      </c>
      <c r="C296" t="s">
        <v>39</v>
      </c>
      <c r="D296" s="5">
        <v>632.21</v>
      </c>
      <c r="E296" t="str">
        <f>VLOOKUP(A296,HOP!A:L,12,0)</f>
        <v>632.21</v>
      </c>
      <c r="F296" t="str">
        <f>VLOOKUP(A296,HOP!A:C,3,0)</f>
        <v>4681324</v>
      </c>
      <c r="G296">
        <f t="shared" si="8"/>
        <v>0</v>
      </c>
      <c r="H296" t="str">
        <f t="shared" si="9"/>
        <v>，4681324</v>
      </c>
      <c r="I296" t="str">
        <f>VLOOKUP(A296,HOP!A:U,21,0)</f>
        <v>直连</v>
      </c>
    </row>
    <row r="297" spans="1:9">
      <c r="A297" s="5">
        <v>1138483940</v>
      </c>
      <c r="B297" t="s">
        <v>38</v>
      </c>
      <c r="C297" t="s">
        <v>39</v>
      </c>
      <c r="D297" s="5">
        <v>879.19</v>
      </c>
      <c r="E297" t="str">
        <f>VLOOKUP(A297,HOP!A:L,12,0)</f>
        <v>879.19</v>
      </c>
      <c r="F297" t="str">
        <f>VLOOKUP(A297,HOP!A:C,3,0)</f>
        <v>4681338</v>
      </c>
      <c r="G297">
        <f t="shared" si="8"/>
        <v>0</v>
      </c>
      <c r="H297" t="str">
        <f t="shared" si="9"/>
        <v>，4681338</v>
      </c>
      <c r="I297" t="str">
        <f>VLOOKUP(A297,HOP!A:U,21,0)</f>
        <v>直采</v>
      </c>
    </row>
    <row r="298" spans="1:9">
      <c r="A298" s="5">
        <v>1138484248</v>
      </c>
      <c r="B298" t="s">
        <v>38</v>
      </c>
      <c r="C298" t="s">
        <v>39</v>
      </c>
      <c r="D298" s="5">
        <v>813.34</v>
      </c>
      <c r="E298" t="str">
        <f>VLOOKUP(A298,HOP!A:L,12,0)</f>
        <v>813.34</v>
      </c>
      <c r="F298" t="str">
        <f>VLOOKUP(A298,HOP!A:C,3,0)</f>
        <v>4681340</v>
      </c>
      <c r="G298">
        <f t="shared" si="8"/>
        <v>0</v>
      </c>
      <c r="H298" t="str">
        <f t="shared" si="9"/>
        <v>，4681340</v>
      </c>
      <c r="I298" t="str">
        <f>VLOOKUP(A298,HOP!A:U,21,0)</f>
        <v>直连</v>
      </c>
    </row>
    <row r="299" spans="1:9">
      <c r="A299" s="5">
        <v>1138492920</v>
      </c>
      <c r="B299" t="s">
        <v>38</v>
      </c>
      <c r="C299" t="s">
        <v>39</v>
      </c>
      <c r="D299" s="5">
        <v>788.83</v>
      </c>
      <c r="E299" t="str">
        <f>VLOOKUP(A299,HOP!A:L,12,0)</f>
        <v>788.83</v>
      </c>
      <c r="F299" t="str">
        <f>VLOOKUP(A299,HOP!A:C,3,0)</f>
        <v>4681396</v>
      </c>
      <c r="G299">
        <f t="shared" si="8"/>
        <v>0</v>
      </c>
      <c r="H299" t="str">
        <f t="shared" si="9"/>
        <v>，4681396</v>
      </c>
      <c r="I299" t="str">
        <f>VLOOKUP(A299,HOP!A:U,21,0)</f>
        <v>直采</v>
      </c>
    </row>
    <row r="300" spans="1:9">
      <c r="A300" s="5">
        <v>1138517800</v>
      </c>
      <c r="B300" t="s">
        <v>38</v>
      </c>
      <c r="C300" t="s">
        <v>39</v>
      </c>
      <c r="D300" s="5">
        <v>258.88</v>
      </c>
      <c r="E300" t="str">
        <f>VLOOKUP(A300,HOP!A:L,12,0)</f>
        <v>258.88</v>
      </c>
      <c r="F300" t="str">
        <f>VLOOKUP(A300,HOP!A:C,3,0)</f>
        <v>4681516</v>
      </c>
      <c r="G300">
        <f t="shared" si="8"/>
        <v>0</v>
      </c>
      <c r="H300" t="str">
        <f t="shared" si="9"/>
        <v>，4681516</v>
      </c>
      <c r="I300" t="str">
        <f>VLOOKUP(A300,HOP!A:U,21,0)</f>
        <v>直连</v>
      </c>
    </row>
    <row r="301" spans="1:9">
      <c r="A301" s="5">
        <v>1138520952</v>
      </c>
      <c r="B301" t="s">
        <v>38</v>
      </c>
      <c r="C301" t="s">
        <v>39</v>
      </c>
      <c r="D301" s="5">
        <v>467.41</v>
      </c>
      <c r="E301" t="str">
        <f>VLOOKUP(A301,HOP!A:L,12,0)</f>
        <v>467.41</v>
      </c>
      <c r="F301" t="str">
        <f>VLOOKUP(A301,HOP!A:C,3,0)</f>
        <v>4681529</v>
      </c>
      <c r="G301">
        <f t="shared" si="8"/>
        <v>0</v>
      </c>
      <c r="H301" t="str">
        <f t="shared" si="9"/>
        <v>，4681529</v>
      </c>
      <c r="I301" t="str">
        <f>VLOOKUP(A301,HOP!A:U,21,0)</f>
        <v>直连</v>
      </c>
    </row>
    <row r="302" spans="1:9">
      <c r="A302" s="5">
        <v>1138524628</v>
      </c>
      <c r="B302" t="s">
        <v>38</v>
      </c>
      <c r="C302" t="s">
        <v>39</v>
      </c>
      <c r="D302" s="5">
        <v>436.55</v>
      </c>
      <c r="E302" t="str">
        <f>VLOOKUP(A302,HOP!A:L,12,0)</f>
        <v>436.55</v>
      </c>
      <c r="F302" t="str">
        <f>VLOOKUP(A302,HOP!A:C,3,0)</f>
        <v>4681544</v>
      </c>
      <c r="G302">
        <f t="shared" si="8"/>
        <v>0</v>
      </c>
      <c r="H302" t="str">
        <f t="shared" si="9"/>
        <v>，4681544</v>
      </c>
      <c r="I302" t="str">
        <f>VLOOKUP(A302,HOP!A:U,21,0)</f>
        <v>直采</v>
      </c>
    </row>
    <row r="303" spans="1:9">
      <c r="A303" s="5">
        <v>1138535748</v>
      </c>
      <c r="B303" t="s">
        <v>38</v>
      </c>
      <c r="C303" t="s">
        <v>39</v>
      </c>
      <c r="D303" s="5">
        <v>208.12</v>
      </c>
      <c r="E303" t="str">
        <f>VLOOKUP(A303,HOP!A:L,12,0)</f>
        <v>208.12</v>
      </c>
      <c r="F303" t="str">
        <f>VLOOKUP(A303,HOP!A:C,3,0)</f>
        <v>4681597</v>
      </c>
      <c r="G303">
        <f t="shared" si="8"/>
        <v>0</v>
      </c>
      <c r="H303" t="str">
        <f t="shared" si="9"/>
        <v>，4681597</v>
      </c>
      <c r="I303" t="str">
        <f>VLOOKUP(A303,HOP!A:U,21,0)</f>
        <v>直连</v>
      </c>
    </row>
    <row r="304" spans="1:9">
      <c r="A304" s="5">
        <v>1138538068</v>
      </c>
      <c r="B304" t="s">
        <v>38</v>
      </c>
      <c r="C304" t="s">
        <v>39</v>
      </c>
      <c r="D304" s="5">
        <v>918.18</v>
      </c>
      <c r="E304" t="str">
        <f>VLOOKUP(A304,HOP!A:L,12,0)</f>
        <v>918.18</v>
      </c>
      <c r="F304" t="str">
        <f>VLOOKUP(A304,HOP!A:C,3,0)</f>
        <v>4681608</v>
      </c>
      <c r="G304">
        <f t="shared" si="8"/>
        <v>0</v>
      </c>
      <c r="H304" t="str">
        <f t="shared" si="9"/>
        <v>，4681608</v>
      </c>
      <c r="I304" t="str">
        <f>VLOOKUP(A304,HOP!A:U,21,0)</f>
        <v>直连</v>
      </c>
    </row>
    <row r="305" spans="1:9">
      <c r="A305" s="5">
        <v>1138544452</v>
      </c>
      <c r="B305" t="s">
        <v>38</v>
      </c>
      <c r="C305" t="s">
        <v>39</v>
      </c>
      <c r="D305" s="5">
        <v>450.76</v>
      </c>
      <c r="E305" t="str">
        <f>VLOOKUP(A305,HOP!A:L,12,0)</f>
        <v>450.76</v>
      </c>
      <c r="F305" t="str">
        <f>VLOOKUP(A305,HOP!A:C,3,0)</f>
        <v>4681629</v>
      </c>
      <c r="G305">
        <f t="shared" si="8"/>
        <v>0</v>
      </c>
      <c r="H305" t="str">
        <f t="shared" si="9"/>
        <v>，4681629</v>
      </c>
      <c r="I305" t="str">
        <f>VLOOKUP(A305,HOP!A:U,21,0)</f>
        <v>直采</v>
      </c>
    </row>
    <row r="306" spans="1:9">
      <c r="A306" s="5">
        <v>1138564064</v>
      </c>
      <c r="B306" t="s">
        <v>38</v>
      </c>
      <c r="C306" t="s">
        <v>39</v>
      </c>
      <c r="D306" s="5">
        <v>361.42</v>
      </c>
      <c r="E306" t="str">
        <f>VLOOKUP(A306,HOP!A:L,12,0)</f>
        <v>361.42</v>
      </c>
      <c r="F306" t="str">
        <f>VLOOKUP(A306,HOP!A:C,3,0)</f>
        <v>4681721</v>
      </c>
      <c r="G306">
        <f t="shared" si="8"/>
        <v>0</v>
      </c>
      <c r="H306" t="str">
        <f t="shared" si="9"/>
        <v>，4681721</v>
      </c>
      <c r="I306" t="str">
        <f>VLOOKUP(A306,HOP!A:U,21,0)</f>
        <v>直采</v>
      </c>
    </row>
    <row r="307" spans="1:9">
      <c r="A307" s="5">
        <v>1138575468</v>
      </c>
      <c r="B307" t="s">
        <v>38</v>
      </c>
      <c r="C307" t="s">
        <v>39</v>
      </c>
      <c r="D307" s="5">
        <v>788.83</v>
      </c>
      <c r="E307" t="str">
        <f>VLOOKUP(A307,HOP!A:L,12,0)</f>
        <v>788.83</v>
      </c>
      <c r="F307" t="str">
        <f>VLOOKUP(A307,HOP!A:C,3,0)</f>
        <v>4681778</v>
      </c>
      <c r="G307">
        <f t="shared" si="8"/>
        <v>0</v>
      </c>
      <c r="H307" t="str">
        <f t="shared" si="9"/>
        <v>，4681778</v>
      </c>
      <c r="I307" t="str">
        <f>VLOOKUP(A307,HOP!A:U,21,0)</f>
        <v>直采</v>
      </c>
    </row>
    <row r="308" spans="1:9">
      <c r="A308" s="5">
        <v>1138577860</v>
      </c>
      <c r="B308" t="s">
        <v>38</v>
      </c>
      <c r="C308" t="s">
        <v>39</v>
      </c>
      <c r="D308" s="5">
        <v>701.27</v>
      </c>
      <c r="E308" t="str">
        <f>VLOOKUP(A308,HOP!A:L,12,0)</f>
        <v>701.27</v>
      </c>
      <c r="F308" t="str">
        <f>VLOOKUP(A308,HOP!A:C,3,0)</f>
        <v>4681790</v>
      </c>
      <c r="G308">
        <f t="shared" si="8"/>
        <v>0</v>
      </c>
      <c r="H308" t="str">
        <f t="shared" si="9"/>
        <v>，4681790</v>
      </c>
      <c r="I308" t="str">
        <f>VLOOKUP(A308,HOP!A:U,21,0)</f>
        <v>直连</v>
      </c>
    </row>
    <row r="309" spans="1:9">
      <c r="A309" s="5">
        <v>1138581160</v>
      </c>
      <c r="B309" t="s">
        <v>38</v>
      </c>
      <c r="C309" t="s">
        <v>39</v>
      </c>
      <c r="D309" s="5">
        <v>788.83</v>
      </c>
      <c r="E309" t="str">
        <f>VLOOKUP(A309,HOP!A:L,12,0)</f>
        <v>788.83</v>
      </c>
      <c r="F309" t="str">
        <f>VLOOKUP(A309,HOP!A:C,3,0)</f>
        <v>4681810</v>
      </c>
      <c r="G309">
        <f t="shared" si="8"/>
        <v>0</v>
      </c>
      <c r="H309" t="str">
        <f t="shared" si="9"/>
        <v>，4681810</v>
      </c>
      <c r="I309" t="str">
        <f>VLOOKUP(A309,HOP!A:U,21,0)</f>
        <v>直采</v>
      </c>
    </row>
    <row r="310" spans="1:9">
      <c r="A310" s="5">
        <v>1138590824</v>
      </c>
      <c r="B310" t="s">
        <v>38</v>
      </c>
      <c r="C310" t="s">
        <v>39</v>
      </c>
      <c r="D310" s="5">
        <v>922.96</v>
      </c>
      <c r="E310" t="str">
        <f>VLOOKUP(A310,HOP!A:L,12,0)</f>
        <v>922.96</v>
      </c>
      <c r="F310" t="str">
        <f>VLOOKUP(A310,HOP!A:C,3,0)</f>
        <v>4681854</v>
      </c>
      <c r="G310">
        <f t="shared" si="8"/>
        <v>0</v>
      </c>
      <c r="H310" t="str">
        <f t="shared" si="9"/>
        <v>，4681854</v>
      </c>
      <c r="I310" t="str">
        <f>VLOOKUP(A310,HOP!A:U,21,0)</f>
        <v>直连</v>
      </c>
    </row>
    <row r="311" spans="1:9">
      <c r="A311" s="5">
        <v>1138591436</v>
      </c>
      <c r="B311" t="s">
        <v>38</v>
      </c>
      <c r="C311" t="s">
        <v>39</v>
      </c>
      <c r="D311" s="5">
        <v>424.37</v>
      </c>
      <c r="E311" t="str">
        <f>VLOOKUP(A311,HOP!A:L,12,0)</f>
        <v>424.37</v>
      </c>
      <c r="F311" t="str">
        <f>VLOOKUP(A311,HOP!A:C,3,0)</f>
        <v>4681861</v>
      </c>
      <c r="G311">
        <f t="shared" si="8"/>
        <v>0</v>
      </c>
      <c r="H311" t="str">
        <f t="shared" si="9"/>
        <v>，4681861</v>
      </c>
      <c r="I311" t="str">
        <f>VLOOKUP(A311,HOP!A:U,21,0)</f>
        <v>直采</v>
      </c>
    </row>
    <row r="312" spans="1:9">
      <c r="A312" s="5">
        <v>1138600728</v>
      </c>
      <c r="B312" t="s">
        <v>38</v>
      </c>
      <c r="C312" t="s">
        <v>39</v>
      </c>
      <c r="D312" s="5">
        <v>426.4</v>
      </c>
      <c r="E312" t="str">
        <f>VLOOKUP(A312,HOP!A:L,12,0)</f>
        <v>426.40</v>
      </c>
      <c r="F312" t="str">
        <f>VLOOKUP(A312,HOP!A:C,3,0)</f>
        <v>4681908</v>
      </c>
      <c r="G312">
        <f t="shared" si="8"/>
        <v>0</v>
      </c>
      <c r="H312" t="str">
        <f t="shared" si="9"/>
        <v>，4681908</v>
      </c>
      <c r="I312" t="str">
        <f>VLOOKUP(A312,HOP!A:U,21,0)</f>
        <v>直采</v>
      </c>
    </row>
    <row r="313" spans="1:9">
      <c r="A313" s="5">
        <v>1138611104</v>
      </c>
      <c r="B313" t="s">
        <v>38</v>
      </c>
      <c r="C313" t="s">
        <v>39</v>
      </c>
      <c r="D313" s="5">
        <v>234.52</v>
      </c>
      <c r="E313" t="str">
        <f>VLOOKUP(A313,HOP!A:L,12,0)</f>
        <v>234.52</v>
      </c>
      <c r="F313" t="str">
        <f>VLOOKUP(A313,HOP!A:C,3,0)</f>
        <v>4681955</v>
      </c>
      <c r="G313">
        <f t="shared" si="8"/>
        <v>0</v>
      </c>
      <c r="H313" t="str">
        <f t="shared" si="9"/>
        <v>，4681955</v>
      </c>
      <c r="I313" t="str">
        <f>VLOOKUP(A313,HOP!A:U,21,0)</f>
        <v>直连</v>
      </c>
    </row>
    <row r="314" spans="1:9">
      <c r="A314" s="5">
        <v>1138611536</v>
      </c>
      <c r="B314" t="s">
        <v>38</v>
      </c>
      <c r="C314" t="s">
        <v>39</v>
      </c>
      <c r="D314" s="5">
        <v>318.59</v>
      </c>
      <c r="E314" t="str">
        <f>VLOOKUP(A314,HOP!A:L,12,0)</f>
        <v>318.59</v>
      </c>
      <c r="F314" t="str">
        <f>VLOOKUP(A314,HOP!A:C,3,0)</f>
        <v>4681960</v>
      </c>
      <c r="G314">
        <f t="shared" si="8"/>
        <v>0</v>
      </c>
      <c r="H314" t="str">
        <f t="shared" si="9"/>
        <v>，4681960</v>
      </c>
      <c r="I314" t="str">
        <f>VLOOKUP(A314,HOP!A:U,21,0)</f>
        <v>直连</v>
      </c>
    </row>
    <row r="315" spans="1:9">
      <c r="A315" s="5">
        <v>1138623904</v>
      </c>
      <c r="B315" t="s">
        <v>38</v>
      </c>
      <c r="C315" t="s">
        <v>39</v>
      </c>
      <c r="D315" s="5">
        <v>361.42</v>
      </c>
      <c r="E315" t="str">
        <f>VLOOKUP(A315,HOP!A:L,12,0)</f>
        <v>361.42</v>
      </c>
      <c r="F315" t="str">
        <f>VLOOKUP(A315,HOP!A:C,3,0)</f>
        <v>4682020</v>
      </c>
      <c r="G315">
        <f t="shared" si="8"/>
        <v>0</v>
      </c>
      <c r="H315" t="str">
        <f t="shared" si="9"/>
        <v>，4682020</v>
      </c>
      <c r="I315" t="str">
        <f>VLOOKUP(A315,HOP!A:U,21,0)</f>
        <v>直采</v>
      </c>
    </row>
    <row r="316" spans="1:9">
      <c r="A316" s="5">
        <v>1138637656</v>
      </c>
      <c r="B316" t="s">
        <v>38</v>
      </c>
      <c r="C316" t="s">
        <v>39</v>
      </c>
      <c r="D316" s="5">
        <v>424.37</v>
      </c>
      <c r="E316" t="str">
        <f>VLOOKUP(A316,HOP!A:L,12,0)</f>
        <v>424.37</v>
      </c>
      <c r="F316" t="str">
        <f>VLOOKUP(A316,HOP!A:C,3,0)</f>
        <v>4682074</v>
      </c>
      <c r="G316">
        <f t="shared" si="8"/>
        <v>0</v>
      </c>
      <c r="H316" t="str">
        <f t="shared" si="9"/>
        <v>，4682074</v>
      </c>
      <c r="I316" t="str">
        <f>VLOOKUP(A316,HOP!A:U,21,0)</f>
        <v>直采</v>
      </c>
    </row>
    <row r="317" spans="1:9">
      <c r="A317" s="5">
        <v>1138644840</v>
      </c>
      <c r="B317" t="s">
        <v>38</v>
      </c>
      <c r="C317" t="s">
        <v>39</v>
      </c>
      <c r="D317" s="5">
        <v>217.07</v>
      </c>
      <c r="E317" t="str">
        <f>VLOOKUP(A317,HOP!A:L,12,0)</f>
        <v>217.07</v>
      </c>
      <c r="F317" t="str">
        <f>VLOOKUP(A317,HOP!A:C,3,0)</f>
        <v>4682101</v>
      </c>
      <c r="G317">
        <f t="shared" si="8"/>
        <v>0</v>
      </c>
      <c r="H317" t="str">
        <f t="shared" si="9"/>
        <v>，4682101</v>
      </c>
      <c r="I317" t="str">
        <f>VLOOKUP(A317,HOP!A:U,21,0)</f>
        <v>直连</v>
      </c>
    </row>
    <row r="318" spans="1:9">
      <c r="A318" s="5">
        <v>1138651668</v>
      </c>
      <c r="B318" t="s">
        <v>38</v>
      </c>
      <c r="C318" t="s">
        <v>39</v>
      </c>
      <c r="D318" s="5">
        <v>149.36</v>
      </c>
      <c r="E318" t="str">
        <f>VLOOKUP(A318,HOP!A:L,12,0)</f>
        <v>149.36</v>
      </c>
      <c r="F318" t="str">
        <f>VLOOKUP(A318,HOP!A:C,3,0)</f>
        <v>4682148</v>
      </c>
      <c r="G318">
        <f t="shared" si="8"/>
        <v>0</v>
      </c>
      <c r="H318" t="str">
        <f t="shared" si="9"/>
        <v>，4682148</v>
      </c>
      <c r="I318" t="str">
        <f>VLOOKUP(A318,HOP!A:U,21,0)</f>
        <v>直连</v>
      </c>
    </row>
    <row r="319" spans="1:9">
      <c r="A319" s="5">
        <v>1138665092</v>
      </c>
      <c r="B319" t="s">
        <v>38</v>
      </c>
      <c r="C319" t="s">
        <v>39</v>
      </c>
      <c r="D319" s="5">
        <v>378.51</v>
      </c>
      <c r="E319" t="str">
        <f>VLOOKUP(A319,HOP!A:L,12,0)</f>
        <v>378.51</v>
      </c>
      <c r="F319" t="str">
        <f>VLOOKUP(A319,HOP!A:C,3,0)</f>
        <v>4682199</v>
      </c>
      <c r="G319">
        <f t="shared" si="8"/>
        <v>0</v>
      </c>
      <c r="H319" t="str">
        <f t="shared" si="9"/>
        <v>，4682199</v>
      </c>
      <c r="I319" t="str">
        <f>VLOOKUP(A319,HOP!A:U,21,0)</f>
        <v>直连</v>
      </c>
    </row>
    <row r="320" spans="1:9">
      <c r="A320" s="5">
        <v>1138680520</v>
      </c>
      <c r="B320" t="s">
        <v>38</v>
      </c>
      <c r="C320" t="s">
        <v>39</v>
      </c>
      <c r="D320" s="5">
        <v>830.46</v>
      </c>
      <c r="E320" t="str">
        <f>VLOOKUP(A320,HOP!A:L,12,0)</f>
        <v>830.46</v>
      </c>
      <c r="F320" t="str">
        <f>VLOOKUP(A320,HOP!A:C,3,0)</f>
        <v>4682276</v>
      </c>
      <c r="G320">
        <f t="shared" si="8"/>
        <v>0</v>
      </c>
      <c r="H320" t="str">
        <f t="shared" si="9"/>
        <v>，4682276</v>
      </c>
      <c r="I320" t="str">
        <f>VLOOKUP(A320,HOP!A:U,21,0)</f>
        <v>直采</v>
      </c>
    </row>
    <row r="321" spans="1:9">
      <c r="A321" s="5">
        <v>1138748852</v>
      </c>
      <c r="B321" t="s">
        <v>38</v>
      </c>
      <c r="C321" t="s">
        <v>39</v>
      </c>
      <c r="D321" s="5">
        <v>365.48</v>
      </c>
      <c r="E321" t="str">
        <f>VLOOKUP(A321,HOP!A:L,12,0)</f>
        <v>365.48</v>
      </c>
      <c r="F321" t="str">
        <f>VLOOKUP(A321,HOP!A:C,3,0)</f>
        <v>4682663</v>
      </c>
      <c r="G321">
        <f t="shared" si="8"/>
        <v>0</v>
      </c>
      <c r="H321" t="str">
        <f t="shared" si="9"/>
        <v>，4682663</v>
      </c>
      <c r="I321" t="str">
        <f>VLOOKUP(A321,HOP!A:U,21,0)</f>
        <v>直连</v>
      </c>
    </row>
    <row r="322" spans="1:9">
      <c r="A322" s="5">
        <v>1138751996</v>
      </c>
      <c r="B322" t="s">
        <v>38</v>
      </c>
      <c r="C322" t="s">
        <v>39</v>
      </c>
      <c r="D322" s="5">
        <v>434.7</v>
      </c>
      <c r="E322" t="str">
        <f>VLOOKUP(A322,HOP!A:L,12,0)</f>
        <v>434.70</v>
      </c>
      <c r="F322" t="str">
        <f>VLOOKUP(A322,HOP!A:C,3,0)</f>
        <v>4682681</v>
      </c>
      <c r="G322">
        <f t="shared" si="8"/>
        <v>0</v>
      </c>
      <c r="H322" t="str">
        <f t="shared" si="9"/>
        <v>，4682681</v>
      </c>
      <c r="I322" t="str">
        <f>VLOOKUP(A322,HOP!A:U,21,0)</f>
        <v>直连</v>
      </c>
    </row>
    <row r="323" spans="1:9">
      <c r="A323" s="5">
        <v>1138754528</v>
      </c>
      <c r="B323" t="s">
        <v>38</v>
      </c>
      <c r="C323" t="s">
        <v>39</v>
      </c>
      <c r="D323" s="5">
        <v>354.57</v>
      </c>
      <c r="E323" t="str">
        <f>VLOOKUP(A323,HOP!A:L,12,0)</f>
        <v>354.57</v>
      </c>
      <c r="F323" t="str">
        <f>VLOOKUP(A323,HOP!A:C,3,0)</f>
        <v>4682688</v>
      </c>
      <c r="G323">
        <f t="shared" ref="G323:G386" si="10">D323-E323</f>
        <v>0</v>
      </c>
      <c r="H323" t="str">
        <f t="shared" ref="H323:H386" si="11">$H$1&amp;F323</f>
        <v>，4682688</v>
      </c>
      <c r="I323" t="str">
        <f>VLOOKUP(A323,HOP!A:U,21,0)</f>
        <v>直连</v>
      </c>
    </row>
    <row r="324" spans="1:9">
      <c r="A324" s="5">
        <v>1138765540</v>
      </c>
      <c r="B324" t="s">
        <v>38</v>
      </c>
      <c r="C324" t="s">
        <v>39</v>
      </c>
      <c r="D324" s="5">
        <v>639.31</v>
      </c>
      <c r="E324" t="str">
        <f>VLOOKUP(A324,HOP!A:L,12,0)</f>
        <v>639.31</v>
      </c>
      <c r="F324" t="str">
        <f>VLOOKUP(A324,HOP!A:C,3,0)</f>
        <v>4682758</v>
      </c>
      <c r="G324">
        <f t="shared" si="10"/>
        <v>0</v>
      </c>
      <c r="H324" t="str">
        <f t="shared" si="11"/>
        <v>，4682758</v>
      </c>
      <c r="I324" t="str">
        <f>VLOOKUP(A324,HOP!A:U,21,0)</f>
        <v>直连</v>
      </c>
    </row>
    <row r="325" spans="1:9">
      <c r="A325" s="5">
        <v>1138784444</v>
      </c>
      <c r="B325" t="s">
        <v>38</v>
      </c>
      <c r="C325" t="s">
        <v>39</v>
      </c>
      <c r="D325" s="5">
        <v>189.26</v>
      </c>
      <c r="E325" t="str">
        <f>VLOOKUP(A325,HOP!A:L,12,0)</f>
        <v>189.26</v>
      </c>
      <c r="F325" t="str">
        <f>VLOOKUP(A325,HOP!A:C,3,0)</f>
        <v>4682838</v>
      </c>
      <c r="G325">
        <f t="shared" si="10"/>
        <v>0</v>
      </c>
      <c r="H325" t="str">
        <f t="shared" si="11"/>
        <v>，4682838</v>
      </c>
      <c r="I325" t="str">
        <f>VLOOKUP(A325,HOP!A:U,21,0)</f>
        <v>直连</v>
      </c>
    </row>
    <row r="326" spans="1:9">
      <c r="A326" s="5">
        <v>1138809084</v>
      </c>
      <c r="B326" t="s">
        <v>38</v>
      </c>
      <c r="C326" t="s">
        <v>39</v>
      </c>
      <c r="D326" s="5">
        <v>1238.58</v>
      </c>
      <c r="E326" t="str">
        <f>VLOOKUP(A326,HOP!A:L,12,0)</f>
        <v>1238.58</v>
      </c>
      <c r="F326" t="str">
        <f>VLOOKUP(A326,HOP!A:C,3,0)</f>
        <v>4682977</v>
      </c>
      <c r="G326">
        <f t="shared" si="10"/>
        <v>0</v>
      </c>
      <c r="H326" t="str">
        <f t="shared" si="11"/>
        <v>，4682977</v>
      </c>
      <c r="I326" t="str">
        <f>VLOOKUP(A326,HOP!A:U,21,0)</f>
        <v>直采</v>
      </c>
    </row>
    <row r="327" spans="1:9">
      <c r="A327" s="5">
        <v>1138832180</v>
      </c>
      <c r="B327" t="s">
        <v>38</v>
      </c>
      <c r="C327" t="s">
        <v>39</v>
      </c>
      <c r="D327" s="5">
        <v>654.69</v>
      </c>
      <c r="E327" t="str">
        <f>VLOOKUP(A327,HOP!A:L,12,0)</f>
        <v>654.69</v>
      </c>
      <c r="F327" t="str">
        <f>VLOOKUP(A327,HOP!A:C,3,0)</f>
        <v>4683089</v>
      </c>
      <c r="G327">
        <f t="shared" si="10"/>
        <v>0</v>
      </c>
      <c r="H327" t="str">
        <f t="shared" si="11"/>
        <v>，4683089</v>
      </c>
      <c r="I327" t="str">
        <f>VLOOKUP(A327,HOP!A:U,21,0)</f>
        <v>直连</v>
      </c>
    </row>
    <row r="328" spans="1:9">
      <c r="A328" s="5">
        <v>1138851356</v>
      </c>
      <c r="B328" t="s">
        <v>38</v>
      </c>
      <c r="C328" t="s">
        <v>39</v>
      </c>
      <c r="D328" s="5">
        <v>194.92</v>
      </c>
      <c r="E328" t="str">
        <f>VLOOKUP(A328,HOP!A:L,12,0)</f>
        <v>194.92</v>
      </c>
      <c r="F328" t="str">
        <f>VLOOKUP(A328,HOP!A:C,3,0)</f>
        <v>4683187</v>
      </c>
      <c r="G328">
        <f t="shared" si="10"/>
        <v>0</v>
      </c>
      <c r="H328" t="str">
        <f t="shared" si="11"/>
        <v>，4683187</v>
      </c>
      <c r="I328" t="str">
        <f>VLOOKUP(A328,HOP!A:U,21,0)</f>
        <v>直连</v>
      </c>
    </row>
    <row r="329" spans="1:9">
      <c r="A329" s="5">
        <v>1138853352</v>
      </c>
      <c r="B329" t="s">
        <v>38</v>
      </c>
      <c r="C329" t="s">
        <v>39</v>
      </c>
      <c r="D329" s="5">
        <v>323.63</v>
      </c>
      <c r="E329" t="str">
        <f>VLOOKUP(A329,HOP!A:L,12,0)</f>
        <v>323.63</v>
      </c>
      <c r="F329" t="str">
        <f>VLOOKUP(A329,HOP!A:C,3,0)</f>
        <v>4683201</v>
      </c>
      <c r="G329">
        <f t="shared" si="10"/>
        <v>0</v>
      </c>
      <c r="H329" t="str">
        <f t="shared" si="11"/>
        <v>，4683201</v>
      </c>
      <c r="I329" t="str">
        <f>VLOOKUP(A329,HOP!A:U,21,0)</f>
        <v>直连</v>
      </c>
    </row>
    <row r="330" spans="1:9">
      <c r="A330" s="5">
        <v>1138854352</v>
      </c>
      <c r="B330" t="s">
        <v>38</v>
      </c>
      <c r="C330" t="s">
        <v>39</v>
      </c>
      <c r="D330" s="5">
        <v>1218.27</v>
      </c>
      <c r="E330" t="str">
        <f>VLOOKUP(A330,HOP!A:L,12,0)</f>
        <v>1218.27</v>
      </c>
      <c r="F330" t="str">
        <f>VLOOKUP(A330,HOP!A:C,3,0)</f>
        <v>4683210</v>
      </c>
      <c r="G330">
        <f t="shared" si="10"/>
        <v>0</v>
      </c>
      <c r="H330" t="str">
        <f t="shared" si="11"/>
        <v>，4683210</v>
      </c>
      <c r="I330" t="str">
        <f>VLOOKUP(A330,HOP!A:U,21,0)</f>
        <v>直采</v>
      </c>
    </row>
    <row r="331" spans="1:9">
      <c r="A331" s="5">
        <v>1138867828</v>
      </c>
      <c r="B331" t="s">
        <v>38</v>
      </c>
      <c r="C331" t="s">
        <v>39</v>
      </c>
      <c r="D331" s="5">
        <v>375.33</v>
      </c>
      <c r="E331" t="str">
        <f>VLOOKUP(A331,HOP!A:L,12,0)</f>
        <v>375.33</v>
      </c>
      <c r="F331" t="str">
        <f>VLOOKUP(A331,HOP!A:C,3,0)</f>
        <v>4683279</v>
      </c>
      <c r="G331">
        <f t="shared" si="10"/>
        <v>0</v>
      </c>
      <c r="H331" t="str">
        <f t="shared" si="11"/>
        <v>，4683279</v>
      </c>
      <c r="I331" t="str">
        <f>VLOOKUP(A331,HOP!A:U,21,0)</f>
        <v>直连</v>
      </c>
    </row>
    <row r="332" spans="1:9">
      <c r="A332" s="5">
        <v>1138870000</v>
      </c>
      <c r="B332" t="s">
        <v>38</v>
      </c>
      <c r="C332" t="s">
        <v>39</v>
      </c>
      <c r="D332" s="5">
        <v>390.86</v>
      </c>
      <c r="E332" t="str">
        <f>VLOOKUP(A332,HOP!A:L,12,0)</f>
        <v>390.86</v>
      </c>
      <c r="F332" t="str">
        <f>VLOOKUP(A332,HOP!A:C,3,0)</f>
        <v>4683293</v>
      </c>
      <c r="G332">
        <f t="shared" si="10"/>
        <v>0</v>
      </c>
      <c r="H332" t="str">
        <f t="shared" si="11"/>
        <v>，4683293</v>
      </c>
      <c r="I332" t="str">
        <f>VLOOKUP(A332,HOP!A:U,21,0)</f>
        <v>直连</v>
      </c>
    </row>
    <row r="333" spans="1:9">
      <c r="A333" s="5">
        <v>1138881040</v>
      </c>
      <c r="B333" t="s">
        <v>38</v>
      </c>
      <c r="C333" t="s">
        <v>39</v>
      </c>
      <c r="D333" s="5">
        <v>229.44</v>
      </c>
      <c r="E333" t="str">
        <f>VLOOKUP(A333,HOP!A:L,12,0)</f>
        <v>229.44</v>
      </c>
      <c r="F333" t="str">
        <f>VLOOKUP(A333,HOP!A:C,3,0)</f>
        <v>4683341</v>
      </c>
      <c r="G333">
        <f t="shared" si="10"/>
        <v>0</v>
      </c>
      <c r="H333" t="str">
        <f t="shared" si="11"/>
        <v>，4683341</v>
      </c>
      <c r="I333" t="str">
        <f>VLOOKUP(A333,HOP!A:U,21,0)</f>
        <v>直连</v>
      </c>
    </row>
    <row r="334" spans="1:9">
      <c r="A334" s="5">
        <v>1138885048</v>
      </c>
      <c r="B334" t="s">
        <v>38</v>
      </c>
      <c r="C334" t="s">
        <v>39</v>
      </c>
      <c r="D334" s="5">
        <v>451.78</v>
      </c>
      <c r="E334" t="str">
        <f>VLOOKUP(A334,HOP!A:L,12,0)</f>
        <v>451.78</v>
      </c>
      <c r="F334" t="str">
        <f>VLOOKUP(A334,HOP!A:C,3,0)</f>
        <v>4683358</v>
      </c>
      <c r="G334">
        <f t="shared" si="10"/>
        <v>0</v>
      </c>
      <c r="H334" t="str">
        <f t="shared" si="11"/>
        <v>，4683358</v>
      </c>
      <c r="I334" t="str">
        <f>VLOOKUP(A334,HOP!A:U,21,0)</f>
        <v>直采</v>
      </c>
    </row>
    <row r="335" spans="1:9">
      <c r="A335" s="5">
        <v>1138885608</v>
      </c>
      <c r="B335" t="s">
        <v>38</v>
      </c>
      <c r="C335" t="s">
        <v>39</v>
      </c>
      <c r="D335" s="5">
        <v>348.22</v>
      </c>
      <c r="E335" t="str">
        <f>VLOOKUP(A335,HOP!A:L,12,0)</f>
        <v>348.22</v>
      </c>
      <c r="F335" t="str">
        <f>VLOOKUP(A335,HOP!A:C,3,0)</f>
        <v>4683362</v>
      </c>
      <c r="G335">
        <f t="shared" si="10"/>
        <v>0</v>
      </c>
      <c r="H335" t="str">
        <f t="shared" si="11"/>
        <v>，4683362</v>
      </c>
      <c r="I335" t="str">
        <f>VLOOKUP(A335,HOP!A:U,21,0)</f>
        <v>直连</v>
      </c>
    </row>
    <row r="336" spans="1:9">
      <c r="A336" s="5">
        <v>1138896648</v>
      </c>
      <c r="B336" t="s">
        <v>38</v>
      </c>
      <c r="C336" t="s">
        <v>39</v>
      </c>
      <c r="D336" s="5">
        <v>218.27</v>
      </c>
      <c r="E336" t="str">
        <f>VLOOKUP(A336,HOP!A:L,12,0)</f>
        <v>218.27</v>
      </c>
      <c r="F336" t="str">
        <f>VLOOKUP(A336,HOP!A:C,3,0)</f>
        <v>4683413</v>
      </c>
      <c r="G336">
        <f t="shared" si="10"/>
        <v>0</v>
      </c>
      <c r="H336" t="str">
        <f t="shared" si="11"/>
        <v>，4683413</v>
      </c>
      <c r="I336" t="str">
        <f>VLOOKUP(A336,HOP!A:U,21,0)</f>
        <v>直连</v>
      </c>
    </row>
    <row r="337" spans="1:10">
      <c r="A337" s="5">
        <v>1138899580</v>
      </c>
      <c r="B337" t="s">
        <v>38</v>
      </c>
      <c r="C337" t="s">
        <v>39</v>
      </c>
      <c r="D337" s="5">
        <v>220.13</v>
      </c>
      <c r="E337" t="e">
        <f>VLOOKUP(A337,HOP!A:L,12,0)</f>
        <v>#N/A</v>
      </c>
      <c r="F337">
        <v>4683424</v>
      </c>
      <c r="G337" t="e">
        <f t="shared" si="10"/>
        <v>#N/A</v>
      </c>
      <c r="H337" t="str">
        <f t="shared" si="11"/>
        <v>，4683424</v>
      </c>
      <c r="I337" t="s">
        <v>2492</v>
      </c>
      <c r="J337" t="s">
        <v>2496</v>
      </c>
    </row>
    <row r="338" spans="1:9">
      <c r="A338" s="5">
        <v>1138909532</v>
      </c>
      <c r="B338" t="s">
        <v>38</v>
      </c>
      <c r="C338" t="s">
        <v>39</v>
      </c>
      <c r="D338" s="5">
        <v>847.94</v>
      </c>
      <c r="E338" t="str">
        <f>VLOOKUP(A338,HOP!A:L,12,0)</f>
        <v>847.94</v>
      </c>
      <c r="F338" t="str">
        <f>VLOOKUP(A338,HOP!A:C,3,0)</f>
        <v>4683476</v>
      </c>
      <c r="G338">
        <f t="shared" si="10"/>
        <v>0</v>
      </c>
      <c r="H338" t="str">
        <f t="shared" si="11"/>
        <v>，4683476</v>
      </c>
      <c r="I338" t="str">
        <f>VLOOKUP(A338,HOP!A:U,21,0)</f>
        <v>直连</v>
      </c>
    </row>
    <row r="339" spans="1:9">
      <c r="A339" s="5">
        <v>1138914516</v>
      </c>
      <c r="B339" t="s">
        <v>38</v>
      </c>
      <c r="C339" t="s">
        <v>39</v>
      </c>
      <c r="D339" s="5">
        <v>1600.56</v>
      </c>
      <c r="E339" t="str">
        <f>VLOOKUP(A339,HOP!A:L,12,0)</f>
        <v>1600.56</v>
      </c>
      <c r="F339" t="str">
        <f>VLOOKUP(A339,HOP!A:C,3,0)</f>
        <v>4683502</v>
      </c>
      <c r="G339">
        <f t="shared" si="10"/>
        <v>0</v>
      </c>
      <c r="H339" t="str">
        <f t="shared" si="11"/>
        <v>，4683502</v>
      </c>
      <c r="I339" t="str">
        <f>VLOOKUP(A339,HOP!A:U,21,0)</f>
        <v>直连</v>
      </c>
    </row>
    <row r="340" spans="1:9">
      <c r="A340" s="5">
        <v>1138923464</v>
      </c>
      <c r="B340" t="s">
        <v>38</v>
      </c>
      <c r="C340" t="s">
        <v>39</v>
      </c>
      <c r="D340" s="5">
        <v>230.58</v>
      </c>
      <c r="E340" t="str">
        <f>VLOOKUP(A340,HOP!A:L,12,0)</f>
        <v>230.58</v>
      </c>
      <c r="F340" t="str">
        <f>VLOOKUP(A340,HOP!A:C,3,0)</f>
        <v>4683541</v>
      </c>
      <c r="G340">
        <f t="shared" si="10"/>
        <v>0</v>
      </c>
      <c r="H340" t="str">
        <f t="shared" si="11"/>
        <v>，4683541</v>
      </c>
      <c r="I340" t="str">
        <f>VLOOKUP(A340,HOP!A:U,21,0)</f>
        <v>直连</v>
      </c>
    </row>
    <row r="341" spans="1:9">
      <c r="A341" s="5">
        <v>1138924308</v>
      </c>
      <c r="B341" t="s">
        <v>38</v>
      </c>
      <c r="C341" t="s">
        <v>39</v>
      </c>
      <c r="D341" s="5">
        <v>359.39</v>
      </c>
      <c r="E341" t="str">
        <f>VLOOKUP(A341,HOP!A:L,12,0)</f>
        <v>359.39</v>
      </c>
      <c r="F341" t="str">
        <f>VLOOKUP(A341,HOP!A:C,3,0)</f>
        <v>4683546</v>
      </c>
      <c r="G341">
        <f t="shared" si="10"/>
        <v>0</v>
      </c>
      <c r="H341" t="str">
        <f t="shared" si="11"/>
        <v>，4683546</v>
      </c>
      <c r="I341" t="str">
        <f>VLOOKUP(A341,HOP!A:U,21,0)</f>
        <v>直连</v>
      </c>
    </row>
    <row r="342" spans="1:9">
      <c r="A342" s="5">
        <v>1138932352</v>
      </c>
      <c r="B342" t="s">
        <v>38</v>
      </c>
      <c r="C342" t="s">
        <v>39</v>
      </c>
      <c r="D342" s="5">
        <v>1389.91</v>
      </c>
      <c r="E342" t="str">
        <f>VLOOKUP(A342,HOP!A:L,12,0)</f>
        <v>1389.91</v>
      </c>
      <c r="F342" t="str">
        <f>VLOOKUP(A342,HOP!A:C,3,0)</f>
        <v>4683584</v>
      </c>
      <c r="G342">
        <f t="shared" si="10"/>
        <v>0</v>
      </c>
      <c r="H342" t="str">
        <f t="shared" si="11"/>
        <v>，4683584</v>
      </c>
      <c r="I342" t="str">
        <f>VLOOKUP(A342,HOP!A:U,21,0)</f>
        <v>直连</v>
      </c>
    </row>
    <row r="343" spans="1:9">
      <c r="A343" s="5">
        <v>1138941840</v>
      </c>
      <c r="B343" t="s">
        <v>38</v>
      </c>
      <c r="C343" t="s">
        <v>39</v>
      </c>
      <c r="D343" s="5">
        <v>510.66</v>
      </c>
      <c r="E343" t="str">
        <f>VLOOKUP(A343,HOP!A:L,12,0)</f>
        <v>510.66</v>
      </c>
      <c r="F343" t="str">
        <f>VLOOKUP(A343,HOP!A:C,3,0)</f>
        <v>4683631</v>
      </c>
      <c r="G343">
        <f t="shared" si="10"/>
        <v>0</v>
      </c>
      <c r="H343" t="str">
        <f t="shared" si="11"/>
        <v>，4683631</v>
      </c>
      <c r="I343" t="str">
        <f>VLOOKUP(A343,HOP!A:U,21,0)</f>
        <v>直连</v>
      </c>
    </row>
    <row r="344" spans="1:9">
      <c r="A344" s="5">
        <v>1138947372</v>
      </c>
      <c r="B344" t="s">
        <v>38</v>
      </c>
      <c r="C344" t="s">
        <v>39</v>
      </c>
      <c r="D344" s="5">
        <v>235.46</v>
      </c>
      <c r="E344" t="str">
        <f>VLOOKUP(A344,HOP!A:L,12,0)</f>
        <v>235.46</v>
      </c>
      <c r="F344" t="str">
        <f>VLOOKUP(A344,HOP!A:C,3,0)</f>
        <v>4683657</v>
      </c>
      <c r="G344">
        <f t="shared" si="10"/>
        <v>0</v>
      </c>
      <c r="H344" t="str">
        <f t="shared" si="11"/>
        <v>，4683657</v>
      </c>
      <c r="I344" t="str">
        <f>VLOOKUP(A344,HOP!A:U,21,0)</f>
        <v>直连</v>
      </c>
    </row>
    <row r="345" spans="1:9">
      <c r="A345" s="5">
        <v>1138948228</v>
      </c>
      <c r="B345" t="s">
        <v>38</v>
      </c>
      <c r="C345" t="s">
        <v>39</v>
      </c>
      <c r="D345" s="5">
        <v>166.38</v>
      </c>
      <c r="E345" t="str">
        <f>VLOOKUP(A345,HOP!A:L,12,0)</f>
        <v>166.38</v>
      </c>
      <c r="F345" t="str">
        <f>VLOOKUP(A345,HOP!A:C,3,0)</f>
        <v>4683660</v>
      </c>
      <c r="G345">
        <f t="shared" si="10"/>
        <v>0</v>
      </c>
      <c r="H345" t="str">
        <f t="shared" si="11"/>
        <v>，4683660</v>
      </c>
      <c r="I345" t="str">
        <f>VLOOKUP(A345,HOP!A:U,21,0)</f>
        <v>直连</v>
      </c>
    </row>
    <row r="346" spans="1:9">
      <c r="A346" s="5">
        <v>1138950824</v>
      </c>
      <c r="B346" t="s">
        <v>38</v>
      </c>
      <c r="C346" t="s">
        <v>39</v>
      </c>
      <c r="D346" s="5">
        <v>361.42</v>
      </c>
      <c r="E346" t="str">
        <f>VLOOKUP(A346,HOP!A:L,12,0)</f>
        <v>361.42</v>
      </c>
      <c r="F346" t="str">
        <f>VLOOKUP(A346,HOP!A:C,3,0)</f>
        <v>4683673</v>
      </c>
      <c r="G346">
        <f t="shared" si="10"/>
        <v>0</v>
      </c>
      <c r="H346" t="str">
        <f t="shared" si="11"/>
        <v>，4683673</v>
      </c>
      <c r="I346" t="str">
        <f>VLOOKUP(A346,HOP!A:U,21,0)</f>
        <v>直连</v>
      </c>
    </row>
    <row r="347" spans="1:9">
      <c r="A347" s="5">
        <v>1138955632</v>
      </c>
      <c r="B347" t="s">
        <v>38</v>
      </c>
      <c r="C347" t="s">
        <v>39</v>
      </c>
      <c r="D347" s="5">
        <v>359.39</v>
      </c>
      <c r="E347" t="str">
        <f>VLOOKUP(A347,HOP!A:L,12,0)</f>
        <v>359.39</v>
      </c>
      <c r="F347" t="str">
        <f>VLOOKUP(A347,HOP!A:C,3,0)</f>
        <v>4683712</v>
      </c>
      <c r="G347">
        <f t="shared" si="10"/>
        <v>0</v>
      </c>
      <c r="H347" t="str">
        <f t="shared" si="11"/>
        <v>，4683712</v>
      </c>
      <c r="I347" t="str">
        <f>VLOOKUP(A347,HOP!A:U,21,0)</f>
        <v>直连</v>
      </c>
    </row>
    <row r="348" spans="1:9">
      <c r="A348" s="5">
        <v>1138962384</v>
      </c>
      <c r="B348" t="s">
        <v>38</v>
      </c>
      <c r="C348" t="s">
        <v>39</v>
      </c>
      <c r="D348" s="5">
        <v>666.23</v>
      </c>
      <c r="E348" t="str">
        <f>VLOOKUP(A348,HOP!A:L,12,0)</f>
        <v>666.23</v>
      </c>
      <c r="F348" t="str">
        <f>VLOOKUP(A348,HOP!A:C,3,0)</f>
        <v>4683741</v>
      </c>
      <c r="G348">
        <f t="shared" si="10"/>
        <v>0</v>
      </c>
      <c r="H348" t="str">
        <f t="shared" si="11"/>
        <v>，4683741</v>
      </c>
      <c r="I348" t="str">
        <f>VLOOKUP(A348,HOP!A:U,21,0)</f>
        <v>直连</v>
      </c>
    </row>
    <row r="349" spans="1:9">
      <c r="A349" s="5">
        <v>1138989716</v>
      </c>
      <c r="B349" t="s">
        <v>38</v>
      </c>
      <c r="C349" t="s">
        <v>39</v>
      </c>
      <c r="D349" s="5">
        <v>211.47</v>
      </c>
      <c r="E349" t="str">
        <f>VLOOKUP(A349,HOP!A:L,12,0)</f>
        <v>211.47</v>
      </c>
      <c r="F349" t="str">
        <f>VLOOKUP(A349,HOP!A:C,3,0)</f>
        <v>4683873</v>
      </c>
      <c r="G349">
        <f t="shared" si="10"/>
        <v>0</v>
      </c>
      <c r="H349" t="str">
        <f t="shared" si="11"/>
        <v>，4683873</v>
      </c>
      <c r="I349" t="str">
        <f>VLOOKUP(A349,HOP!A:U,21,0)</f>
        <v>直连</v>
      </c>
    </row>
    <row r="350" spans="1:9">
      <c r="A350" s="5">
        <v>1138990512</v>
      </c>
      <c r="B350" t="s">
        <v>38</v>
      </c>
      <c r="C350" t="s">
        <v>39</v>
      </c>
      <c r="D350" s="5">
        <v>247.72</v>
      </c>
      <c r="E350" t="str">
        <f>VLOOKUP(A350,HOP!A:L,12,0)</f>
        <v>247.72</v>
      </c>
      <c r="F350" t="str">
        <f>VLOOKUP(A350,HOP!A:C,3,0)</f>
        <v>4683878</v>
      </c>
      <c r="G350">
        <f t="shared" si="10"/>
        <v>0</v>
      </c>
      <c r="H350" t="str">
        <f t="shared" si="11"/>
        <v>，4683878</v>
      </c>
      <c r="I350" t="str">
        <f>VLOOKUP(A350,HOP!A:U,21,0)</f>
        <v>直连</v>
      </c>
    </row>
    <row r="351" spans="1:9">
      <c r="A351" s="5">
        <v>1139000268</v>
      </c>
      <c r="B351" t="s">
        <v>38</v>
      </c>
      <c r="C351" t="s">
        <v>39</v>
      </c>
      <c r="D351" s="5">
        <v>429.77</v>
      </c>
      <c r="E351" t="str">
        <f>VLOOKUP(A351,HOP!A:L,12,0)</f>
        <v>429.77</v>
      </c>
      <c r="F351" t="str">
        <f>VLOOKUP(A351,HOP!A:C,3,0)</f>
        <v>4683905</v>
      </c>
      <c r="G351">
        <f t="shared" si="10"/>
        <v>0</v>
      </c>
      <c r="H351" t="str">
        <f t="shared" si="11"/>
        <v>，4683905</v>
      </c>
      <c r="I351" t="str">
        <f>VLOOKUP(A351,HOP!A:U,21,0)</f>
        <v>直连</v>
      </c>
    </row>
    <row r="352" spans="1:9">
      <c r="A352" s="5">
        <v>1139033752</v>
      </c>
      <c r="B352" t="s">
        <v>38</v>
      </c>
      <c r="C352" t="s">
        <v>39</v>
      </c>
      <c r="D352" s="5">
        <v>1367.3</v>
      </c>
      <c r="E352" t="str">
        <f>VLOOKUP(A352,HOP!A:L,12,0)</f>
        <v>1367.30</v>
      </c>
      <c r="F352" t="str">
        <f>VLOOKUP(A352,HOP!A:C,3,0)</f>
        <v>4684071</v>
      </c>
      <c r="G352">
        <f t="shared" si="10"/>
        <v>0</v>
      </c>
      <c r="H352" t="str">
        <f t="shared" si="11"/>
        <v>，4684071</v>
      </c>
      <c r="I352" t="str">
        <f>VLOOKUP(A352,HOP!A:U,21,0)</f>
        <v>直连</v>
      </c>
    </row>
    <row r="353" spans="1:9">
      <c r="A353" s="5">
        <v>1139067328</v>
      </c>
      <c r="B353" t="s">
        <v>38</v>
      </c>
      <c r="C353" t="s">
        <v>39</v>
      </c>
      <c r="D353" s="5">
        <v>139.61</v>
      </c>
      <c r="E353" t="str">
        <f>VLOOKUP(A353,HOP!A:L,12,0)</f>
        <v>139.61</v>
      </c>
      <c r="F353" t="str">
        <f>VLOOKUP(A353,HOP!A:C,3,0)</f>
        <v>4684221</v>
      </c>
      <c r="G353">
        <f t="shared" si="10"/>
        <v>0</v>
      </c>
      <c r="H353" t="str">
        <f t="shared" si="11"/>
        <v>，4684221</v>
      </c>
      <c r="I353" t="str">
        <f>VLOOKUP(A353,HOP!A:U,21,0)</f>
        <v>直连</v>
      </c>
    </row>
    <row r="354" spans="1:9">
      <c r="A354" s="5">
        <v>1139084040</v>
      </c>
      <c r="B354" t="s">
        <v>38</v>
      </c>
      <c r="C354" t="s">
        <v>39</v>
      </c>
      <c r="D354" s="5">
        <v>258.88</v>
      </c>
      <c r="E354" t="str">
        <f>VLOOKUP(A354,HOP!A:L,12,0)</f>
        <v>258.88</v>
      </c>
      <c r="F354" t="str">
        <f>VLOOKUP(A354,HOP!A:C,3,0)</f>
        <v>4684285</v>
      </c>
      <c r="G354">
        <f t="shared" si="10"/>
        <v>0</v>
      </c>
      <c r="H354" t="str">
        <f t="shared" si="11"/>
        <v>，4684285</v>
      </c>
      <c r="I354" t="str">
        <f>VLOOKUP(A354,HOP!A:U,21,0)</f>
        <v>直连</v>
      </c>
    </row>
    <row r="355" spans="1:9">
      <c r="A355" s="5">
        <v>1139086828</v>
      </c>
      <c r="B355" t="s">
        <v>38</v>
      </c>
      <c r="C355" t="s">
        <v>39</v>
      </c>
      <c r="D355" s="5">
        <v>208.12</v>
      </c>
      <c r="E355" t="str">
        <f>VLOOKUP(A355,HOP!A:L,12,0)</f>
        <v>208.12</v>
      </c>
      <c r="F355" t="str">
        <f>VLOOKUP(A355,HOP!A:C,3,0)</f>
        <v>4684296</v>
      </c>
      <c r="G355">
        <f t="shared" si="10"/>
        <v>0</v>
      </c>
      <c r="H355" t="str">
        <f t="shared" si="11"/>
        <v>，4684296</v>
      </c>
      <c r="I355" t="str">
        <f>VLOOKUP(A355,HOP!A:U,21,0)</f>
        <v>直连</v>
      </c>
    </row>
    <row r="356" spans="1:9">
      <c r="A356" s="5">
        <v>1139095380</v>
      </c>
      <c r="B356" t="s">
        <v>38</v>
      </c>
      <c r="C356" t="s">
        <v>39</v>
      </c>
      <c r="D356" s="5">
        <v>365.48</v>
      </c>
      <c r="E356" t="str">
        <f>VLOOKUP(A356,HOP!A:L,12,0)</f>
        <v>365.48</v>
      </c>
      <c r="F356" t="str">
        <f>VLOOKUP(A356,HOP!A:C,3,0)</f>
        <v>4684346</v>
      </c>
      <c r="G356">
        <f t="shared" si="10"/>
        <v>0</v>
      </c>
      <c r="H356" t="str">
        <f t="shared" si="11"/>
        <v>，4684346</v>
      </c>
      <c r="I356" t="str">
        <f>VLOOKUP(A356,HOP!A:U,21,0)</f>
        <v>直连</v>
      </c>
    </row>
    <row r="357" spans="1:9">
      <c r="A357" s="5">
        <v>1139103844</v>
      </c>
      <c r="B357" t="s">
        <v>38</v>
      </c>
      <c r="C357" t="s">
        <v>39</v>
      </c>
      <c r="D357" s="5">
        <v>372.59</v>
      </c>
      <c r="E357" t="str">
        <f>VLOOKUP(A357,HOP!A:L,12,0)</f>
        <v>372.59</v>
      </c>
      <c r="F357" t="str">
        <f>VLOOKUP(A357,HOP!A:C,3,0)</f>
        <v>4684390</v>
      </c>
      <c r="G357">
        <f t="shared" si="10"/>
        <v>0</v>
      </c>
      <c r="H357" t="str">
        <f t="shared" si="11"/>
        <v>，4684390</v>
      </c>
      <c r="I357" t="str">
        <f>VLOOKUP(A357,HOP!A:U,21,0)</f>
        <v>直采</v>
      </c>
    </row>
    <row r="358" spans="1:9">
      <c r="A358" s="5">
        <v>1139107884</v>
      </c>
      <c r="B358" t="s">
        <v>38</v>
      </c>
      <c r="C358" t="s">
        <v>39</v>
      </c>
      <c r="D358" s="5">
        <v>229.44</v>
      </c>
      <c r="E358" t="str">
        <f>VLOOKUP(A358,HOP!A:L,12,0)</f>
        <v>229.44</v>
      </c>
      <c r="F358" t="str">
        <f>VLOOKUP(A358,HOP!A:C,3,0)</f>
        <v>4684408</v>
      </c>
      <c r="G358">
        <f t="shared" si="10"/>
        <v>0</v>
      </c>
      <c r="H358" t="str">
        <f t="shared" si="11"/>
        <v>，4684408</v>
      </c>
      <c r="I358" t="str">
        <f>VLOOKUP(A358,HOP!A:U,21,0)</f>
        <v>直连</v>
      </c>
    </row>
    <row r="359" spans="1:9">
      <c r="A359" s="5">
        <v>1139144424</v>
      </c>
      <c r="B359" t="s">
        <v>38</v>
      </c>
      <c r="C359" t="s">
        <v>39</v>
      </c>
      <c r="D359" s="5">
        <v>365.48</v>
      </c>
      <c r="E359" t="str">
        <f>VLOOKUP(A359,HOP!A:L,12,0)</f>
        <v>365.48</v>
      </c>
      <c r="F359" t="str">
        <f>VLOOKUP(A359,HOP!A:C,3,0)</f>
        <v>4684567</v>
      </c>
      <c r="G359">
        <f t="shared" si="10"/>
        <v>0</v>
      </c>
      <c r="H359" t="str">
        <f t="shared" si="11"/>
        <v>，4684567</v>
      </c>
      <c r="I359" t="str">
        <f>VLOOKUP(A359,HOP!A:U,21,0)</f>
        <v>直连</v>
      </c>
    </row>
    <row r="360" spans="1:9">
      <c r="A360" s="5">
        <v>1139146076</v>
      </c>
      <c r="B360" t="s">
        <v>38</v>
      </c>
      <c r="C360" t="s">
        <v>39</v>
      </c>
      <c r="D360" s="5">
        <v>564.47</v>
      </c>
      <c r="E360" t="str">
        <f>VLOOKUP(A360,HOP!A:L,12,0)</f>
        <v>564.47</v>
      </c>
      <c r="F360" t="str">
        <f>VLOOKUP(A360,HOP!A:C,3,0)</f>
        <v>4684577</v>
      </c>
      <c r="G360">
        <f t="shared" si="10"/>
        <v>0</v>
      </c>
      <c r="H360" t="str">
        <f t="shared" si="11"/>
        <v>，4684577</v>
      </c>
      <c r="I360" t="str">
        <f>VLOOKUP(A360,HOP!A:U,21,0)</f>
        <v>直连</v>
      </c>
    </row>
    <row r="361" spans="1:9">
      <c r="A361" s="5">
        <v>1139165408</v>
      </c>
      <c r="B361" t="s">
        <v>38</v>
      </c>
      <c r="C361" t="s">
        <v>39</v>
      </c>
      <c r="D361" s="5">
        <v>462.35</v>
      </c>
      <c r="E361" t="str">
        <f>VLOOKUP(A361,HOP!A:L,12,0)</f>
        <v>462.35</v>
      </c>
      <c r="F361" t="str">
        <f>VLOOKUP(A361,HOP!A:C,3,0)</f>
        <v>4684660</v>
      </c>
      <c r="G361">
        <f t="shared" si="10"/>
        <v>0</v>
      </c>
      <c r="H361" t="str">
        <f t="shared" si="11"/>
        <v>，4684660</v>
      </c>
      <c r="I361" t="str">
        <f>VLOOKUP(A361,HOP!A:U,21,0)</f>
        <v>直连</v>
      </c>
    </row>
    <row r="362" spans="1:9">
      <c r="A362" s="5">
        <v>1168107813</v>
      </c>
      <c r="B362" t="s">
        <v>1386</v>
      </c>
      <c r="C362" t="s">
        <v>1387</v>
      </c>
      <c r="D362" s="5">
        <v>4498.48</v>
      </c>
      <c r="E362">
        <v>4498.48</v>
      </c>
      <c r="F362">
        <v>4619407</v>
      </c>
      <c r="G362">
        <f t="shared" si="10"/>
        <v>0</v>
      </c>
      <c r="H362" t="str">
        <f t="shared" si="11"/>
        <v>，4619407</v>
      </c>
      <c r="I362" t="s">
        <v>2494</v>
      </c>
    </row>
    <row r="363" spans="1:9">
      <c r="A363" s="5">
        <v>1178547101</v>
      </c>
      <c r="B363" t="s">
        <v>38</v>
      </c>
      <c r="C363" t="s">
        <v>39</v>
      </c>
      <c r="D363" s="5">
        <v>112.38</v>
      </c>
      <c r="E363" t="str">
        <f>VLOOKUP(A363,HOP!A:L,12,0)</f>
        <v>112.38</v>
      </c>
      <c r="F363" t="str">
        <f>VLOOKUP(A363,HOP!A:C,3,0)</f>
        <v>4672384</v>
      </c>
      <c r="G363">
        <f t="shared" si="10"/>
        <v>0</v>
      </c>
      <c r="H363" t="str">
        <f t="shared" si="11"/>
        <v>，4672384</v>
      </c>
      <c r="I363" t="str">
        <f>VLOOKUP(A363,HOP!A:U,21,0)</f>
        <v>直连</v>
      </c>
    </row>
    <row r="364" spans="1:9">
      <c r="A364" s="5">
        <v>1178549165</v>
      </c>
      <c r="B364" t="s">
        <v>38</v>
      </c>
      <c r="C364" t="s">
        <v>39</v>
      </c>
      <c r="D364" s="5">
        <v>229.44</v>
      </c>
      <c r="E364" t="str">
        <f>VLOOKUP(A364,HOP!A:L,12,0)</f>
        <v>229.44</v>
      </c>
      <c r="F364" t="str">
        <f>VLOOKUP(A364,HOP!A:C,3,0)</f>
        <v>4672393</v>
      </c>
      <c r="G364">
        <f t="shared" si="10"/>
        <v>0</v>
      </c>
      <c r="H364" t="str">
        <f t="shared" si="11"/>
        <v>，4672393</v>
      </c>
      <c r="I364" t="str">
        <f>VLOOKUP(A364,HOP!A:U,21,0)</f>
        <v>直采</v>
      </c>
    </row>
    <row r="365" spans="1:9">
      <c r="A365" s="5">
        <v>1178554117</v>
      </c>
      <c r="B365" t="s">
        <v>54</v>
      </c>
      <c r="C365" t="s">
        <v>39</v>
      </c>
      <c r="D365" s="5">
        <v>871.9</v>
      </c>
      <c r="E365" t="str">
        <f>VLOOKUP(A365,HOP!A:L,12,0)</f>
        <v>871.90</v>
      </c>
      <c r="F365" t="str">
        <f>VLOOKUP(A365,HOP!A:C,3,0)</f>
        <v>4672428</v>
      </c>
      <c r="G365">
        <f t="shared" si="10"/>
        <v>0</v>
      </c>
      <c r="H365" t="str">
        <f t="shared" si="11"/>
        <v>，4672428</v>
      </c>
      <c r="I365" t="str">
        <f>VLOOKUP(A365,HOP!A:U,21,0)</f>
        <v>直连</v>
      </c>
    </row>
    <row r="366" spans="1:9">
      <c r="A366" s="5">
        <v>1178565729</v>
      </c>
      <c r="B366" t="s">
        <v>38</v>
      </c>
      <c r="C366" t="s">
        <v>39</v>
      </c>
      <c r="D366" s="5">
        <v>198.98</v>
      </c>
      <c r="E366" t="str">
        <f>VLOOKUP(A366,HOP!A:L,12,0)</f>
        <v>198.98</v>
      </c>
      <c r="F366" t="str">
        <f>VLOOKUP(A366,HOP!A:C,3,0)</f>
        <v>4672502</v>
      </c>
      <c r="G366">
        <f t="shared" si="10"/>
        <v>0</v>
      </c>
      <c r="H366" t="str">
        <f t="shared" si="11"/>
        <v>，4672502</v>
      </c>
      <c r="I366" t="str">
        <f>VLOOKUP(A366,HOP!A:U,21,0)</f>
        <v>直采</v>
      </c>
    </row>
    <row r="367" spans="1:9">
      <c r="A367" s="5">
        <v>1178568301</v>
      </c>
      <c r="B367" t="s">
        <v>38</v>
      </c>
      <c r="C367" t="s">
        <v>39</v>
      </c>
      <c r="D367" s="5">
        <v>443.09</v>
      </c>
      <c r="E367" t="str">
        <f>VLOOKUP(A367,HOP!A:L,12,0)</f>
        <v>443.09</v>
      </c>
      <c r="F367" t="str">
        <f>VLOOKUP(A367,HOP!A:C,3,0)</f>
        <v>4672519</v>
      </c>
      <c r="G367">
        <f t="shared" si="10"/>
        <v>0</v>
      </c>
      <c r="H367" t="str">
        <f t="shared" si="11"/>
        <v>，4672519</v>
      </c>
      <c r="I367" t="str">
        <f>VLOOKUP(A367,HOP!A:U,21,0)</f>
        <v>直连</v>
      </c>
    </row>
    <row r="368" spans="1:9">
      <c r="A368" s="5">
        <v>1178575213</v>
      </c>
      <c r="B368" t="s">
        <v>54</v>
      </c>
      <c r="C368" t="s">
        <v>39</v>
      </c>
      <c r="D368" s="5">
        <v>1519.34</v>
      </c>
      <c r="E368" t="str">
        <f>VLOOKUP(A368,HOP!A:L,12,0)</f>
        <v>1519.34</v>
      </c>
      <c r="F368" t="str">
        <f>VLOOKUP(A368,HOP!A:C,3,0)</f>
        <v>4672558</v>
      </c>
      <c r="G368">
        <f t="shared" si="10"/>
        <v>0</v>
      </c>
      <c r="H368" t="str">
        <f t="shared" si="11"/>
        <v>，4672558</v>
      </c>
      <c r="I368" t="str">
        <f>VLOOKUP(A368,HOP!A:U,21,0)</f>
        <v>直连</v>
      </c>
    </row>
    <row r="369" spans="1:9">
      <c r="A369" s="5">
        <v>1178582749</v>
      </c>
      <c r="B369" t="s">
        <v>52</v>
      </c>
      <c r="C369" t="s">
        <v>39</v>
      </c>
      <c r="D369" s="5">
        <v>583.71</v>
      </c>
      <c r="E369" t="str">
        <f>VLOOKUP(A369,HOP!A:L,12,0)</f>
        <v>583.71</v>
      </c>
      <c r="F369" t="str">
        <f>VLOOKUP(A369,HOP!A:C,3,0)</f>
        <v>4672609</v>
      </c>
      <c r="G369">
        <f t="shared" si="10"/>
        <v>0</v>
      </c>
      <c r="H369" t="str">
        <f t="shared" si="11"/>
        <v>，4672609</v>
      </c>
      <c r="I369" t="str">
        <f>VLOOKUP(A369,HOP!A:U,21,0)</f>
        <v>直连</v>
      </c>
    </row>
    <row r="370" spans="1:9">
      <c r="A370" s="5">
        <v>1178588185</v>
      </c>
      <c r="B370" t="s">
        <v>38</v>
      </c>
      <c r="C370" t="s">
        <v>39</v>
      </c>
      <c r="D370" s="5">
        <v>233.5</v>
      </c>
      <c r="E370" t="str">
        <f>VLOOKUP(A370,HOP!A:L,12,0)</f>
        <v>233.50</v>
      </c>
      <c r="F370" t="str">
        <f>VLOOKUP(A370,HOP!A:C,3,0)</f>
        <v>4672637</v>
      </c>
      <c r="G370">
        <f t="shared" si="10"/>
        <v>0</v>
      </c>
      <c r="H370" t="str">
        <f t="shared" si="11"/>
        <v>，4672637</v>
      </c>
      <c r="I370" t="str">
        <f>VLOOKUP(A370,HOP!A:U,21,0)</f>
        <v>直采</v>
      </c>
    </row>
    <row r="371" spans="1:9">
      <c r="A371" s="5">
        <v>1178593949</v>
      </c>
      <c r="B371" t="s">
        <v>38</v>
      </c>
      <c r="C371" t="s">
        <v>39</v>
      </c>
      <c r="D371" s="5">
        <v>199.76</v>
      </c>
      <c r="E371" t="str">
        <f>VLOOKUP(A371,HOP!A:L,12,0)</f>
        <v>199.76</v>
      </c>
      <c r="F371" t="str">
        <f>VLOOKUP(A371,HOP!A:C,3,0)</f>
        <v>4672676</v>
      </c>
      <c r="G371">
        <f t="shared" si="10"/>
        <v>0</v>
      </c>
      <c r="H371" t="str">
        <f t="shared" si="11"/>
        <v>，4672676</v>
      </c>
      <c r="I371" t="str">
        <f>VLOOKUP(A371,HOP!A:U,21,0)</f>
        <v>直连</v>
      </c>
    </row>
    <row r="372" spans="1:9">
      <c r="A372" s="5">
        <v>1178601153</v>
      </c>
      <c r="B372" t="s">
        <v>38</v>
      </c>
      <c r="C372" t="s">
        <v>39</v>
      </c>
      <c r="D372" s="5">
        <v>367.78</v>
      </c>
      <c r="E372" t="str">
        <f>VLOOKUP(A372,HOP!A:L,12,0)</f>
        <v>367.78</v>
      </c>
      <c r="F372" t="str">
        <f>VLOOKUP(A372,HOP!A:C,3,0)</f>
        <v>4672706</v>
      </c>
      <c r="G372">
        <f t="shared" si="10"/>
        <v>0</v>
      </c>
      <c r="H372" t="str">
        <f t="shared" si="11"/>
        <v>，4672706</v>
      </c>
      <c r="I372" t="str">
        <f>VLOOKUP(A372,HOP!A:U,21,0)</f>
        <v>直连</v>
      </c>
    </row>
    <row r="373" spans="1:9">
      <c r="A373" s="5">
        <v>1178609325</v>
      </c>
      <c r="B373" t="s">
        <v>52</v>
      </c>
      <c r="C373" t="s">
        <v>39</v>
      </c>
      <c r="D373" s="5">
        <v>3152.28</v>
      </c>
      <c r="E373" t="str">
        <f>VLOOKUP(A373,HOP!A:L,12,0)</f>
        <v>3152.28</v>
      </c>
      <c r="F373" t="str">
        <f>VLOOKUP(A373,HOP!A:C,3,0)</f>
        <v>4672745</v>
      </c>
      <c r="G373">
        <f t="shared" si="10"/>
        <v>0</v>
      </c>
      <c r="H373" t="str">
        <f t="shared" si="11"/>
        <v>，4672745</v>
      </c>
      <c r="I373" t="str">
        <f>VLOOKUP(A373,HOP!A:U,21,0)</f>
        <v>直采</v>
      </c>
    </row>
    <row r="374" spans="1:9">
      <c r="A374" s="5">
        <v>1178610297</v>
      </c>
      <c r="B374" t="s">
        <v>38</v>
      </c>
      <c r="C374" t="s">
        <v>39</v>
      </c>
      <c r="D374" s="5">
        <v>264.23</v>
      </c>
      <c r="E374" t="str">
        <f>VLOOKUP(A374,HOP!A:L,12,0)</f>
        <v>264.23</v>
      </c>
      <c r="F374" t="str">
        <f>VLOOKUP(A374,HOP!A:C,3,0)</f>
        <v>4672752</v>
      </c>
      <c r="G374">
        <f t="shared" si="10"/>
        <v>0</v>
      </c>
      <c r="H374" t="str">
        <f t="shared" si="11"/>
        <v>，4672752</v>
      </c>
      <c r="I374" t="str">
        <f>VLOOKUP(A374,HOP!A:U,21,0)</f>
        <v>直连</v>
      </c>
    </row>
    <row r="375" spans="1:9">
      <c r="A375" s="5">
        <v>1178620625</v>
      </c>
      <c r="B375" t="s">
        <v>38</v>
      </c>
      <c r="C375" t="s">
        <v>39</v>
      </c>
      <c r="D375" s="5">
        <v>364.47</v>
      </c>
      <c r="E375" t="str">
        <f>VLOOKUP(A375,HOP!A:L,12,0)</f>
        <v>364.47</v>
      </c>
      <c r="F375" t="str">
        <f>VLOOKUP(A375,HOP!A:C,3,0)</f>
        <v>4672803</v>
      </c>
      <c r="G375">
        <f t="shared" si="10"/>
        <v>0</v>
      </c>
      <c r="H375" t="str">
        <f t="shared" si="11"/>
        <v>，4672803</v>
      </c>
      <c r="I375" t="str">
        <f>VLOOKUP(A375,HOP!A:U,21,0)</f>
        <v>直采</v>
      </c>
    </row>
    <row r="376" spans="1:9">
      <c r="A376" s="5">
        <v>1178646237</v>
      </c>
      <c r="B376" t="s">
        <v>54</v>
      </c>
      <c r="C376" t="s">
        <v>39</v>
      </c>
      <c r="D376" s="5">
        <v>1528.93</v>
      </c>
      <c r="E376" t="str">
        <f>VLOOKUP(A376,HOP!A:L,12,0)</f>
        <v>1528.94</v>
      </c>
      <c r="F376" t="str">
        <f>VLOOKUP(A376,HOP!A:C,3,0)</f>
        <v>4672928</v>
      </c>
      <c r="G376">
        <f t="shared" si="10"/>
        <v>-0.00999999999999091</v>
      </c>
      <c r="H376" t="str">
        <f t="shared" si="11"/>
        <v>，4672928</v>
      </c>
      <c r="I376" t="str">
        <f>VLOOKUP(A376,HOP!A:U,21,0)</f>
        <v>直采</v>
      </c>
    </row>
    <row r="377" spans="1:9">
      <c r="A377" s="5">
        <v>1178650773</v>
      </c>
      <c r="B377" t="s">
        <v>38</v>
      </c>
      <c r="C377" t="s">
        <v>39</v>
      </c>
      <c r="D377" s="5">
        <v>473.11</v>
      </c>
      <c r="E377" t="str">
        <f>VLOOKUP(A377,HOP!A:L,12,0)</f>
        <v>473.10</v>
      </c>
      <c r="F377" t="str">
        <f>VLOOKUP(A377,HOP!A:C,3,0)</f>
        <v>4672957</v>
      </c>
      <c r="G377">
        <f t="shared" si="10"/>
        <v>0.00999999999999091</v>
      </c>
      <c r="H377" t="str">
        <f t="shared" si="11"/>
        <v>，4672957</v>
      </c>
      <c r="I377" t="str">
        <f>VLOOKUP(A377,HOP!A:U,21,0)</f>
        <v>直采</v>
      </c>
    </row>
    <row r="378" spans="1:9">
      <c r="A378" s="5">
        <v>1178651417</v>
      </c>
      <c r="B378" t="s">
        <v>38</v>
      </c>
      <c r="C378" t="s">
        <v>39</v>
      </c>
      <c r="D378" s="5">
        <v>527.09</v>
      </c>
      <c r="E378" t="str">
        <f>VLOOKUP(A378,HOP!A:L,12,0)</f>
        <v>527.09</v>
      </c>
      <c r="F378" t="str">
        <f>VLOOKUP(A378,HOP!A:C,3,0)</f>
        <v>4672953</v>
      </c>
      <c r="G378">
        <f t="shared" si="10"/>
        <v>0</v>
      </c>
      <c r="H378" t="str">
        <f t="shared" si="11"/>
        <v>，4672953</v>
      </c>
      <c r="I378" t="str">
        <f>VLOOKUP(A378,HOP!A:U,21,0)</f>
        <v>直连</v>
      </c>
    </row>
    <row r="379" spans="1:9">
      <c r="A379" s="5">
        <v>1178661033</v>
      </c>
      <c r="B379" t="s">
        <v>38</v>
      </c>
      <c r="C379" t="s">
        <v>39</v>
      </c>
      <c r="D379" s="5">
        <v>435.95</v>
      </c>
      <c r="E379" t="str">
        <f>VLOOKUP(A379,HOP!A:L,12,0)</f>
        <v>435.95</v>
      </c>
      <c r="F379" t="str">
        <f>VLOOKUP(A379,HOP!A:C,3,0)</f>
        <v>4673010</v>
      </c>
      <c r="G379">
        <f t="shared" si="10"/>
        <v>0</v>
      </c>
      <c r="H379" t="str">
        <f t="shared" si="11"/>
        <v>，4673010</v>
      </c>
      <c r="I379" t="str">
        <f>VLOOKUP(A379,HOP!A:U,21,0)</f>
        <v>直连</v>
      </c>
    </row>
    <row r="380" spans="1:9">
      <c r="A380" s="5">
        <v>1178690361</v>
      </c>
      <c r="B380" t="s">
        <v>38</v>
      </c>
      <c r="C380" t="s">
        <v>39</v>
      </c>
      <c r="D380" s="5">
        <v>233.5</v>
      </c>
      <c r="E380" t="str">
        <f>VLOOKUP(A380,HOP!A:L,12,0)</f>
        <v>233.50</v>
      </c>
      <c r="F380" t="str">
        <f>VLOOKUP(A380,HOP!A:C,3,0)</f>
        <v>4673166</v>
      </c>
      <c r="G380">
        <f t="shared" si="10"/>
        <v>0</v>
      </c>
      <c r="H380" t="str">
        <f t="shared" si="11"/>
        <v>，4673166</v>
      </c>
      <c r="I380" t="str">
        <f>VLOOKUP(A380,HOP!A:U,21,0)</f>
        <v>直采</v>
      </c>
    </row>
    <row r="381" spans="1:9">
      <c r="A381" s="5">
        <v>1178702629</v>
      </c>
      <c r="B381" t="s">
        <v>38</v>
      </c>
      <c r="C381" t="s">
        <v>39</v>
      </c>
      <c r="D381" s="5">
        <v>460.91</v>
      </c>
      <c r="E381" t="str">
        <f>VLOOKUP(A381,HOP!A:L,12,0)</f>
        <v>460.91</v>
      </c>
      <c r="F381" t="str">
        <f>VLOOKUP(A381,HOP!A:C,3,0)</f>
        <v>4673236</v>
      </c>
      <c r="G381">
        <f t="shared" si="10"/>
        <v>0</v>
      </c>
      <c r="H381" t="str">
        <f t="shared" si="11"/>
        <v>，4673236</v>
      </c>
      <c r="I381" t="str">
        <f>VLOOKUP(A381,HOP!A:U,21,0)</f>
        <v>直采</v>
      </c>
    </row>
    <row r="382" spans="1:9">
      <c r="A382" s="5">
        <v>1178703397</v>
      </c>
      <c r="B382" t="s">
        <v>38</v>
      </c>
      <c r="C382" t="s">
        <v>39</v>
      </c>
      <c r="D382" s="5">
        <v>285.39</v>
      </c>
      <c r="E382" t="str">
        <f>VLOOKUP(A382,HOP!A:L,12,0)</f>
        <v>285.39</v>
      </c>
      <c r="F382" t="str">
        <f>VLOOKUP(A382,HOP!A:C,3,0)</f>
        <v>4673240</v>
      </c>
      <c r="G382">
        <f t="shared" si="10"/>
        <v>0</v>
      </c>
      <c r="H382" t="str">
        <f t="shared" si="11"/>
        <v>，4673240</v>
      </c>
      <c r="I382" t="str">
        <f>VLOOKUP(A382,HOP!A:U,21,0)</f>
        <v>直连</v>
      </c>
    </row>
    <row r="383" spans="1:9">
      <c r="A383" s="5">
        <v>1178706673</v>
      </c>
      <c r="B383" t="s">
        <v>38</v>
      </c>
      <c r="C383" t="s">
        <v>39</v>
      </c>
      <c r="D383" s="5">
        <v>174.71</v>
      </c>
      <c r="E383" t="str">
        <f>VLOOKUP(A383,HOP!A:L,12,0)</f>
        <v>174.71</v>
      </c>
      <c r="F383" t="str">
        <f>VLOOKUP(A383,HOP!A:C,3,0)</f>
        <v>4673260</v>
      </c>
      <c r="G383">
        <f t="shared" si="10"/>
        <v>0</v>
      </c>
      <c r="H383" t="str">
        <f t="shared" si="11"/>
        <v>，4673260</v>
      </c>
      <c r="I383" t="str">
        <f>VLOOKUP(A383,HOP!A:U,21,0)</f>
        <v>直连</v>
      </c>
    </row>
    <row r="384" spans="1:9">
      <c r="A384" s="5">
        <v>1178713965</v>
      </c>
      <c r="B384" t="s">
        <v>38</v>
      </c>
      <c r="C384" t="s">
        <v>39</v>
      </c>
      <c r="D384" s="5">
        <v>278.15</v>
      </c>
      <c r="E384" t="str">
        <f>VLOOKUP(A384,HOP!A:L,12,0)</f>
        <v>278.15</v>
      </c>
      <c r="F384" t="str">
        <f>VLOOKUP(A384,HOP!A:C,3,0)</f>
        <v>4673296</v>
      </c>
      <c r="G384">
        <f t="shared" si="10"/>
        <v>0</v>
      </c>
      <c r="H384" t="str">
        <f t="shared" si="11"/>
        <v>，4673296</v>
      </c>
      <c r="I384" t="str">
        <f>VLOOKUP(A384,HOP!A:U,21,0)</f>
        <v>直连</v>
      </c>
    </row>
    <row r="385" spans="1:9">
      <c r="A385" s="5">
        <v>1178721309</v>
      </c>
      <c r="B385" t="s">
        <v>38</v>
      </c>
      <c r="C385" t="s">
        <v>39</v>
      </c>
      <c r="D385" s="5">
        <v>851.57</v>
      </c>
      <c r="E385" t="str">
        <f>VLOOKUP(A385,HOP!A:L,12,0)</f>
        <v>851.57</v>
      </c>
      <c r="F385" t="str">
        <f>VLOOKUP(A385,HOP!A:C,3,0)</f>
        <v>4673350</v>
      </c>
      <c r="G385">
        <f t="shared" si="10"/>
        <v>0</v>
      </c>
      <c r="H385" t="str">
        <f t="shared" si="11"/>
        <v>，4673350</v>
      </c>
      <c r="I385" t="str">
        <f>VLOOKUP(A385,HOP!A:U,21,0)</f>
        <v>直连</v>
      </c>
    </row>
    <row r="386" spans="1:9">
      <c r="A386" s="5">
        <v>1178726037</v>
      </c>
      <c r="B386" t="s">
        <v>38</v>
      </c>
      <c r="C386" t="s">
        <v>39</v>
      </c>
      <c r="D386" s="5">
        <v>143.34</v>
      </c>
      <c r="E386" t="str">
        <f>VLOOKUP(A386,HOP!A:L,12,0)</f>
        <v>143.34</v>
      </c>
      <c r="F386" t="str">
        <f>VLOOKUP(A386,HOP!A:C,3,0)</f>
        <v>4673397</v>
      </c>
      <c r="G386">
        <f t="shared" si="10"/>
        <v>0</v>
      </c>
      <c r="H386" t="str">
        <f t="shared" si="11"/>
        <v>，4673397</v>
      </c>
      <c r="I386" t="str">
        <f>VLOOKUP(A386,HOP!A:U,21,0)</f>
        <v>直连</v>
      </c>
    </row>
    <row r="387" spans="1:9">
      <c r="A387" s="5">
        <v>1178748601</v>
      </c>
      <c r="B387" t="s">
        <v>38</v>
      </c>
      <c r="C387" t="s">
        <v>39</v>
      </c>
      <c r="D387" s="5">
        <v>122.37</v>
      </c>
      <c r="E387" t="str">
        <f>VLOOKUP(A387,HOP!A:L,12,0)</f>
        <v>122.37</v>
      </c>
      <c r="F387" t="str">
        <f>VLOOKUP(A387,HOP!A:C,3,0)</f>
        <v>4673527</v>
      </c>
      <c r="G387">
        <f t="shared" ref="G387:G450" si="12">D387-E387</f>
        <v>0</v>
      </c>
      <c r="H387" t="str">
        <f t="shared" ref="H387:H450" si="13">$H$1&amp;F387</f>
        <v>，4673527</v>
      </c>
      <c r="I387" t="str">
        <f>VLOOKUP(A387,HOP!A:U,21,0)</f>
        <v>直连</v>
      </c>
    </row>
    <row r="388" spans="1:9">
      <c r="A388" s="5">
        <v>1178749313</v>
      </c>
      <c r="B388" t="s">
        <v>54</v>
      </c>
      <c r="C388" t="s">
        <v>39</v>
      </c>
      <c r="D388" s="5">
        <v>1319.79</v>
      </c>
      <c r="E388" t="str">
        <f>VLOOKUP(A388,HOP!A:L,12,0)</f>
        <v>1319.80</v>
      </c>
      <c r="F388" t="str">
        <f>VLOOKUP(A388,HOP!A:C,3,0)</f>
        <v>4673519</v>
      </c>
      <c r="G388">
        <f t="shared" si="12"/>
        <v>-0.00999999999999091</v>
      </c>
      <c r="H388" t="str">
        <f t="shared" si="13"/>
        <v>，4673519</v>
      </c>
      <c r="I388" t="str">
        <f>VLOOKUP(A388,HOP!A:U,21,0)</f>
        <v>直采</v>
      </c>
    </row>
    <row r="389" spans="1:9">
      <c r="A389" s="5">
        <v>1178749537</v>
      </c>
      <c r="B389" t="s">
        <v>54</v>
      </c>
      <c r="C389" t="s">
        <v>39</v>
      </c>
      <c r="D389" s="5">
        <v>255.91</v>
      </c>
      <c r="E389" t="str">
        <f>VLOOKUP(A389,HOP!A:L,12,0)</f>
        <v>255.92</v>
      </c>
      <c r="F389" t="str">
        <f>VLOOKUP(A389,HOP!A:C,3,0)</f>
        <v>4673521</v>
      </c>
      <c r="G389">
        <f t="shared" si="12"/>
        <v>-0.00999999999999091</v>
      </c>
      <c r="H389" t="str">
        <f t="shared" si="13"/>
        <v>，4673521</v>
      </c>
      <c r="I389" t="str">
        <f>VLOOKUP(A389,HOP!A:U,21,0)</f>
        <v>直连</v>
      </c>
    </row>
    <row r="390" spans="1:9">
      <c r="A390" s="5">
        <v>1178760241</v>
      </c>
      <c r="B390" t="s">
        <v>54</v>
      </c>
      <c r="C390" t="s">
        <v>39</v>
      </c>
      <c r="D390" s="5">
        <v>1402.23</v>
      </c>
      <c r="E390" t="str">
        <f>VLOOKUP(A390,HOP!A:L,12,0)</f>
        <v>1402.23</v>
      </c>
      <c r="F390" t="str">
        <f>VLOOKUP(A390,HOP!A:C,3,0)</f>
        <v>4673576</v>
      </c>
      <c r="G390">
        <f t="shared" si="12"/>
        <v>0</v>
      </c>
      <c r="H390" t="str">
        <f t="shared" si="13"/>
        <v>，4673576</v>
      </c>
      <c r="I390" t="str">
        <f>VLOOKUP(A390,HOP!A:U,21,0)</f>
        <v>直连</v>
      </c>
    </row>
    <row r="391" spans="1:9">
      <c r="A391" s="5">
        <v>1178780117</v>
      </c>
      <c r="B391" t="s">
        <v>38</v>
      </c>
      <c r="C391" t="s">
        <v>39</v>
      </c>
      <c r="D391" s="5">
        <v>109.49</v>
      </c>
      <c r="E391" t="str">
        <f>VLOOKUP(A391,HOP!A:L,12,0)</f>
        <v>109.49</v>
      </c>
      <c r="F391" t="str">
        <f>VLOOKUP(A391,HOP!A:C,3,0)</f>
        <v>4673663</v>
      </c>
      <c r="G391">
        <f t="shared" si="12"/>
        <v>0</v>
      </c>
      <c r="H391" t="str">
        <f t="shared" si="13"/>
        <v>，4673663</v>
      </c>
      <c r="I391" t="str">
        <f>VLOOKUP(A391,HOP!A:U,21,0)</f>
        <v>直连</v>
      </c>
    </row>
    <row r="392" spans="1:9">
      <c r="A392" s="5">
        <v>1178781089</v>
      </c>
      <c r="B392" t="s">
        <v>54</v>
      </c>
      <c r="C392" t="s">
        <v>39</v>
      </c>
      <c r="D392" s="5">
        <v>1189.01</v>
      </c>
      <c r="E392" t="str">
        <f>VLOOKUP(A392,HOP!A:L,12,0)</f>
        <v>1189.01</v>
      </c>
      <c r="F392" t="str">
        <f>VLOOKUP(A392,HOP!A:C,3,0)</f>
        <v>4673664</v>
      </c>
      <c r="G392">
        <f t="shared" si="12"/>
        <v>0</v>
      </c>
      <c r="H392" t="str">
        <f t="shared" si="13"/>
        <v>，4673664</v>
      </c>
      <c r="I392" t="str">
        <f>VLOOKUP(A392,HOP!A:U,21,0)</f>
        <v>直连</v>
      </c>
    </row>
    <row r="393" spans="1:9">
      <c r="A393" s="5">
        <v>1178781125</v>
      </c>
      <c r="B393" t="s">
        <v>38</v>
      </c>
      <c r="C393" t="s">
        <v>39</v>
      </c>
      <c r="D393" s="5">
        <v>2013.2</v>
      </c>
      <c r="E393" t="str">
        <f>VLOOKUP(A393,HOP!A:L,12,0)</f>
        <v>2013.20</v>
      </c>
      <c r="F393" t="str">
        <f>VLOOKUP(A393,HOP!A:C,3,0)</f>
        <v>4673665</v>
      </c>
      <c r="G393">
        <f t="shared" si="12"/>
        <v>0</v>
      </c>
      <c r="H393" t="str">
        <f t="shared" si="13"/>
        <v>，4673665</v>
      </c>
      <c r="I393" t="str">
        <f>VLOOKUP(A393,HOP!A:U,21,0)</f>
        <v>直采</v>
      </c>
    </row>
    <row r="394" spans="1:9">
      <c r="A394" s="5">
        <v>1178782189</v>
      </c>
      <c r="B394" t="s">
        <v>54</v>
      </c>
      <c r="C394" t="s">
        <v>39</v>
      </c>
      <c r="D394" s="5">
        <v>1189.01</v>
      </c>
      <c r="E394" t="str">
        <f>VLOOKUP(A394,HOP!A:L,12,0)</f>
        <v>1189.01</v>
      </c>
      <c r="F394" t="str">
        <f>VLOOKUP(A394,HOP!A:C,3,0)</f>
        <v>4673673</v>
      </c>
      <c r="G394">
        <f t="shared" si="12"/>
        <v>0</v>
      </c>
      <c r="H394" t="str">
        <f t="shared" si="13"/>
        <v>，4673673</v>
      </c>
      <c r="I394" t="str">
        <f>VLOOKUP(A394,HOP!A:U,21,0)</f>
        <v>直连</v>
      </c>
    </row>
    <row r="395" spans="1:9">
      <c r="A395" s="5">
        <v>1178784505</v>
      </c>
      <c r="B395" t="s">
        <v>52</v>
      </c>
      <c r="C395" t="s">
        <v>39</v>
      </c>
      <c r="D395" s="5">
        <v>1443.04</v>
      </c>
      <c r="E395" t="str">
        <f>VLOOKUP(A395,HOP!A:L,12,0)</f>
        <v>1443.03</v>
      </c>
      <c r="F395" t="str">
        <f>VLOOKUP(A395,HOP!A:C,3,0)</f>
        <v>4673683</v>
      </c>
      <c r="G395">
        <f t="shared" si="12"/>
        <v>0.00999999999999091</v>
      </c>
      <c r="H395" t="str">
        <f t="shared" si="13"/>
        <v>，4673683</v>
      </c>
      <c r="I395" t="str">
        <f>VLOOKUP(A395,HOP!A:U,21,0)</f>
        <v>直连</v>
      </c>
    </row>
    <row r="396" spans="1:9">
      <c r="A396" s="5">
        <v>1178788973</v>
      </c>
      <c r="B396" t="s">
        <v>38</v>
      </c>
      <c r="C396" t="s">
        <v>39</v>
      </c>
      <c r="D396" s="5">
        <v>255.14</v>
      </c>
      <c r="E396" t="str">
        <f>VLOOKUP(A396,HOP!A:L,12,0)</f>
        <v>255.14</v>
      </c>
      <c r="F396" t="str">
        <f>VLOOKUP(A396,HOP!A:C,3,0)</f>
        <v>4673716</v>
      </c>
      <c r="G396">
        <f t="shared" si="12"/>
        <v>0</v>
      </c>
      <c r="H396" t="str">
        <f t="shared" si="13"/>
        <v>，4673716</v>
      </c>
      <c r="I396" t="str">
        <f>VLOOKUP(A396,HOP!A:U,21,0)</f>
        <v>直连</v>
      </c>
    </row>
    <row r="397" spans="1:9">
      <c r="A397" s="5">
        <v>1178806785</v>
      </c>
      <c r="B397" t="s">
        <v>54</v>
      </c>
      <c r="C397" t="s">
        <v>39</v>
      </c>
      <c r="D397" s="5">
        <v>179.87</v>
      </c>
      <c r="E397" t="str">
        <f>VLOOKUP(A397,HOP!A:L,12,0)</f>
        <v>179.86</v>
      </c>
      <c r="F397" t="str">
        <f>VLOOKUP(A397,HOP!A:C,3,0)</f>
        <v>4673811</v>
      </c>
      <c r="G397">
        <f t="shared" si="12"/>
        <v>0.00999999999999091</v>
      </c>
      <c r="H397" t="str">
        <f t="shared" si="13"/>
        <v>，4673811</v>
      </c>
      <c r="I397" t="str">
        <f>VLOOKUP(A397,HOP!A:U,21,0)</f>
        <v>直连</v>
      </c>
    </row>
    <row r="398" spans="1:9">
      <c r="A398" s="5">
        <v>1178808565</v>
      </c>
      <c r="B398" t="s">
        <v>38</v>
      </c>
      <c r="C398" t="s">
        <v>39</v>
      </c>
      <c r="D398" s="5">
        <v>992.78</v>
      </c>
      <c r="E398" t="str">
        <f>VLOOKUP(A398,HOP!A:L,12,0)</f>
        <v>992.78</v>
      </c>
      <c r="F398" t="str">
        <f>VLOOKUP(A398,HOP!A:C,3,0)</f>
        <v>4673820</v>
      </c>
      <c r="G398">
        <f t="shared" si="12"/>
        <v>0</v>
      </c>
      <c r="H398" t="str">
        <f t="shared" si="13"/>
        <v>，4673820</v>
      </c>
      <c r="I398" t="str">
        <f>VLOOKUP(A398,HOP!A:U,21,0)</f>
        <v>直连</v>
      </c>
    </row>
    <row r="399" spans="1:9">
      <c r="A399" s="5">
        <v>1178819013</v>
      </c>
      <c r="B399" t="s">
        <v>38</v>
      </c>
      <c r="C399" t="s">
        <v>39</v>
      </c>
      <c r="D399" s="5">
        <v>108.96</v>
      </c>
      <c r="E399" t="str">
        <f>VLOOKUP(A399,HOP!A:L,12,0)</f>
        <v>108.96</v>
      </c>
      <c r="F399" t="str">
        <f>VLOOKUP(A399,HOP!A:C,3,0)</f>
        <v>4673875</v>
      </c>
      <c r="G399">
        <f t="shared" si="12"/>
        <v>0</v>
      </c>
      <c r="H399" t="str">
        <f t="shared" si="13"/>
        <v>，4673875</v>
      </c>
      <c r="I399" t="str">
        <f>VLOOKUP(A399,HOP!A:U,21,0)</f>
        <v>直连</v>
      </c>
    </row>
    <row r="400" spans="1:9">
      <c r="A400" s="5">
        <v>1178821529</v>
      </c>
      <c r="B400" t="s">
        <v>54</v>
      </c>
      <c r="C400" t="s">
        <v>39</v>
      </c>
      <c r="D400" s="5">
        <v>552.28</v>
      </c>
      <c r="E400" t="str">
        <f>VLOOKUP(A400,HOP!A:L,12,0)</f>
        <v>552.28</v>
      </c>
      <c r="F400" t="str">
        <f>VLOOKUP(A400,HOP!A:C,3,0)</f>
        <v>4673887</v>
      </c>
      <c r="G400">
        <f t="shared" si="12"/>
        <v>0</v>
      </c>
      <c r="H400" t="str">
        <f t="shared" si="13"/>
        <v>，4673887</v>
      </c>
      <c r="I400" t="str">
        <f>VLOOKUP(A400,HOP!A:U,21,0)</f>
        <v>直采</v>
      </c>
    </row>
    <row r="401" spans="1:9">
      <c r="A401" s="5">
        <v>1178842465</v>
      </c>
      <c r="B401" t="s">
        <v>54</v>
      </c>
      <c r="C401" t="s">
        <v>39</v>
      </c>
      <c r="D401" s="5">
        <v>467</v>
      </c>
      <c r="E401" t="str">
        <f>VLOOKUP(A401,HOP!A:L,12,0)</f>
        <v>467.00</v>
      </c>
      <c r="F401" t="str">
        <f>VLOOKUP(A401,HOP!A:C,3,0)</f>
        <v>4673990</v>
      </c>
      <c r="G401">
        <f t="shared" si="12"/>
        <v>0</v>
      </c>
      <c r="H401" t="str">
        <f t="shared" si="13"/>
        <v>，4673990</v>
      </c>
      <c r="I401" t="str">
        <f>VLOOKUP(A401,HOP!A:U,21,0)</f>
        <v>直采</v>
      </c>
    </row>
    <row r="402" spans="1:9">
      <c r="A402" s="5">
        <v>1178858285</v>
      </c>
      <c r="B402" t="s">
        <v>52</v>
      </c>
      <c r="C402" t="s">
        <v>39</v>
      </c>
      <c r="D402" s="5">
        <v>704.4</v>
      </c>
      <c r="E402" t="str">
        <f>VLOOKUP(A402,HOP!A:L,12,0)</f>
        <v>704.40</v>
      </c>
      <c r="F402" t="str">
        <f>VLOOKUP(A402,HOP!A:C,3,0)</f>
        <v>4674067</v>
      </c>
      <c r="G402">
        <f t="shared" si="12"/>
        <v>0</v>
      </c>
      <c r="H402" t="str">
        <f t="shared" si="13"/>
        <v>，4674067</v>
      </c>
      <c r="I402" t="str">
        <f>VLOOKUP(A402,HOP!A:U,21,0)</f>
        <v>直连</v>
      </c>
    </row>
    <row r="403" spans="1:9">
      <c r="A403" s="5">
        <v>1178865121</v>
      </c>
      <c r="B403" t="s">
        <v>38</v>
      </c>
      <c r="C403" t="s">
        <v>39</v>
      </c>
      <c r="D403" s="5">
        <v>345.92</v>
      </c>
      <c r="E403" t="str">
        <f>VLOOKUP(A403,HOP!A:L,12,0)</f>
        <v>345.92</v>
      </c>
      <c r="F403" t="str">
        <f>VLOOKUP(A403,HOP!A:C,3,0)</f>
        <v>4674099</v>
      </c>
      <c r="G403">
        <f t="shared" si="12"/>
        <v>0</v>
      </c>
      <c r="H403" t="str">
        <f t="shared" si="13"/>
        <v>，4674099</v>
      </c>
      <c r="I403" t="str">
        <f>VLOOKUP(A403,HOP!A:U,21,0)</f>
        <v>直连</v>
      </c>
    </row>
    <row r="404" spans="1:9">
      <c r="A404" s="5">
        <v>1178871385</v>
      </c>
      <c r="B404" t="s">
        <v>54</v>
      </c>
      <c r="C404" t="s">
        <v>39</v>
      </c>
      <c r="D404" s="5">
        <v>2131.98</v>
      </c>
      <c r="E404" t="str">
        <f>VLOOKUP(A404,HOP!A:L,12,0)</f>
        <v>2131.98</v>
      </c>
      <c r="F404" t="str">
        <f>VLOOKUP(A404,HOP!A:C,3,0)</f>
        <v>4674124</v>
      </c>
      <c r="G404">
        <f t="shared" si="12"/>
        <v>0</v>
      </c>
      <c r="H404" t="str">
        <f t="shared" si="13"/>
        <v>，4674124</v>
      </c>
      <c r="I404" t="str">
        <f>VLOOKUP(A404,HOP!A:U,21,0)</f>
        <v>直采</v>
      </c>
    </row>
    <row r="405" spans="1:9">
      <c r="A405" s="5">
        <v>1178881741</v>
      </c>
      <c r="B405" t="s">
        <v>54</v>
      </c>
      <c r="C405" t="s">
        <v>39</v>
      </c>
      <c r="D405" s="5">
        <v>946.2</v>
      </c>
      <c r="E405" t="str">
        <f>VLOOKUP(A405,HOP!A:L,12,0)</f>
        <v>946.20</v>
      </c>
      <c r="F405" t="str">
        <f>VLOOKUP(A405,HOP!A:C,3,0)</f>
        <v>4674174</v>
      </c>
      <c r="G405">
        <f t="shared" si="12"/>
        <v>0</v>
      </c>
      <c r="H405" t="str">
        <f t="shared" si="13"/>
        <v>，4674174</v>
      </c>
      <c r="I405" t="str">
        <f>VLOOKUP(A405,HOP!A:U,21,0)</f>
        <v>直采</v>
      </c>
    </row>
    <row r="406" spans="1:9">
      <c r="A406" s="5">
        <v>1178895613</v>
      </c>
      <c r="B406" t="s">
        <v>38</v>
      </c>
      <c r="C406" t="s">
        <v>39</v>
      </c>
      <c r="D406" s="5">
        <v>366.5</v>
      </c>
      <c r="E406" t="str">
        <f>VLOOKUP(A406,HOP!A:L,12,0)</f>
        <v>366.50</v>
      </c>
      <c r="F406" t="str">
        <f>VLOOKUP(A406,HOP!A:C,3,0)</f>
        <v>4674251</v>
      </c>
      <c r="G406">
        <f t="shared" si="12"/>
        <v>0</v>
      </c>
      <c r="H406" t="str">
        <f t="shared" si="13"/>
        <v>，4674251</v>
      </c>
      <c r="I406" t="str">
        <f>VLOOKUP(A406,HOP!A:U,21,0)</f>
        <v>直采</v>
      </c>
    </row>
    <row r="407" spans="1:9">
      <c r="A407" s="5">
        <v>1178898109</v>
      </c>
      <c r="B407" t="s">
        <v>38</v>
      </c>
      <c r="C407" t="s">
        <v>39</v>
      </c>
      <c r="D407" s="5">
        <v>272.53</v>
      </c>
      <c r="E407" t="str">
        <f>VLOOKUP(A407,HOP!A:L,12,0)</f>
        <v>272.53</v>
      </c>
      <c r="F407" t="str">
        <f>VLOOKUP(A407,HOP!A:C,3,0)</f>
        <v>4674262</v>
      </c>
      <c r="G407">
        <f t="shared" si="12"/>
        <v>0</v>
      </c>
      <c r="H407" t="str">
        <f t="shared" si="13"/>
        <v>，4674262</v>
      </c>
      <c r="I407" t="str">
        <f>VLOOKUP(A407,HOP!A:U,21,0)</f>
        <v>直连</v>
      </c>
    </row>
    <row r="408" spans="1:9">
      <c r="A408" s="5">
        <v>1178930533</v>
      </c>
      <c r="B408" t="s">
        <v>38</v>
      </c>
      <c r="C408" t="s">
        <v>39</v>
      </c>
      <c r="D408" s="5">
        <v>549.04</v>
      </c>
      <c r="E408" t="str">
        <f>VLOOKUP(A408,HOP!A:L,12,0)</f>
        <v>549.04</v>
      </c>
      <c r="F408" t="str">
        <f>VLOOKUP(A408,HOP!A:C,3,0)</f>
        <v>4674435</v>
      </c>
      <c r="G408">
        <f t="shared" si="12"/>
        <v>0</v>
      </c>
      <c r="H408" t="str">
        <f t="shared" si="13"/>
        <v>，4674435</v>
      </c>
      <c r="I408" t="str">
        <f>VLOOKUP(A408,HOP!A:U,21,0)</f>
        <v>直连</v>
      </c>
    </row>
    <row r="409" spans="1:9">
      <c r="A409" s="5">
        <v>1178934829</v>
      </c>
      <c r="B409" t="s">
        <v>54</v>
      </c>
      <c r="C409" t="s">
        <v>39</v>
      </c>
      <c r="D409" s="5">
        <v>467</v>
      </c>
      <c r="E409" t="str">
        <f>VLOOKUP(A409,HOP!A:L,12,0)</f>
        <v>467.00</v>
      </c>
      <c r="F409" t="str">
        <f>VLOOKUP(A409,HOP!A:C,3,0)</f>
        <v>4674455</v>
      </c>
      <c r="G409">
        <f t="shared" si="12"/>
        <v>0</v>
      </c>
      <c r="H409" t="str">
        <f t="shared" si="13"/>
        <v>，4674455</v>
      </c>
      <c r="I409" t="str">
        <f>VLOOKUP(A409,HOP!A:U,21,0)</f>
        <v>直采</v>
      </c>
    </row>
    <row r="410" spans="1:9">
      <c r="A410" s="5">
        <v>1178941609</v>
      </c>
      <c r="B410" t="s">
        <v>38</v>
      </c>
      <c r="C410" t="s">
        <v>39</v>
      </c>
      <c r="D410" s="5">
        <v>217.25</v>
      </c>
      <c r="E410" t="str">
        <f>VLOOKUP(A410,HOP!A:L,12,0)</f>
        <v>217.25</v>
      </c>
      <c r="F410" t="str">
        <f>VLOOKUP(A410,HOP!A:C,3,0)</f>
        <v>4674499</v>
      </c>
      <c r="G410">
        <f t="shared" si="12"/>
        <v>0</v>
      </c>
      <c r="H410" t="str">
        <f t="shared" si="13"/>
        <v>，4674499</v>
      </c>
      <c r="I410" t="str">
        <f>VLOOKUP(A410,HOP!A:U,21,0)</f>
        <v>直连</v>
      </c>
    </row>
    <row r="411" spans="1:9">
      <c r="A411" s="5">
        <v>1178942005</v>
      </c>
      <c r="B411" t="s">
        <v>38</v>
      </c>
      <c r="C411" t="s">
        <v>39</v>
      </c>
      <c r="D411" s="5">
        <v>174.89</v>
      </c>
      <c r="E411" t="str">
        <f>VLOOKUP(A411,HOP!A:L,12,0)</f>
        <v>174.89</v>
      </c>
      <c r="F411" t="str">
        <f>VLOOKUP(A411,HOP!A:C,3,0)</f>
        <v>4674500</v>
      </c>
      <c r="G411">
        <f t="shared" si="12"/>
        <v>0</v>
      </c>
      <c r="H411" t="str">
        <f t="shared" si="13"/>
        <v>，4674500</v>
      </c>
      <c r="I411" t="str">
        <f>VLOOKUP(A411,HOP!A:U,21,0)</f>
        <v>直连</v>
      </c>
    </row>
    <row r="412" spans="1:9">
      <c r="A412" s="5">
        <v>1178951361</v>
      </c>
      <c r="B412" t="s">
        <v>54</v>
      </c>
      <c r="C412" t="s">
        <v>39</v>
      </c>
      <c r="D412" s="5">
        <v>593.33</v>
      </c>
      <c r="E412" t="str">
        <f>VLOOKUP(A412,HOP!A:L,12,0)</f>
        <v>593.34</v>
      </c>
      <c r="F412" t="str">
        <f>VLOOKUP(A412,HOP!A:C,3,0)</f>
        <v>4674569</v>
      </c>
      <c r="G412">
        <f t="shared" si="12"/>
        <v>-0.00999999999999091</v>
      </c>
      <c r="H412" t="str">
        <f t="shared" si="13"/>
        <v>，4674569</v>
      </c>
      <c r="I412" t="str">
        <f>VLOOKUP(A412,HOP!A:U,21,0)</f>
        <v>直连</v>
      </c>
    </row>
    <row r="413" spans="1:9">
      <c r="A413" s="5">
        <v>1178965253</v>
      </c>
      <c r="B413" t="s">
        <v>38</v>
      </c>
      <c r="C413" t="s">
        <v>39</v>
      </c>
      <c r="D413" s="5">
        <v>297.46</v>
      </c>
      <c r="E413" t="str">
        <f>VLOOKUP(A413,HOP!A:L,12,0)</f>
        <v>297.46</v>
      </c>
      <c r="F413" t="str">
        <f>VLOOKUP(A413,HOP!A:C,3,0)</f>
        <v>4674623</v>
      </c>
      <c r="G413">
        <f t="shared" si="12"/>
        <v>0</v>
      </c>
      <c r="H413" t="str">
        <f t="shared" si="13"/>
        <v>，4674623</v>
      </c>
      <c r="I413" t="str">
        <f>VLOOKUP(A413,HOP!A:U,21,0)</f>
        <v>直采</v>
      </c>
    </row>
    <row r="414" spans="1:9">
      <c r="A414" s="5">
        <v>1178978013</v>
      </c>
      <c r="B414" t="s">
        <v>38</v>
      </c>
      <c r="C414" t="s">
        <v>39</v>
      </c>
      <c r="D414" s="5">
        <v>406.74</v>
      </c>
      <c r="E414" t="str">
        <f>VLOOKUP(A414,HOP!A:L,12,0)</f>
        <v>406.74</v>
      </c>
      <c r="F414" t="str">
        <f>VLOOKUP(A414,HOP!A:C,3,0)</f>
        <v>4674697</v>
      </c>
      <c r="G414">
        <f t="shared" si="12"/>
        <v>0</v>
      </c>
      <c r="H414" t="str">
        <f t="shared" si="13"/>
        <v>，4674697</v>
      </c>
      <c r="I414" t="str">
        <f>VLOOKUP(A414,HOP!A:U,21,0)</f>
        <v>直连</v>
      </c>
    </row>
    <row r="415" spans="1:9">
      <c r="A415" s="5">
        <v>1179008701</v>
      </c>
      <c r="B415" t="s">
        <v>52</v>
      </c>
      <c r="C415" t="s">
        <v>39</v>
      </c>
      <c r="D415" s="5">
        <v>504.84</v>
      </c>
      <c r="E415" t="str">
        <f>VLOOKUP(A415,HOP!A:L,12,0)</f>
        <v>504.84</v>
      </c>
      <c r="F415" t="str">
        <f>VLOOKUP(A415,HOP!A:C,3,0)</f>
        <v>4674873</v>
      </c>
      <c r="G415">
        <f t="shared" si="12"/>
        <v>0</v>
      </c>
      <c r="H415" t="str">
        <f t="shared" si="13"/>
        <v>，4674873</v>
      </c>
      <c r="I415" t="str">
        <f>VLOOKUP(A415,HOP!A:U,21,0)</f>
        <v>直连</v>
      </c>
    </row>
    <row r="416" spans="1:9">
      <c r="A416" s="5">
        <v>1179054289</v>
      </c>
      <c r="B416" t="s">
        <v>38</v>
      </c>
      <c r="C416" t="s">
        <v>39</v>
      </c>
      <c r="D416" s="5">
        <v>457.97</v>
      </c>
      <c r="E416" t="str">
        <f>VLOOKUP(A416,HOP!A:L,12,0)</f>
        <v>457.97</v>
      </c>
      <c r="F416" t="str">
        <f>VLOOKUP(A416,HOP!A:C,3,0)</f>
        <v>4675156</v>
      </c>
      <c r="G416">
        <f t="shared" si="12"/>
        <v>0</v>
      </c>
      <c r="H416" t="str">
        <f t="shared" si="13"/>
        <v>，4675156</v>
      </c>
      <c r="I416" t="str">
        <f>VLOOKUP(A416,HOP!A:U,21,0)</f>
        <v>直连</v>
      </c>
    </row>
    <row r="417" spans="1:9">
      <c r="A417" s="5">
        <v>1179067541</v>
      </c>
      <c r="B417" t="s">
        <v>54</v>
      </c>
      <c r="C417" t="s">
        <v>39</v>
      </c>
      <c r="D417" s="5">
        <v>1174.42</v>
      </c>
      <c r="E417" t="str">
        <f>VLOOKUP(A417,HOP!A:L,12,0)</f>
        <v>1174.42</v>
      </c>
      <c r="F417" t="str">
        <f>VLOOKUP(A417,HOP!A:C,3,0)</f>
        <v>4675249</v>
      </c>
      <c r="G417">
        <f t="shared" si="12"/>
        <v>0</v>
      </c>
      <c r="H417" t="str">
        <f t="shared" si="13"/>
        <v>，4675249</v>
      </c>
      <c r="I417" t="str">
        <f>VLOOKUP(A417,HOP!A:U,21,0)</f>
        <v>直连</v>
      </c>
    </row>
    <row r="418" spans="1:9">
      <c r="A418" s="5">
        <v>1179086001</v>
      </c>
      <c r="B418" t="s">
        <v>38</v>
      </c>
      <c r="C418" t="s">
        <v>39</v>
      </c>
      <c r="D418" s="5">
        <v>355.32</v>
      </c>
      <c r="E418" t="str">
        <f>VLOOKUP(A418,HOP!A:L,12,0)</f>
        <v>355.33</v>
      </c>
      <c r="F418" t="str">
        <f>VLOOKUP(A418,HOP!A:C,3,0)</f>
        <v>4675363</v>
      </c>
      <c r="G418">
        <f t="shared" si="12"/>
        <v>-0.00999999999999091</v>
      </c>
      <c r="H418" t="str">
        <f t="shared" si="13"/>
        <v>，4675363</v>
      </c>
      <c r="I418" t="str">
        <f>VLOOKUP(A418,HOP!A:U,21,0)</f>
        <v>直采</v>
      </c>
    </row>
    <row r="419" spans="1:9">
      <c r="A419" s="5">
        <v>1179093729</v>
      </c>
      <c r="B419" t="s">
        <v>38</v>
      </c>
      <c r="C419" t="s">
        <v>39</v>
      </c>
      <c r="D419" s="5">
        <v>210.15</v>
      </c>
      <c r="E419" t="str">
        <f>VLOOKUP(A419,HOP!A:L,12,0)</f>
        <v>210.15</v>
      </c>
      <c r="F419" t="str">
        <f>VLOOKUP(A419,HOP!A:C,3,0)</f>
        <v>4675411</v>
      </c>
      <c r="G419">
        <f t="shared" si="12"/>
        <v>0</v>
      </c>
      <c r="H419" t="str">
        <f t="shared" si="13"/>
        <v>，4675411</v>
      </c>
      <c r="I419" t="str">
        <f>VLOOKUP(A419,HOP!A:U,21,0)</f>
        <v>直连</v>
      </c>
    </row>
    <row r="420" spans="1:9">
      <c r="A420" s="5">
        <v>1179102865</v>
      </c>
      <c r="B420" t="s">
        <v>38</v>
      </c>
      <c r="C420" t="s">
        <v>39</v>
      </c>
      <c r="D420" s="5">
        <v>332.99</v>
      </c>
      <c r="E420" t="str">
        <f>VLOOKUP(A420,HOP!A:L,12,0)</f>
        <v>332.99</v>
      </c>
      <c r="F420" t="str">
        <f>VLOOKUP(A420,HOP!A:C,3,0)</f>
        <v>4675472</v>
      </c>
      <c r="G420">
        <f t="shared" si="12"/>
        <v>0</v>
      </c>
      <c r="H420" t="str">
        <f t="shared" si="13"/>
        <v>，4675472</v>
      </c>
      <c r="I420" t="str">
        <f>VLOOKUP(A420,HOP!A:U,21,0)</f>
        <v>直采</v>
      </c>
    </row>
    <row r="421" spans="1:9">
      <c r="A421" s="5">
        <v>1179104917</v>
      </c>
      <c r="B421" t="s">
        <v>54</v>
      </c>
      <c r="C421" t="s">
        <v>39</v>
      </c>
      <c r="D421" s="5">
        <v>730.22</v>
      </c>
      <c r="E421" t="str">
        <f>VLOOKUP(A421,HOP!A:L,12,0)</f>
        <v>730.22</v>
      </c>
      <c r="F421" t="str">
        <f>VLOOKUP(A421,HOP!A:C,3,0)</f>
        <v>4675454</v>
      </c>
      <c r="G421">
        <f t="shared" si="12"/>
        <v>0</v>
      </c>
      <c r="H421" t="str">
        <f t="shared" si="13"/>
        <v>，4675454</v>
      </c>
      <c r="I421" t="str">
        <f>VLOOKUP(A421,HOP!A:U,21,0)</f>
        <v>直连</v>
      </c>
    </row>
    <row r="422" spans="1:9">
      <c r="A422" s="5">
        <v>1179113237</v>
      </c>
      <c r="B422" t="s">
        <v>54</v>
      </c>
      <c r="C422" t="s">
        <v>39</v>
      </c>
      <c r="D422" s="5">
        <v>702.54</v>
      </c>
      <c r="E422" t="str">
        <f>VLOOKUP(A422,HOP!A:L,12,0)</f>
        <v>702.54</v>
      </c>
      <c r="F422" t="str">
        <f>VLOOKUP(A422,HOP!A:C,3,0)</f>
        <v>4675648</v>
      </c>
      <c r="G422">
        <f t="shared" si="12"/>
        <v>0</v>
      </c>
      <c r="H422" t="str">
        <f t="shared" si="13"/>
        <v>，4675648</v>
      </c>
      <c r="I422" t="str">
        <f>VLOOKUP(A422,HOP!A:U,21,0)</f>
        <v>直采</v>
      </c>
    </row>
    <row r="423" spans="1:9">
      <c r="A423" s="5">
        <v>1179123433</v>
      </c>
      <c r="B423" t="s">
        <v>38</v>
      </c>
      <c r="C423" t="s">
        <v>39</v>
      </c>
      <c r="D423" s="5">
        <v>473.1</v>
      </c>
      <c r="E423" t="str">
        <f>VLOOKUP(A423,HOP!A:L,12,0)</f>
        <v>473.10</v>
      </c>
      <c r="F423" t="str">
        <f>VLOOKUP(A423,HOP!A:C,3,0)</f>
        <v>4675690</v>
      </c>
      <c r="G423">
        <f t="shared" si="12"/>
        <v>0</v>
      </c>
      <c r="H423" t="str">
        <f t="shared" si="13"/>
        <v>，4675690</v>
      </c>
      <c r="I423" t="str">
        <f>VLOOKUP(A423,HOP!A:U,21,0)</f>
        <v>直采</v>
      </c>
    </row>
    <row r="424" spans="1:9">
      <c r="A424" s="5">
        <v>1179131601</v>
      </c>
      <c r="B424" t="s">
        <v>38</v>
      </c>
      <c r="C424" t="s">
        <v>39</v>
      </c>
      <c r="D424" s="5">
        <v>157.36</v>
      </c>
      <c r="E424" t="str">
        <f>VLOOKUP(A424,HOP!A:L,12,0)</f>
        <v>157.36</v>
      </c>
      <c r="F424" t="str">
        <f>VLOOKUP(A424,HOP!A:C,3,0)</f>
        <v>4675725</v>
      </c>
      <c r="G424">
        <f t="shared" si="12"/>
        <v>0</v>
      </c>
      <c r="H424" t="str">
        <f t="shared" si="13"/>
        <v>，4675725</v>
      </c>
      <c r="I424" t="str">
        <f>VLOOKUP(A424,HOP!A:U,21,0)</f>
        <v>直采</v>
      </c>
    </row>
    <row r="425" spans="1:9">
      <c r="A425" s="5">
        <v>1179146001</v>
      </c>
      <c r="B425" t="s">
        <v>38</v>
      </c>
      <c r="C425" t="s">
        <v>39</v>
      </c>
      <c r="D425" s="5">
        <v>452.98</v>
      </c>
      <c r="E425" t="str">
        <f>VLOOKUP(A425,HOP!A:L,12,0)</f>
        <v>452.98</v>
      </c>
      <c r="F425" t="str">
        <f>VLOOKUP(A425,HOP!A:C,3,0)</f>
        <v>4675792</v>
      </c>
      <c r="G425">
        <f t="shared" si="12"/>
        <v>0</v>
      </c>
      <c r="H425" t="str">
        <f t="shared" si="13"/>
        <v>，4675792</v>
      </c>
      <c r="I425" t="str">
        <f>VLOOKUP(A425,HOP!A:U,21,0)</f>
        <v>直连</v>
      </c>
    </row>
    <row r="426" spans="1:9">
      <c r="A426" s="5">
        <v>1179158469</v>
      </c>
      <c r="B426" t="s">
        <v>38</v>
      </c>
      <c r="C426" t="s">
        <v>39</v>
      </c>
      <c r="D426" s="5">
        <v>276.14</v>
      </c>
      <c r="E426" t="str">
        <f>VLOOKUP(A426,HOP!A:L,12,0)</f>
        <v>276.14</v>
      </c>
      <c r="F426" t="str">
        <f>VLOOKUP(A426,HOP!A:C,3,0)</f>
        <v>4675857</v>
      </c>
      <c r="G426">
        <f t="shared" si="12"/>
        <v>0</v>
      </c>
      <c r="H426" t="str">
        <f t="shared" si="13"/>
        <v>，4675857</v>
      </c>
      <c r="I426" t="str">
        <f>VLOOKUP(A426,HOP!A:U,21,0)</f>
        <v>直采</v>
      </c>
    </row>
    <row r="427" spans="1:9">
      <c r="A427" s="5">
        <v>1179166617</v>
      </c>
      <c r="B427" t="s">
        <v>54</v>
      </c>
      <c r="C427" t="s">
        <v>39</v>
      </c>
      <c r="D427" s="5">
        <v>2131.98</v>
      </c>
      <c r="E427" t="str">
        <f>VLOOKUP(A427,HOP!A:L,12,0)</f>
        <v>2131.98</v>
      </c>
      <c r="F427" t="str">
        <f>VLOOKUP(A427,HOP!A:C,3,0)</f>
        <v>4675909</v>
      </c>
      <c r="G427">
        <f t="shared" si="12"/>
        <v>0</v>
      </c>
      <c r="H427" t="str">
        <f t="shared" si="13"/>
        <v>，4675909</v>
      </c>
      <c r="I427" t="str">
        <f>VLOOKUP(A427,HOP!A:U,21,0)</f>
        <v>直采</v>
      </c>
    </row>
    <row r="428" spans="1:9">
      <c r="A428" s="5">
        <v>1179185509</v>
      </c>
      <c r="B428" t="s">
        <v>38</v>
      </c>
      <c r="C428" t="s">
        <v>39</v>
      </c>
      <c r="D428" s="5">
        <v>749.24</v>
      </c>
      <c r="E428" t="str">
        <f>VLOOKUP(A428,HOP!A:L,12,0)</f>
        <v>749.24</v>
      </c>
      <c r="F428" t="str">
        <f>VLOOKUP(A428,HOP!A:C,3,0)</f>
        <v>4676004</v>
      </c>
      <c r="G428">
        <f t="shared" si="12"/>
        <v>0</v>
      </c>
      <c r="H428" t="str">
        <f t="shared" si="13"/>
        <v>，4676004</v>
      </c>
      <c r="I428" t="str">
        <f>VLOOKUP(A428,HOP!A:U,21,0)</f>
        <v>直采</v>
      </c>
    </row>
    <row r="429" spans="1:9">
      <c r="A429" s="5">
        <v>1179187913</v>
      </c>
      <c r="B429" t="s">
        <v>38</v>
      </c>
      <c r="C429" t="s">
        <v>39</v>
      </c>
      <c r="D429" s="5">
        <v>408.12</v>
      </c>
      <c r="E429" t="str">
        <f>VLOOKUP(A429,HOP!A:L,12,0)</f>
        <v>408.12</v>
      </c>
      <c r="F429" t="str">
        <f>VLOOKUP(A429,HOP!A:C,3,0)</f>
        <v>4676012</v>
      </c>
      <c r="G429">
        <f t="shared" si="12"/>
        <v>0</v>
      </c>
      <c r="H429" t="str">
        <f t="shared" si="13"/>
        <v>，4676012</v>
      </c>
      <c r="I429" t="str">
        <f>VLOOKUP(A429,HOP!A:U,21,0)</f>
        <v>直采</v>
      </c>
    </row>
    <row r="430" spans="1:9">
      <c r="A430" s="5">
        <v>1179188909</v>
      </c>
      <c r="B430" t="s">
        <v>54</v>
      </c>
      <c r="C430" t="s">
        <v>39</v>
      </c>
      <c r="D430" s="5">
        <v>1315.74</v>
      </c>
      <c r="E430" t="str">
        <f>VLOOKUP(A430,HOP!A:L,12,0)</f>
        <v>1315.74</v>
      </c>
      <c r="F430" t="str">
        <f>VLOOKUP(A430,HOP!A:C,3,0)</f>
        <v>4676019</v>
      </c>
      <c r="G430">
        <f t="shared" si="12"/>
        <v>0</v>
      </c>
      <c r="H430" t="str">
        <f t="shared" si="13"/>
        <v>，4676019</v>
      </c>
      <c r="I430" t="str">
        <f>VLOOKUP(A430,HOP!A:U,21,0)</f>
        <v>直采</v>
      </c>
    </row>
    <row r="431" spans="1:9">
      <c r="A431" s="5">
        <v>1179202493</v>
      </c>
      <c r="B431" t="s">
        <v>38</v>
      </c>
      <c r="C431" t="s">
        <v>39</v>
      </c>
      <c r="D431" s="5">
        <v>380.14</v>
      </c>
      <c r="E431" t="str">
        <f>VLOOKUP(A431,HOP!A:L,12,0)</f>
        <v>380.15</v>
      </c>
      <c r="F431" t="str">
        <f>VLOOKUP(A431,HOP!A:C,3,0)</f>
        <v>4676074</v>
      </c>
      <c r="G431">
        <f t="shared" si="12"/>
        <v>-0.00999999999999091</v>
      </c>
      <c r="H431" t="str">
        <f t="shared" si="13"/>
        <v>，4676074</v>
      </c>
      <c r="I431" t="str">
        <f>VLOOKUP(A431,HOP!A:U,21,0)</f>
        <v>直连</v>
      </c>
    </row>
    <row r="432" spans="1:9">
      <c r="A432" s="5">
        <v>1179212745</v>
      </c>
      <c r="B432" t="s">
        <v>38</v>
      </c>
      <c r="C432" t="s">
        <v>39</v>
      </c>
      <c r="D432" s="5">
        <v>461.64</v>
      </c>
      <c r="E432" t="str">
        <f>VLOOKUP(A432,HOP!A:L,12,0)</f>
        <v>461.64</v>
      </c>
      <c r="F432" t="str">
        <f>VLOOKUP(A432,HOP!A:C,3,0)</f>
        <v>4676117</v>
      </c>
      <c r="G432">
        <f t="shared" si="12"/>
        <v>0</v>
      </c>
      <c r="H432" t="str">
        <f t="shared" si="13"/>
        <v>，4676117</v>
      </c>
      <c r="I432" t="str">
        <f>VLOOKUP(A432,HOP!A:U,21,0)</f>
        <v>直连</v>
      </c>
    </row>
    <row r="433" spans="1:9">
      <c r="A433" s="5">
        <v>1179215429</v>
      </c>
      <c r="B433" t="s">
        <v>38</v>
      </c>
      <c r="C433" t="s">
        <v>39</v>
      </c>
      <c r="D433" s="5">
        <v>232.49</v>
      </c>
      <c r="E433" t="str">
        <f>VLOOKUP(A433,HOP!A:L,12,0)</f>
        <v>232.49</v>
      </c>
      <c r="F433" t="str">
        <f>VLOOKUP(A433,HOP!A:C,3,0)</f>
        <v>4676127</v>
      </c>
      <c r="G433">
        <f t="shared" si="12"/>
        <v>0</v>
      </c>
      <c r="H433" t="str">
        <f t="shared" si="13"/>
        <v>，4676127</v>
      </c>
      <c r="I433" t="str">
        <f>VLOOKUP(A433,HOP!A:U,21,0)</f>
        <v>直采</v>
      </c>
    </row>
    <row r="434" spans="1:9">
      <c r="A434" s="5">
        <v>1179217257</v>
      </c>
      <c r="B434" t="s">
        <v>38</v>
      </c>
      <c r="C434" t="s">
        <v>39</v>
      </c>
      <c r="D434" s="5">
        <v>812.18</v>
      </c>
      <c r="E434" t="str">
        <f>VLOOKUP(A434,HOP!A:L,12,0)</f>
        <v>812.18</v>
      </c>
      <c r="F434" t="str">
        <f>VLOOKUP(A434,HOP!A:C,3,0)</f>
        <v>4676131</v>
      </c>
      <c r="G434">
        <f t="shared" si="12"/>
        <v>0</v>
      </c>
      <c r="H434" t="str">
        <f t="shared" si="13"/>
        <v>，4676131</v>
      </c>
      <c r="I434" t="str">
        <f>VLOOKUP(A434,HOP!A:U,21,0)</f>
        <v>直采</v>
      </c>
    </row>
    <row r="435" spans="1:9">
      <c r="A435" s="5">
        <v>1179249241</v>
      </c>
      <c r="B435" t="s">
        <v>38</v>
      </c>
      <c r="C435" t="s">
        <v>39</v>
      </c>
      <c r="D435" s="5">
        <v>318.02</v>
      </c>
      <c r="E435" t="str">
        <f>VLOOKUP(A435,HOP!A:L,12,0)</f>
        <v>318.02</v>
      </c>
      <c r="F435" t="str">
        <f>VLOOKUP(A435,HOP!A:C,3,0)</f>
        <v>4676271</v>
      </c>
      <c r="G435">
        <f t="shared" si="12"/>
        <v>0</v>
      </c>
      <c r="H435" t="str">
        <f t="shared" si="13"/>
        <v>，4676271</v>
      </c>
      <c r="I435" t="str">
        <f>VLOOKUP(A435,HOP!A:U,21,0)</f>
        <v>直连</v>
      </c>
    </row>
    <row r="436" spans="1:9">
      <c r="A436" s="5">
        <v>1179259873</v>
      </c>
      <c r="B436" t="s">
        <v>38</v>
      </c>
      <c r="C436" t="s">
        <v>39</v>
      </c>
      <c r="D436" s="5">
        <v>164.92</v>
      </c>
      <c r="E436" t="str">
        <f>VLOOKUP(A436,HOP!A:L,12,0)</f>
        <v>164.92</v>
      </c>
      <c r="F436" t="str">
        <f>VLOOKUP(A436,HOP!A:C,3,0)</f>
        <v>4676329</v>
      </c>
      <c r="G436">
        <f t="shared" si="12"/>
        <v>0</v>
      </c>
      <c r="H436" t="str">
        <f t="shared" si="13"/>
        <v>，4676329</v>
      </c>
      <c r="I436" t="str">
        <f>VLOOKUP(A436,HOP!A:U,21,0)</f>
        <v>直连</v>
      </c>
    </row>
    <row r="437" spans="1:9">
      <c r="A437" s="5">
        <v>1179269149</v>
      </c>
      <c r="B437" t="s">
        <v>38</v>
      </c>
      <c r="C437" t="s">
        <v>39</v>
      </c>
      <c r="D437" s="5">
        <v>164.92</v>
      </c>
      <c r="E437" t="str">
        <f>VLOOKUP(A437,HOP!A:L,12,0)</f>
        <v>164.92</v>
      </c>
      <c r="F437" t="str">
        <f>VLOOKUP(A437,HOP!A:C,3,0)</f>
        <v>4676404</v>
      </c>
      <c r="G437">
        <f t="shared" si="12"/>
        <v>0</v>
      </c>
      <c r="H437" t="str">
        <f t="shared" si="13"/>
        <v>，4676404</v>
      </c>
      <c r="I437" t="str">
        <f>VLOOKUP(A437,HOP!A:U,21,0)</f>
        <v>直连</v>
      </c>
    </row>
    <row r="438" spans="1:9">
      <c r="A438" s="5">
        <v>1179269697</v>
      </c>
      <c r="B438" t="s">
        <v>38</v>
      </c>
      <c r="C438" t="s">
        <v>39</v>
      </c>
      <c r="D438" s="5">
        <v>444.06</v>
      </c>
      <c r="E438" t="str">
        <f>VLOOKUP(A438,HOP!A:L,12,0)</f>
        <v>444.06</v>
      </c>
      <c r="F438" t="str">
        <f>VLOOKUP(A438,HOP!A:C,3,0)</f>
        <v>4676390</v>
      </c>
      <c r="G438">
        <f t="shared" si="12"/>
        <v>0</v>
      </c>
      <c r="H438" t="str">
        <f t="shared" si="13"/>
        <v>，4676390</v>
      </c>
      <c r="I438" t="str">
        <f>VLOOKUP(A438,HOP!A:U,21,0)</f>
        <v>直连</v>
      </c>
    </row>
    <row r="439" spans="1:9">
      <c r="A439" s="5">
        <v>1179274149</v>
      </c>
      <c r="B439" t="s">
        <v>38</v>
      </c>
      <c r="C439" t="s">
        <v>39</v>
      </c>
      <c r="D439" s="5">
        <v>258.88</v>
      </c>
      <c r="E439" t="str">
        <f>VLOOKUP(A439,HOP!A:L,12,0)</f>
        <v>258.88</v>
      </c>
      <c r="F439" t="str">
        <f>VLOOKUP(A439,HOP!A:C,3,0)</f>
        <v>4676436</v>
      </c>
      <c r="G439">
        <f t="shared" si="12"/>
        <v>0</v>
      </c>
      <c r="H439" t="str">
        <f t="shared" si="13"/>
        <v>，4676436</v>
      </c>
      <c r="I439" t="str">
        <f>VLOOKUP(A439,HOP!A:U,21,0)</f>
        <v>直连</v>
      </c>
    </row>
    <row r="440" spans="1:9">
      <c r="A440" s="5">
        <v>1179275917</v>
      </c>
      <c r="B440" t="s">
        <v>38</v>
      </c>
      <c r="C440" t="s">
        <v>39</v>
      </c>
      <c r="D440" s="5">
        <v>161.57</v>
      </c>
      <c r="E440" t="str">
        <f>VLOOKUP(A440,HOP!A:L,12,0)</f>
        <v>161.57</v>
      </c>
      <c r="F440" t="str">
        <f>VLOOKUP(A440,HOP!A:C,3,0)</f>
        <v>4676450</v>
      </c>
      <c r="G440">
        <f t="shared" si="12"/>
        <v>0</v>
      </c>
      <c r="H440" t="str">
        <f t="shared" si="13"/>
        <v>，4676450</v>
      </c>
      <c r="I440" t="str">
        <f>VLOOKUP(A440,HOP!A:U,21,0)</f>
        <v>直连</v>
      </c>
    </row>
    <row r="441" spans="1:9">
      <c r="A441" s="5">
        <v>1179279901</v>
      </c>
      <c r="B441" t="s">
        <v>54</v>
      </c>
      <c r="C441" t="s">
        <v>39</v>
      </c>
      <c r="D441" s="5">
        <v>768.92</v>
      </c>
      <c r="E441" t="str">
        <f>VLOOKUP(A441,HOP!A:L,12,0)</f>
        <v>768.92</v>
      </c>
      <c r="F441" t="str">
        <f>VLOOKUP(A441,HOP!A:C,3,0)</f>
        <v>4676479</v>
      </c>
      <c r="G441">
        <f t="shared" si="12"/>
        <v>0</v>
      </c>
      <c r="H441" t="str">
        <f t="shared" si="13"/>
        <v>，4676479</v>
      </c>
      <c r="I441" t="str">
        <f>VLOOKUP(A441,HOP!A:U,21,0)</f>
        <v>直连</v>
      </c>
    </row>
    <row r="442" spans="1:9">
      <c r="A442" s="5">
        <v>1179285077</v>
      </c>
      <c r="B442" t="s">
        <v>54</v>
      </c>
      <c r="C442" t="s">
        <v>39</v>
      </c>
      <c r="D442" s="5">
        <v>69.39</v>
      </c>
      <c r="E442" t="str">
        <f>VLOOKUP(A442,HOP!A:L,12,0)</f>
        <v>69.40</v>
      </c>
      <c r="F442" t="str">
        <f>VLOOKUP(A442,HOP!A:C,3,0)</f>
        <v>4676510</v>
      </c>
      <c r="G442">
        <f t="shared" si="12"/>
        <v>-0.0100000000000051</v>
      </c>
      <c r="H442" t="str">
        <f t="shared" si="13"/>
        <v>，4676510</v>
      </c>
      <c r="I442" t="str">
        <f>VLOOKUP(A442,HOP!A:U,21,0)</f>
        <v>直连</v>
      </c>
    </row>
    <row r="443" spans="1:9">
      <c r="A443" s="5">
        <v>1179287333</v>
      </c>
      <c r="B443" t="s">
        <v>38</v>
      </c>
      <c r="C443" t="s">
        <v>39</v>
      </c>
      <c r="D443" s="5">
        <v>1012.4</v>
      </c>
      <c r="E443" t="str">
        <f>VLOOKUP(A443,HOP!A:L,12,0)</f>
        <v>1012.40</v>
      </c>
      <c r="F443" t="str">
        <f>VLOOKUP(A443,HOP!A:C,3,0)</f>
        <v>4676525</v>
      </c>
      <c r="G443">
        <f t="shared" si="12"/>
        <v>0</v>
      </c>
      <c r="H443" t="str">
        <f t="shared" si="13"/>
        <v>，4676525</v>
      </c>
      <c r="I443" t="str">
        <f>VLOOKUP(A443,HOP!A:U,21,0)</f>
        <v>直连</v>
      </c>
    </row>
    <row r="444" spans="1:9">
      <c r="A444" s="5">
        <v>1179294649</v>
      </c>
      <c r="B444" t="s">
        <v>38</v>
      </c>
      <c r="C444" t="s">
        <v>39</v>
      </c>
      <c r="D444" s="5">
        <v>345.18</v>
      </c>
      <c r="E444" t="str">
        <f>VLOOKUP(A444,HOP!A:L,12,0)</f>
        <v>345.18</v>
      </c>
      <c r="F444" t="str">
        <f>VLOOKUP(A444,HOP!A:C,3,0)</f>
        <v>4676570</v>
      </c>
      <c r="G444">
        <f t="shared" si="12"/>
        <v>0</v>
      </c>
      <c r="H444" t="str">
        <f t="shared" si="13"/>
        <v>，4676570</v>
      </c>
      <c r="I444" t="str">
        <f>VLOOKUP(A444,HOP!A:U,21,0)</f>
        <v>直采</v>
      </c>
    </row>
    <row r="445" spans="1:9">
      <c r="A445" s="5">
        <v>1179296853</v>
      </c>
      <c r="B445" t="s">
        <v>38</v>
      </c>
      <c r="C445" t="s">
        <v>39</v>
      </c>
      <c r="D445" s="5">
        <v>160.04</v>
      </c>
      <c r="E445" t="str">
        <f>VLOOKUP(A445,HOP!A:L,12,0)</f>
        <v>160.04</v>
      </c>
      <c r="F445" t="str">
        <f>VLOOKUP(A445,HOP!A:C,3,0)</f>
        <v>4676590</v>
      </c>
      <c r="G445">
        <f t="shared" si="12"/>
        <v>0</v>
      </c>
      <c r="H445" t="str">
        <f t="shared" si="13"/>
        <v>，4676590</v>
      </c>
      <c r="I445" t="str">
        <f>VLOOKUP(A445,HOP!A:U,21,0)</f>
        <v>直连</v>
      </c>
    </row>
    <row r="446" spans="1:9">
      <c r="A446" s="5">
        <v>1179297189</v>
      </c>
      <c r="B446" t="s">
        <v>54</v>
      </c>
      <c r="C446" t="s">
        <v>39</v>
      </c>
      <c r="D446" s="5">
        <v>1149.72</v>
      </c>
      <c r="E446" t="str">
        <f>VLOOKUP(A446,HOP!A:L,12,0)</f>
        <v>1149.72</v>
      </c>
      <c r="F446" t="str">
        <f>VLOOKUP(A446,HOP!A:C,3,0)</f>
        <v>4676595</v>
      </c>
      <c r="G446">
        <f t="shared" si="12"/>
        <v>0</v>
      </c>
      <c r="H446" t="str">
        <f t="shared" si="13"/>
        <v>，4676595</v>
      </c>
      <c r="I446" t="str">
        <f>VLOOKUP(A446,HOP!A:U,21,0)</f>
        <v>直连</v>
      </c>
    </row>
    <row r="447" spans="1:9">
      <c r="A447" s="5">
        <v>1179308589</v>
      </c>
      <c r="B447" t="s">
        <v>38</v>
      </c>
      <c r="C447" t="s">
        <v>39</v>
      </c>
      <c r="D447" s="5">
        <v>287.49</v>
      </c>
      <c r="E447" t="str">
        <f>VLOOKUP(A447,HOP!A:L,12,0)</f>
        <v>287.50</v>
      </c>
      <c r="F447" t="str">
        <f>VLOOKUP(A447,HOP!A:C,3,0)</f>
        <v>4676677</v>
      </c>
      <c r="G447">
        <f t="shared" si="12"/>
        <v>-0.00999999999999091</v>
      </c>
      <c r="H447" t="str">
        <f t="shared" si="13"/>
        <v>，4676677</v>
      </c>
      <c r="I447" t="str">
        <f>VLOOKUP(A447,HOP!A:U,21,0)</f>
        <v>直连</v>
      </c>
    </row>
    <row r="448" spans="1:9">
      <c r="A448" s="5">
        <v>1179315625</v>
      </c>
      <c r="B448" t="s">
        <v>38</v>
      </c>
      <c r="C448" t="s">
        <v>39</v>
      </c>
      <c r="D448" s="5">
        <v>543.15</v>
      </c>
      <c r="E448" t="str">
        <f>VLOOKUP(A448,HOP!A:L,12,0)</f>
        <v>543.15</v>
      </c>
      <c r="F448" t="str">
        <f>VLOOKUP(A448,HOP!A:C,3,0)</f>
        <v>4676717</v>
      </c>
      <c r="G448">
        <f t="shared" si="12"/>
        <v>0</v>
      </c>
      <c r="H448" t="str">
        <f t="shared" si="13"/>
        <v>，4676717</v>
      </c>
      <c r="I448" t="str">
        <f>VLOOKUP(A448,HOP!A:U,21,0)</f>
        <v>直采</v>
      </c>
    </row>
    <row r="449" spans="1:9">
      <c r="A449" s="5">
        <v>1179321953</v>
      </c>
      <c r="B449" t="s">
        <v>54</v>
      </c>
      <c r="C449" t="s">
        <v>39</v>
      </c>
      <c r="D449" s="5">
        <v>911.94</v>
      </c>
      <c r="E449" t="str">
        <f>VLOOKUP(A449,HOP!A:L,12,0)</f>
        <v>911.94</v>
      </c>
      <c r="F449" t="str">
        <f>VLOOKUP(A449,HOP!A:C,3,0)</f>
        <v>4676758</v>
      </c>
      <c r="G449">
        <f t="shared" si="12"/>
        <v>0</v>
      </c>
      <c r="H449" t="str">
        <f t="shared" si="13"/>
        <v>，4676758</v>
      </c>
      <c r="I449" t="str">
        <f>VLOOKUP(A449,HOP!A:U,21,0)</f>
        <v>直连</v>
      </c>
    </row>
    <row r="450" spans="1:9">
      <c r="A450" s="5">
        <v>1179333701</v>
      </c>
      <c r="B450" t="s">
        <v>38</v>
      </c>
      <c r="C450" t="s">
        <v>39</v>
      </c>
      <c r="D450" s="5">
        <v>877.56</v>
      </c>
      <c r="E450" t="str">
        <f>VLOOKUP(A450,HOP!A:L,12,0)</f>
        <v>877.56</v>
      </c>
      <c r="F450" t="str">
        <f>VLOOKUP(A450,HOP!A:C,3,0)</f>
        <v>4676835</v>
      </c>
      <c r="G450">
        <f t="shared" si="12"/>
        <v>0</v>
      </c>
      <c r="H450" t="str">
        <f t="shared" si="13"/>
        <v>，4676835</v>
      </c>
      <c r="I450" t="str">
        <f>VLOOKUP(A450,HOP!A:U,21,0)</f>
        <v>直连</v>
      </c>
    </row>
    <row r="451" spans="1:9">
      <c r="A451" s="5">
        <v>1179342637</v>
      </c>
      <c r="B451" t="s">
        <v>38</v>
      </c>
      <c r="C451" t="s">
        <v>39</v>
      </c>
      <c r="D451" s="5">
        <v>301.04</v>
      </c>
      <c r="E451" t="str">
        <f>VLOOKUP(A451,HOP!A:L,12,0)</f>
        <v>301.04</v>
      </c>
      <c r="F451" t="str">
        <f>VLOOKUP(A451,HOP!A:C,3,0)</f>
        <v>4676903</v>
      </c>
      <c r="G451">
        <f t="shared" ref="G451:G514" si="14">D451-E451</f>
        <v>0</v>
      </c>
      <c r="H451" t="str">
        <f t="shared" ref="H451:H514" si="15">$H$1&amp;F451</f>
        <v>，4676903</v>
      </c>
      <c r="I451" t="str">
        <f>VLOOKUP(A451,HOP!A:U,21,0)</f>
        <v>直连</v>
      </c>
    </row>
    <row r="452" spans="1:9">
      <c r="A452" s="5">
        <v>1179343289</v>
      </c>
      <c r="B452" t="s">
        <v>54</v>
      </c>
      <c r="C452" t="s">
        <v>39</v>
      </c>
      <c r="D452" s="5">
        <v>467</v>
      </c>
      <c r="E452" t="str">
        <f>VLOOKUP(A452,HOP!A:L,12,0)</f>
        <v>467.00</v>
      </c>
      <c r="F452" t="str">
        <f>VLOOKUP(A452,HOP!A:C,3,0)</f>
        <v>4676904</v>
      </c>
      <c r="G452">
        <f t="shared" si="14"/>
        <v>0</v>
      </c>
      <c r="H452" t="str">
        <f t="shared" si="15"/>
        <v>，4676904</v>
      </c>
      <c r="I452" t="str">
        <f>VLOOKUP(A452,HOP!A:U,21,0)</f>
        <v>直采</v>
      </c>
    </row>
    <row r="453" spans="1:9">
      <c r="A453" s="5">
        <v>1179347893</v>
      </c>
      <c r="B453" t="s">
        <v>54</v>
      </c>
      <c r="C453" t="s">
        <v>39</v>
      </c>
      <c r="D453" s="5">
        <v>657.85</v>
      </c>
      <c r="E453" t="str">
        <f>VLOOKUP(A453,HOP!A:L,12,0)</f>
        <v>657.86</v>
      </c>
      <c r="F453" t="str">
        <f>VLOOKUP(A453,HOP!A:C,3,0)</f>
        <v>4676935</v>
      </c>
      <c r="G453">
        <f t="shared" si="14"/>
        <v>-0.00999999999999091</v>
      </c>
      <c r="H453" t="str">
        <f t="shared" si="15"/>
        <v>，4676935</v>
      </c>
      <c r="I453" t="str">
        <f>VLOOKUP(A453,HOP!A:U,21,0)</f>
        <v>直采</v>
      </c>
    </row>
    <row r="454" spans="1:9">
      <c r="A454" s="5">
        <v>1179348553</v>
      </c>
      <c r="B454" t="s">
        <v>38</v>
      </c>
      <c r="C454" t="s">
        <v>39</v>
      </c>
      <c r="D454" s="5">
        <v>685.52</v>
      </c>
      <c r="E454" t="str">
        <f>VLOOKUP(A454,HOP!A:L,12,0)</f>
        <v>685.52</v>
      </c>
      <c r="F454" t="str">
        <f>VLOOKUP(A454,HOP!A:C,3,0)</f>
        <v>4676940</v>
      </c>
      <c r="G454">
        <f t="shared" si="14"/>
        <v>0</v>
      </c>
      <c r="H454" t="str">
        <f t="shared" si="15"/>
        <v>，4676940</v>
      </c>
      <c r="I454" t="str">
        <f>VLOOKUP(A454,HOP!A:U,21,0)</f>
        <v>直连</v>
      </c>
    </row>
    <row r="455" spans="1:9">
      <c r="A455" s="5">
        <v>1179359777</v>
      </c>
      <c r="B455" t="s">
        <v>38</v>
      </c>
      <c r="C455" t="s">
        <v>39</v>
      </c>
      <c r="D455" s="5">
        <v>242.01</v>
      </c>
      <c r="E455" t="str">
        <f>VLOOKUP(A455,HOP!A:L,12,0)</f>
        <v>242.01</v>
      </c>
      <c r="F455" t="str">
        <f>VLOOKUP(A455,HOP!A:C,3,0)</f>
        <v>4677007</v>
      </c>
      <c r="G455">
        <f t="shared" si="14"/>
        <v>0</v>
      </c>
      <c r="H455" t="str">
        <f t="shared" si="15"/>
        <v>，4677007</v>
      </c>
      <c r="I455" t="str">
        <f>VLOOKUP(A455,HOP!A:U,21,0)</f>
        <v>直采</v>
      </c>
    </row>
    <row r="456" spans="1:9">
      <c r="A456" s="5">
        <v>1179362169</v>
      </c>
      <c r="B456" t="s">
        <v>38</v>
      </c>
      <c r="C456" t="s">
        <v>39</v>
      </c>
      <c r="D456" s="5">
        <v>138.34</v>
      </c>
      <c r="E456" t="str">
        <f>VLOOKUP(A456,HOP!A:L,12,0)</f>
        <v>138.35</v>
      </c>
      <c r="F456" t="str">
        <f>VLOOKUP(A456,HOP!A:C,3,0)</f>
        <v>4677020</v>
      </c>
      <c r="G456">
        <f t="shared" si="14"/>
        <v>-0.00999999999999091</v>
      </c>
      <c r="H456" t="str">
        <f t="shared" si="15"/>
        <v>，4677020</v>
      </c>
      <c r="I456" t="str">
        <f>VLOOKUP(A456,HOP!A:U,21,0)</f>
        <v>直连</v>
      </c>
    </row>
    <row r="457" spans="1:9">
      <c r="A457" s="5">
        <v>1179363813</v>
      </c>
      <c r="B457" t="s">
        <v>38</v>
      </c>
      <c r="C457" t="s">
        <v>39</v>
      </c>
      <c r="D457" s="5">
        <v>233.5</v>
      </c>
      <c r="E457" t="str">
        <f>VLOOKUP(A457,HOP!A:L,12,0)</f>
        <v>233.50</v>
      </c>
      <c r="F457" t="str">
        <f>VLOOKUP(A457,HOP!A:C,3,0)</f>
        <v>4677035</v>
      </c>
      <c r="G457">
        <f t="shared" si="14"/>
        <v>0</v>
      </c>
      <c r="H457" t="str">
        <f t="shared" si="15"/>
        <v>，4677035</v>
      </c>
      <c r="I457" t="str">
        <f>VLOOKUP(A457,HOP!A:U,21,0)</f>
        <v>直采</v>
      </c>
    </row>
    <row r="458" spans="1:9">
      <c r="A458" s="5">
        <v>1179364053</v>
      </c>
      <c r="B458" t="s">
        <v>54</v>
      </c>
      <c r="C458" t="s">
        <v>39</v>
      </c>
      <c r="D458" s="5">
        <v>425.86</v>
      </c>
      <c r="E458" t="str">
        <f>VLOOKUP(A458,HOP!A:L,12,0)</f>
        <v>425.86</v>
      </c>
      <c r="F458" t="str">
        <f>VLOOKUP(A458,HOP!A:C,3,0)</f>
        <v>4677039</v>
      </c>
      <c r="G458">
        <f t="shared" si="14"/>
        <v>0</v>
      </c>
      <c r="H458" t="str">
        <f t="shared" si="15"/>
        <v>，4677039</v>
      </c>
      <c r="I458" t="str">
        <f>VLOOKUP(A458,HOP!A:U,21,0)</f>
        <v>直连</v>
      </c>
    </row>
    <row r="459" spans="1:9">
      <c r="A459" s="5">
        <v>1179366901</v>
      </c>
      <c r="B459" t="s">
        <v>54</v>
      </c>
      <c r="C459" t="s">
        <v>39</v>
      </c>
      <c r="D459" s="5">
        <v>299.4</v>
      </c>
      <c r="E459" t="str">
        <f>VLOOKUP(A459,HOP!A:L,12,0)</f>
        <v>299.40</v>
      </c>
      <c r="F459" t="str">
        <f>VLOOKUP(A459,HOP!A:C,3,0)</f>
        <v>4677060</v>
      </c>
      <c r="G459">
        <f t="shared" si="14"/>
        <v>0</v>
      </c>
      <c r="H459" t="str">
        <f t="shared" si="15"/>
        <v>，4677060</v>
      </c>
      <c r="I459" t="str">
        <f>VLOOKUP(A459,HOP!A:U,21,0)</f>
        <v>直连</v>
      </c>
    </row>
    <row r="460" spans="1:9">
      <c r="A460" s="5">
        <v>1179368969</v>
      </c>
      <c r="B460" t="s">
        <v>38</v>
      </c>
      <c r="C460" t="s">
        <v>39</v>
      </c>
      <c r="D460" s="5">
        <v>204.08</v>
      </c>
      <c r="E460" t="str">
        <f>VLOOKUP(A460,HOP!A:L,12,0)</f>
        <v>204.08</v>
      </c>
      <c r="F460" t="str">
        <f>VLOOKUP(A460,HOP!A:C,3,0)</f>
        <v>4677087</v>
      </c>
      <c r="G460">
        <f t="shared" si="14"/>
        <v>0</v>
      </c>
      <c r="H460" t="str">
        <f t="shared" si="15"/>
        <v>，4677087</v>
      </c>
      <c r="I460" t="str">
        <f>VLOOKUP(A460,HOP!A:U,21,0)</f>
        <v>直连</v>
      </c>
    </row>
    <row r="461" spans="1:9">
      <c r="A461" s="5">
        <v>1179380885</v>
      </c>
      <c r="B461" t="s">
        <v>54</v>
      </c>
      <c r="C461" t="s">
        <v>39</v>
      </c>
      <c r="D461" s="5">
        <v>253.06</v>
      </c>
      <c r="E461" t="str">
        <f>VLOOKUP(A461,HOP!A:L,12,0)</f>
        <v>253.06</v>
      </c>
      <c r="F461" t="str">
        <f>VLOOKUP(A461,HOP!A:C,3,0)</f>
        <v>4677140</v>
      </c>
      <c r="G461">
        <f t="shared" si="14"/>
        <v>0</v>
      </c>
      <c r="H461" t="str">
        <f t="shared" si="15"/>
        <v>，4677140</v>
      </c>
      <c r="I461" t="str">
        <f>VLOOKUP(A461,HOP!A:U,21,0)</f>
        <v>直连</v>
      </c>
    </row>
    <row r="462" spans="1:9">
      <c r="A462" s="5">
        <v>1179387737</v>
      </c>
      <c r="B462" t="s">
        <v>54</v>
      </c>
      <c r="C462" t="s">
        <v>39</v>
      </c>
      <c r="D462" s="5">
        <v>543.05</v>
      </c>
      <c r="E462" t="str">
        <f>VLOOKUP(A462,HOP!A:L,12,0)</f>
        <v>543.06</v>
      </c>
      <c r="F462" t="str">
        <f>VLOOKUP(A462,HOP!A:C,3,0)</f>
        <v>4677170</v>
      </c>
      <c r="G462">
        <f t="shared" si="14"/>
        <v>-0.00999999999999091</v>
      </c>
      <c r="H462" t="str">
        <f t="shared" si="15"/>
        <v>，4677170</v>
      </c>
      <c r="I462" t="str">
        <f>VLOOKUP(A462,HOP!A:U,21,0)</f>
        <v>直连</v>
      </c>
    </row>
    <row r="463" spans="1:9">
      <c r="A463" s="5">
        <v>1179388209</v>
      </c>
      <c r="B463" t="s">
        <v>38</v>
      </c>
      <c r="C463" t="s">
        <v>39</v>
      </c>
      <c r="D463" s="5">
        <v>264.62</v>
      </c>
      <c r="E463" t="str">
        <f>VLOOKUP(A463,HOP!A:L,12,0)</f>
        <v>264.62</v>
      </c>
      <c r="F463" t="str">
        <f>VLOOKUP(A463,HOP!A:C,3,0)</f>
        <v>4677173</v>
      </c>
      <c r="G463">
        <f t="shared" si="14"/>
        <v>0</v>
      </c>
      <c r="H463" t="str">
        <f t="shared" si="15"/>
        <v>，4677173</v>
      </c>
      <c r="I463" t="str">
        <f>VLOOKUP(A463,HOP!A:U,21,0)</f>
        <v>直连</v>
      </c>
    </row>
    <row r="464" spans="1:9">
      <c r="A464" s="5">
        <v>1179394133</v>
      </c>
      <c r="B464" t="s">
        <v>38</v>
      </c>
      <c r="C464" t="s">
        <v>39</v>
      </c>
      <c r="D464" s="5">
        <v>180.61</v>
      </c>
      <c r="E464" t="str">
        <f>VLOOKUP(A464,HOP!A:L,12,0)</f>
        <v>180.61</v>
      </c>
      <c r="F464" t="str">
        <f>VLOOKUP(A464,HOP!A:C,3,0)</f>
        <v>4677211</v>
      </c>
      <c r="G464">
        <f t="shared" si="14"/>
        <v>0</v>
      </c>
      <c r="H464" t="str">
        <f t="shared" si="15"/>
        <v>，4677211</v>
      </c>
      <c r="I464" t="str">
        <f>VLOOKUP(A464,HOP!A:U,21,0)</f>
        <v>直连</v>
      </c>
    </row>
    <row r="465" spans="1:9">
      <c r="A465" s="5">
        <v>1179406797</v>
      </c>
      <c r="B465" t="s">
        <v>38</v>
      </c>
      <c r="C465" t="s">
        <v>39</v>
      </c>
      <c r="D465" s="5">
        <v>880.86</v>
      </c>
      <c r="E465" t="str">
        <f>VLOOKUP(A465,HOP!A:L,12,0)</f>
        <v>880.86</v>
      </c>
      <c r="F465" t="str">
        <f>VLOOKUP(A465,HOP!A:C,3,0)</f>
        <v>4677287</v>
      </c>
      <c r="G465">
        <f t="shared" si="14"/>
        <v>0</v>
      </c>
      <c r="H465" t="str">
        <f t="shared" si="15"/>
        <v>，4677287</v>
      </c>
      <c r="I465" t="str">
        <f>VLOOKUP(A465,HOP!A:U,21,0)</f>
        <v>直连</v>
      </c>
    </row>
    <row r="466" spans="1:9">
      <c r="A466" s="5">
        <v>1179416053</v>
      </c>
      <c r="B466" t="s">
        <v>38</v>
      </c>
      <c r="C466" t="s">
        <v>39</v>
      </c>
      <c r="D466" s="5">
        <v>345.18</v>
      </c>
      <c r="E466" t="str">
        <f>VLOOKUP(A466,HOP!A:L,12,0)</f>
        <v>345.18</v>
      </c>
      <c r="F466" t="str">
        <f>VLOOKUP(A466,HOP!A:C,3,0)</f>
        <v>4677336</v>
      </c>
      <c r="G466">
        <f t="shared" si="14"/>
        <v>0</v>
      </c>
      <c r="H466" t="str">
        <f t="shared" si="15"/>
        <v>，4677336</v>
      </c>
      <c r="I466" t="str">
        <f>VLOOKUP(A466,HOP!A:U,21,0)</f>
        <v>直采</v>
      </c>
    </row>
    <row r="467" spans="1:9">
      <c r="A467" s="5">
        <v>1179429381</v>
      </c>
      <c r="B467" t="s">
        <v>38</v>
      </c>
      <c r="C467" t="s">
        <v>39</v>
      </c>
      <c r="D467" s="5">
        <v>366.5</v>
      </c>
      <c r="E467" t="str">
        <f>VLOOKUP(A467,HOP!A:L,12,0)</f>
        <v>366.50</v>
      </c>
      <c r="F467" t="str">
        <f>VLOOKUP(A467,HOP!A:C,3,0)</f>
        <v>4677413</v>
      </c>
      <c r="G467">
        <f t="shared" si="14"/>
        <v>0</v>
      </c>
      <c r="H467" t="str">
        <f t="shared" si="15"/>
        <v>，4677413</v>
      </c>
      <c r="I467" t="str">
        <f>VLOOKUP(A467,HOP!A:U,21,0)</f>
        <v>直采</v>
      </c>
    </row>
    <row r="468" spans="1:9">
      <c r="A468" s="5">
        <v>1179430357</v>
      </c>
      <c r="B468" t="s">
        <v>54</v>
      </c>
      <c r="C468" t="s">
        <v>39</v>
      </c>
      <c r="D468" s="5">
        <v>730.08</v>
      </c>
      <c r="E468" t="str">
        <f>VLOOKUP(A468,HOP!A:L,12,0)</f>
        <v>730.08</v>
      </c>
      <c r="F468" t="str">
        <f>VLOOKUP(A468,HOP!A:C,3,0)</f>
        <v>4677419</v>
      </c>
      <c r="G468">
        <f t="shared" si="14"/>
        <v>0</v>
      </c>
      <c r="H468" t="str">
        <f t="shared" si="15"/>
        <v>，4677419</v>
      </c>
      <c r="I468" t="str">
        <f>VLOOKUP(A468,HOP!A:U,21,0)</f>
        <v>直连</v>
      </c>
    </row>
    <row r="469" spans="1:9">
      <c r="A469" s="5">
        <v>1179449889</v>
      </c>
      <c r="B469" t="s">
        <v>38</v>
      </c>
      <c r="C469" t="s">
        <v>39</v>
      </c>
      <c r="D469" s="5">
        <v>1002.03</v>
      </c>
      <c r="E469" t="str">
        <f>VLOOKUP(A469,HOP!A:L,12,0)</f>
        <v>1002.03</v>
      </c>
      <c r="F469" t="str">
        <f>VLOOKUP(A469,HOP!A:C,3,0)</f>
        <v>4677537</v>
      </c>
      <c r="G469">
        <f t="shared" si="14"/>
        <v>0</v>
      </c>
      <c r="H469" t="str">
        <f t="shared" si="15"/>
        <v>，4677537</v>
      </c>
      <c r="I469" t="str">
        <f>VLOOKUP(A469,HOP!A:U,21,0)</f>
        <v>直采</v>
      </c>
    </row>
    <row r="470" spans="1:9">
      <c r="A470" s="5">
        <v>1179465497</v>
      </c>
      <c r="B470" t="s">
        <v>38</v>
      </c>
      <c r="C470" t="s">
        <v>39</v>
      </c>
      <c r="D470" s="5">
        <v>161.06</v>
      </c>
      <c r="E470" t="str">
        <f>VLOOKUP(A470,HOP!A:L,12,0)</f>
        <v>161.06</v>
      </c>
      <c r="F470" t="str">
        <f>VLOOKUP(A470,HOP!A:C,3,0)</f>
        <v>4677622</v>
      </c>
      <c r="G470">
        <f t="shared" si="14"/>
        <v>0</v>
      </c>
      <c r="H470" t="str">
        <f t="shared" si="15"/>
        <v>，4677622</v>
      </c>
      <c r="I470" t="str">
        <f>VLOOKUP(A470,HOP!A:U,21,0)</f>
        <v>直连</v>
      </c>
    </row>
    <row r="471" spans="1:9">
      <c r="A471" s="5">
        <v>1179468873</v>
      </c>
      <c r="B471" t="s">
        <v>54</v>
      </c>
      <c r="C471" t="s">
        <v>39</v>
      </c>
      <c r="D471" s="5">
        <v>1176.02</v>
      </c>
      <c r="E471" t="str">
        <f>VLOOKUP(A471,HOP!A:L,12,0)</f>
        <v>1176.02</v>
      </c>
      <c r="F471" t="str">
        <f>VLOOKUP(A471,HOP!A:C,3,0)</f>
        <v>4677642</v>
      </c>
      <c r="G471">
        <f t="shared" si="14"/>
        <v>0</v>
      </c>
      <c r="H471" t="str">
        <f t="shared" si="15"/>
        <v>，4677642</v>
      </c>
      <c r="I471" t="str">
        <f>VLOOKUP(A471,HOP!A:U,21,0)</f>
        <v>直连</v>
      </c>
    </row>
    <row r="472" spans="1:9">
      <c r="A472" s="5">
        <v>1179478361</v>
      </c>
      <c r="B472" t="s">
        <v>38</v>
      </c>
      <c r="C472" t="s">
        <v>39</v>
      </c>
      <c r="D472" s="5">
        <v>629.44</v>
      </c>
      <c r="E472" t="str">
        <f>VLOOKUP(A472,HOP!A:L,12,0)</f>
        <v>629.44</v>
      </c>
      <c r="F472" t="str">
        <f>VLOOKUP(A472,HOP!A:C,3,0)</f>
        <v>4677699</v>
      </c>
      <c r="G472">
        <f t="shared" si="14"/>
        <v>0</v>
      </c>
      <c r="H472" t="str">
        <f t="shared" si="15"/>
        <v>，4677699</v>
      </c>
      <c r="I472" t="str">
        <f>VLOOKUP(A472,HOP!A:U,21,0)</f>
        <v>直采</v>
      </c>
    </row>
    <row r="473" spans="1:9">
      <c r="A473" s="5">
        <v>1179478621</v>
      </c>
      <c r="B473" t="s">
        <v>38</v>
      </c>
      <c r="C473" t="s">
        <v>39</v>
      </c>
      <c r="D473" s="5">
        <v>513.16</v>
      </c>
      <c r="E473" t="str">
        <f>VLOOKUP(A473,HOP!A:L,12,0)</f>
        <v>513.16</v>
      </c>
      <c r="F473" t="str">
        <f>VLOOKUP(A473,HOP!A:C,3,0)</f>
        <v>4677703</v>
      </c>
      <c r="G473">
        <f t="shared" si="14"/>
        <v>0</v>
      </c>
      <c r="H473" t="str">
        <f t="shared" si="15"/>
        <v>，4677703</v>
      </c>
      <c r="I473" t="str">
        <f>VLOOKUP(A473,HOP!A:U,21,0)</f>
        <v>直连</v>
      </c>
    </row>
    <row r="474" spans="1:9">
      <c r="A474" s="5">
        <v>1179480897</v>
      </c>
      <c r="B474" t="s">
        <v>38</v>
      </c>
      <c r="C474" t="s">
        <v>39</v>
      </c>
      <c r="D474" s="5">
        <v>377.84</v>
      </c>
      <c r="E474" t="str">
        <f>VLOOKUP(A474,HOP!A:L,12,0)</f>
        <v>377.84</v>
      </c>
      <c r="F474" t="str">
        <f>VLOOKUP(A474,HOP!A:C,3,0)</f>
        <v>4677715</v>
      </c>
      <c r="G474">
        <f t="shared" si="14"/>
        <v>0</v>
      </c>
      <c r="H474" t="str">
        <f t="shared" si="15"/>
        <v>，4677715</v>
      </c>
      <c r="I474" t="str">
        <f>VLOOKUP(A474,HOP!A:U,21,0)</f>
        <v>直连</v>
      </c>
    </row>
    <row r="475" spans="1:9">
      <c r="A475" s="5">
        <v>1179484613</v>
      </c>
      <c r="B475" t="s">
        <v>54</v>
      </c>
      <c r="C475" t="s">
        <v>39</v>
      </c>
      <c r="D475" s="5">
        <v>244.3</v>
      </c>
      <c r="E475" t="str">
        <f>VLOOKUP(A475,HOP!A:L,12,0)</f>
        <v>244.30</v>
      </c>
      <c r="F475" t="str">
        <f>VLOOKUP(A475,HOP!A:C,3,0)</f>
        <v>4677736</v>
      </c>
      <c r="G475">
        <f t="shared" si="14"/>
        <v>0</v>
      </c>
      <c r="H475" t="str">
        <f t="shared" si="15"/>
        <v>，4677736</v>
      </c>
      <c r="I475" t="str">
        <f>VLOOKUP(A475,HOP!A:U,21,0)</f>
        <v>直连</v>
      </c>
    </row>
    <row r="476" spans="1:9">
      <c r="A476" s="5">
        <v>1179489857</v>
      </c>
      <c r="B476" t="s">
        <v>38</v>
      </c>
      <c r="C476" t="s">
        <v>39</v>
      </c>
      <c r="D476" s="5">
        <v>271.46</v>
      </c>
      <c r="E476" t="str">
        <f>VLOOKUP(A476,HOP!A:L,12,0)</f>
        <v>271.46</v>
      </c>
      <c r="F476" t="str">
        <f>VLOOKUP(A476,HOP!A:C,3,0)</f>
        <v>4677770</v>
      </c>
      <c r="G476">
        <f t="shared" si="14"/>
        <v>0</v>
      </c>
      <c r="H476" t="str">
        <f t="shared" si="15"/>
        <v>，4677770</v>
      </c>
      <c r="I476" t="str">
        <f>VLOOKUP(A476,HOP!A:U,21,0)</f>
        <v>直连</v>
      </c>
    </row>
    <row r="477" spans="1:9">
      <c r="A477" s="5">
        <v>1179513977</v>
      </c>
      <c r="B477" t="s">
        <v>38</v>
      </c>
      <c r="C477" t="s">
        <v>39</v>
      </c>
      <c r="D477" s="5">
        <v>741.69</v>
      </c>
      <c r="E477" t="str">
        <f>VLOOKUP(A477,HOP!A:L,12,0)</f>
        <v>741.69</v>
      </c>
      <c r="F477" t="str">
        <f>VLOOKUP(A477,HOP!A:C,3,0)</f>
        <v>4677885</v>
      </c>
      <c r="G477">
        <f t="shared" si="14"/>
        <v>0</v>
      </c>
      <c r="H477" t="str">
        <f t="shared" si="15"/>
        <v>，4677885</v>
      </c>
      <c r="I477" t="str">
        <f>VLOOKUP(A477,HOP!A:U,21,0)</f>
        <v>直连</v>
      </c>
    </row>
    <row r="478" spans="1:9">
      <c r="A478" s="5">
        <v>1179527725</v>
      </c>
      <c r="B478" t="s">
        <v>54</v>
      </c>
      <c r="C478" t="s">
        <v>39</v>
      </c>
      <c r="D478" s="5">
        <v>1865.17</v>
      </c>
      <c r="E478" t="str">
        <f>VLOOKUP(A478,HOP!A:L,12,0)</f>
        <v>1865.17</v>
      </c>
      <c r="F478" t="str">
        <f>VLOOKUP(A478,HOP!A:C,3,0)</f>
        <v>4677951</v>
      </c>
      <c r="G478">
        <f t="shared" si="14"/>
        <v>0</v>
      </c>
      <c r="H478" t="str">
        <f t="shared" si="15"/>
        <v>，4677951</v>
      </c>
      <c r="I478" t="str">
        <f>VLOOKUP(A478,HOP!A:U,21,0)</f>
        <v>直连</v>
      </c>
    </row>
    <row r="479" spans="1:9">
      <c r="A479" s="5">
        <v>1179535273</v>
      </c>
      <c r="B479" t="s">
        <v>38</v>
      </c>
      <c r="C479" t="s">
        <v>39</v>
      </c>
      <c r="D479" s="5">
        <v>468.31</v>
      </c>
      <c r="E479" t="str">
        <f>VLOOKUP(A479,HOP!A:L,12,0)</f>
        <v>468.31</v>
      </c>
      <c r="F479" t="str">
        <f>VLOOKUP(A479,HOP!A:C,3,0)</f>
        <v>4677993</v>
      </c>
      <c r="G479">
        <f t="shared" si="14"/>
        <v>0</v>
      </c>
      <c r="H479" t="str">
        <f t="shared" si="15"/>
        <v>，4677993</v>
      </c>
      <c r="I479" t="str">
        <f>VLOOKUP(A479,HOP!A:U,21,0)</f>
        <v>直连</v>
      </c>
    </row>
    <row r="480" spans="1:9">
      <c r="A480" s="5">
        <v>1179537977</v>
      </c>
      <c r="B480" t="s">
        <v>38</v>
      </c>
      <c r="C480" t="s">
        <v>39</v>
      </c>
      <c r="D480" s="5">
        <v>403.05</v>
      </c>
      <c r="E480" t="str">
        <f>VLOOKUP(A480,HOP!A:L,12,0)</f>
        <v>403.05</v>
      </c>
      <c r="F480" t="str">
        <f>VLOOKUP(A480,HOP!A:C,3,0)</f>
        <v>4678012</v>
      </c>
      <c r="G480">
        <f t="shared" si="14"/>
        <v>0</v>
      </c>
      <c r="H480" t="str">
        <f t="shared" si="15"/>
        <v>，4678012</v>
      </c>
      <c r="I480" t="str">
        <f>VLOOKUP(A480,HOP!A:U,21,0)</f>
        <v>直采</v>
      </c>
    </row>
    <row r="481" spans="1:9">
      <c r="A481" s="5">
        <v>1179546917</v>
      </c>
      <c r="B481" t="s">
        <v>38</v>
      </c>
      <c r="C481" t="s">
        <v>39</v>
      </c>
      <c r="D481" s="5">
        <v>704.98</v>
      </c>
      <c r="E481" t="str">
        <f>VLOOKUP(A481,HOP!A:L,12,0)</f>
        <v>704.98</v>
      </c>
      <c r="F481" t="str">
        <f>VLOOKUP(A481,HOP!A:C,3,0)</f>
        <v>4678060</v>
      </c>
      <c r="G481">
        <f t="shared" si="14"/>
        <v>0</v>
      </c>
      <c r="H481" t="str">
        <f t="shared" si="15"/>
        <v>，4678060</v>
      </c>
      <c r="I481" t="str">
        <f>VLOOKUP(A481,HOP!A:U,21,0)</f>
        <v>直连</v>
      </c>
    </row>
    <row r="482" spans="1:9">
      <c r="A482" s="5">
        <v>1179547817</v>
      </c>
      <c r="B482" t="s">
        <v>38</v>
      </c>
      <c r="C482" t="s">
        <v>39</v>
      </c>
      <c r="D482" s="5">
        <v>172.94</v>
      </c>
      <c r="E482" t="str">
        <f>VLOOKUP(A482,HOP!A:L,12,0)</f>
        <v>172.94</v>
      </c>
      <c r="F482" t="str">
        <f>VLOOKUP(A482,HOP!A:C,3,0)</f>
        <v>4678090</v>
      </c>
      <c r="G482">
        <f t="shared" si="14"/>
        <v>0</v>
      </c>
      <c r="H482" t="str">
        <f t="shared" si="15"/>
        <v>，4678090</v>
      </c>
      <c r="I482" t="str">
        <f>VLOOKUP(A482,HOP!A:U,21,0)</f>
        <v>直连</v>
      </c>
    </row>
    <row r="483" spans="1:9">
      <c r="A483" s="5">
        <v>1179553909</v>
      </c>
      <c r="B483" t="s">
        <v>38</v>
      </c>
      <c r="C483" t="s">
        <v>39</v>
      </c>
      <c r="D483" s="5">
        <v>443.65</v>
      </c>
      <c r="E483" t="str">
        <f>VLOOKUP(A483,HOP!A:L,12,0)</f>
        <v>443.65</v>
      </c>
      <c r="F483" t="str">
        <f>VLOOKUP(A483,HOP!A:C,3,0)</f>
        <v>4678101</v>
      </c>
      <c r="G483">
        <f t="shared" si="14"/>
        <v>0</v>
      </c>
      <c r="H483" t="str">
        <f t="shared" si="15"/>
        <v>，4678101</v>
      </c>
      <c r="I483" t="str">
        <f>VLOOKUP(A483,HOP!A:U,21,0)</f>
        <v>直采</v>
      </c>
    </row>
    <row r="484" spans="1:9">
      <c r="A484" s="5">
        <v>1179555049</v>
      </c>
      <c r="B484" t="s">
        <v>38</v>
      </c>
      <c r="C484" t="s">
        <v>39</v>
      </c>
      <c r="D484" s="5">
        <v>276.9</v>
      </c>
      <c r="E484" t="str">
        <f>VLOOKUP(A484,HOP!A:L,12,0)</f>
        <v>276.90</v>
      </c>
      <c r="F484" t="str">
        <f>VLOOKUP(A484,HOP!A:C,3,0)</f>
        <v>4678106</v>
      </c>
      <c r="G484">
        <f t="shared" si="14"/>
        <v>0</v>
      </c>
      <c r="H484" t="str">
        <f t="shared" si="15"/>
        <v>，4678106</v>
      </c>
      <c r="I484" t="str">
        <f>VLOOKUP(A484,HOP!A:U,21,0)</f>
        <v>直连</v>
      </c>
    </row>
    <row r="485" spans="1:9">
      <c r="A485" s="5">
        <v>1179563689</v>
      </c>
      <c r="B485" t="s">
        <v>54</v>
      </c>
      <c r="C485" t="s">
        <v>39</v>
      </c>
      <c r="D485" s="5">
        <v>1441.62</v>
      </c>
      <c r="E485" t="str">
        <f>VLOOKUP(A485,HOP!A:L,12,0)</f>
        <v>1441.62</v>
      </c>
      <c r="F485" t="str">
        <f>VLOOKUP(A485,HOP!A:C,3,0)</f>
        <v>4678164</v>
      </c>
      <c r="G485">
        <f t="shared" si="14"/>
        <v>0</v>
      </c>
      <c r="H485" t="str">
        <f t="shared" si="15"/>
        <v>，4678164</v>
      </c>
      <c r="I485" t="str">
        <f>VLOOKUP(A485,HOP!A:U,21,0)</f>
        <v>直采</v>
      </c>
    </row>
    <row r="486" spans="1:9">
      <c r="A486" s="5">
        <v>1179581269</v>
      </c>
      <c r="B486" t="s">
        <v>54</v>
      </c>
      <c r="C486" t="s">
        <v>39</v>
      </c>
      <c r="D486" s="5">
        <v>600.52</v>
      </c>
      <c r="E486" t="str">
        <f>VLOOKUP(A486,HOP!A:L,12,0)</f>
        <v>600.52</v>
      </c>
      <c r="F486" t="str">
        <f>VLOOKUP(A486,HOP!A:C,3,0)</f>
        <v>4678263</v>
      </c>
      <c r="G486">
        <f t="shared" si="14"/>
        <v>0</v>
      </c>
      <c r="H486" t="str">
        <f t="shared" si="15"/>
        <v>，4678263</v>
      </c>
      <c r="I486" t="str">
        <f>VLOOKUP(A486,HOP!A:U,21,0)</f>
        <v>直连</v>
      </c>
    </row>
    <row r="487" spans="1:9">
      <c r="A487" s="5">
        <v>1179596401</v>
      </c>
      <c r="B487" t="s">
        <v>38</v>
      </c>
      <c r="C487" t="s">
        <v>39</v>
      </c>
      <c r="D487" s="5">
        <v>358.41</v>
      </c>
      <c r="E487" t="str">
        <f>VLOOKUP(A487,HOP!A:L,12,0)</f>
        <v>358.41</v>
      </c>
      <c r="F487" t="str">
        <f>VLOOKUP(A487,HOP!A:C,3,0)</f>
        <v>4678352</v>
      </c>
      <c r="G487">
        <f t="shared" si="14"/>
        <v>0</v>
      </c>
      <c r="H487" t="str">
        <f t="shared" si="15"/>
        <v>，4678352</v>
      </c>
      <c r="I487" t="str">
        <f>VLOOKUP(A487,HOP!A:U,21,0)</f>
        <v>直连</v>
      </c>
    </row>
    <row r="488" spans="1:9">
      <c r="A488" s="5">
        <v>1179620913</v>
      </c>
      <c r="B488" t="s">
        <v>38</v>
      </c>
      <c r="C488" t="s">
        <v>39</v>
      </c>
      <c r="D488" s="5">
        <v>275</v>
      </c>
      <c r="E488" t="str">
        <f>VLOOKUP(A488,HOP!A:L,12,0)</f>
        <v>275.00</v>
      </c>
      <c r="F488" t="str">
        <f>VLOOKUP(A488,HOP!A:C,3,0)</f>
        <v>4678492</v>
      </c>
      <c r="G488">
        <f t="shared" si="14"/>
        <v>0</v>
      </c>
      <c r="H488" t="str">
        <f t="shared" si="15"/>
        <v>，4678492</v>
      </c>
      <c r="I488" t="str">
        <f>VLOOKUP(A488,HOP!A:U,21,0)</f>
        <v>直连</v>
      </c>
    </row>
    <row r="489" spans="1:9">
      <c r="A489" s="5">
        <v>1179627129</v>
      </c>
      <c r="B489" t="s">
        <v>38</v>
      </c>
      <c r="C489" t="s">
        <v>39</v>
      </c>
      <c r="D489" s="5">
        <v>234.56</v>
      </c>
      <c r="E489" t="str">
        <f>VLOOKUP(A489,HOP!A:L,12,0)</f>
        <v>234.56</v>
      </c>
      <c r="F489" t="str">
        <f>VLOOKUP(A489,HOP!A:C,3,0)</f>
        <v>4678519</v>
      </c>
      <c r="G489">
        <f t="shared" si="14"/>
        <v>0</v>
      </c>
      <c r="H489" t="str">
        <f t="shared" si="15"/>
        <v>，4678519</v>
      </c>
      <c r="I489" t="str">
        <f>VLOOKUP(A489,HOP!A:U,21,0)</f>
        <v>直连</v>
      </c>
    </row>
    <row r="490" spans="1:9">
      <c r="A490" s="5">
        <v>1179631949</v>
      </c>
      <c r="B490" t="s">
        <v>38</v>
      </c>
      <c r="C490" t="s">
        <v>39</v>
      </c>
      <c r="D490" s="5">
        <v>178.01</v>
      </c>
      <c r="E490" t="str">
        <f>VLOOKUP(A490,HOP!A:L,12,0)</f>
        <v>178.02</v>
      </c>
      <c r="F490" t="str">
        <f>VLOOKUP(A490,HOP!A:C,3,0)</f>
        <v>4678554</v>
      </c>
      <c r="G490">
        <f t="shared" si="14"/>
        <v>-0.0100000000000193</v>
      </c>
      <c r="H490" t="str">
        <f t="shared" si="15"/>
        <v>，4678554</v>
      </c>
      <c r="I490" t="str">
        <f>VLOOKUP(A490,HOP!A:U,21,0)</f>
        <v>直连</v>
      </c>
    </row>
    <row r="491" spans="1:9">
      <c r="A491" s="5">
        <v>1179634717</v>
      </c>
      <c r="B491" t="s">
        <v>38</v>
      </c>
      <c r="C491" t="s">
        <v>39</v>
      </c>
      <c r="D491" s="5">
        <v>485.31</v>
      </c>
      <c r="E491" t="str">
        <f>VLOOKUP(A491,HOP!A:L,12,0)</f>
        <v>485.31</v>
      </c>
      <c r="F491" t="str">
        <f>VLOOKUP(A491,HOP!A:C,3,0)</f>
        <v>4678564</v>
      </c>
      <c r="G491">
        <f t="shared" si="14"/>
        <v>0</v>
      </c>
      <c r="H491" t="str">
        <f t="shared" si="15"/>
        <v>，4678564</v>
      </c>
      <c r="I491" t="str">
        <f>VLOOKUP(A491,HOP!A:U,21,0)</f>
        <v>直连</v>
      </c>
    </row>
    <row r="492" spans="1:9">
      <c r="A492" s="5">
        <v>1179646301</v>
      </c>
      <c r="B492" t="s">
        <v>54</v>
      </c>
      <c r="C492" t="s">
        <v>39</v>
      </c>
      <c r="D492" s="5">
        <v>364.82</v>
      </c>
      <c r="E492" t="str">
        <f>VLOOKUP(A492,HOP!A:L,12,0)</f>
        <v>364.82</v>
      </c>
      <c r="F492" t="str">
        <f>VLOOKUP(A492,HOP!A:C,3,0)</f>
        <v>4678618</v>
      </c>
      <c r="G492">
        <f t="shared" si="14"/>
        <v>0</v>
      </c>
      <c r="H492" t="str">
        <f t="shared" si="15"/>
        <v>，4678618</v>
      </c>
      <c r="I492" t="str">
        <f>VLOOKUP(A492,HOP!A:U,21,0)</f>
        <v>直连</v>
      </c>
    </row>
    <row r="493" spans="1:9">
      <c r="A493" s="5">
        <v>1179646845</v>
      </c>
      <c r="B493" t="s">
        <v>38</v>
      </c>
      <c r="C493" t="s">
        <v>39</v>
      </c>
      <c r="D493" s="5">
        <v>1185.57</v>
      </c>
      <c r="E493" t="str">
        <f>VLOOKUP(A493,HOP!A:L,12,0)</f>
        <v>1185.57</v>
      </c>
      <c r="F493" t="str">
        <f>VLOOKUP(A493,HOP!A:C,3,0)</f>
        <v>4678621</v>
      </c>
      <c r="G493">
        <f t="shared" si="14"/>
        <v>0</v>
      </c>
      <c r="H493" t="str">
        <f t="shared" si="15"/>
        <v>，4678621</v>
      </c>
      <c r="I493" t="str">
        <f>VLOOKUP(A493,HOP!A:U,21,0)</f>
        <v>直连</v>
      </c>
    </row>
    <row r="494" spans="1:9">
      <c r="A494" s="5">
        <v>1179653389</v>
      </c>
      <c r="B494" t="s">
        <v>54</v>
      </c>
      <c r="C494" t="s">
        <v>39</v>
      </c>
      <c r="D494" s="5">
        <v>1457.24</v>
      </c>
      <c r="E494" t="str">
        <f>VLOOKUP(A494,HOP!A:L,12,0)</f>
        <v>1457.24</v>
      </c>
      <c r="F494" t="str">
        <f>VLOOKUP(A494,HOP!A:C,3,0)</f>
        <v>4678648</v>
      </c>
      <c r="G494">
        <f t="shared" si="14"/>
        <v>0</v>
      </c>
      <c r="H494" t="str">
        <f t="shared" si="15"/>
        <v>，4678648</v>
      </c>
      <c r="I494" t="str">
        <f>VLOOKUP(A494,HOP!A:U,21,0)</f>
        <v>直连</v>
      </c>
    </row>
    <row r="495" spans="1:9">
      <c r="A495" s="5">
        <v>1179666309</v>
      </c>
      <c r="B495" t="s">
        <v>38</v>
      </c>
      <c r="C495" t="s">
        <v>39</v>
      </c>
      <c r="D495" s="5">
        <v>144.89</v>
      </c>
      <c r="E495" t="str">
        <f>VLOOKUP(A495,HOP!A:L,12,0)</f>
        <v>144.89</v>
      </c>
      <c r="F495" t="str">
        <f>VLOOKUP(A495,HOP!A:C,3,0)</f>
        <v>4678721</v>
      </c>
      <c r="G495">
        <f t="shared" si="14"/>
        <v>0</v>
      </c>
      <c r="H495" t="str">
        <f t="shared" si="15"/>
        <v>，4678721</v>
      </c>
      <c r="I495" t="str">
        <f>VLOOKUP(A495,HOP!A:U,21,0)</f>
        <v>直连</v>
      </c>
    </row>
    <row r="496" spans="1:9">
      <c r="A496" s="5">
        <v>1179676797</v>
      </c>
      <c r="B496" t="s">
        <v>38</v>
      </c>
      <c r="C496" t="s">
        <v>39</v>
      </c>
      <c r="D496" s="5">
        <v>253</v>
      </c>
      <c r="E496" t="str">
        <f>VLOOKUP(A496,HOP!A:L,12,0)</f>
        <v>253.00</v>
      </c>
      <c r="F496" t="str">
        <f>VLOOKUP(A496,HOP!A:C,3,0)</f>
        <v>4678786</v>
      </c>
      <c r="G496">
        <f t="shared" si="14"/>
        <v>0</v>
      </c>
      <c r="H496" t="str">
        <f t="shared" si="15"/>
        <v>，4678786</v>
      </c>
      <c r="I496" t="str">
        <f>VLOOKUP(A496,HOP!A:U,21,0)</f>
        <v>直连</v>
      </c>
    </row>
    <row r="497" spans="1:9">
      <c r="A497" s="5">
        <v>1179677581</v>
      </c>
      <c r="B497" t="s">
        <v>38</v>
      </c>
      <c r="C497" t="s">
        <v>39</v>
      </c>
      <c r="D497" s="5">
        <v>125.42</v>
      </c>
      <c r="E497" t="str">
        <f>VLOOKUP(A497,HOP!A:L,12,0)</f>
        <v>125.42</v>
      </c>
      <c r="F497" t="str">
        <f>VLOOKUP(A497,HOP!A:C,3,0)</f>
        <v>4678789</v>
      </c>
      <c r="G497">
        <f t="shared" si="14"/>
        <v>0</v>
      </c>
      <c r="H497" t="str">
        <f t="shared" si="15"/>
        <v>，4678789</v>
      </c>
      <c r="I497" t="str">
        <f>VLOOKUP(A497,HOP!A:U,21,0)</f>
        <v>直连</v>
      </c>
    </row>
    <row r="498" spans="1:9">
      <c r="A498" s="5">
        <v>1179681477</v>
      </c>
      <c r="B498" t="s">
        <v>54</v>
      </c>
      <c r="C498" t="s">
        <v>39</v>
      </c>
      <c r="D498" s="5">
        <v>2538.08</v>
      </c>
      <c r="E498" t="str">
        <f>VLOOKUP(A498,HOP!A:L,12,0)</f>
        <v>2538.08</v>
      </c>
      <c r="F498" t="str">
        <f>VLOOKUP(A498,HOP!A:C,3,0)</f>
        <v>4678826</v>
      </c>
      <c r="G498">
        <f t="shared" si="14"/>
        <v>0</v>
      </c>
      <c r="H498" t="str">
        <f t="shared" si="15"/>
        <v>，4678826</v>
      </c>
      <c r="I498" t="str">
        <f>VLOOKUP(A498,HOP!A:U,21,0)</f>
        <v>直采</v>
      </c>
    </row>
    <row r="499" spans="1:9">
      <c r="A499" s="5">
        <v>1179681557</v>
      </c>
      <c r="B499" t="s">
        <v>38</v>
      </c>
      <c r="C499" t="s">
        <v>39</v>
      </c>
      <c r="D499" s="5">
        <v>296.3</v>
      </c>
      <c r="E499" t="str">
        <f>VLOOKUP(A499,HOP!A:L,12,0)</f>
        <v>296.30</v>
      </c>
      <c r="F499" t="str">
        <f>VLOOKUP(A499,HOP!A:C,3,0)</f>
        <v>4678827</v>
      </c>
      <c r="G499">
        <f t="shared" si="14"/>
        <v>0</v>
      </c>
      <c r="H499" t="str">
        <f t="shared" si="15"/>
        <v>，4678827</v>
      </c>
      <c r="I499" t="str">
        <f>VLOOKUP(A499,HOP!A:U,21,0)</f>
        <v>直连</v>
      </c>
    </row>
    <row r="500" spans="1:9">
      <c r="A500" s="5">
        <v>1179686193</v>
      </c>
      <c r="B500" t="s">
        <v>54</v>
      </c>
      <c r="C500" t="s">
        <v>39</v>
      </c>
      <c r="D500" s="5">
        <v>802.04</v>
      </c>
      <c r="E500" t="str">
        <f>VLOOKUP(A500,HOP!A:L,12,0)</f>
        <v>802.04</v>
      </c>
      <c r="F500" t="str">
        <f>VLOOKUP(A500,HOP!A:C,3,0)</f>
        <v>4678856</v>
      </c>
      <c r="G500">
        <f t="shared" si="14"/>
        <v>0</v>
      </c>
      <c r="H500" t="str">
        <f t="shared" si="15"/>
        <v>，4678856</v>
      </c>
      <c r="I500" t="str">
        <f>VLOOKUP(A500,HOP!A:U,21,0)</f>
        <v>直采</v>
      </c>
    </row>
    <row r="501" spans="1:9">
      <c r="A501" s="5">
        <v>1179700573</v>
      </c>
      <c r="B501" t="s">
        <v>54</v>
      </c>
      <c r="C501" t="s">
        <v>39</v>
      </c>
      <c r="D501" s="5">
        <v>503.03</v>
      </c>
      <c r="E501" t="str">
        <f>VLOOKUP(A501,HOP!A:L,12,0)</f>
        <v>503.04</v>
      </c>
      <c r="F501" t="str">
        <f>VLOOKUP(A501,HOP!A:C,3,0)</f>
        <v>4678927</v>
      </c>
      <c r="G501">
        <f t="shared" si="14"/>
        <v>-0.0100000000000477</v>
      </c>
      <c r="H501" t="str">
        <f t="shared" si="15"/>
        <v>，4678927</v>
      </c>
      <c r="I501" t="str">
        <f>VLOOKUP(A501,HOP!A:U,21,0)</f>
        <v>直连</v>
      </c>
    </row>
    <row r="502" spans="1:9">
      <c r="A502" s="5">
        <v>1179709645</v>
      </c>
      <c r="B502" t="s">
        <v>54</v>
      </c>
      <c r="C502" t="s">
        <v>39</v>
      </c>
      <c r="D502" s="5">
        <v>2246.01</v>
      </c>
      <c r="E502" t="str">
        <f>VLOOKUP(A502,HOP!A:L,12,0)</f>
        <v>2246.02</v>
      </c>
      <c r="F502" t="str">
        <f>VLOOKUP(A502,HOP!A:C,3,0)</f>
        <v>4678967</v>
      </c>
      <c r="G502">
        <f t="shared" si="14"/>
        <v>-0.00999999999976353</v>
      </c>
      <c r="H502" t="str">
        <f t="shared" si="15"/>
        <v>，4678967</v>
      </c>
      <c r="I502" t="str">
        <f>VLOOKUP(A502,HOP!A:U,21,0)</f>
        <v>直连</v>
      </c>
    </row>
    <row r="503" spans="1:9">
      <c r="A503" s="5">
        <v>1179721893</v>
      </c>
      <c r="B503" t="s">
        <v>38</v>
      </c>
      <c r="C503" t="s">
        <v>39</v>
      </c>
      <c r="D503" s="5">
        <v>936.09</v>
      </c>
      <c r="E503" t="str">
        <f>VLOOKUP(A503,HOP!A:L,12,0)</f>
        <v>936.09</v>
      </c>
      <c r="F503" t="str">
        <f>VLOOKUP(A503,HOP!A:C,3,0)</f>
        <v>4679027</v>
      </c>
      <c r="G503">
        <f t="shared" si="14"/>
        <v>0</v>
      </c>
      <c r="H503" t="str">
        <f t="shared" si="15"/>
        <v>，4679027</v>
      </c>
      <c r="I503" t="str">
        <f>VLOOKUP(A503,HOP!A:U,21,0)</f>
        <v>直连</v>
      </c>
    </row>
    <row r="504" spans="1:9">
      <c r="A504" s="5">
        <v>1179726593</v>
      </c>
      <c r="B504" t="s">
        <v>38</v>
      </c>
      <c r="C504" t="s">
        <v>39</v>
      </c>
      <c r="D504" s="5">
        <v>223.03</v>
      </c>
      <c r="E504" t="str">
        <f>VLOOKUP(A504,HOP!A:L,12,0)</f>
        <v>223.03</v>
      </c>
      <c r="F504" t="str">
        <f>VLOOKUP(A504,HOP!A:C,3,0)</f>
        <v>4679058</v>
      </c>
      <c r="G504">
        <f t="shared" si="14"/>
        <v>0</v>
      </c>
      <c r="H504" t="str">
        <f t="shared" si="15"/>
        <v>，4679058</v>
      </c>
      <c r="I504" t="str">
        <f>VLOOKUP(A504,HOP!A:U,21,0)</f>
        <v>直连</v>
      </c>
    </row>
    <row r="505" spans="1:9">
      <c r="A505" s="5">
        <v>1179730489</v>
      </c>
      <c r="B505" t="s">
        <v>54</v>
      </c>
      <c r="C505" t="s">
        <v>39</v>
      </c>
      <c r="D505" s="5">
        <v>655.35</v>
      </c>
      <c r="E505" t="str">
        <f>VLOOKUP(A505,HOP!A:L,12,0)</f>
        <v>655.36</v>
      </c>
      <c r="F505" t="str">
        <f>VLOOKUP(A505,HOP!A:C,3,0)</f>
        <v>4679081</v>
      </c>
      <c r="G505">
        <f t="shared" si="14"/>
        <v>-0.00999999999999091</v>
      </c>
      <c r="H505" t="str">
        <f t="shared" si="15"/>
        <v>，4679081</v>
      </c>
      <c r="I505" t="str">
        <f>VLOOKUP(A505,HOP!A:U,21,0)</f>
        <v>直连</v>
      </c>
    </row>
    <row r="506" spans="1:9">
      <c r="A506" s="5">
        <v>1179777009</v>
      </c>
      <c r="B506" t="s">
        <v>38</v>
      </c>
      <c r="C506" t="s">
        <v>39</v>
      </c>
      <c r="D506" s="5">
        <v>467.86</v>
      </c>
      <c r="E506" t="str">
        <f>VLOOKUP(A506,HOP!A:L,12,0)</f>
        <v>467.86</v>
      </c>
      <c r="F506" t="str">
        <f>VLOOKUP(A506,HOP!A:C,3,0)</f>
        <v>4679308</v>
      </c>
      <c r="G506">
        <f t="shared" si="14"/>
        <v>0</v>
      </c>
      <c r="H506" t="str">
        <f t="shared" si="15"/>
        <v>，4679308</v>
      </c>
      <c r="I506" t="str">
        <f>VLOOKUP(A506,HOP!A:U,21,0)</f>
        <v>直连</v>
      </c>
    </row>
    <row r="507" spans="1:9">
      <c r="A507" s="5">
        <v>1179781905</v>
      </c>
      <c r="B507" t="s">
        <v>38</v>
      </c>
      <c r="C507" t="s">
        <v>39</v>
      </c>
      <c r="D507" s="5">
        <v>283.36</v>
      </c>
      <c r="E507" t="str">
        <f>VLOOKUP(A507,HOP!A:L,12,0)</f>
        <v>283.36</v>
      </c>
      <c r="F507" t="str">
        <f>VLOOKUP(A507,HOP!A:C,3,0)</f>
        <v>4679335</v>
      </c>
      <c r="G507">
        <f t="shared" si="14"/>
        <v>0</v>
      </c>
      <c r="H507" t="str">
        <f t="shared" si="15"/>
        <v>，4679335</v>
      </c>
      <c r="I507" t="str">
        <f>VLOOKUP(A507,HOP!A:U,21,0)</f>
        <v>直连</v>
      </c>
    </row>
    <row r="508" spans="1:9">
      <c r="A508" s="5">
        <v>1179784153</v>
      </c>
      <c r="B508" t="s">
        <v>38</v>
      </c>
      <c r="C508" t="s">
        <v>39</v>
      </c>
      <c r="D508" s="5">
        <v>298.04</v>
      </c>
      <c r="E508" t="str">
        <f>VLOOKUP(A508,HOP!A:L,12,0)</f>
        <v>298.04</v>
      </c>
      <c r="F508" t="str">
        <f>VLOOKUP(A508,HOP!A:C,3,0)</f>
        <v>4679353</v>
      </c>
      <c r="G508">
        <f t="shared" si="14"/>
        <v>0</v>
      </c>
      <c r="H508" t="str">
        <f t="shared" si="15"/>
        <v>，4679353</v>
      </c>
      <c r="I508" t="str">
        <f>VLOOKUP(A508,HOP!A:U,21,0)</f>
        <v>直连</v>
      </c>
    </row>
    <row r="509" spans="1:9">
      <c r="A509" s="5">
        <v>1179787109</v>
      </c>
      <c r="B509" t="s">
        <v>38</v>
      </c>
      <c r="C509" t="s">
        <v>39</v>
      </c>
      <c r="D509" s="5">
        <v>635.28</v>
      </c>
      <c r="E509" t="str">
        <f>VLOOKUP(A509,HOP!A:L,12,0)</f>
        <v>635.30</v>
      </c>
      <c r="F509" t="str">
        <f>VLOOKUP(A509,HOP!A:C,3,0)</f>
        <v>4679366</v>
      </c>
      <c r="G509">
        <f t="shared" si="14"/>
        <v>-0.0199999999999818</v>
      </c>
      <c r="H509" t="str">
        <f t="shared" si="15"/>
        <v>，4679366</v>
      </c>
      <c r="I509" t="str">
        <f>VLOOKUP(A509,HOP!A:U,21,0)</f>
        <v>直连</v>
      </c>
    </row>
    <row r="510" spans="1:9">
      <c r="A510" s="5">
        <v>1179788225</v>
      </c>
      <c r="B510" t="s">
        <v>38</v>
      </c>
      <c r="C510" t="s">
        <v>39</v>
      </c>
      <c r="D510" s="5">
        <v>617.26</v>
      </c>
      <c r="E510" t="str">
        <f>VLOOKUP(A510,HOP!A:L,12,0)</f>
        <v>617.26</v>
      </c>
      <c r="F510" t="str">
        <f>VLOOKUP(A510,HOP!A:C,3,0)</f>
        <v>4679367</v>
      </c>
      <c r="G510">
        <f t="shared" si="14"/>
        <v>0</v>
      </c>
      <c r="H510" t="str">
        <f t="shared" si="15"/>
        <v>，4679367</v>
      </c>
      <c r="I510" t="str">
        <f>VLOOKUP(A510,HOP!A:U,21,0)</f>
        <v>直采</v>
      </c>
    </row>
    <row r="511" spans="1:9">
      <c r="A511" s="5">
        <v>1179805729</v>
      </c>
      <c r="B511" t="s">
        <v>38</v>
      </c>
      <c r="C511" t="s">
        <v>39</v>
      </c>
      <c r="D511" s="5">
        <v>208.57</v>
      </c>
      <c r="E511" t="str">
        <f>VLOOKUP(A511,HOP!A:L,12,0)</f>
        <v>208.57</v>
      </c>
      <c r="F511" t="str">
        <f>VLOOKUP(A511,HOP!A:C,3,0)</f>
        <v>4679565</v>
      </c>
      <c r="G511">
        <f t="shared" si="14"/>
        <v>0</v>
      </c>
      <c r="H511" t="str">
        <f t="shared" si="15"/>
        <v>，4679565</v>
      </c>
      <c r="I511" t="str">
        <f>VLOOKUP(A511,HOP!A:U,21,0)</f>
        <v>直连</v>
      </c>
    </row>
    <row r="512" spans="1:9">
      <c r="A512" s="5">
        <v>1179808445</v>
      </c>
      <c r="B512" t="s">
        <v>38</v>
      </c>
      <c r="C512" t="s">
        <v>39</v>
      </c>
      <c r="D512" s="5">
        <v>569.52</v>
      </c>
      <c r="E512" t="str">
        <f>VLOOKUP(A512,HOP!A:L,12,0)</f>
        <v>569.52</v>
      </c>
      <c r="F512" t="str">
        <f>VLOOKUP(A512,HOP!A:C,3,0)</f>
        <v>4679461</v>
      </c>
      <c r="G512">
        <f t="shared" si="14"/>
        <v>0</v>
      </c>
      <c r="H512" t="str">
        <f t="shared" si="15"/>
        <v>，4679461</v>
      </c>
      <c r="I512" t="str">
        <f>VLOOKUP(A512,HOP!A:U,21,0)</f>
        <v>直连</v>
      </c>
    </row>
    <row r="513" spans="1:9">
      <c r="A513" s="5">
        <v>1179808641</v>
      </c>
      <c r="B513" t="s">
        <v>38</v>
      </c>
      <c r="C513" t="s">
        <v>39</v>
      </c>
      <c r="D513" s="5">
        <v>167.35</v>
      </c>
      <c r="E513" t="str">
        <f>VLOOKUP(A513,HOP!A:L,12,0)</f>
        <v>167.35</v>
      </c>
      <c r="F513" t="str">
        <f>VLOOKUP(A513,HOP!A:C,3,0)</f>
        <v>4679462</v>
      </c>
      <c r="G513">
        <f t="shared" si="14"/>
        <v>0</v>
      </c>
      <c r="H513" t="str">
        <f t="shared" si="15"/>
        <v>，4679462</v>
      </c>
      <c r="I513" t="str">
        <f>VLOOKUP(A513,HOP!A:U,21,0)</f>
        <v>直连</v>
      </c>
    </row>
    <row r="514" spans="1:9">
      <c r="A514" s="5">
        <v>1179825201</v>
      </c>
      <c r="B514" t="s">
        <v>38</v>
      </c>
      <c r="C514" t="s">
        <v>39</v>
      </c>
      <c r="D514" s="5">
        <v>297.88</v>
      </c>
      <c r="E514" t="str">
        <f>VLOOKUP(A514,HOP!A:L,12,0)</f>
        <v>297.88</v>
      </c>
      <c r="F514" t="str">
        <f>VLOOKUP(A514,HOP!A:C,3,0)</f>
        <v>4679542</v>
      </c>
      <c r="G514">
        <f t="shared" si="14"/>
        <v>0</v>
      </c>
      <c r="H514" t="str">
        <f t="shared" si="15"/>
        <v>，4679542</v>
      </c>
      <c r="I514" t="str">
        <f>VLOOKUP(A514,HOP!A:U,21,0)</f>
        <v>直连</v>
      </c>
    </row>
    <row r="515" spans="1:9">
      <c r="A515" s="5">
        <v>1179840901</v>
      </c>
      <c r="B515" t="s">
        <v>38</v>
      </c>
      <c r="C515" t="s">
        <v>39</v>
      </c>
      <c r="D515" s="5">
        <v>558.57</v>
      </c>
      <c r="E515" t="str">
        <f>VLOOKUP(A515,HOP!A:L,12,0)</f>
        <v>558.57</v>
      </c>
      <c r="F515" t="str">
        <f>VLOOKUP(A515,HOP!A:C,3,0)</f>
        <v>4679624</v>
      </c>
      <c r="G515">
        <f t="shared" ref="G515:G578" si="16">D515-E515</f>
        <v>0</v>
      </c>
      <c r="H515" t="str">
        <f t="shared" ref="H515:H578" si="17">$H$1&amp;F515</f>
        <v>，4679624</v>
      </c>
      <c r="I515" t="str">
        <f>VLOOKUP(A515,HOP!A:U,21,0)</f>
        <v>直连</v>
      </c>
    </row>
    <row r="516" spans="1:9">
      <c r="A516" s="5">
        <v>1179851637</v>
      </c>
      <c r="B516" t="s">
        <v>38</v>
      </c>
      <c r="C516" t="s">
        <v>39</v>
      </c>
      <c r="D516" s="5">
        <v>165.67</v>
      </c>
      <c r="E516" t="str">
        <f>VLOOKUP(A516,HOP!A:L,12,0)</f>
        <v>165.67</v>
      </c>
      <c r="F516" t="str">
        <f>VLOOKUP(A516,HOP!A:C,3,0)</f>
        <v>4679690</v>
      </c>
      <c r="G516">
        <f t="shared" si="16"/>
        <v>0</v>
      </c>
      <c r="H516" t="str">
        <f t="shared" si="17"/>
        <v>，4679690</v>
      </c>
      <c r="I516" t="str">
        <f>VLOOKUP(A516,HOP!A:U,21,0)</f>
        <v>直连</v>
      </c>
    </row>
    <row r="517" spans="1:9">
      <c r="A517" s="5">
        <v>1179868237</v>
      </c>
      <c r="B517" t="s">
        <v>38</v>
      </c>
      <c r="C517" t="s">
        <v>39</v>
      </c>
      <c r="D517" s="5">
        <v>366.5</v>
      </c>
      <c r="E517" t="str">
        <f>VLOOKUP(A517,HOP!A:L,12,0)</f>
        <v>366.50</v>
      </c>
      <c r="F517" t="str">
        <f>VLOOKUP(A517,HOP!A:C,3,0)</f>
        <v>4679794</v>
      </c>
      <c r="G517">
        <f t="shared" si="16"/>
        <v>0</v>
      </c>
      <c r="H517" t="str">
        <f t="shared" si="17"/>
        <v>，4679794</v>
      </c>
      <c r="I517" t="str">
        <f>VLOOKUP(A517,HOP!A:U,21,0)</f>
        <v>直采</v>
      </c>
    </row>
    <row r="518" spans="1:9">
      <c r="A518" s="5">
        <v>1179870637</v>
      </c>
      <c r="B518" t="s">
        <v>38</v>
      </c>
      <c r="C518" t="s">
        <v>39</v>
      </c>
      <c r="D518" s="5">
        <v>470.05</v>
      </c>
      <c r="E518" t="str">
        <f>VLOOKUP(A518,HOP!A:L,12,0)</f>
        <v>470.05</v>
      </c>
      <c r="F518" t="str">
        <f>VLOOKUP(A518,HOP!A:C,3,0)</f>
        <v>4679797</v>
      </c>
      <c r="G518">
        <f t="shared" si="16"/>
        <v>0</v>
      </c>
      <c r="H518" t="str">
        <f t="shared" si="17"/>
        <v>，4679797</v>
      </c>
      <c r="I518" t="str">
        <f>VLOOKUP(A518,HOP!A:U,21,0)</f>
        <v>直采</v>
      </c>
    </row>
    <row r="519" spans="1:9">
      <c r="A519" s="5">
        <v>1179875437</v>
      </c>
      <c r="B519" t="s">
        <v>38</v>
      </c>
      <c r="C519" t="s">
        <v>39</v>
      </c>
      <c r="D519" s="5">
        <v>468.31</v>
      </c>
      <c r="E519" t="str">
        <f>VLOOKUP(A519,HOP!A:L,12,0)</f>
        <v>468.31</v>
      </c>
      <c r="F519" t="str">
        <f>VLOOKUP(A519,HOP!A:C,3,0)</f>
        <v>4679827</v>
      </c>
      <c r="G519">
        <f t="shared" si="16"/>
        <v>0</v>
      </c>
      <c r="H519" t="str">
        <f t="shared" si="17"/>
        <v>，4679827</v>
      </c>
      <c r="I519" t="str">
        <f>VLOOKUP(A519,HOP!A:U,21,0)</f>
        <v>直连</v>
      </c>
    </row>
    <row r="520" spans="1:9">
      <c r="A520" s="5">
        <v>1179878781</v>
      </c>
      <c r="B520" t="s">
        <v>38</v>
      </c>
      <c r="C520" t="s">
        <v>39</v>
      </c>
      <c r="D520" s="5">
        <v>126.49</v>
      </c>
      <c r="E520" t="str">
        <f>VLOOKUP(A520,HOP!A:L,12,0)</f>
        <v>126.49</v>
      </c>
      <c r="F520" t="str">
        <f>VLOOKUP(A520,HOP!A:C,3,0)</f>
        <v>4679855</v>
      </c>
      <c r="G520">
        <f t="shared" si="16"/>
        <v>0</v>
      </c>
      <c r="H520" t="str">
        <f t="shared" si="17"/>
        <v>，4679855</v>
      </c>
      <c r="I520" t="str">
        <f>VLOOKUP(A520,HOP!A:U,21,0)</f>
        <v>直连</v>
      </c>
    </row>
    <row r="521" spans="1:9">
      <c r="A521" s="5">
        <v>1179887121</v>
      </c>
      <c r="B521" t="s">
        <v>38</v>
      </c>
      <c r="C521" t="s">
        <v>39</v>
      </c>
      <c r="D521" s="5">
        <v>161.59</v>
      </c>
      <c r="E521" t="str">
        <f>VLOOKUP(A521,HOP!A:L,12,0)</f>
        <v>161.59</v>
      </c>
      <c r="F521" t="str">
        <f>VLOOKUP(A521,HOP!A:C,3,0)</f>
        <v>4679877</v>
      </c>
      <c r="G521">
        <f t="shared" si="16"/>
        <v>0</v>
      </c>
      <c r="H521" t="str">
        <f t="shared" si="17"/>
        <v>，4679877</v>
      </c>
      <c r="I521" t="str">
        <f>VLOOKUP(A521,HOP!A:U,21,0)</f>
        <v>直连</v>
      </c>
    </row>
    <row r="522" spans="1:9">
      <c r="A522" s="5">
        <v>1179893881</v>
      </c>
      <c r="B522" t="s">
        <v>54</v>
      </c>
      <c r="C522" t="s">
        <v>39</v>
      </c>
      <c r="D522" s="5">
        <v>868.16</v>
      </c>
      <c r="E522" t="str">
        <f>VLOOKUP(A522,HOP!A:L,12,0)</f>
        <v>868.16</v>
      </c>
      <c r="F522" t="str">
        <f>VLOOKUP(A522,HOP!A:C,3,0)</f>
        <v>4679915</v>
      </c>
      <c r="G522">
        <f t="shared" si="16"/>
        <v>0</v>
      </c>
      <c r="H522" t="str">
        <f t="shared" si="17"/>
        <v>，4679915</v>
      </c>
      <c r="I522" t="str">
        <f>VLOOKUP(A522,HOP!A:U,21,0)</f>
        <v>直连</v>
      </c>
    </row>
    <row r="523" spans="1:9">
      <c r="A523" s="5">
        <v>1179899981</v>
      </c>
      <c r="B523" t="s">
        <v>38</v>
      </c>
      <c r="C523" t="s">
        <v>39</v>
      </c>
      <c r="D523" s="5">
        <v>265.99</v>
      </c>
      <c r="E523" t="str">
        <f>VLOOKUP(A523,HOP!A:L,12,0)</f>
        <v>265.99</v>
      </c>
      <c r="F523" t="str">
        <f>VLOOKUP(A523,HOP!A:C,3,0)</f>
        <v>4679953</v>
      </c>
      <c r="G523">
        <f t="shared" si="16"/>
        <v>0</v>
      </c>
      <c r="H523" t="str">
        <f t="shared" si="17"/>
        <v>，4679953</v>
      </c>
      <c r="I523" t="str">
        <f>VLOOKUP(A523,HOP!A:U,21,0)</f>
        <v>直采</v>
      </c>
    </row>
    <row r="524" spans="1:9">
      <c r="A524" s="5">
        <v>1179912709</v>
      </c>
      <c r="B524" t="s">
        <v>38</v>
      </c>
      <c r="C524" t="s">
        <v>39</v>
      </c>
      <c r="D524" s="5">
        <v>295.44</v>
      </c>
      <c r="E524" t="str">
        <f>VLOOKUP(A524,HOP!A:L,12,0)</f>
        <v>295.43</v>
      </c>
      <c r="F524" t="str">
        <f>VLOOKUP(A524,HOP!A:C,3,0)</f>
        <v>4680021</v>
      </c>
      <c r="G524">
        <f t="shared" si="16"/>
        <v>0.00999999999999091</v>
      </c>
      <c r="H524" t="str">
        <f t="shared" si="17"/>
        <v>，4680021</v>
      </c>
      <c r="I524" t="str">
        <f>VLOOKUP(A524,HOP!A:U,21,0)</f>
        <v>直采</v>
      </c>
    </row>
    <row r="525" spans="1:9">
      <c r="A525" s="5">
        <v>1179913177</v>
      </c>
      <c r="B525" t="s">
        <v>54</v>
      </c>
      <c r="C525" t="s">
        <v>39</v>
      </c>
      <c r="D525" s="5">
        <v>974.06</v>
      </c>
      <c r="E525" t="str">
        <f>VLOOKUP(A525,HOP!A:L,12,0)</f>
        <v>974.06</v>
      </c>
      <c r="F525" t="str">
        <f>VLOOKUP(A525,HOP!A:C,3,0)</f>
        <v>4680032</v>
      </c>
      <c r="G525">
        <f t="shared" si="16"/>
        <v>0</v>
      </c>
      <c r="H525" t="str">
        <f t="shared" si="17"/>
        <v>，4680032</v>
      </c>
      <c r="I525" t="str">
        <f>VLOOKUP(A525,HOP!A:U,21,0)</f>
        <v>直连</v>
      </c>
    </row>
    <row r="526" spans="1:9">
      <c r="A526" s="5">
        <v>1179920733</v>
      </c>
      <c r="B526" t="s">
        <v>38</v>
      </c>
      <c r="C526" t="s">
        <v>39</v>
      </c>
      <c r="D526" s="5">
        <v>377.06</v>
      </c>
      <c r="E526" t="str">
        <f>VLOOKUP(A526,HOP!A:L,12,0)</f>
        <v>377.06</v>
      </c>
      <c r="F526" t="str">
        <f>VLOOKUP(A526,HOP!A:C,3,0)</f>
        <v>4680067</v>
      </c>
      <c r="G526">
        <f t="shared" si="16"/>
        <v>0</v>
      </c>
      <c r="H526" t="str">
        <f t="shared" si="17"/>
        <v>，4680067</v>
      </c>
      <c r="I526" t="str">
        <f>VLOOKUP(A526,HOP!A:U,21,0)</f>
        <v>直连</v>
      </c>
    </row>
    <row r="527" spans="1:9">
      <c r="A527" s="5">
        <v>1179923009</v>
      </c>
      <c r="B527" t="s">
        <v>38</v>
      </c>
      <c r="C527" t="s">
        <v>39</v>
      </c>
      <c r="D527" s="5">
        <v>487.4</v>
      </c>
      <c r="E527" t="str">
        <f>VLOOKUP(A527,HOP!A:L,12,0)</f>
        <v>487.40</v>
      </c>
      <c r="F527" t="str">
        <f>VLOOKUP(A527,HOP!A:C,3,0)</f>
        <v>4680080</v>
      </c>
      <c r="G527">
        <f t="shared" si="16"/>
        <v>0</v>
      </c>
      <c r="H527" t="str">
        <f t="shared" si="17"/>
        <v>，4680080</v>
      </c>
      <c r="I527" t="str">
        <f>VLOOKUP(A527,HOP!A:U,21,0)</f>
        <v>直连</v>
      </c>
    </row>
    <row r="528" spans="1:9">
      <c r="A528" s="5">
        <v>1179940121</v>
      </c>
      <c r="B528" t="s">
        <v>38</v>
      </c>
      <c r="C528" t="s">
        <v>39</v>
      </c>
      <c r="D528" s="5">
        <v>339.68</v>
      </c>
      <c r="E528" t="str">
        <f>VLOOKUP(A528,HOP!A:L,12,0)</f>
        <v>339.68</v>
      </c>
      <c r="F528" t="str">
        <f>VLOOKUP(A528,HOP!A:C,3,0)</f>
        <v>4680179</v>
      </c>
      <c r="G528">
        <f t="shared" si="16"/>
        <v>0</v>
      </c>
      <c r="H528" t="str">
        <f t="shared" si="17"/>
        <v>，4680179</v>
      </c>
      <c r="I528" t="str">
        <f>VLOOKUP(A528,HOP!A:U,21,0)</f>
        <v>直连</v>
      </c>
    </row>
    <row r="529" spans="1:9">
      <c r="A529" s="5">
        <v>1179944061</v>
      </c>
      <c r="B529" t="s">
        <v>38</v>
      </c>
      <c r="C529" t="s">
        <v>39</v>
      </c>
      <c r="D529" s="5">
        <v>367.44</v>
      </c>
      <c r="E529" t="str">
        <f>VLOOKUP(A529,HOP!A:L,12,0)</f>
        <v>367.44</v>
      </c>
      <c r="F529" t="str">
        <f>VLOOKUP(A529,HOP!A:C,3,0)</f>
        <v>4680207</v>
      </c>
      <c r="G529">
        <f t="shared" si="16"/>
        <v>0</v>
      </c>
      <c r="H529" t="str">
        <f t="shared" si="17"/>
        <v>，4680207</v>
      </c>
      <c r="I529" t="str">
        <f>VLOOKUP(A529,HOP!A:U,21,0)</f>
        <v>直连</v>
      </c>
    </row>
    <row r="530" spans="1:9">
      <c r="A530" s="5">
        <v>1179945449</v>
      </c>
      <c r="B530" t="s">
        <v>38</v>
      </c>
      <c r="C530" t="s">
        <v>39</v>
      </c>
      <c r="D530" s="5">
        <v>366.5</v>
      </c>
      <c r="E530" t="str">
        <f>VLOOKUP(A530,HOP!A:L,12,0)</f>
        <v>366.50</v>
      </c>
      <c r="F530" t="str">
        <f>VLOOKUP(A530,HOP!A:C,3,0)</f>
        <v>4680216</v>
      </c>
      <c r="G530">
        <f t="shared" si="16"/>
        <v>0</v>
      </c>
      <c r="H530" t="str">
        <f t="shared" si="17"/>
        <v>，4680216</v>
      </c>
      <c r="I530" t="str">
        <f>VLOOKUP(A530,HOP!A:U,21,0)</f>
        <v>直采</v>
      </c>
    </row>
    <row r="531" spans="1:9">
      <c r="A531" s="5">
        <v>1179953185</v>
      </c>
      <c r="B531" t="s">
        <v>38</v>
      </c>
      <c r="C531" t="s">
        <v>39</v>
      </c>
      <c r="D531" s="5">
        <v>212.57</v>
      </c>
      <c r="E531" t="str">
        <f>VLOOKUP(A531,HOP!A:L,12,0)</f>
        <v>212.56</v>
      </c>
      <c r="F531" t="str">
        <f>VLOOKUP(A531,HOP!A:C,3,0)</f>
        <v>4680270</v>
      </c>
      <c r="G531">
        <f t="shared" si="16"/>
        <v>0.00999999999999091</v>
      </c>
      <c r="H531" t="str">
        <f t="shared" si="17"/>
        <v>，4680270</v>
      </c>
      <c r="I531" t="str">
        <f>VLOOKUP(A531,HOP!A:U,21,0)</f>
        <v>直连</v>
      </c>
    </row>
    <row r="532" spans="1:9">
      <c r="A532" s="5">
        <v>1179955125</v>
      </c>
      <c r="B532" t="s">
        <v>38</v>
      </c>
      <c r="C532" t="s">
        <v>39</v>
      </c>
      <c r="D532" s="5">
        <v>340.1</v>
      </c>
      <c r="E532" t="str">
        <f>VLOOKUP(A532,HOP!A:L,12,0)</f>
        <v>340.10</v>
      </c>
      <c r="F532" t="str">
        <f>VLOOKUP(A532,HOP!A:C,3,0)</f>
        <v>4680288</v>
      </c>
      <c r="G532">
        <f t="shared" si="16"/>
        <v>0</v>
      </c>
      <c r="H532" t="str">
        <f t="shared" si="17"/>
        <v>，4680288</v>
      </c>
      <c r="I532" t="str">
        <f>VLOOKUP(A532,HOP!A:U,21,0)</f>
        <v>直采</v>
      </c>
    </row>
    <row r="533" spans="1:9">
      <c r="A533" s="5">
        <v>1179955425</v>
      </c>
      <c r="B533" t="s">
        <v>38</v>
      </c>
      <c r="C533" t="s">
        <v>39</v>
      </c>
      <c r="D533" s="5">
        <v>872.08</v>
      </c>
      <c r="E533" t="str">
        <f>VLOOKUP(A533,HOP!A:L,12,0)</f>
        <v>872.08</v>
      </c>
      <c r="F533" t="str">
        <f>VLOOKUP(A533,HOP!A:C,3,0)</f>
        <v>4680287</v>
      </c>
      <c r="G533">
        <f t="shared" si="16"/>
        <v>0</v>
      </c>
      <c r="H533" t="str">
        <f t="shared" si="17"/>
        <v>，4680287</v>
      </c>
      <c r="I533" t="str">
        <f>VLOOKUP(A533,HOP!A:U,21,0)</f>
        <v>直采</v>
      </c>
    </row>
    <row r="534" spans="1:9">
      <c r="A534" s="5">
        <v>1179958449</v>
      </c>
      <c r="B534" t="s">
        <v>38</v>
      </c>
      <c r="C534" t="s">
        <v>39</v>
      </c>
      <c r="D534" s="5">
        <v>337.4</v>
      </c>
      <c r="E534" t="str">
        <f>VLOOKUP(A534,HOP!A:L,12,0)</f>
        <v>337.40</v>
      </c>
      <c r="F534" t="str">
        <f>VLOOKUP(A534,HOP!A:C,3,0)</f>
        <v>4680307</v>
      </c>
      <c r="G534">
        <f t="shared" si="16"/>
        <v>0</v>
      </c>
      <c r="H534" t="str">
        <f t="shared" si="17"/>
        <v>，4680307</v>
      </c>
      <c r="I534" t="str">
        <f>VLOOKUP(A534,HOP!A:U,21,0)</f>
        <v>直连</v>
      </c>
    </row>
    <row r="535" spans="1:9">
      <c r="A535" s="5">
        <v>1179962441</v>
      </c>
      <c r="B535" t="s">
        <v>38</v>
      </c>
      <c r="C535" t="s">
        <v>39</v>
      </c>
      <c r="D535" s="5">
        <v>485.31</v>
      </c>
      <c r="E535" t="str">
        <f>VLOOKUP(A535,HOP!A:L,12,0)</f>
        <v>485.31</v>
      </c>
      <c r="F535" t="str">
        <f>VLOOKUP(A535,HOP!A:C,3,0)</f>
        <v>4680327</v>
      </c>
      <c r="G535">
        <f t="shared" si="16"/>
        <v>0</v>
      </c>
      <c r="H535" t="str">
        <f t="shared" si="17"/>
        <v>，4680327</v>
      </c>
      <c r="I535" t="str">
        <f>VLOOKUP(A535,HOP!A:U,21,0)</f>
        <v>直连</v>
      </c>
    </row>
    <row r="536" spans="1:9">
      <c r="A536" s="5">
        <v>1179966393</v>
      </c>
      <c r="B536" t="s">
        <v>38</v>
      </c>
      <c r="C536" t="s">
        <v>39</v>
      </c>
      <c r="D536" s="5">
        <v>123.86</v>
      </c>
      <c r="E536" t="str">
        <f>VLOOKUP(A536,HOP!A:L,12,0)</f>
        <v>123.86</v>
      </c>
      <c r="F536" t="str">
        <f>VLOOKUP(A536,HOP!A:C,3,0)</f>
        <v>4680346</v>
      </c>
      <c r="G536">
        <f t="shared" si="16"/>
        <v>0</v>
      </c>
      <c r="H536" t="str">
        <f t="shared" si="17"/>
        <v>，4680346</v>
      </c>
      <c r="I536" t="str">
        <f>VLOOKUP(A536,HOP!A:U,21,0)</f>
        <v>直采</v>
      </c>
    </row>
    <row r="537" spans="1:9">
      <c r="A537" s="5">
        <v>1179966873</v>
      </c>
      <c r="B537" t="s">
        <v>38</v>
      </c>
      <c r="C537" t="s">
        <v>39</v>
      </c>
      <c r="D537" s="5">
        <v>620.16</v>
      </c>
      <c r="E537" t="str">
        <f>VLOOKUP(A537,HOP!A:L,12,0)</f>
        <v>620.16</v>
      </c>
      <c r="F537" t="str">
        <f>VLOOKUP(A537,HOP!A:C,3,0)</f>
        <v>4680349</v>
      </c>
      <c r="G537">
        <f t="shared" si="16"/>
        <v>0</v>
      </c>
      <c r="H537" t="str">
        <f t="shared" si="17"/>
        <v>，4680349</v>
      </c>
      <c r="I537" t="str">
        <f>VLOOKUP(A537,HOP!A:U,21,0)</f>
        <v>直连</v>
      </c>
    </row>
    <row r="538" spans="1:9">
      <c r="A538" s="5">
        <v>1179973585</v>
      </c>
      <c r="B538" t="s">
        <v>38</v>
      </c>
      <c r="C538" t="s">
        <v>39</v>
      </c>
      <c r="D538" s="5">
        <v>411.3</v>
      </c>
      <c r="E538" t="str">
        <f>VLOOKUP(A538,HOP!A:L,12,0)</f>
        <v>411.30</v>
      </c>
      <c r="F538" t="str">
        <f>VLOOKUP(A538,HOP!A:C,3,0)</f>
        <v>4680383</v>
      </c>
      <c r="G538">
        <f t="shared" si="16"/>
        <v>0</v>
      </c>
      <c r="H538" t="str">
        <f t="shared" si="17"/>
        <v>，4680383</v>
      </c>
      <c r="I538" t="str">
        <f>VLOOKUP(A538,HOP!A:U,21,0)</f>
        <v>直连</v>
      </c>
    </row>
    <row r="539" spans="1:9">
      <c r="A539" s="5">
        <v>1179984249</v>
      </c>
      <c r="B539" t="s">
        <v>38</v>
      </c>
      <c r="C539" t="s">
        <v>39</v>
      </c>
      <c r="D539" s="5">
        <v>143.55</v>
      </c>
      <c r="E539" t="str">
        <f>VLOOKUP(A539,HOP!A:L,12,0)</f>
        <v>143.55</v>
      </c>
      <c r="F539" t="str">
        <f>VLOOKUP(A539,HOP!A:C,3,0)</f>
        <v>4680445</v>
      </c>
      <c r="G539">
        <f t="shared" si="16"/>
        <v>0</v>
      </c>
      <c r="H539" t="str">
        <f t="shared" si="17"/>
        <v>，4680445</v>
      </c>
      <c r="I539" t="str">
        <f>VLOOKUP(A539,HOP!A:U,21,0)</f>
        <v>直连</v>
      </c>
    </row>
    <row r="540" spans="1:9">
      <c r="A540" s="5">
        <v>1179988305</v>
      </c>
      <c r="B540" t="s">
        <v>38</v>
      </c>
      <c r="C540" t="s">
        <v>39</v>
      </c>
      <c r="D540" s="5">
        <v>123.86</v>
      </c>
      <c r="E540" t="str">
        <f>VLOOKUP(A540,HOP!A:L,12,0)</f>
        <v>123.86</v>
      </c>
      <c r="F540" t="str">
        <f>VLOOKUP(A540,HOP!A:C,3,0)</f>
        <v>4680461</v>
      </c>
      <c r="G540">
        <f t="shared" si="16"/>
        <v>0</v>
      </c>
      <c r="H540" t="str">
        <f t="shared" si="17"/>
        <v>，4680461</v>
      </c>
      <c r="I540" t="str">
        <f>VLOOKUP(A540,HOP!A:U,21,0)</f>
        <v>直采</v>
      </c>
    </row>
    <row r="541" spans="1:9">
      <c r="A541" s="5">
        <v>1179993069</v>
      </c>
      <c r="B541" t="s">
        <v>38</v>
      </c>
      <c r="C541" t="s">
        <v>39</v>
      </c>
      <c r="D541" s="5">
        <v>831.25</v>
      </c>
      <c r="E541" t="str">
        <f>VLOOKUP(A541,HOP!A:L,12,0)</f>
        <v>831.25</v>
      </c>
      <c r="F541" t="str">
        <f>VLOOKUP(A541,HOP!A:C,3,0)</f>
        <v>4680485</v>
      </c>
      <c r="G541">
        <f t="shared" si="16"/>
        <v>0</v>
      </c>
      <c r="H541" t="str">
        <f t="shared" si="17"/>
        <v>，4680485</v>
      </c>
      <c r="I541" t="str">
        <f>VLOOKUP(A541,HOP!A:U,21,0)</f>
        <v>直连</v>
      </c>
    </row>
    <row r="542" spans="1:9">
      <c r="A542" s="5">
        <v>1179996277</v>
      </c>
      <c r="B542" t="s">
        <v>38</v>
      </c>
      <c r="C542" t="s">
        <v>39</v>
      </c>
      <c r="D542" s="5">
        <v>193.09</v>
      </c>
      <c r="E542" t="str">
        <f>VLOOKUP(A542,HOP!A:L,12,0)</f>
        <v>193.09</v>
      </c>
      <c r="F542" t="str">
        <f>VLOOKUP(A542,HOP!A:C,3,0)</f>
        <v>4680508</v>
      </c>
      <c r="G542">
        <f t="shared" si="16"/>
        <v>0</v>
      </c>
      <c r="H542" t="str">
        <f t="shared" si="17"/>
        <v>，4680508</v>
      </c>
      <c r="I542" t="str">
        <f>VLOOKUP(A542,HOP!A:U,21,0)</f>
        <v>直连</v>
      </c>
    </row>
    <row r="543" spans="1:9">
      <c r="A543" s="5">
        <v>1180011149</v>
      </c>
      <c r="B543" t="s">
        <v>38</v>
      </c>
      <c r="C543" t="s">
        <v>39</v>
      </c>
      <c r="D543" s="5">
        <v>231.89</v>
      </c>
      <c r="E543" t="str">
        <f>VLOOKUP(A543,HOP!A:L,12,0)</f>
        <v>231.88</v>
      </c>
      <c r="F543" t="str">
        <f>VLOOKUP(A543,HOP!A:C,3,0)</f>
        <v>4680588</v>
      </c>
      <c r="G543">
        <f t="shared" si="16"/>
        <v>0.00999999999999091</v>
      </c>
      <c r="H543" t="str">
        <f t="shared" si="17"/>
        <v>，4680588</v>
      </c>
      <c r="I543" t="str">
        <f>VLOOKUP(A543,HOP!A:U,21,0)</f>
        <v>直连</v>
      </c>
    </row>
    <row r="544" spans="1:9">
      <c r="A544" s="5">
        <v>1180032145</v>
      </c>
      <c r="B544" t="s">
        <v>38</v>
      </c>
      <c r="C544" t="s">
        <v>39</v>
      </c>
      <c r="D544" s="5">
        <v>161.42</v>
      </c>
      <c r="E544" t="str">
        <f>VLOOKUP(A544,HOP!A:L,12,0)</f>
        <v>161.42</v>
      </c>
      <c r="F544" t="str">
        <f>VLOOKUP(A544,HOP!A:C,3,0)</f>
        <v>4680675</v>
      </c>
      <c r="G544">
        <f t="shared" si="16"/>
        <v>0</v>
      </c>
      <c r="H544" t="str">
        <f t="shared" si="17"/>
        <v>，4680675</v>
      </c>
      <c r="I544" t="str">
        <f>VLOOKUP(A544,HOP!A:U,21,0)</f>
        <v>直采</v>
      </c>
    </row>
    <row r="545" spans="1:9">
      <c r="A545" s="5">
        <v>1180034889</v>
      </c>
      <c r="B545" t="s">
        <v>38</v>
      </c>
      <c r="C545" t="s">
        <v>39</v>
      </c>
      <c r="D545" s="5">
        <v>384.05</v>
      </c>
      <c r="E545" t="str">
        <f>VLOOKUP(A545,HOP!A:L,12,0)</f>
        <v>384.05</v>
      </c>
      <c r="F545" t="str">
        <f>VLOOKUP(A545,HOP!A:C,3,0)</f>
        <v>4680687</v>
      </c>
      <c r="G545">
        <f t="shared" si="16"/>
        <v>0</v>
      </c>
      <c r="H545" t="str">
        <f t="shared" si="17"/>
        <v>，4680687</v>
      </c>
      <c r="I545" t="str">
        <f>VLOOKUP(A545,HOP!A:U,21,0)</f>
        <v>直连</v>
      </c>
    </row>
    <row r="546" spans="1:9">
      <c r="A546" s="5">
        <v>1180043733</v>
      </c>
      <c r="B546" t="s">
        <v>38</v>
      </c>
      <c r="C546" t="s">
        <v>39</v>
      </c>
      <c r="D546" s="5">
        <v>172.22</v>
      </c>
      <c r="E546" t="str">
        <f>VLOOKUP(A546,HOP!A:L,12,0)</f>
        <v>172.22</v>
      </c>
      <c r="F546" t="str">
        <f>VLOOKUP(A546,HOP!A:C,3,0)</f>
        <v>4680727</v>
      </c>
      <c r="G546">
        <f t="shared" si="16"/>
        <v>0</v>
      </c>
      <c r="H546" t="str">
        <f t="shared" si="17"/>
        <v>，4680727</v>
      </c>
      <c r="I546" t="str">
        <f>VLOOKUP(A546,HOP!A:U,21,0)</f>
        <v>直连</v>
      </c>
    </row>
    <row r="547" spans="1:9">
      <c r="A547" s="5">
        <v>1180052917</v>
      </c>
      <c r="B547" t="s">
        <v>38</v>
      </c>
      <c r="C547" t="s">
        <v>39</v>
      </c>
      <c r="D547" s="5">
        <v>159.44</v>
      </c>
      <c r="E547" t="str">
        <f>VLOOKUP(A547,HOP!A:L,12,0)</f>
        <v>159.44</v>
      </c>
      <c r="F547" t="str">
        <f>VLOOKUP(A547,HOP!A:C,3,0)</f>
        <v>4680775</v>
      </c>
      <c r="G547">
        <f t="shared" si="16"/>
        <v>0</v>
      </c>
      <c r="H547" t="str">
        <f t="shared" si="17"/>
        <v>，4680775</v>
      </c>
      <c r="I547" t="str">
        <f>VLOOKUP(A547,HOP!A:U,21,0)</f>
        <v>直连</v>
      </c>
    </row>
    <row r="548" spans="1:9">
      <c r="A548" s="5">
        <v>1180054305</v>
      </c>
      <c r="B548" t="s">
        <v>38</v>
      </c>
      <c r="C548" t="s">
        <v>39</v>
      </c>
      <c r="D548" s="5">
        <v>361.57</v>
      </c>
      <c r="E548" t="str">
        <f>VLOOKUP(A548,HOP!A:L,12,0)</f>
        <v>361.57</v>
      </c>
      <c r="F548" t="str">
        <f>VLOOKUP(A548,HOP!A:C,3,0)</f>
        <v>4680782</v>
      </c>
      <c r="G548">
        <f t="shared" si="16"/>
        <v>0</v>
      </c>
      <c r="H548" t="str">
        <f t="shared" si="17"/>
        <v>，4680782</v>
      </c>
      <c r="I548" t="str">
        <f>VLOOKUP(A548,HOP!A:U,21,0)</f>
        <v>直连</v>
      </c>
    </row>
    <row r="549" spans="1:9">
      <c r="A549" s="5">
        <v>1180062333</v>
      </c>
      <c r="B549" t="s">
        <v>38</v>
      </c>
      <c r="C549" t="s">
        <v>39</v>
      </c>
      <c r="D549" s="5">
        <v>203.41</v>
      </c>
      <c r="E549" t="str">
        <f>VLOOKUP(A549,HOP!A:L,12,0)</f>
        <v>203.41</v>
      </c>
      <c r="F549" t="str">
        <f>VLOOKUP(A549,HOP!A:C,3,0)</f>
        <v>4680821</v>
      </c>
      <c r="G549">
        <f t="shared" si="16"/>
        <v>0</v>
      </c>
      <c r="H549" t="str">
        <f t="shared" si="17"/>
        <v>，4680821</v>
      </c>
      <c r="I549" t="str">
        <f>VLOOKUP(A549,HOP!A:U,21,0)</f>
        <v>直连</v>
      </c>
    </row>
    <row r="550" spans="1:9">
      <c r="A550" s="5">
        <v>1180083861</v>
      </c>
      <c r="B550" t="s">
        <v>38</v>
      </c>
      <c r="C550" t="s">
        <v>39</v>
      </c>
      <c r="D550" s="5">
        <v>281.24</v>
      </c>
      <c r="E550" t="str">
        <f>VLOOKUP(A550,HOP!A:L,12,0)</f>
        <v>281.24</v>
      </c>
      <c r="F550" t="str">
        <f>VLOOKUP(A550,HOP!A:C,3,0)</f>
        <v>4680894</v>
      </c>
      <c r="G550">
        <f t="shared" si="16"/>
        <v>0</v>
      </c>
      <c r="H550" t="str">
        <f t="shared" si="17"/>
        <v>，4680894</v>
      </c>
      <c r="I550" t="str">
        <f>VLOOKUP(A550,HOP!A:U,21,0)</f>
        <v>直连</v>
      </c>
    </row>
    <row r="551" spans="1:9">
      <c r="A551" s="5">
        <v>1180087961</v>
      </c>
      <c r="B551" t="s">
        <v>38</v>
      </c>
      <c r="C551" t="s">
        <v>39</v>
      </c>
      <c r="D551" s="5">
        <v>485.31</v>
      </c>
      <c r="E551" t="str">
        <f>VLOOKUP(A551,HOP!A:L,12,0)</f>
        <v>485.31</v>
      </c>
      <c r="F551" t="str">
        <f>VLOOKUP(A551,HOP!A:C,3,0)</f>
        <v>4680908</v>
      </c>
      <c r="G551">
        <f t="shared" si="16"/>
        <v>0</v>
      </c>
      <c r="H551" t="str">
        <f t="shared" si="17"/>
        <v>，4680908</v>
      </c>
      <c r="I551" t="str">
        <f>VLOOKUP(A551,HOP!A:U,21,0)</f>
        <v>直连</v>
      </c>
    </row>
    <row r="552" spans="1:9">
      <c r="A552" s="5">
        <v>1180095357</v>
      </c>
      <c r="B552" t="s">
        <v>38</v>
      </c>
      <c r="C552" t="s">
        <v>39</v>
      </c>
      <c r="D552" s="5">
        <v>161.42</v>
      </c>
      <c r="E552" t="str">
        <f>VLOOKUP(A552,HOP!A:L,12,0)</f>
        <v>161.42</v>
      </c>
      <c r="F552" t="str">
        <f>VLOOKUP(A552,HOP!A:C,3,0)</f>
        <v>4680933</v>
      </c>
      <c r="G552">
        <f t="shared" si="16"/>
        <v>0</v>
      </c>
      <c r="H552" t="str">
        <f t="shared" si="17"/>
        <v>，4680933</v>
      </c>
      <c r="I552" t="str">
        <f>VLOOKUP(A552,HOP!A:U,21,0)</f>
        <v>直采</v>
      </c>
    </row>
    <row r="553" spans="1:9">
      <c r="A553" s="5">
        <v>1180108201</v>
      </c>
      <c r="B553" t="s">
        <v>38</v>
      </c>
      <c r="C553" t="s">
        <v>39</v>
      </c>
      <c r="D553" s="5">
        <v>486.35</v>
      </c>
      <c r="E553" t="str">
        <f>VLOOKUP(A553,HOP!A:L,12,0)</f>
        <v>486.35</v>
      </c>
      <c r="F553" t="str">
        <f>VLOOKUP(A553,HOP!A:C,3,0)</f>
        <v>4680991</v>
      </c>
      <c r="G553">
        <f t="shared" si="16"/>
        <v>0</v>
      </c>
      <c r="H553" t="str">
        <f t="shared" si="17"/>
        <v>，4680991</v>
      </c>
      <c r="I553" t="str">
        <f>VLOOKUP(A553,HOP!A:U,21,0)</f>
        <v>直连</v>
      </c>
    </row>
    <row r="554" spans="1:9">
      <c r="A554" s="5">
        <v>1180112405</v>
      </c>
      <c r="B554" t="s">
        <v>38</v>
      </c>
      <c r="C554" t="s">
        <v>39</v>
      </c>
      <c r="D554" s="5">
        <v>200.99</v>
      </c>
      <c r="E554" t="str">
        <f>VLOOKUP(A554,HOP!A:L,12,0)</f>
        <v>200.99</v>
      </c>
      <c r="F554" t="str">
        <f>VLOOKUP(A554,HOP!A:C,3,0)</f>
        <v>4681015</v>
      </c>
      <c r="G554">
        <f t="shared" si="16"/>
        <v>0</v>
      </c>
      <c r="H554" t="str">
        <f t="shared" si="17"/>
        <v>，4681015</v>
      </c>
      <c r="I554" t="str">
        <f>VLOOKUP(A554,HOP!A:U,21,0)</f>
        <v>直连</v>
      </c>
    </row>
    <row r="555" spans="1:9">
      <c r="A555" s="5">
        <v>1180114645</v>
      </c>
      <c r="B555" t="s">
        <v>38</v>
      </c>
      <c r="C555" t="s">
        <v>39</v>
      </c>
      <c r="D555" s="5">
        <v>661.19</v>
      </c>
      <c r="E555" t="str">
        <f>VLOOKUP(A555,HOP!A:L,12,0)</f>
        <v>661.19</v>
      </c>
      <c r="F555" t="str">
        <f>VLOOKUP(A555,HOP!A:C,3,0)</f>
        <v>4681030</v>
      </c>
      <c r="G555">
        <f t="shared" si="16"/>
        <v>0</v>
      </c>
      <c r="H555" t="str">
        <f t="shared" si="17"/>
        <v>，4681030</v>
      </c>
      <c r="I555" t="str">
        <f>VLOOKUP(A555,HOP!A:U,21,0)</f>
        <v>直连</v>
      </c>
    </row>
    <row r="556" spans="1:9">
      <c r="A556" s="5">
        <v>1180114869</v>
      </c>
      <c r="B556" t="s">
        <v>38</v>
      </c>
      <c r="C556" t="s">
        <v>39</v>
      </c>
      <c r="D556" s="5">
        <v>486.35</v>
      </c>
      <c r="E556" t="str">
        <f>VLOOKUP(A556,HOP!A:L,12,0)</f>
        <v>486.35</v>
      </c>
      <c r="F556" t="str">
        <f>VLOOKUP(A556,HOP!A:C,3,0)</f>
        <v>4681033</v>
      </c>
      <c r="G556">
        <f t="shared" si="16"/>
        <v>0</v>
      </c>
      <c r="H556" t="str">
        <f t="shared" si="17"/>
        <v>，4681033</v>
      </c>
      <c r="I556" t="str">
        <f>VLOOKUP(A556,HOP!A:U,21,0)</f>
        <v>直连</v>
      </c>
    </row>
    <row r="557" spans="1:9">
      <c r="A557" s="5">
        <v>1180122037</v>
      </c>
      <c r="B557" t="s">
        <v>38</v>
      </c>
      <c r="C557" t="s">
        <v>39</v>
      </c>
      <c r="D557" s="5">
        <v>188.83</v>
      </c>
      <c r="E557" t="str">
        <f>VLOOKUP(A557,HOP!A:L,12,0)</f>
        <v>188.83</v>
      </c>
      <c r="F557" t="str">
        <f>VLOOKUP(A557,HOP!A:C,3,0)</f>
        <v>4681084</v>
      </c>
      <c r="G557">
        <f t="shared" si="16"/>
        <v>0</v>
      </c>
      <c r="H557" t="str">
        <f t="shared" si="17"/>
        <v>，4681084</v>
      </c>
      <c r="I557" t="str">
        <f>VLOOKUP(A557,HOP!A:U,21,0)</f>
        <v>直连</v>
      </c>
    </row>
    <row r="558" spans="1:9">
      <c r="A558" s="5">
        <v>1180125933</v>
      </c>
      <c r="B558" t="s">
        <v>38</v>
      </c>
      <c r="C558" t="s">
        <v>39</v>
      </c>
      <c r="D558" s="5">
        <v>486.35</v>
      </c>
      <c r="E558" t="str">
        <f>VLOOKUP(A558,HOP!A:L,12,0)</f>
        <v>486.35</v>
      </c>
      <c r="F558" t="str">
        <f>VLOOKUP(A558,HOP!A:C,3,0)</f>
        <v>4681105</v>
      </c>
      <c r="G558">
        <f t="shared" si="16"/>
        <v>0</v>
      </c>
      <c r="H558" t="str">
        <f t="shared" si="17"/>
        <v>，4681105</v>
      </c>
      <c r="I558" t="str">
        <f>VLOOKUP(A558,HOP!A:U,21,0)</f>
        <v>直连</v>
      </c>
    </row>
    <row r="559" spans="1:9">
      <c r="A559" s="5">
        <v>1180133133</v>
      </c>
      <c r="B559" t="s">
        <v>38</v>
      </c>
      <c r="C559" t="s">
        <v>39</v>
      </c>
      <c r="D559" s="5">
        <v>486.35</v>
      </c>
      <c r="E559" t="str">
        <f>VLOOKUP(A559,HOP!A:L,12,0)</f>
        <v>486.35</v>
      </c>
      <c r="F559" t="str">
        <f>VLOOKUP(A559,HOP!A:C,3,0)</f>
        <v>4681167</v>
      </c>
      <c r="G559">
        <f t="shared" si="16"/>
        <v>0</v>
      </c>
      <c r="H559" t="str">
        <f t="shared" si="17"/>
        <v>，4681167</v>
      </c>
      <c r="I559" t="str">
        <f>VLOOKUP(A559,HOP!A:U,21,0)</f>
        <v>直连</v>
      </c>
    </row>
    <row r="560" spans="1:9">
      <c r="A560" s="5">
        <v>1180134693</v>
      </c>
      <c r="B560" t="s">
        <v>38</v>
      </c>
      <c r="C560" t="s">
        <v>39</v>
      </c>
      <c r="D560" s="5">
        <v>560.77</v>
      </c>
      <c r="E560" t="str">
        <f>VLOOKUP(A560,HOP!A:L,12,0)</f>
        <v>560.77</v>
      </c>
      <c r="F560" t="str">
        <f>VLOOKUP(A560,HOP!A:C,3,0)</f>
        <v>4681181</v>
      </c>
      <c r="G560">
        <f t="shared" si="16"/>
        <v>0</v>
      </c>
      <c r="H560" t="str">
        <f t="shared" si="17"/>
        <v>，4681181</v>
      </c>
      <c r="I560" t="str">
        <f>VLOOKUP(A560,HOP!A:U,21,0)</f>
        <v>直连</v>
      </c>
    </row>
    <row r="561" spans="1:9">
      <c r="A561" s="5">
        <v>1180144069</v>
      </c>
      <c r="B561" t="s">
        <v>38</v>
      </c>
      <c r="C561" t="s">
        <v>39</v>
      </c>
      <c r="D561" s="5">
        <v>360.65</v>
      </c>
      <c r="E561" t="str">
        <f>VLOOKUP(A561,HOP!A:L,12,0)</f>
        <v>360.65</v>
      </c>
      <c r="F561" t="str">
        <f>VLOOKUP(A561,HOP!A:C,3,0)</f>
        <v>4681262</v>
      </c>
      <c r="G561">
        <f t="shared" si="16"/>
        <v>0</v>
      </c>
      <c r="H561" t="str">
        <f t="shared" si="17"/>
        <v>，4681262</v>
      </c>
      <c r="I561" t="str">
        <f>VLOOKUP(A561,HOP!A:U,21,0)</f>
        <v>直连</v>
      </c>
    </row>
    <row r="562" spans="1:9">
      <c r="A562" s="5">
        <v>1180145101</v>
      </c>
      <c r="B562" t="s">
        <v>38</v>
      </c>
      <c r="C562" t="s">
        <v>39</v>
      </c>
      <c r="D562" s="5">
        <v>424.89</v>
      </c>
      <c r="E562" t="str">
        <f>VLOOKUP(A562,HOP!A:L,12,0)</f>
        <v>424.89</v>
      </c>
      <c r="F562" t="str">
        <f>VLOOKUP(A562,HOP!A:C,3,0)</f>
        <v>4681270</v>
      </c>
      <c r="G562">
        <f t="shared" si="16"/>
        <v>0</v>
      </c>
      <c r="H562" t="str">
        <f t="shared" si="17"/>
        <v>，4681270</v>
      </c>
      <c r="I562" t="str">
        <f>VLOOKUP(A562,HOP!A:U,21,0)</f>
        <v>直连</v>
      </c>
    </row>
    <row r="563" spans="1:9">
      <c r="A563" s="5">
        <v>1180150873</v>
      </c>
      <c r="B563" t="s">
        <v>38</v>
      </c>
      <c r="C563" t="s">
        <v>39</v>
      </c>
      <c r="D563" s="5">
        <v>307.19</v>
      </c>
      <c r="E563" t="str">
        <f>VLOOKUP(A563,HOP!A:L,12,0)</f>
        <v>307.19</v>
      </c>
      <c r="F563" t="str">
        <f>VLOOKUP(A563,HOP!A:C,3,0)</f>
        <v>4681320</v>
      </c>
      <c r="G563">
        <f t="shared" si="16"/>
        <v>0</v>
      </c>
      <c r="H563" t="str">
        <f t="shared" si="17"/>
        <v>，4681320</v>
      </c>
      <c r="I563" t="str">
        <f>VLOOKUP(A563,HOP!A:U,21,0)</f>
        <v>直连</v>
      </c>
    </row>
    <row r="564" spans="1:9">
      <c r="A564" s="5">
        <v>1180152285</v>
      </c>
      <c r="B564" t="s">
        <v>38</v>
      </c>
      <c r="C564" t="s">
        <v>39</v>
      </c>
      <c r="D564" s="5">
        <v>626.06</v>
      </c>
      <c r="E564" t="str">
        <f>VLOOKUP(A564,HOP!A:L,12,0)</f>
        <v>626.06</v>
      </c>
      <c r="F564" t="str">
        <f>VLOOKUP(A564,HOP!A:C,3,0)</f>
        <v>4681327</v>
      </c>
      <c r="G564">
        <f t="shared" si="16"/>
        <v>0</v>
      </c>
      <c r="H564" t="str">
        <f t="shared" si="17"/>
        <v>，4681327</v>
      </c>
      <c r="I564" t="str">
        <f>VLOOKUP(A564,HOP!A:U,21,0)</f>
        <v>直连</v>
      </c>
    </row>
    <row r="565" spans="1:9">
      <c r="A565" s="5">
        <v>1180154937</v>
      </c>
      <c r="B565" t="s">
        <v>38</v>
      </c>
      <c r="C565" t="s">
        <v>39</v>
      </c>
      <c r="D565" s="5">
        <v>480.76</v>
      </c>
      <c r="E565" t="str">
        <f>VLOOKUP(A565,HOP!A:L,12,0)</f>
        <v>480.76</v>
      </c>
      <c r="F565" t="str">
        <f>VLOOKUP(A565,HOP!A:C,3,0)</f>
        <v>4681335</v>
      </c>
      <c r="G565">
        <f t="shared" si="16"/>
        <v>0</v>
      </c>
      <c r="H565" t="str">
        <f t="shared" si="17"/>
        <v>，4681335</v>
      </c>
      <c r="I565" t="str">
        <f>VLOOKUP(A565,HOP!A:U,21,0)</f>
        <v>直连</v>
      </c>
    </row>
    <row r="566" spans="1:9">
      <c r="A566" s="5">
        <v>1180159981</v>
      </c>
      <c r="B566" t="s">
        <v>38</v>
      </c>
      <c r="C566" t="s">
        <v>39</v>
      </c>
      <c r="D566" s="5">
        <v>261.99</v>
      </c>
      <c r="E566" t="str">
        <f>VLOOKUP(A566,HOP!A:L,12,0)</f>
        <v>261.99</v>
      </c>
      <c r="F566" t="str">
        <f>VLOOKUP(A566,HOP!A:C,3,0)</f>
        <v>4681406</v>
      </c>
      <c r="G566">
        <f t="shared" si="16"/>
        <v>0</v>
      </c>
      <c r="H566" t="str">
        <f t="shared" si="17"/>
        <v>，4681406</v>
      </c>
      <c r="I566" t="str">
        <f>VLOOKUP(A566,HOP!A:U,21,0)</f>
        <v>直连</v>
      </c>
    </row>
    <row r="567" spans="1:9">
      <c r="A567" s="5">
        <v>1180160725</v>
      </c>
      <c r="B567" t="s">
        <v>38</v>
      </c>
      <c r="C567" t="s">
        <v>39</v>
      </c>
      <c r="D567" s="5">
        <v>193.07</v>
      </c>
      <c r="E567" t="str">
        <f>VLOOKUP(A567,HOP!A:L,12,0)</f>
        <v>193.07</v>
      </c>
      <c r="F567" t="str">
        <f>VLOOKUP(A567,HOP!A:C,3,0)</f>
        <v>4681389</v>
      </c>
      <c r="G567">
        <f t="shared" si="16"/>
        <v>0</v>
      </c>
      <c r="H567" t="str">
        <f t="shared" si="17"/>
        <v>，4681389</v>
      </c>
      <c r="I567" t="str">
        <f>VLOOKUP(A567,HOP!A:U,21,0)</f>
        <v>直连</v>
      </c>
    </row>
    <row r="568" spans="1:9">
      <c r="A568" s="5">
        <v>1180161269</v>
      </c>
      <c r="B568" t="s">
        <v>38</v>
      </c>
      <c r="C568" t="s">
        <v>39</v>
      </c>
      <c r="D568" s="5">
        <v>161.42</v>
      </c>
      <c r="E568" t="str">
        <f>VLOOKUP(A568,HOP!A:L,12,0)</f>
        <v>161.42</v>
      </c>
      <c r="F568" t="str">
        <f>VLOOKUP(A568,HOP!A:C,3,0)</f>
        <v>4681393</v>
      </c>
      <c r="G568">
        <f t="shared" si="16"/>
        <v>0</v>
      </c>
      <c r="H568" t="str">
        <f t="shared" si="17"/>
        <v>，4681393</v>
      </c>
      <c r="I568" t="str">
        <f>VLOOKUP(A568,HOP!A:U,21,0)</f>
        <v>直采</v>
      </c>
    </row>
    <row r="569" spans="1:9">
      <c r="A569" s="5">
        <v>1180162925</v>
      </c>
      <c r="B569" t="s">
        <v>38</v>
      </c>
      <c r="C569" t="s">
        <v>39</v>
      </c>
      <c r="D569" s="5">
        <v>751.82</v>
      </c>
      <c r="E569" t="str">
        <f>VLOOKUP(A569,HOP!A:L,12,0)</f>
        <v>751.82</v>
      </c>
      <c r="F569" t="str">
        <f>VLOOKUP(A569,HOP!A:C,3,0)</f>
        <v>4681407</v>
      </c>
      <c r="G569">
        <f t="shared" si="16"/>
        <v>0</v>
      </c>
      <c r="H569" t="str">
        <f t="shared" si="17"/>
        <v>，4681407</v>
      </c>
      <c r="I569" t="str">
        <f>VLOOKUP(A569,HOP!A:U,21,0)</f>
        <v>直连</v>
      </c>
    </row>
    <row r="570" spans="1:9">
      <c r="A570" s="5">
        <v>1180164133</v>
      </c>
      <c r="B570" t="s">
        <v>38</v>
      </c>
      <c r="C570" t="s">
        <v>39</v>
      </c>
      <c r="D570" s="5">
        <v>125.45</v>
      </c>
      <c r="E570" t="str">
        <f>VLOOKUP(A570,HOP!A:L,12,0)</f>
        <v>125.45</v>
      </c>
      <c r="F570" t="str">
        <f>VLOOKUP(A570,HOP!A:C,3,0)</f>
        <v>4681415</v>
      </c>
      <c r="G570">
        <f t="shared" si="16"/>
        <v>0</v>
      </c>
      <c r="H570" t="str">
        <f t="shared" si="17"/>
        <v>，4681415</v>
      </c>
      <c r="I570" t="str">
        <f>VLOOKUP(A570,HOP!A:U,21,0)</f>
        <v>直连</v>
      </c>
    </row>
    <row r="571" spans="1:9">
      <c r="A571" s="5">
        <v>1180165853</v>
      </c>
      <c r="B571" t="s">
        <v>38</v>
      </c>
      <c r="C571" t="s">
        <v>39</v>
      </c>
      <c r="D571" s="5">
        <v>217.29</v>
      </c>
      <c r="E571" t="str">
        <f>VLOOKUP(A571,HOP!A:L,12,0)</f>
        <v>217.29</v>
      </c>
      <c r="F571" t="str">
        <f>VLOOKUP(A571,HOP!A:C,3,0)</f>
        <v>4681428</v>
      </c>
      <c r="G571">
        <f t="shared" si="16"/>
        <v>0</v>
      </c>
      <c r="H571" t="str">
        <f t="shared" si="17"/>
        <v>，4681428</v>
      </c>
      <c r="I571" t="str">
        <f>VLOOKUP(A571,HOP!A:U,21,0)</f>
        <v>直连</v>
      </c>
    </row>
    <row r="572" spans="1:9">
      <c r="A572" s="5">
        <v>1180170501</v>
      </c>
      <c r="B572" t="s">
        <v>38</v>
      </c>
      <c r="C572" t="s">
        <v>39</v>
      </c>
      <c r="D572" s="5">
        <v>845.08</v>
      </c>
      <c r="E572" t="str">
        <f>VLOOKUP(A572,HOP!A:L,12,0)</f>
        <v>845.08</v>
      </c>
      <c r="F572" t="str">
        <f>VLOOKUP(A572,HOP!A:C,3,0)</f>
        <v>4681465</v>
      </c>
      <c r="G572">
        <f t="shared" si="16"/>
        <v>0</v>
      </c>
      <c r="H572" t="str">
        <f t="shared" si="17"/>
        <v>，4681465</v>
      </c>
      <c r="I572" t="str">
        <f>VLOOKUP(A572,HOP!A:U,21,0)</f>
        <v>直连</v>
      </c>
    </row>
    <row r="573" spans="1:9">
      <c r="A573" s="5">
        <v>1180187945</v>
      </c>
      <c r="B573" t="s">
        <v>38</v>
      </c>
      <c r="C573" t="s">
        <v>39</v>
      </c>
      <c r="D573" s="5">
        <v>374.98</v>
      </c>
      <c r="E573" t="str">
        <f>VLOOKUP(A573,HOP!A:L,12,0)</f>
        <v>374.98</v>
      </c>
      <c r="F573" t="str">
        <f>VLOOKUP(A573,HOP!A:C,3,0)</f>
        <v>4681560</v>
      </c>
      <c r="G573">
        <f t="shared" si="16"/>
        <v>0</v>
      </c>
      <c r="H573" t="str">
        <f t="shared" si="17"/>
        <v>，4681560</v>
      </c>
      <c r="I573" t="str">
        <f>VLOOKUP(A573,HOP!A:U,21,0)</f>
        <v>直连</v>
      </c>
    </row>
    <row r="574" spans="1:9">
      <c r="A574" s="5">
        <v>1180191653</v>
      </c>
      <c r="B574" t="s">
        <v>38</v>
      </c>
      <c r="C574" t="s">
        <v>39</v>
      </c>
      <c r="D574" s="5">
        <v>281.22</v>
      </c>
      <c r="E574" t="str">
        <f>VLOOKUP(A574,HOP!A:L,12,0)</f>
        <v>281.22</v>
      </c>
      <c r="F574" t="str">
        <f>VLOOKUP(A574,HOP!A:C,3,0)</f>
        <v>4681582</v>
      </c>
      <c r="G574">
        <f t="shared" si="16"/>
        <v>0</v>
      </c>
      <c r="H574" t="str">
        <f t="shared" si="17"/>
        <v>，4681582</v>
      </c>
      <c r="I574" t="str">
        <f>VLOOKUP(A574,HOP!A:U,21,0)</f>
        <v>直采</v>
      </c>
    </row>
    <row r="575" spans="1:9">
      <c r="A575" s="5">
        <v>1180193365</v>
      </c>
      <c r="B575" t="s">
        <v>38</v>
      </c>
      <c r="C575" t="s">
        <v>39</v>
      </c>
      <c r="D575" s="5">
        <v>186.21</v>
      </c>
      <c r="E575" t="str">
        <f>VLOOKUP(A575,HOP!A:L,12,0)</f>
        <v>186.21</v>
      </c>
      <c r="F575" t="str">
        <f>VLOOKUP(A575,HOP!A:C,3,0)</f>
        <v>4681594</v>
      </c>
      <c r="G575">
        <f t="shared" si="16"/>
        <v>0</v>
      </c>
      <c r="H575" t="str">
        <f t="shared" si="17"/>
        <v>，4681594</v>
      </c>
      <c r="I575" t="str">
        <f>VLOOKUP(A575,HOP!A:U,21,0)</f>
        <v>直连</v>
      </c>
    </row>
    <row r="576" spans="1:9">
      <c r="A576" s="5">
        <v>1180196349</v>
      </c>
      <c r="B576" t="s">
        <v>38</v>
      </c>
      <c r="C576" t="s">
        <v>39</v>
      </c>
      <c r="D576" s="5">
        <v>313.86</v>
      </c>
      <c r="E576" t="str">
        <f>VLOOKUP(A576,HOP!A:L,12,0)</f>
        <v>313.86</v>
      </c>
      <c r="F576" t="str">
        <f>VLOOKUP(A576,HOP!A:C,3,0)</f>
        <v>4681612</v>
      </c>
      <c r="G576">
        <f t="shared" si="16"/>
        <v>0</v>
      </c>
      <c r="H576" t="str">
        <f t="shared" si="17"/>
        <v>，4681612</v>
      </c>
      <c r="I576" t="str">
        <f>VLOOKUP(A576,HOP!A:U,21,0)</f>
        <v>直连</v>
      </c>
    </row>
    <row r="577" spans="1:9">
      <c r="A577" s="5">
        <v>1180216157</v>
      </c>
      <c r="B577" t="s">
        <v>38</v>
      </c>
      <c r="C577" t="s">
        <v>39</v>
      </c>
      <c r="D577" s="5">
        <v>95.76</v>
      </c>
      <c r="E577" t="str">
        <f>VLOOKUP(A577,HOP!A:L,12,0)</f>
        <v>95.76</v>
      </c>
      <c r="F577" t="str">
        <f>VLOOKUP(A577,HOP!A:C,3,0)</f>
        <v>4681715</v>
      </c>
      <c r="G577">
        <f t="shared" si="16"/>
        <v>0</v>
      </c>
      <c r="H577" t="str">
        <f t="shared" si="17"/>
        <v>，4681715</v>
      </c>
      <c r="I577" t="str">
        <f>VLOOKUP(A577,HOP!A:U,21,0)</f>
        <v>直连</v>
      </c>
    </row>
    <row r="578" spans="1:9">
      <c r="A578" s="5">
        <v>1180218065</v>
      </c>
      <c r="B578" t="s">
        <v>38</v>
      </c>
      <c r="C578" t="s">
        <v>39</v>
      </c>
      <c r="D578" s="5">
        <v>429.61</v>
      </c>
      <c r="E578" t="str">
        <f>VLOOKUP(A578,HOP!A:L,12,0)</f>
        <v>429.61</v>
      </c>
      <c r="F578" t="str">
        <f>VLOOKUP(A578,HOP!A:C,3,0)</f>
        <v>4681726</v>
      </c>
      <c r="G578">
        <f t="shared" si="16"/>
        <v>0</v>
      </c>
      <c r="H578" t="str">
        <f t="shared" si="17"/>
        <v>，4681726</v>
      </c>
      <c r="I578" t="str">
        <f>VLOOKUP(A578,HOP!A:U,21,0)</f>
        <v>直连</v>
      </c>
    </row>
    <row r="579" spans="1:9">
      <c r="A579" s="5">
        <v>1180220653</v>
      </c>
      <c r="B579" t="s">
        <v>38</v>
      </c>
      <c r="C579" t="s">
        <v>39</v>
      </c>
      <c r="D579" s="5">
        <v>147.43</v>
      </c>
      <c r="E579" t="str">
        <f>VLOOKUP(A579,HOP!A:L,12,0)</f>
        <v>147.43</v>
      </c>
      <c r="F579" t="str">
        <f>VLOOKUP(A579,HOP!A:C,3,0)</f>
        <v>4681739</v>
      </c>
      <c r="G579">
        <f t="shared" ref="G579:G642" si="18">D579-E579</f>
        <v>0</v>
      </c>
      <c r="H579" t="str">
        <f t="shared" ref="H579:H642" si="19">$H$1&amp;F579</f>
        <v>，4681739</v>
      </c>
      <c r="I579" t="str">
        <f>VLOOKUP(A579,HOP!A:U,21,0)</f>
        <v>直连</v>
      </c>
    </row>
    <row r="580" spans="1:9">
      <c r="A580" s="5">
        <v>1180221785</v>
      </c>
      <c r="B580" t="s">
        <v>38</v>
      </c>
      <c r="C580" t="s">
        <v>39</v>
      </c>
      <c r="D580" s="5">
        <v>450.54</v>
      </c>
      <c r="E580" t="str">
        <f>VLOOKUP(A580,HOP!A:L,12,0)</f>
        <v>450.54</v>
      </c>
      <c r="F580" t="str">
        <f>VLOOKUP(A580,HOP!A:C,3,0)</f>
        <v>4681746</v>
      </c>
      <c r="G580">
        <f t="shared" si="18"/>
        <v>0</v>
      </c>
      <c r="H580" t="str">
        <f t="shared" si="19"/>
        <v>，4681746</v>
      </c>
      <c r="I580" t="str">
        <f>VLOOKUP(A580,HOP!A:U,21,0)</f>
        <v>直连</v>
      </c>
    </row>
    <row r="581" spans="1:9">
      <c r="A581" s="5">
        <v>1180229893</v>
      </c>
      <c r="B581" t="s">
        <v>38</v>
      </c>
      <c r="C581" t="s">
        <v>39</v>
      </c>
      <c r="D581" s="5">
        <v>138.45</v>
      </c>
      <c r="E581" t="str">
        <f>VLOOKUP(A581,HOP!A:L,12,0)</f>
        <v>138.45</v>
      </c>
      <c r="F581" t="str">
        <f>VLOOKUP(A581,HOP!A:C,3,0)</f>
        <v>4681792</v>
      </c>
      <c r="G581">
        <f t="shared" si="18"/>
        <v>0</v>
      </c>
      <c r="H581" t="str">
        <f t="shared" si="19"/>
        <v>，4681792</v>
      </c>
      <c r="I581" t="str">
        <f>VLOOKUP(A581,HOP!A:U,21,0)</f>
        <v>直连</v>
      </c>
    </row>
    <row r="582" spans="1:9">
      <c r="A582" s="5">
        <v>1180234853</v>
      </c>
      <c r="B582" t="s">
        <v>38</v>
      </c>
      <c r="C582" t="s">
        <v>39</v>
      </c>
      <c r="D582" s="5">
        <v>171.94</v>
      </c>
      <c r="E582" t="str">
        <f>VLOOKUP(A582,HOP!A:L,12,0)</f>
        <v>171.94</v>
      </c>
      <c r="F582" t="str">
        <f>VLOOKUP(A582,HOP!A:C,3,0)</f>
        <v>4681819</v>
      </c>
      <c r="G582">
        <f t="shared" si="18"/>
        <v>0</v>
      </c>
      <c r="H582" t="str">
        <f t="shared" si="19"/>
        <v>，4681819</v>
      </c>
      <c r="I582" t="str">
        <f>VLOOKUP(A582,HOP!A:U,21,0)</f>
        <v>直连</v>
      </c>
    </row>
    <row r="583" spans="1:9">
      <c r="A583" s="5">
        <v>1180238349</v>
      </c>
      <c r="B583" t="s">
        <v>38</v>
      </c>
      <c r="C583" t="s">
        <v>39</v>
      </c>
      <c r="D583" s="5">
        <v>190.51</v>
      </c>
      <c r="E583" t="str">
        <f>VLOOKUP(A583,HOP!A:L,12,0)</f>
        <v>190.51</v>
      </c>
      <c r="F583" t="str">
        <f>VLOOKUP(A583,HOP!A:C,3,0)</f>
        <v>4681844</v>
      </c>
      <c r="G583">
        <f t="shared" si="18"/>
        <v>0</v>
      </c>
      <c r="H583" t="str">
        <f t="shared" si="19"/>
        <v>，4681844</v>
      </c>
      <c r="I583" t="str">
        <f>VLOOKUP(A583,HOP!A:U,21,0)</f>
        <v>直连</v>
      </c>
    </row>
    <row r="584" spans="1:9">
      <c r="A584" s="5">
        <v>1180241553</v>
      </c>
      <c r="B584" t="s">
        <v>38</v>
      </c>
      <c r="C584" t="s">
        <v>39</v>
      </c>
      <c r="D584" s="5">
        <v>107.12</v>
      </c>
      <c r="E584" t="str">
        <f>VLOOKUP(A584,HOP!A:L,12,0)</f>
        <v>107.12</v>
      </c>
      <c r="F584" t="str">
        <f>VLOOKUP(A584,HOP!A:C,3,0)</f>
        <v>4681856</v>
      </c>
      <c r="G584">
        <f t="shared" si="18"/>
        <v>0</v>
      </c>
      <c r="H584" t="str">
        <f t="shared" si="19"/>
        <v>，4681856</v>
      </c>
      <c r="I584" t="str">
        <f>VLOOKUP(A584,HOP!A:U,21,0)</f>
        <v>直连</v>
      </c>
    </row>
    <row r="585" spans="1:9">
      <c r="A585" s="5">
        <v>1180243069</v>
      </c>
      <c r="B585" t="s">
        <v>38</v>
      </c>
      <c r="C585" t="s">
        <v>39</v>
      </c>
      <c r="D585" s="5">
        <v>134.32</v>
      </c>
      <c r="E585" t="str">
        <f>VLOOKUP(A585,HOP!A:L,12,0)</f>
        <v>134.32</v>
      </c>
      <c r="F585" t="str">
        <f>VLOOKUP(A585,HOP!A:C,3,0)</f>
        <v>4681867</v>
      </c>
      <c r="G585">
        <f t="shared" si="18"/>
        <v>0</v>
      </c>
      <c r="H585" t="str">
        <f t="shared" si="19"/>
        <v>，4681867</v>
      </c>
      <c r="I585" t="str">
        <f>VLOOKUP(A585,HOP!A:U,21,0)</f>
        <v>直连</v>
      </c>
    </row>
    <row r="586" spans="1:9">
      <c r="A586" s="5">
        <v>1180243709</v>
      </c>
      <c r="B586" t="s">
        <v>38</v>
      </c>
      <c r="C586" t="s">
        <v>39</v>
      </c>
      <c r="D586" s="5">
        <v>375.42</v>
      </c>
      <c r="E586" t="str">
        <f>VLOOKUP(A586,HOP!A:L,12,0)</f>
        <v>375.42</v>
      </c>
      <c r="F586" t="str">
        <f>VLOOKUP(A586,HOP!A:C,3,0)</f>
        <v>4681872</v>
      </c>
      <c r="G586">
        <f t="shared" si="18"/>
        <v>0</v>
      </c>
      <c r="H586" t="str">
        <f t="shared" si="19"/>
        <v>，4681872</v>
      </c>
      <c r="I586" t="str">
        <f>VLOOKUP(A586,HOP!A:U,21,0)</f>
        <v>直连</v>
      </c>
    </row>
    <row r="587" spans="1:9">
      <c r="A587" s="5">
        <v>1180245221</v>
      </c>
      <c r="B587" t="s">
        <v>38</v>
      </c>
      <c r="C587" t="s">
        <v>39</v>
      </c>
      <c r="D587" s="5">
        <v>178.21</v>
      </c>
      <c r="E587" t="str">
        <f>VLOOKUP(A587,HOP!A:L,12,0)</f>
        <v>178.21</v>
      </c>
      <c r="F587" t="str">
        <f>VLOOKUP(A587,HOP!A:C,3,0)</f>
        <v>4681883</v>
      </c>
      <c r="G587">
        <f t="shared" si="18"/>
        <v>0</v>
      </c>
      <c r="H587" t="str">
        <f t="shared" si="19"/>
        <v>，4681883</v>
      </c>
      <c r="I587" t="str">
        <f>VLOOKUP(A587,HOP!A:U,21,0)</f>
        <v>直连</v>
      </c>
    </row>
    <row r="588" spans="1:9">
      <c r="A588" s="5">
        <v>1180264497</v>
      </c>
      <c r="B588" t="s">
        <v>38</v>
      </c>
      <c r="C588" t="s">
        <v>39</v>
      </c>
      <c r="D588" s="5">
        <v>741.62</v>
      </c>
      <c r="E588" t="str">
        <f>VLOOKUP(A588,HOP!A:L,12,0)</f>
        <v>741.62</v>
      </c>
      <c r="F588" t="str">
        <f>VLOOKUP(A588,HOP!A:C,3,0)</f>
        <v>4681975</v>
      </c>
      <c r="G588">
        <f t="shared" si="18"/>
        <v>0</v>
      </c>
      <c r="H588" t="str">
        <f t="shared" si="19"/>
        <v>，4681975</v>
      </c>
      <c r="I588" t="str">
        <f>VLOOKUP(A588,HOP!A:U,21,0)</f>
        <v>直连</v>
      </c>
    </row>
    <row r="589" spans="1:9">
      <c r="A589" s="5">
        <v>1180331405</v>
      </c>
      <c r="B589" t="s">
        <v>38</v>
      </c>
      <c r="C589" t="s">
        <v>39</v>
      </c>
      <c r="D589" s="5">
        <v>559.77</v>
      </c>
      <c r="E589" t="str">
        <f>VLOOKUP(A589,HOP!A:L,12,0)</f>
        <v>559.77</v>
      </c>
      <c r="F589" t="str">
        <f>VLOOKUP(A589,HOP!A:C,3,0)</f>
        <v>4682290</v>
      </c>
      <c r="G589">
        <f t="shared" si="18"/>
        <v>0</v>
      </c>
      <c r="H589" t="str">
        <f t="shared" si="19"/>
        <v>，4682290</v>
      </c>
      <c r="I589" t="str">
        <f>VLOOKUP(A589,HOP!A:U,21,0)</f>
        <v>直连</v>
      </c>
    </row>
    <row r="590" spans="1:9">
      <c r="A590" s="5">
        <v>1180335045</v>
      </c>
      <c r="B590" t="s">
        <v>38</v>
      </c>
      <c r="C590" t="s">
        <v>39</v>
      </c>
      <c r="D590" s="5">
        <v>355.85</v>
      </c>
      <c r="E590" t="str">
        <f>VLOOKUP(A590,HOP!A:L,12,0)</f>
        <v>355.85</v>
      </c>
      <c r="F590" t="str">
        <f>VLOOKUP(A590,HOP!A:C,3,0)</f>
        <v>4682308</v>
      </c>
      <c r="G590">
        <f t="shared" si="18"/>
        <v>0</v>
      </c>
      <c r="H590" t="str">
        <f t="shared" si="19"/>
        <v>，4682308</v>
      </c>
      <c r="I590" t="str">
        <f>VLOOKUP(A590,HOP!A:U,21,0)</f>
        <v>直连</v>
      </c>
    </row>
    <row r="591" spans="1:9">
      <c r="A591" s="5">
        <v>1180341413</v>
      </c>
      <c r="B591" t="s">
        <v>38</v>
      </c>
      <c r="C591" t="s">
        <v>39</v>
      </c>
      <c r="D591" s="5">
        <v>502.36</v>
      </c>
      <c r="E591" t="str">
        <f>VLOOKUP(A591,HOP!A:L,12,0)</f>
        <v>502.36</v>
      </c>
      <c r="F591" t="str">
        <f>VLOOKUP(A591,HOP!A:C,3,0)</f>
        <v>4682364</v>
      </c>
      <c r="G591">
        <f t="shared" si="18"/>
        <v>0</v>
      </c>
      <c r="H591" t="str">
        <f t="shared" si="19"/>
        <v>，4682364</v>
      </c>
      <c r="I591" t="str">
        <f>VLOOKUP(A591,HOP!A:U,21,0)</f>
        <v>直连</v>
      </c>
    </row>
    <row r="592" spans="1:9">
      <c r="A592" s="5">
        <v>1180343553</v>
      </c>
      <c r="B592" t="s">
        <v>38</v>
      </c>
      <c r="C592" t="s">
        <v>39</v>
      </c>
      <c r="D592" s="5">
        <v>186.79</v>
      </c>
      <c r="E592" t="str">
        <f>VLOOKUP(A592,HOP!A:L,12,0)</f>
        <v>186.79</v>
      </c>
      <c r="F592" t="str">
        <f>VLOOKUP(A592,HOP!A:C,3,0)</f>
        <v>4682350</v>
      </c>
      <c r="G592">
        <f t="shared" si="18"/>
        <v>0</v>
      </c>
      <c r="H592" t="str">
        <f t="shared" si="19"/>
        <v>，4682350</v>
      </c>
      <c r="I592" t="str">
        <f>VLOOKUP(A592,HOP!A:U,21,0)</f>
        <v>直连</v>
      </c>
    </row>
    <row r="593" spans="1:9">
      <c r="A593" s="5">
        <v>1180343897</v>
      </c>
      <c r="B593" t="s">
        <v>38</v>
      </c>
      <c r="C593" t="s">
        <v>39</v>
      </c>
      <c r="D593" s="5">
        <v>146.38</v>
      </c>
      <c r="E593" t="str">
        <f>VLOOKUP(A593,HOP!A:L,12,0)</f>
        <v>146.38</v>
      </c>
      <c r="F593" t="str">
        <f>VLOOKUP(A593,HOP!A:C,3,0)</f>
        <v>4682351</v>
      </c>
      <c r="G593">
        <f t="shared" si="18"/>
        <v>0</v>
      </c>
      <c r="H593" t="str">
        <f t="shared" si="19"/>
        <v>，4682351</v>
      </c>
      <c r="I593" t="str">
        <f>VLOOKUP(A593,HOP!A:U,21,0)</f>
        <v>直连</v>
      </c>
    </row>
    <row r="594" spans="1:9">
      <c r="A594" s="5">
        <v>1180347925</v>
      </c>
      <c r="B594" t="s">
        <v>38</v>
      </c>
      <c r="C594" t="s">
        <v>39</v>
      </c>
      <c r="D594" s="5">
        <v>338.01</v>
      </c>
      <c r="E594" t="str">
        <f>VLOOKUP(A594,HOP!A:L,12,0)</f>
        <v>338.01</v>
      </c>
      <c r="F594" t="str">
        <f>VLOOKUP(A594,HOP!A:C,3,0)</f>
        <v>4682376</v>
      </c>
      <c r="G594">
        <f t="shared" si="18"/>
        <v>0</v>
      </c>
      <c r="H594" t="str">
        <f t="shared" si="19"/>
        <v>，4682376</v>
      </c>
      <c r="I594" t="str">
        <f>VLOOKUP(A594,HOP!A:U,21,0)</f>
        <v>直连</v>
      </c>
    </row>
    <row r="595" spans="1:9">
      <c r="A595" s="5">
        <v>1180359033</v>
      </c>
      <c r="B595" t="s">
        <v>38</v>
      </c>
      <c r="C595" t="s">
        <v>39</v>
      </c>
      <c r="D595" s="5">
        <v>63.17</v>
      </c>
      <c r="E595" t="str">
        <f>VLOOKUP(A595,HOP!A:L,12,0)</f>
        <v>63.17</v>
      </c>
      <c r="F595" t="str">
        <f>VLOOKUP(A595,HOP!A:C,3,0)</f>
        <v>4682461</v>
      </c>
      <c r="G595">
        <f t="shared" si="18"/>
        <v>0</v>
      </c>
      <c r="H595" t="str">
        <f t="shared" si="19"/>
        <v>，4682461</v>
      </c>
      <c r="I595" t="str">
        <f>VLOOKUP(A595,HOP!A:U,21,0)</f>
        <v>直连</v>
      </c>
    </row>
    <row r="596" spans="1:9">
      <c r="A596" s="5">
        <v>1180361269</v>
      </c>
      <c r="B596" t="s">
        <v>38</v>
      </c>
      <c r="C596" t="s">
        <v>39</v>
      </c>
      <c r="D596" s="5">
        <v>594.02</v>
      </c>
      <c r="E596" t="str">
        <f>VLOOKUP(A596,HOP!A:L,12,0)</f>
        <v>594.02</v>
      </c>
      <c r="F596" t="str">
        <f>VLOOKUP(A596,HOP!A:C,3,0)</f>
        <v>4682463</v>
      </c>
      <c r="G596">
        <f t="shared" si="18"/>
        <v>0</v>
      </c>
      <c r="H596" t="str">
        <f t="shared" si="19"/>
        <v>，4682463</v>
      </c>
      <c r="I596" t="str">
        <f>VLOOKUP(A596,HOP!A:U,21,0)</f>
        <v>直连</v>
      </c>
    </row>
    <row r="597" spans="1:9">
      <c r="A597" s="5">
        <v>1180365233</v>
      </c>
      <c r="B597" t="s">
        <v>38</v>
      </c>
      <c r="C597" t="s">
        <v>39</v>
      </c>
      <c r="D597" s="5">
        <v>447.61</v>
      </c>
      <c r="E597" t="str">
        <f>VLOOKUP(A597,HOP!A:L,12,0)</f>
        <v>447.61</v>
      </c>
      <c r="F597" t="str">
        <f>VLOOKUP(A597,HOP!A:C,3,0)</f>
        <v>4682483</v>
      </c>
      <c r="G597">
        <f t="shared" si="18"/>
        <v>0</v>
      </c>
      <c r="H597" t="str">
        <f t="shared" si="19"/>
        <v>，4682483</v>
      </c>
      <c r="I597" t="str">
        <f>VLOOKUP(A597,HOP!A:U,21,0)</f>
        <v>直连</v>
      </c>
    </row>
    <row r="598" spans="1:9">
      <c r="A598" s="5">
        <v>1180385085</v>
      </c>
      <c r="B598" t="s">
        <v>38</v>
      </c>
      <c r="C598" t="s">
        <v>39</v>
      </c>
      <c r="D598" s="5">
        <v>135.65</v>
      </c>
      <c r="E598" t="str">
        <f>VLOOKUP(A598,HOP!A:L,12,0)</f>
        <v>135.65</v>
      </c>
      <c r="F598" t="str">
        <f>VLOOKUP(A598,HOP!A:C,3,0)</f>
        <v>4682572</v>
      </c>
      <c r="G598">
        <f t="shared" si="18"/>
        <v>0</v>
      </c>
      <c r="H598" t="str">
        <f t="shared" si="19"/>
        <v>，4682572</v>
      </c>
      <c r="I598" t="str">
        <f>VLOOKUP(A598,HOP!A:U,21,0)</f>
        <v>直连</v>
      </c>
    </row>
    <row r="599" spans="1:9">
      <c r="A599" s="5">
        <v>1180394989</v>
      </c>
      <c r="B599" t="s">
        <v>38</v>
      </c>
      <c r="C599" t="s">
        <v>39</v>
      </c>
      <c r="D599" s="5">
        <v>325.57</v>
      </c>
      <c r="E599" t="str">
        <f>VLOOKUP(A599,HOP!A:L,12,0)</f>
        <v>325.57</v>
      </c>
      <c r="F599" t="str">
        <f>VLOOKUP(A599,HOP!A:C,3,0)</f>
        <v>4682645</v>
      </c>
      <c r="G599">
        <f t="shared" si="18"/>
        <v>0</v>
      </c>
      <c r="H599" t="str">
        <f t="shared" si="19"/>
        <v>，4682645</v>
      </c>
      <c r="I599" t="str">
        <f>VLOOKUP(A599,HOP!A:U,21,0)</f>
        <v>直连</v>
      </c>
    </row>
    <row r="600" spans="1:9">
      <c r="A600" s="5">
        <v>1180398297</v>
      </c>
      <c r="B600" t="s">
        <v>38</v>
      </c>
      <c r="C600" t="s">
        <v>39</v>
      </c>
      <c r="D600" s="5">
        <v>166.07</v>
      </c>
      <c r="E600" t="str">
        <f>VLOOKUP(A600,HOP!A:L,12,0)</f>
        <v>166.07</v>
      </c>
      <c r="F600" t="str">
        <f>VLOOKUP(A600,HOP!A:C,3,0)</f>
        <v>4682659</v>
      </c>
      <c r="G600">
        <f t="shared" si="18"/>
        <v>0</v>
      </c>
      <c r="H600" t="str">
        <f t="shared" si="19"/>
        <v>，4682659</v>
      </c>
      <c r="I600" t="str">
        <f>VLOOKUP(A600,HOP!A:U,21,0)</f>
        <v>直连</v>
      </c>
    </row>
    <row r="601" spans="1:9">
      <c r="A601" s="5">
        <v>1180398513</v>
      </c>
      <c r="B601" t="s">
        <v>38</v>
      </c>
      <c r="C601" t="s">
        <v>39</v>
      </c>
      <c r="D601" s="5">
        <v>179.95</v>
      </c>
      <c r="E601" t="str">
        <f>VLOOKUP(A601,HOP!A:L,12,0)</f>
        <v>179.95</v>
      </c>
      <c r="F601" t="str">
        <f>VLOOKUP(A601,HOP!A:C,3,0)</f>
        <v>4682667</v>
      </c>
      <c r="G601">
        <f t="shared" si="18"/>
        <v>0</v>
      </c>
      <c r="H601" t="str">
        <f t="shared" si="19"/>
        <v>，4682667</v>
      </c>
      <c r="I601" t="str">
        <f>VLOOKUP(A601,HOP!A:U,21,0)</f>
        <v>直连</v>
      </c>
    </row>
    <row r="602" spans="1:9">
      <c r="A602" s="5">
        <v>1180398625</v>
      </c>
      <c r="B602" t="s">
        <v>38</v>
      </c>
      <c r="C602" t="s">
        <v>39</v>
      </c>
      <c r="D602" s="5">
        <v>166.07</v>
      </c>
      <c r="E602" t="str">
        <f>VLOOKUP(A602,HOP!A:L,12,0)</f>
        <v>166.07</v>
      </c>
      <c r="F602" t="str">
        <f>VLOOKUP(A602,HOP!A:C,3,0)</f>
        <v>4682662</v>
      </c>
      <c r="G602">
        <f t="shared" si="18"/>
        <v>0</v>
      </c>
      <c r="H602" t="str">
        <f t="shared" si="19"/>
        <v>，4682662</v>
      </c>
      <c r="I602" t="str">
        <f>VLOOKUP(A602,HOP!A:U,21,0)</f>
        <v>直连</v>
      </c>
    </row>
    <row r="603" spans="1:9">
      <c r="A603" s="5">
        <v>1180408549</v>
      </c>
      <c r="B603" t="s">
        <v>38</v>
      </c>
      <c r="C603" t="s">
        <v>39</v>
      </c>
      <c r="D603" s="5">
        <v>349.24</v>
      </c>
      <c r="E603" t="str">
        <f>VLOOKUP(A603,HOP!A:L,12,0)</f>
        <v>349.24</v>
      </c>
      <c r="F603" t="str">
        <f>VLOOKUP(A603,HOP!A:C,3,0)</f>
        <v>4682701</v>
      </c>
      <c r="G603">
        <f t="shared" si="18"/>
        <v>0</v>
      </c>
      <c r="H603" t="str">
        <f t="shared" si="19"/>
        <v>，4682701</v>
      </c>
      <c r="I603" t="str">
        <f>VLOOKUP(A603,HOP!A:U,21,0)</f>
        <v>直采</v>
      </c>
    </row>
    <row r="604" spans="1:9">
      <c r="A604" s="5">
        <v>1180408897</v>
      </c>
      <c r="B604" t="s">
        <v>38</v>
      </c>
      <c r="C604" t="s">
        <v>39</v>
      </c>
      <c r="D604" s="5">
        <v>724.26</v>
      </c>
      <c r="E604" t="str">
        <f>VLOOKUP(A604,HOP!A:L,12,0)</f>
        <v>724.26</v>
      </c>
      <c r="F604" t="str">
        <f>VLOOKUP(A604,HOP!A:C,3,0)</f>
        <v>4682705</v>
      </c>
      <c r="G604">
        <f t="shared" si="18"/>
        <v>0</v>
      </c>
      <c r="H604" t="str">
        <f t="shared" si="19"/>
        <v>，4682705</v>
      </c>
      <c r="I604" t="str">
        <f>VLOOKUP(A604,HOP!A:U,21,0)</f>
        <v>直连</v>
      </c>
    </row>
    <row r="605" spans="1:9">
      <c r="A605" s="5">
        <v>1180419165</v>
      </c>
      <c r="B605" t="s">
        <v>38</v>
      </c>
      <c r="C605" t="s">
        <v>39</v>
      </c>
      <c r="D605" s="5">
        <v>447.84</v>
      </c>
      <c r="E605" t="str">
        <f>VLOOKUP(A605,HOP!A:L,12,0)</f>
        <v>447.84</v>
      </c>
      <c r="F605" t="str">
        <f>VLOOKUP(A605,HOP!A:C,3,0)</f>
        <v>4682765</v>
      </c>
      <c r="G605">
        <f t="shared" si="18"/>
        <v>0</v>
      </c>
      <c r="H605" t="str">
        <f t="shared" si="19"/>
        <v>，4682765</v>
      </c>
      <c r="I605" t="str">
        <f>VLOOKUP(A605,HOP!A:U,21,0)</f>
        <v>直连</v>
      </c>
    </row>
    <row r="606" spans="1:9">
      <c r="A606" s="5">
        <v>1180431281</v>
      </c>
      <c r="B606" t="s">
        <v>38</v>
      </c>
      <c r="C606" t="s">
        <v>39</v>
      </c>
      <c r="D606" s="5">
        <v>78.04</v>
      </c>
      <c r="E606" t="str">
        <f>VLOOKUP(A606,HOP!A:L,12,0)</f>
        <v>78.04</v>
      </c>
      <c r="F606" t="str">
        <f>VLOOKUP(A606,HOP!A:C,3,0)</f>
        <v>4682817</v>
      </c>
      <c r="G606">
        <f t="shared" si="18"/>
        <v>0</v>
      </c>
      <c r="H606" t="str">
        <f t="shared" si="19"/>
        <v>，4682817</v>
      </c>
      <c r="I606" t="str">
        <f>VLOOKUP(A606,HOP!A:U,21,0)</f>
        <v>直连</v>
      </c>
    </row>
    <row r="607" spans="1:9">
      <c r="A607" s="5">
        <v>1180445749</v>
      </c>
      <c r="B607" t="s">
        <v>38</v>
      </c>
      <c r="C607" t="s">
        <v>39</v>
      </c>
      <c r="D607" s="5">
        <v>369.95</v>
      </c>
      <c r="E607" t="str">
        <f>VLOOKUP(A607,HOP!A:L,12,0)</f>
        <v>369.95</v>
      </c>
      <c r="F607" t="str">
        <f>VLOOKUP(A607,HOP!A:C,3,0)</f>
        <v>4682897</v>
      </c>
      <c r="G607">
        <f t="shared" si="18"/>
        <v>0</v>
      </c>
      <c r="H607" t="str">
        <f t="shared" si="19"/>
        <v>，4682897</v>
      </c>
      <c r="I607" t="str">
        <f>VLOOKUP(A607,HOP!A:U,21,0)</f>
        <v>直连</v>
      </c>
    </row>
    <row r="608" spans="1:9">
      <c r="A608" s="5">
        <v>1180448969</v>
      </c>
      <c r="B608" t="s">
        <v>38</v>
      </c>
      <c r="C608" t="s">
        <v>39</v>
      </c>
      <c r="D608" s="5">
        <v>208.11</v>
      </c>
      <c r="E608" t="str">
        <f>VLOOKUP(A608,HOP!A:L,12,0)</f>
        <v>208.11</v>
      </c>
      <c r="F608" t="str">
        <f>VLOOKUP(A608,HOP!A:C,3,0)</f>
        <v>4682925</v>
      </c>
      <c r="G608">
        <f t="shared" si="18"/>
        <v>0</v>
      </c>
      <c r="H608" t="str">
        <f t="shared" si="19"/>
        <v>，4682925</v>
      </c>
      <c r="I608" t="str">
        <f>VLOOKUP(A608,HOP!A:U,21,0)</f>
        <v>直连</v>
      </c>
    </row>
    <row r="609" spans="1:9">
      <c r="A609" s="5">
        <v>1180462421</v>
      </c>
      <c r="B609" t="s">
        <v>38</v>
      </c>
      <c r="C609" t="s">
        <v>39</v>
      </c>
      <c r="D609" s="5">
        <v>72.14</v>
      </c>
      <c r="E609" t="str">
        <f>VLOOKUP(A609,HOP!A:L,12,0)</f>
        <v>72.14</v>
      </c>
      <c r="F609" t="str">
        <f>VLOOKUP(A609,HOP!A:C,3,0)</f>
        <v>4682983</v>
      </c>
      <c r="G609">
        <f t="shared" si="18"/>
        <v>0</v>
      </c>
      <c r="H609" t="str">
        <f t="shared" si="19"/>
        <v>，4682983</v>
      </c>
      <c r="I609" t="str">
        <f>VLOOKUP(A609,HOP!A:U,21,0)</f>
        <v>直连</v>
      </c>
    </row>
    <row r="610" spans="1:9">
      <c r="A610" s="5">
        <v>1180462745</v>
      </c>
      <c r="B610" t="s">
        <v>38</v>
      </c>
      <c r="C610" t="s">
        <v>39</v>
      </c>
      <c r="D610" s="5">
        <v>68.12</v>
      </c>
      <c r="E610" t="str">
        <f>VLOOKUP(A610,HOP!A:L,12,0)</f>
        <v>68.12</v>
      </c>
      <c r="F610" t="str">
        <f>VLOOKUP(A610,HOP!A:C,3,0)</f>
        <v>4682990</v>
      </c>
      <c r="G610">
        <f t="shared" si="18"/>
        <v>0</v>
      </c>
      <c r="H610" t="str">
        <f t="shared" si="19"/>
        <v>，4682990</v>
      </c>
      <c r="I610" t="str">
        <f>VLOOKUP(A610,HOP!A:U,21,0)</f>
        <v>直连</v>
      </c>
    </row>
    <row r="611" spans="1:9">
      <c r="A611" s="5">
        <v>1180469781</v>
      </c>
      <c r="B611" t="s">
        <v>38</v>
      </c>
      <c r="C611" t="s">
        <v>39</v>
      </c>
      <c r="D611" s="5">
        <v>315.8</v>
      </c>
      <c r="E611" t="str">
        <f>VLOOKUP(A611,HOP!A:L,12,0)</f>
        <v>315.80</v>
      </c>
      <c r="F611" t="str">
        <f>VLOOKUP(A611,HOP!A:C,3,0)</f>
        <v>4683020</v>
      </c>
      <c r="G611">
        <f t="shared" si="18"/>
        <v>0</v>
      </c>
      <c r="H611" t="str">
        <f t="shared" si="19"/>
        <v>，4683020</v>
      </c>
      <c r="I611" t="str">
        <f>VLOOKUP(A611,HOP!A:U,21,0)</f>
        <v>直连</v>
      </c>
    </row>
    <row r="612" spans="1:9">
      <c r="A612" s="5">
        <v>1180472289</v>
      </c>
      <c r="B612" t="s">
        <v>38</v>
      </c>
      <c r="C612" t="s">
        <v>39</v>
      </c>
      <c r="D612" s="5">
        <v>1281.62</v>
      </c>
      <c r="E612" t="str">
        <f>VLOOKUP(A612,HOP!A:L,12,0)</f>
        <v>1281.62</v>
      </c>
      <c r="F612" t="str">
        <f>VLOOKUP(A612,HOP!A:C,3,0)</f>
        <v>4683027</v>
      </c>
      <c r="G612">
        <f t="shared" si="18"/>
        <v>0</v>
      </c>
      <c r="H612" t="str">
        <f t="shared" si="19"/>
        <v>，4683027</v>
      </c>
      <c r="I612" t="str">
        <f>VLOOKUP(A612,HOP!A:U,21,0)</f>
        <v>直连</v>
      </c>
    </row>
    <row r="613" spans="1:9">
      <c r="A613" s="5">
        <v>1180478157</v>
      </c>
      <c r="B613" t="s">
        <v>38</v>
      </c>
      <c r="C613" t="s">
        <v>39</v>
      </c>
      <c r="D613" s="5">
        <v>161.12</v>
      </c>
      <c r="E613" t="str">
        <f>VLOOKUP(A613,HOP!A:L,12,0)</f>
        <v>161.12</v>
      </c>
      <c r="F613" t="str">
        <f>VLOOKUP(A613,HOP!A:C,3,0)</f>
        <v>4683066</v>
      </c>
      <c r="G613">
        <f t="shared" si="18"/>
        <v>0</v>
      </c>
      <c r="H613" t="str">
        <f t="shared" si="19"/>
        <v>，4683066</v>
      </c>
      <c r="I613" t="str">
        <f>VLOOKUP(A613,HOP!A:U,21,0)</f>
        <v>直连</v>
      </c>
    </row>
    <row r="614" spans="1:9">
      <c r="A614" s="5">
        <v>1180497405</v>
      </c>
      <c r="B614" t="s">
        <v>38</v>
      </c>
      <c r="C614" t="s">
        <v>39</v>
      </c>
      <c r="D614" s="5">
        <v>150.37</v>
      </c>
      <c r="E614" t="str">
        <f>VLOOKUP(A614,HOP!A:L,12,0)</f>
        <v>150.37</v>
      </c>
      <c r="F614" t="str">
        <f>VLOOKUP(A614,HOP!A:C,3,0)</f>
        <v>4683149</v>
      </c>
      <c r="G614">
        <f t="shared" si="18"/>
        <v>0</v>
      </c>
      <c r="H614" t="str">
        <f t="shared" si="19"/>
        <v>，4683149</v>
      </c>
      <c r="I614" t="str">
        <f>VLOOKUP(A614,HOP!A:U,21,0)</f>
        <v>直连</v>
      </c>
    </row>
    <row r="615" spans="1:9">
      <c r="A615" s="5">
        <v>1180498597</v>
      </c>
      <c r="B615" t="s">
        <v>38</v>
      </c>
      <c r="C615" t="s">
        <v>39</v>
      </c>
      <c r="D615" s="5">
        <v>176.89</v>
      </c>
      <c r="E615" t="str">
        <f>VLOOKUP(A615,HOP!A:L,12,0)</f>
        <v>176.89</v>
      </c>
      <c r="F615" t="str">
        <f>VLOOKUP(A615,HOP!A:C,3,0)</f>
        <v>4683163</v>
      </c>
      <c r="G615">
        <f t="shared" si="18"/>
        <v>0</v>
      </c>
      <c r="H615" t="str">
        <f t="shared" si="19"/>
        <v>，4683163</v>
      </c>
      <c r="I615" t="str">
        <f>VLOOKUP(A615,HOP!A:U,21,0)</f>
        <v>直连</v>
      </c>
    </row>
    <row r="616" spans="1:9">
      <c r="A616" s="5">
        <v>1180499397</v>
      </c>
      <c r="B616" t="s">
        <v>38</v>
      </c>
      <c r="C616" t="s">
        <v>39</v>
      </c>
      <c r="D616" s="5">
        <v>396.22</v>
      </c>
      <c r="E616" t="str">
        <f>VLOOKUP(A616,HOP!A:L,12,0)</f>
        <v>396.22</v>
      </c>
      <c r="F616" t="str">
        <f>VLOOKUP(A616,HOP!A:C,3,0)</f>
        <v>4683167</v>
      </c>
      <c r="G616">
        <f t="shared" si="18"/>
        <v>0</v>
      </c>
      <c r="H616" t="str">
        <f t="shared" si="19"/>
        <v>，4683167</v>
      </c>
      <c r="I616" t="str">
        <f>VLOOKUP(A616,HOP!A:U,21,0)</f>
        <v>直连</v>
      </c>
    </row>
    <row r="617" spans="1:9">
      <c r="A617" s="5">
        <v>1180503573</v>
      </c>
      <c r="B617" t="s">
        <v>38</v>
      </c>
      <c r="C617" t="s">
        <v>39</v>
      </c>
      <c r="D617" s="5">
        <v>169.02</v>
      </c>
      <c r="E617" t="str">
        <f>VLOOKUP(A617,HOP!A:L,12,0)</f>
        <v>169.02</v>
      </c>
      <c r="F617" t="str">
        <f>VLOOKUP(A617,HOP!A:C,3,0)</f>
        <v>4683203</v>
      </c>
      <c r="G617">
        <f t="shared" si="18"/>
        <v>0</v>
      </c>
      <c r="H617" t="str">
        <f t="shared" si="19"/>
        <v>，4683203</v>
      </c>
      <c r="I617" t="str">
        <f>VLOOKUP(A617,HOP!A:U,21,0)</f>
        <v>直连</v>
      </c>
    </row>
    <row r="618" spans="1:9">
      <c r="A618" s="5">
        <v>1180504193</v>
      </c>
      <c r="B618" t="s">
        <v>38</v>
      </c>
      <c r="C618" t="s">
        <v>39</v>
      </c>
      <c r="D618" s="5">
        <v>97.94</v>
      </c>
      <c r="E618" t="str">
        <f>VLOOKUP(A618,HOP!A:L,12,0)</f>
        <v>97.94</v>
      </c>
      <c r="F618" t="str">
        <f>VLOOKUP(A618,HOP!A:C,3,0)</f>
        <v>4683204</v>
      </c>
      <c r="G618">
        <f t="shared" si="18"/>
        <v>0</v>
      </c>
      <c r="H618" t="str">
        <f t="shared" si="19"/>
        <v>，4683204</v>
      </c>
      <c r="I618" t="str">
        <f>VLOOKUP(A618,HOP!A:U,21,0)</f>
        <v>直连</v>
      </c>
    </row>
    <row r="619" spans="1:9">
      <c r="A619" s="5">
        <v>1180504329</v>
      </c>
      <c r="B619" t="s">
        <v>38</v>
      </c>
      <c r="C619" t="s">
        <v>39</v>
      </c>
      <c r="D619" s="5">
        <v>443.92</v>
      </c>
      <c r="E619" t="str">
        <f>VLOOKUP(A619,HOP!A:L,12,0)</f>
        <v>443.92</v>
      </c>
      <c r="F619" t="str">
        <f>VLOOKUP(A619,HOP!A:C,3,0)</f>
        <v>4683205</v>
      </c>
      <c r="G619">
        <f t="shared" si="18"/>
        <v>0</v>
      </c>
      <c r="H619" t="str">
        <f t="shared" si="19"/>
        <v>，4683205</v>
      </c>
      <c r="I619" t="str">
        <f>VLOOKUP(A619,HOP!A:U,21,0)</f>
        <v>直连</v>
      </c>
    </row>
    <row r="620" spans="1:9">
      <c r="A620" s="5">
        <v>1180506245</v>
      </c>
      <c r="B620" t="s">
        <v>38</v>
      </c>
      <c r="C620" t="s">
        <v>39</v>
      </c>
      <c r="D620" s="5">
        <v>472.97</v>
      </c>
      <c r="E620" t="str">
        <f>VLOOKUP(A620,HOP!A:L,12,0)</f>
        <v>472.97</v>
      </c>
      <c r="F620" t="str">
        <f>VLOOKUP(A620,HOP!A:C,3,0)</f>
        <v>4683221</v>
      </c>
      <c r="G620">
        <f t="shared" si="18"/>
        <v>0</v>
      </c>
      <c r="H620" t="str">
        <f t="shared" si="19"/>
        <v>，4683221</v>
      </c>
      <c r="I620" t="str">
        <f>VLOOKUP(A620,HOP!A:U,21,0)</f>
        <v>直连</v>
      </c>
    </row>
    <row r="621" spans="1:9">
      <c r="A621" s="5">
        <v>1180506249</v>
      </c>
      <c r="B621" t="s">
        <v>38</v>
      </c>
      <c r="C621" t="s">
        <v>39</v>
      </c>
      <c r="D621" s="5">
        <v>361.31</v>
      </c>
      <c r="E621" t="str">
        <f>VLOOKUP(A621,HOP!A:L,12,0)</f>
        <v>361.31</v>
      </c>
      <c r="F621" t="str">
        <f>VLOOKUP(A621,HOP!A:C,3,0)</f>
        <v>4683226</v>
      </c>
      <c r="G621">
        <f t="shared" si="18"/>
        <v>0</v>
      </c>
      <c r="H621" t="str">
        <f t="shared" si="19"/>
        <v>，4683226</v>
      </c>
      <c r="I621" t="str">
        <f>VLOOKUP(A621,HOP!A:U,21,0)</f>
        <v>直连</v>
      </c>
    </row>
    <row r="622" spans="1:9">
      <c r="A622" s="5">
        <v>1180509853</v>
      </c>
      <c r="B622" t="s">
        <v>38</v>
      </c>
      <c r="C622" t="s">
        <v>39</v>
      </c>
      <c r="D622" s="5">
        <v>253.19</v>
      </c>
      <c r="E622" t="str">
        <f>VLOOKUP(A622,HOP!A:L,12,0)</f>
        <v>253.19</v>
      </c>
      <c r="F622" t="str">
        <f>VLOOKUP(A622,HOP!A:C,3,0)</f>
        <v>4683259</v>
      </c>
      <c r="G622">
        <f t="shared" si="18"/>
        <v>0</v>
      </c>
      <c r="H622" t="str">
        <f t="shared" si="19"/>
        <v>，4683259</v>
      </c>
      <c r="I622" t="str">
        <f>VLOOKUP(A622,HOP!A:U,21,0)</f>
        <v>直连</v>
      </c>
    </row>
    <row r="623" spans="1:9">
      <c r="A623" s="5">
        <v>1180510741</v>
      </c>
      <c r="B623" t="s">
        <v>38</v>
      </c>
      <c r="C623" t="s">
        <v>39</v>
      </c>
      <c r="D623" s="5">
        <v>357.29</v>
      </c>
      <c r="E623" t="str">
        <f>VLOOKUP(A623,HOP!A:L,12,0)</f>
        <v>357.29</v>
      </c>
      <c r="F623" t="str">
        <f>VLOOKUP(A623,HOP!A:C,3,0)</f>
        <v>4683243</v>
      </c>
      <c r="G623">
        <f t="shared" si="18"/>
        <v>0</v>
      </c>
      <c r="H623" t="str">
        <f t="shared" si="19"/>
        <v>，4683243</v>
      </c>
      <c r="I623" t="str">
        <f>VLOOKUP(A623,HOP!A:U,21,0)</f>
        <v>直连</v>
      </c>
    </row>
    <row r="624" spans="1:9">
      <c r="A624" s="5">
        <v>1180524141</v>
      </c>
      <c r="B624" t="s">
        <v>38</v>
      </c>
      <c r="C624" t="s">
        <v>39</v>
      </c>
      <c r="D624" s="5">
        <v>121.47</v>
      </c>
      <c r="E624" t="str">
        <f>VLOOKUP(A624,HOP!A:L,12,0)</f>
        <v>121.47</v>
      </c>
      <c r="F624" t="str">
        <f>VLOOKUP(A624,HOP!A:C,3,0)</f>
        <v>4683316</v>
      </c>
      <c r="G624">
        <f t="shared" si="18"/>
        <v>0</v>
      </c>
      <c r="H624" t="str">
        <f t="shared" si="19"/>
        <v>，4683316</v>
      </c>
      <c r="I624" t="str">
        <f>VLOOKUP(A624,HOP!A:U,21,0)</f>
        <v>直连</v>
      </c>
    </row>
    <row r="625" spans="1:9">
      <c r="A625" s="5">
        <v>1180533889</v>
      </c>
      <c r="B625" t="s">
        <v>38</v>
      </c>
      <c r="C625" t="s">
        <v>39</v>
      </c>
      <c r="D625" s="5">
        <v>154.81</v>
      </c>
      <c r="E625" t="str">
        <f>VLOOKUP(A625,HOP!A:L,12,0)</f>
        <v>154.81</v>
      </c>
      <c r="F625" t="str">
        <f>VLOOKUP(A625,HOP!A:C,3,0)</f>
        <v>4683351</v>
      </c>
      <c r="G625">
        <f t="shared" si="18"/>
        <v>0</v>
      </c>
      <c r="H625" t="str">
        <f t="shared" si="19"/>
        <v>，4683351</v>
      </c>
      <c r="I625" t="str">
        <f>VLOOKUP(A625,HOP!A:U,21,0)</f>
        <v>直连</v>
      </c>
    </row>
    <row r="626" spans="1:9">
      <c r="A626" s="5">
        <v>1180540233</v>
      </c>
      <c r="B626" t="s">
        <v>38</v>
      </c>
      <c r="C626" t="s">
        <v>39</v>
      </c>
      <c r="D626" s="5">
        <v>113.52</v>
      </c>
      <c r="E626" t="str">
        <f>VLOOKUP(A626,HOP!A:L,12,0)</f>
        <v>113.52</v>
      </c>
      <c r="F626" t="str">
        <f>VLOOKUP(A626,HOP!A:C,3,0)</f>
        <v>4683374</v>
      </c>
      <c r="G626">
        <f t="shared" si="18"/>
        <v>0</v>
      </c>
      <c r="H626" t="str">
        <f t="shared" si="19"/>
        <v>，4683374</v>
      </c>
      <c r="I626" t="str">
        <f>VLOOKUP(A626,HOP!A:U,21,0)</f>
        <v>直连</v>
      </c>
    </row>
    <row r="627" spans="1:9">
      <c r="A627" s="5">
        <v>1180541405</v>
      </c>
      <c r="B627" t="s">
        <v>38</v>
      </c>
      <c r="C627" t="s">
        <v>39</v>
      </c>
      <c r="D627" s="5">
        <v>1759.28</v>
      </c>
      <c r="E627" t="str">
        <f>VLOOKUP(A627,HOP!A:L,12,0)</f>
        <v>1759.28</v>
      </c>
      <c r="F627" t="str">
        <f>VLOOKUP(A627,HOP!A:C,3,0)</f>
        <v>4683382</v>
      </c>
      <c r="G627">
        <f t="shared" si="18"/>
        <v>0</v>
      </c>
      <c r="H627" t="str">
        <f t="shared" si="19"/>
        <v>，4683382</v>
      </c>
      <c r="I627" t="str">
        <f>VLOOKUP(A627,HOP!A:U,21,0)</f>
        <v>直连</v>
      </c>
    </row>
    <row r="628" spans="1:9">
      <c r="A628" s="5">
        <v>1180543013</v>
      </c>
      <c r="B628" t="s">
        <v>38</v>
      </c>
      <c r="C628" t="s">
        <v>39</v>
      </c>
      <c r="D628" s="5">
        <v>158.77</v>
      </c>
      <c r="E628" t="str">
        <f>VLOOKUP(A628,HOP!A:L,12,0)</f>
        <v>158.77</v>
      </c>
      <c r="F628" t="str">
        <f>VLOOKUP(A628,HOP!A:C,3,0)</f>
        <v>4683391</v>
      </c>
      <c r="G628">
        <f t="shared" si="18"/>
        <v>0</v>
      </c>
      <c r="H628" t="str">
        <f t="shared" si="19"/>
        <v>，4683391</v>
      </c>
      <c r="I628" t="str">
        <f>VLOOKUP(A628,HOP!A:U,21,0)</f>
        <v>直连</v>
      </c>
    </row>
    <row r="629" spans="1:9">
      <c r="A629" s="5">
        <v>1180543897</v>
      </c>
      <c r="B629" t="s">
        <v>38</v>
      </c>
      <c r="C629" t="s">
        <v>39</v>
      </c>
      <c r="D629" s="5">
        <v>373.1</v>
      </c>
      <c r="E629" t="str">
        <f>VLOOKUP(A629,HOP!A:L,12,0)</f>
        <v>373.10</v>
      </c>
      <c r="F629" t="str">
        <f>VLOOKUP(A629,HOP!A:C,3,0)</f>
        <v>4683393</v>
      </c>
      <c r="G629">
        <f t="shared" si="18"/>
        <v>0</v>
      </c>
      <c r="H629" t="str">
        <f t="shared" si="19"/>
        <v>，4683393</v>
      </c>
      <c r="I629" t="str">
        <f>VLOOKUP(A629,HOP!A:U,21,0)</f>
        <v>直连</v>
      </c>
    </row>
    <row r="630" spans="1:9">
      <c r="A630" s="5">
        <v>1180547021</v>
      </c>
      <c r="B630" t="s">
        <v>38</v>
      </c>
      <c r="C630" t="s">
        <v>39</v>
      </c>
      <c r="D630" s="5">
        <v>168.16</v>
      </c>
      <c r="E630" t="str">
        <f>VLOOKUP(A630,HOP!A:L,12,0)</f>
        <v>168.16</v>
      </c>
      <c r="F630" t="str">
        <f>VLOOKUP(A630,HOP!A:C,3,0)</f>
        <v>4683418</v>
      </c>
      <c r="G630">
        <f t="shared" si="18"/>
        <v>0</v>
      </c>
      <c r="H630" t="str">
        <f t="shared" si="19"/>
        <v>，4683418</v>
      </c>
      <c r="I630" t="str">
        <f>VLOOKUP(A630,HOP!A:U,21,0)</f>
        <v>直连</v>
      </c>
    </row>
    <row r="631" spans="1:9">
      <c r="A631" s="5">
        <v>1180552233</v>
      </c>
      <c r="B631" t="s">
        <v>38</v>
      </c>
      <c r="C631" t="s">
        <v>39</v>
      </c>
      <c r="D631" s="5">
        <v>182.14</v>
      </c>
      <c r="E631" t="str">
        <f>VLOOKUP(A631,HOP!A:L,12,0)</f>
        <v>182.14</v>
      </c>
      <c r="F631" t="str">
        <f>VLOOKUP(A631,HOP!A:C,3,0)</f>
        <v>4683436</v>
      </c>
      <c r="G631">
        <f t="shared" si="18"/>
        <v>0</v>
      </c>
      <c r="H631" t="str">
        <f t="shared" si="19"/>
        <v>，4683436</v>
      </c>
      <c r="I631" t="str">
        <f>VLOOKUP(A631,HOP!A:U,21,0)</f>
        <v>直连</v>
      </c>
    </row>
    <row r="632" spans="1:9">
      <c r="A632" s="5">
        <v>1180558517</v>
      </c>
      <c r="B632" t="s">
        <v>38</v>
      </c>
      <c r="C632" t="s">
        <v>39</v>
      </c>
      <c r="D632" s="5">
        <v>429.11</v>
      </c>
      <c r="E632" t="str">
        <f>VLOOKUP(A632,HOP!A:L,12,0)</f>
        <v>429.11</v>
      </c>
      <c r="F632" t="str">
        <f>VLOOKUP(A632,HOP!A:C,3,0)</f>
        <v>4683465</v>
      </c>
      <c r="G632">
        <f t="shared" si="18"/>
        <v>0</v>
      </c>
      <c r="H632" t="str">
        <f t="shared" si="19"/>
        <v>，4683465</v>
      </c>
      <c r="I632" t="str">
        <f>VLOOKUP(A632,HOP!A:U,21,0)</f>
        <v>直连</v>
      </c>
    </row>
    <row r="633" spans="1:9">
      <c r="A633" s="5">
        <v>1180559997</v>
      </c>
      <c r="B633" t="s">
        <v>38</v>
      </c>
      <c r="C633" t="s">
        <v>39</v>
      </c>
      <c r="D633" s="5">
        <v>336.48</v>
      </c>
      <c r="E633" t="str">
        <f>VLOOKUP(A633,HOP!A:L,12,0)</f>
        <v>336.48</v>
      </c>
      <c r="F633" t="str">
        <f>VLOOKUP(A633,HOP!A:C,3,0)</f>
        <v>4683474</v>
      </c>
      <c r="G633">
        <f t="shared" si="18"/>
        <v>0</v>
      </c>
      <c r="H633" t="str">
        <f t="shared" si="19"/>
        <v>，4683474</v>
      </c>
      <c r="I633" t="str">
        <f>VLOOKUP(A633,HOP!A:U,21,0)</f>
        <v>直连</v>
      </c>
    </row>
    <row r="634" spans="1:9">
      <c r="A634" s="5">
        <v>1180562477</v>
      </c>
      <c r="B634" t="s">
        <v>38</v>
      </c>
      <c r="C634" t="s">
        <v>39</v>
      </c>
      <c r="D634" s="5">
        <v>137.91</v>
      </c>
      <c r="E634" t="str">
        <f>VLOOKUP(A634,HOP!A:L,12,0)</f>
        <v>137.91</v>
      </c>
      <c r="F634" t="str">
        <f>VLOOKUP(A634,HOP!A:C,3,0)</f>
        <v>4683486</v>
      </c>
      <c r="G634">
        <f t="shared" si="18"/>
        <v>0</v>
      </c>
      <c r="H634" t="str">
        <f t="shared" si="19"/>
        <v>，4683486</v>
      </c>
      <c r="I634" t="str">
        <f>VLOOKUP(A634,HOP!A:U,21,0)</f>
        <v>直连</v>
      </c>
    </row>
    <row r="635" spans="1:9">
      <c r="A635" s="5">
        <v>1180584137</v>
      </c>
      <c r="B635" t="s">
        <v>38</v>
      </c>
      <c r="C635" t="s">
        <v>39</v>
      </c>
      <c r="D635" s="5">
        <v>364.32</v>
      </c>
      <c r="E635" t="str">
        <f>VLOOKUP(A635,HOP!A:L,12,0)</f>
        <v>364.32</v>
      </c>
      <c r="F635" t="str">
        <f>VLOOKUP(A635,HOP!A:C,3,0)</f>
        <v>4683581</v>
      </c>
      <c r="G635">
        <f t="shared" si="18"/>
        <v>0</v>
      </c>
      <c r="H635" t="str">
        <f t="shared" si="19"/>
        <v>，4683581</v>
      </c>
      <c r="I635" t="str">
        <f>VLOOKUP(A635,HOP!A:U,21,0)</f>
        <v>直连</v>
      </c>
    </row>
    <row r="636" spans="1:9">
      <c r="A636" s="5">
        <v>1180603977</v>
      </c>
      <c r="B636" t="s">
        <v>38</v>
      </c>
      <c r="C636" t="s">
        <v>39</v>
      </c>
      <c r="D636" s="5">
        <v>325.57</v>
      </c>
      <c r="E636" t="str">
        <f>VLOOKUP(A636,HOP!A:L,12,0)</f>
        <v>325.57</v>
      </c>
      <c r="F636" t="str">
        <f>VLOOKUP(A636,HOP!A:C,3,0)</f>
        <v>4683687</v>
      </c>
      <c r="G636">
        <f t="shared" si="18"/>
        <v>0</v>
      </c>
      <c r="H636" t="str">
        <f t="shared" si="19"/>
        <v>，4683687</v>
      </c>
      <c r="I636" t="str">
        <f>VLOOKUP(A636,HOP!A:U,21,0)</f>
        <v>直连</v>
      </c>
    </row>
    <row r="637" spans="1:9">
      <c r="A637" s="5">
        <v>1180607589</v>
      </c>
      <c r="B637" t="s">
        <v>38</v>
      </c>
      <c r="C637" t="s">
        <v>39</v>
      </c>
      <c r="D637" s="5">
        <v>331.85</v>
      </c>
      <c r="E637" t="str">
        <f>VLOOKUP(A637,HOP!A:L,12,0)</f>
        <v>331.85</v>
      </c>
      <c r="F637" t="str">
        <f>VLOOKUP(A637,HOP!A:C,3,0)</f>
        <v>4683713</v>
      </c>
      <c r="G637">
        <f t="shared" si="18"/>
        <v>0</v>
      </c>
      <c r="H637" t="str">
        <f t="shared" si="19"/>
        <v>，4683713</v>
      </c>
      <c r="I637" t="str">
        <f>VLOOKUP(A637,HOP!A:U,21,0)</f>
        <v>直连</v>
      </c>
    </row>
    <row r="638" spans="1:9">
      <c r="A638" s="5">
        <v>1180607673</v>
      </c>
      <c r="B638" t="s">
        <v>38</v>
      </c>
      <c r="C638" t="s">
        <v>39</v>
      </c>
      <c r="D638" s="5">
        <v>120.35</v>
      </c>
      <c r="E638" t="str">
        <f>VLOOKUP(A638,HOP!A:L,12,0)</f>
        <v>120.35</v>
      </c>
      <c r="F638" t="str">
        <f>VLOOKUP(A638,HOP!A:C,3,0)</f>
        <v>4683705</v>
      </c>
      <c r="G638">
        <f t="shared" si="18"/>
        <v>0</v>
      </c>
      <c r="H638" t="str">
        <f t="shared" si="19"/>
        <v>，4683705</v>
      </c>
      <c r="I638" t="str">
        <f>VLOOKUP(A638,HOP!A:U,21,0)</f>
        <v>直连</v>
      </c>
    </row>
    <row r="639" spans="1:9">
      <c r="A639" s="5">
        <v>1180609845</v>
      </c>
      <c r="B639" t="s">
        <v>38</v>
      </c>
      <c r="C639" t="s">
        <v>39</v>
      </c>
      <c r="D639" s="5">
        <v>660.72</v>
      </c>
      <c r="E639" t="str">
        <f>VLOOKUP(A639,HOP!A:L,12,0)</f>
        <v>660.72</v>
      </c>
      <c r="F639" t="str">
        <f>VLOOKUP(A639,HOP!A:C,3,0)</f>
        <v>4683721</v>
      </c>
      <c r="G639">
        <f t="shared" si="18"/>
        <v>0</v>
      </c>
      <c r="H639" t="str">
        <f t="shared" si="19"/>
        <v>，4683721</v>
      </c>
      <c r="I639" t="str">
        <f>VLOOKUP(A639,HOP!A:U,21,0)</f>
        <v>直连</v>
      </c>
    </row>
    <row r="640" spans="1:9">
      <c r="A640" s="5">
        <v>1180610377</v>
      </c>
      <c r="B640" t="s">
        <v>38</v>
      </c>
      <c r="C640" t="s">
        <v>39</v>
      </c>
      <c r="D640" s="5">
        <v>399.72</v>
      </c>
      <c r="E640" t="str">
        <f>VLOOKUP(A640,HOP!A:L,12,0)</f>
        <v>399.72</v>
      </c>
      <c r="F640" t="str">
        <f>VLOOKUP(A640,HOP!A:C,3,0)</f>
        <v>4683722</v>
      </c>
      <c r="G640">
        <f t="shared" si="18"/>
        <v>0</v>
      </c>
      <c r="H640" t="str">
        <f t="shared" si="19"/>
        <v>，4683722</v>
      </c>
      <c r="I640" t="str">
        <f>VLOOKUP(A640,HOP!A:U,21,0)</f>
        <v>直连</v>
      </c>
    </row>
    <row r="641" spans="1:9">
      <c r="A641" s="5">
        <v>1180612597</v>
      </c>
      <c r="B641" t="s">
        <v>38</v>
      </c>
      <c r="C641" t="s">
        <v>39</v>
      </c>
      <c r="D641" s="5">
        <v>435.01</v>
      </c>
      <c r="E641" t="str">
        <f>VLOOKUP(A641,HOP!A:L,12,0)</f>
        <v>435.01</v>
      </c>
      <c r="F641" t="str">
        <f>VLOOKUP(A641,HOP!A:C,3,0)</f>
        <v>4683731</v>
      </c>
      <c r="G641">
        <f t="shared" si="18"/>
        <v>0</v>
      </c>
      <c r="H641" t="str">
        <f t="shared" si="19"/>
        <v>，4683731</v>
      </c>
      <c r="I641" t="str">
        <f>VLOOKUP(A641,HOP!A:U,21,0)</f>
        <v>直连</v>
      </c>
    </row>
    <row r="642" spans="1:9">
      <c r="A642" s="5">
        <v>1180614521</v>
      </c>
      <c r="B642" t="s">
        <v>38</v>
      </c>
      <c r="C642" t="s">
        <v>39</v>
      </c>
      <c r="D642" s="5">
        <v>160.27</v>
      </c>
      <c r="E642" t="str">
        <f>VLOOKUP(A642,HOP!A:L,12,0)</f>
        <v>160.27</v>
      </c>
      <c r="F642" t="str">
        <f>VLOOKUP(A642,HOP!A:C,3,0)</f>
        <v>4683743</v>
      </c>
      <c r="G642">
        <f t="shared" si="18"/>
        <v>0</v>
      </c>
      <c r="H642" t="str">
        <f t="shared" si="19"/>
        <v>，4683743</v>
      </c>
      <c r="I642" t="str">
        <f>VLOOKUP(A642,HOP!A:U,21,0)</f>
        <v>直连</v>
      </c>
    </row>
    <row r="643" spans="1:9">
      <c r="A643" s="5">
        <v>1180620209</v>
      </c>
      <c r="B643" t="s">
        <v>38</v>
      </c>
      <c r="C643" t="s">
        <v>39</v>
      </c>
      <c r="D643" s="5">
        <v>346.45</v>
      </c>
      <c r="E643" t="str">
        <f>VLOOKUP(A643,HOP!A:L,12,0)</f>
        <v>346.45</v>
      </c>
      <c r="F643" t="str">
        <f>VLOOKUP(A643,HOP!A:C,3,0)</f>
        <v>4683772</v>
      </c>
      <c r="G643">
        <f>D643-E643</f>
        <v>0</v>
      </c>
      <c r="H643" t="str">
        <f>$H$1&amp;F643</f>
        <v>，4683772</v>
      </c>
      <c r="I643" t="str">
        <f>VLOOKUP(A643,HOP!A:U,21,0)</f>
        <v>直连</v>
      </c>
    </row>
    <row r="644" spans="1:9">
      <c r="A644" s="5">
        <v>1180621509</v>
      </c>
      <c r="B644" t="s">
        <v>38</v>
      </c>
      <c r="C644" t="s">
        <v>39</v>
      </c>
      <c r="D644" s="5">
        <v>71.44</v>
      </c>
      <c r="E644" t="str">
        <f>VLOOKUP(A644,HOP!A:L,12,0)</f>
        <v>71.44</v>
      </c>
      <c r="F644" t="str">
        <f>VLOOKUP(A644,HOP!A:C,3,0)</f>
        <v>4683783</v>
      </c>
      <c r="G644">
        <f>D644-E644</f>
        <v>0</v>
      </c>
      <c r="H644" t="str">
        <f>$H$1&amp;F644</f>
        <v>，4683783</v>
      </c>
      <c r="I644" t="str">
        <f>VLOOKUP(A644,HOP!A:U,21,0)</f>
        <v>直连</v>
      </c>
    </row>
    <row r="645" spans="1:9">
      <c r="A645" s="5">
        <v>1180628573</v>
      </c>
      <c r="B645" t="s">
        <v>38</v>
      </c>
      <c r="C645" t="s">
        <v>39</v>
      </c>
      <c r="D645" s="5">
        <v>264.96</v>
      </c>
      <c r="E645" t="str">
        <f>VLOOKUP(A645,HOP!A:L,12,0)</f>
        <v>264.96</v>
      </c>
      <c r="F645" t="str">
        <f>VLOOKUP(A645,HOP!A:C,3,0)</f>
        <v>4683815</v>
      </c>
      <c r="G645">
        <f>D645-E645</f>
        <v>0</v>
      </c>
      <c r="H645" t="str">
        <f>$H$1&amp;F645</f>
        <v>，4683815</v>
      </c>
      <c r="I645" t="str">
        <f>VLOOKUP(A645,HOP!A:U,21,0)</f>
        <v>直连</v>
      </c>
    </row>
    <row r="646" spans="1:9">
      <c r="A646" s="5">
        <v>1180636001</v>
      </c>
      <c r="B646" t="s">
        <v>38</v>
      </c>
      <c r="C646" t="s">
        <v>39</v>
      </c>
      <c r="D646" s="5">
        <v>369.55</v>
      </c>
      <c r="E646" t="str">
        <f>VLOOKUP(A646,HOP!A:L,12,0)</f>
        <v>369.55</v>
      </c>
      <c r="F646" t="str">
        <f>VLOOKUP(A646,HOP!A:C,3,0)</f>
        <v>4683848</v>
      </c>
      <c r="G646">
        <f>D646-E646</f>
        <v>0</v>
      </c>
      <c r="H646" t="str">
        <f>$H$1&amp;F646</f>
        <v>，4683848</v>
      </c>
      <c r="I646" t="str">
        <f>VLOOKUP(A646,HOP!A:U,21,0)</f>
        <v>直连</v>
      </c>
    </row>
    <row r="647" spans="1:9">
      <c r="A647" s="5">
        <v>1180638345</v>
      </c>
      <c r="B647" t="s">
        <v>38</v>
      </c>
      <c r="C647" t="s">
        <v>39</v>
      </c>
      <c r="D647" s="5">
        <v>346.45</v>
      </c>
      <c r="E647" t="str">
        <f>VLOOKUP(A647,HOP!A:L,12,0)</f>
        <v>346.45</v>
      </c>
      <c r="F647" t="str">
        <f>VLOOKUP(A647,HOP!A:C,3,0)</f>
        <v>4683862</v>
      </c>
      <c r="G647">
        <f>D647-E647</f>
        <v>0</v>
      </c>
      <c r="H647" t="str">
        <f>$H$1&amp;F647</f>
        <v>，4683862</v>
      </c>
      <c r="I647" t="str">
        <f>VLOOKUP(A647,HOP!A:U,21,0)</f>
        <v>直连</v>
      </c>
    </row>
    <row r="648" spans="1:9">
      <c r="A648" s="5">
        <v>1180642697</v>
      </c>
      <c r="B648" t="s">
        <v>38</v>
      </c>
      <c r="C648" t="s">
        <v>39</v>
      </c>
      <c r="D648" s="5">
        <v>131.66</v>
      </c>
      <c r="E648" t="str">
        <f>VLOOKUP(A648,HOP!A:L,12,0)</f>
        <v>131.66</v>
      </c>
      <c r="F648" t="str">
        <f>VLOOKUP(A648,HOP!A:C,3,0)</f>
        <v>4683900</v>
      </c>
      <c r="G648">
        <f>D648-E648</f>
        <v>0</v>
      </c>
      <c r="H648" t="str">
        <f>$H$1&amp;F648</f>
        <v>，4683900</v>
      </c>
      <c r="I648" t="str">
        <f>VLOOKUP(A648,HOP!A:U,21,0)</f>
        <v>直连</v>
      </c>
    </row>
    <row r="649" spans="1:9">
      <c r="A649" s="5">
        <v>1180649801</v>
      </c>
      <c r="B649" t="s">
        <v>38</v>
      </c>
      <c r="C649" t="s">
        <v>39</v>
      </c>
      <c r="D649" s="5">
        <v>235.5</v>
      </c>
      <c r="E649" t="str">
        <f>VLOOKUP(A649,HOP!A:L,12,0)</f>
        <v>235.50</v>
      </c>
      <c r="F649" t="str">
        <f>VLOOKUP(A649,HOP!A:C,3,0)</f>
        <v>4683906</v>
      </c>
      <c r="G649">
        <f>D649-E649</f>
        <v>0</v>
      </c>
      <c r="H649" t="str">
        <f>$H$1&amp;F649</f>
        <v>，4683906</v>
      </c>
      <c r="I649" t="str">
        <f>VLOOKUP(A649,HOP!A:U,21,0)</f>
        <v>直连</v>
      </c>
    </row>
    <row r="650" spans="1:9">
      <c r="A650" s="5">
        <v>1180652657</v>
      </c>
      <c r="B650" t="s">
        <v>38</v>
      </c>
      <c r="C650" t="s">
        <v>39</v>
      </c>
      <c r="D650" s="5">
        <v>265.64</v>
      </c>
      <c r="E650" t="str">
        <f>VLOOKUP(A650,HOP!A:L,12,0)</f>
        <v>265.66</v>
      </c>
      <c r="F650" t="str">
        <f>VLOOKUP(A650,HOP!A:C,3,0)</f>
        <v>4683923</v>
      </c>
      <c r="G650">
        <f>D650-E650</f>
        <v>-0.0200000000000387</v>
      </c>
      <c r="H650" t="str">
        <f>$H$1&amp;F650</f>
        <v>，4683923</v>
      </c>
      <c r="I650" t="str">
        <f>VLOOKUP(A650,HOP!A:U,21,0)</f>
        <v>直连</v>
      </c>
    </row>
    <row r="651" spans="1:9">
      <c r="A651" s="5">
        <v>1180654849</v>
      </c>
      <c r="B651" t="s">
        <v>38</v>
      </c>
      <c r="C651" t="s">
        <v>39</v>
      </c>
      <c r="D651" s="5">
        <v>185.85</v>
      </c>
      <c r="E651" t="str">
        <f>VLOOKUP(A651,HOP!A:L,12,0)</f>
        <v>185.85</v>
      </c>
      <c r="F651" t="str">
        <f>VLOOKUP(A651,HOP!A:C,3,0)</f>
        <v>4683938</v>
      </c>
      <c r="G651">
        <f>D651-E651</f>
        <v>0</v>
      </c>
      <c r="H651" t="str">
        <f>$H$1&amp;F651</f>
        <v>，4683938</v>
      </c>
      <c r="I651" t="str">
        <f>VLOOKUP(A651,HOP!A:U,21,0)</f>
        <v>直连</v>
      </c>
    </row>
    <row r="652" spans="1:9">
      <c r="A652" s="5">
        <v>1180677937</v>
      </c>
      <c r="B652" t="s">
        <v>38</v>
      </c>
      <c r="C652" t="s">
        <v>39</v>
      </c>
      <c r="D652" s="5">
        <v>131.66</v>
      </c>
      <c r="E652" t="str">
        <f>VLOOKUP(A652,HOP!A:L,12,0)</f>
        <v>131.66</v>
      </c>
      <c r="F652" t="str">
        <f>VLOOKUP(A652,HOP!A:C,3,0)</f>
        <v>4684098</v>
      </c>
      <c r="G652">
        <f>D652-E652</f>
        <v>0</v>
      </c>
      <c r="H652" t="str">
        <f>$H$1&amp;F652</f>
        <v>，4684098</v>
      </c>
      <c r="I652" t="str">
        <f>VLOOKUP(A652,HOP!A:U,21,0)</f>
        <v>直连</v>
      </c>
    </row>
    <row r="653" spans="1:9">
      <c r="A653" s="5">
        <v>1180678885</v>
      </c>
      <c r="B653" t="s">
        <v>38</v>
      </c>
      <c r="C653" t="s">
        <v>39</v>
      </c>
      <c r="D653" s="5">
        <v>572.15</v>
      </c>
      <c r="E653" t="str">
        <f>VLOOKUP(A653,HOP!A:L,12,0)</f>
        <v>572.15</v>
      </c>
      <c r="F653" t="str">
        <f>VLOOKUP(A653,HOP!A:C,3,0)</f>
        <v>4684072</v>
      </c>
      <c r="G653">
        <f>D653-E653</f>
        <v>0</v>
      </c>
      <c r="H653" t="str">
        <f>$H$1&amp;F653</f>
        <v>，4684072</v>
      </c>
      <c r="I653" t="str">
        <f>VLOOKUP(A653,HOP!A:U,21,0)</f>
        <v>直连</v>
      </c>
    </row>
    <row r="654" spans="1:9">
      <c r="A654" s="5">
        <v>1180683721</v>
      </c>
      <c r="B654" t="s">
        <v>38</v>
      </c>
      <c r="C654" t="s">
        <v>39</v>
      </c>
      <c r="D654" s="5">
        <v>649.89</v>
      </c>
      <c r="E654" t="str">
        <f>VLOOKUP(A654,HOP!A:L,12,0)</f>
        <v>649.89</v>
      </c>
      <c r="F654" t="str">
        <f>VLOOKUP(A654,HOP!A:C,3,0)</f>
        <v>4684106</v>
      </c>
      <c r="G654">
        <f>D654-E654</f>
        <v>0</v>
      </c>
      <c r="H654" t="str">
        <f>$H$1&amp;F654</f>
        <v>，4684106</v>
      </c>
      <c r="I654" t="str">
        <f>VLOOKUP(A654,HOP!A:U,21,0)</f>
        <v>直连</v>
      </c>
    </row>
    <row r="655" spans="1:9">
      <c r="A655" s="5">
        <v>1180696773</v>
      </c>
      <c r="B655" t="s">
        <v>38</v>
      </c>
      <c r="C655" t="s">
        <v>39</v>
      </c>
      <c r="D655" s="5">
        <v>273.23</v>
      </c>
      <c r="E655" t="str">
        <f>VLOOKUP(A655,HOP!A:L,12,0)</f>
        <v>273.23</v>
      </c>
      <c r="F655" t="str">
        <f>VLOOKUP(A655,HOP!A:C,3,0)</f>
        <v>4684177</v>
      </c>
      <c r="G655">
        <f>D655-E655</f>
        <v>0</v>
      </c>
      <c r="H655" t="str">
        <f>$H$1&amp;F655</f>
        <v>，4684177</v>
      </c>
      <c r="I655" t="str">
        <f>VLOOKUP(A655,HOP!A:U,21,0)</f>
        <v>直连</v>
      </c>
    </row>
    <row r="656" spans="1:9">
      <c r="A656" s="5">
        <v>1180697589</v>
      </c>
      <c r="B656" t="s">
        <v>38</v>
      </c>
      <c r="C656" t="s">
        <v>39</v>
      </c>
      <c r="D656" s="5">
        <v>131.66</v>
      </c>
      <c r="E656" t="str">
        <f>VLOOKUP(A656,HOP!A:L,12,0)</f>
        <v>131.66</v>
      </c>
      <c r="F656" t="str">
        <f>VLOOKUP(A656,HOP!A:C,3,0)</f>
        <v>4684180</v>
      </c>
      <c r="G656">
        <f>D656-E656</f>
        <v>0</v>
      </c>
      <c r="H656" t="str">
        <f>$H$1&amp;F656</f>
        <v>，4684180</v>
      </c>
      <c r="I656" t="str">
        <f>VLOOKUP(A656,HOP!A:U,21,0)</f>
        <v>直连</v>
      </c>
    </row>
    <row r="657" spans="1:9">
      <c r="A657" s="5">
        <v>1180704201</v>
      </c>
      <c r="B657" t="s">
        <v>38</v>
      </c>
      <c r="C657" t="s">
        <v>39</v>
      </c>
      <c r="D657" s="5">
        <v>168.82</v>
      </c>
      <c r="E657" t="str">
        <f>VLOOKUP(A657,HOP!A:L,12,0)</f>
        <v>168.82</v>
      </c>
      <c r="F657" t="str">
        <f>VLOOKUP(A657,HOP!A:C,3,0)</f>
        <v>4684226</v>
      </c>
      <c r="G657">
        <f>D657-E657</f>
        <v>0</v>
      </c>
      <c r="H657" t="str">
        <f>$H$1&amp;F657</f>
        <v>，4684226</v>
      </c>
      <c r="I657" t="str">
        <f>VLOOKUP(A657,HOP!A:U,21,0)</f>
        <v>直连</v>
      </c>
    </row>
    <row r="658" spans="1:9">
      <c r="A658" s="5">
        <v>1180715245</v>
      </c>
      <c r="B658" t="s">
        <v>38</v>
      </c>
      <c r="C658" t="s">
        <v>39</v>
      </c>
      <c r="D658" s="5">
        <v>96.53</v>
      </c>
      <c r="E658" t="str">
        <f>VLOOKUP(A658,HOP!A:L,12,0)</f>
        <v>96.53</v>
      </c>
      <c r="F658" t="str">
        <f>VLOOKUP(A658,HOP!A:C,3,0)</f>
        <v>4684278</v>
      </c>
      <c r="G658">
        <f>D658-E658</f>
        <v>0</v>
      </c>
      <c r="H658" t="str">
        <f>$H$1&amp;F658</f>
        <v>，4684278</v>
      </c>
      <c r="I658" t="str">
        <f>VLOOKUP(A658,HOP!A:U,21,0)</f>
        <v>直连</v>
      </c>
    </row>
    <row r="659" spans="1:9">
      <c r="A659" s="5">
        <v>1180717373</v>
      </c>
      <c r="B659" t="s">
        <v>38</v>
      </c>
      <c r="C659" t="s">
        <v>39</v>
      </c>
      <c r="D659" s="5">
        <v>283.78</v>
      </c>
      <c r="E659" t="str">
        <f>VLOOKUP(A659,HOP!A:L,12,0)</f>
        <v>283.78</v>
      </c>
      <c r="F659" t="str">
        <f>VLOOKUP(A659,HOP!A:C,3,0)</f>
        <v>4684284</v>
      </c>
      <c r="G659">
        <f>D659-E659</f>
        <v>0</v>
      </c>
      <c r="H659" t="str">
        <f>$H$1&amp;F659</f>
        <v>，4684284</v>
      </c>
      <c r="I659" t="str">
        <f>VLOOKUP(A659,HOP!A:U,21,0)</f>
        <v>直连</v>
      </c>
    </row>
    <row r="660" spans="1:9">
      <c r="A660" s="5">
        <v>1180722373</v>
      </c>
      <c r="B660" t="s">
        <v>38</v>
      </c>
      <c r="C660" t="s">
        <v>39</v>
      </c>
      <c r="D660" s="5">
        <v>235.5</v>
      </c>
      <c r="E660" t="str">
        <f>VLOOKUP(A660,HOP!A:L,12,0)</f>
        <v>235.50</v>
      </c>
      <c r="F660" t="str">
        <f>VLOOKUP(A660,HOP!A:C,3,0)</f>
        <v>4684321</v>
      </c>
      <c r="G660">
        <f>D660-E660</f>
        <v>0</v>
      </c>
      <c r="H660" t="str">
        <f>$H$1&amp;F660</f>
        <v>，4684321</v>
      </c>
      <c r="I660" t="str">
        <f>VLOOKUP(A660,HOP!A:U,21,0)</f>
        <v>直连</v>
      </c>
    </row>
    <row r="661" spans="1:9">
      <c r="A661" s="5">
        <v>1180725065</v>
      </c>
      <c r="B661" t="s">
        <v>38</v>
      </c>
      <c r="C661" t="s">
        <v>39</v>
      </c>
      <c r="D661" s="5">
        <v>316.1</v>
      </c>
      <c r="E661" t="str">
        <f>VLOOKUP(A661,HOP!A:L,12,0)</f>
        <v>316.10</v>
      </c>
      <c r="F661" t="str">
        <f>VLOOKUP(A661,HOP!A:C,3,0)</f>
        <v>4684334</v>
      </c>
      <c r="G661">
        <f>D661-E661</f>
        <v>0</v>
      </c>
      <c r="H661" t="str">
        <f>$H$1&amp;F661</f>
        <v>，4684334</v>
      </c>
      <c r="I661" t="str">
        <f>VLOOKUP(A661,HOP!A:U,21,0)</f>
        <v>直连</v>
      </c>
    </row>
    <row r="662" spans="1:9">
      <c r="A662" s="5">
        <v>1180728309</v>
      </c>
      <c r="B662" t="s">
        <v>38</v>
      </c>
      <c r="C662" t="s">
        <v>39</v>
      </c>
      <c r="D662" s="5">
        <v>266.37</v>
      </c>
      <c r="E662" t="str">
        <f>VLOOKUP(A662,HOP!A:L,12,0)</f>
        <v>266.37</v>
      </c>
      <c r="F662" t="str">
        <f>VLOOKUP(A662,HOP!A:C,3,0)</f>
        <v>4684354</v>
      </c>
      <c r="G662">
        <f>D662-E662</f>
        <v>0</v>
      </c>
      <c r="H662" t="str">
        <f>$H$1&amp;F662</f>
        <v>，4684354</v>
      </c>
      <c r="I662" t="str">
        <f>VLOOKUP(A662,HOP!A:U,21,0)</f>
        <v>直连</v>
      </c>
    </row>
    <row r="663" spans="1:9">
      <c r="A663" s="5">
        <v>1180728817</v>
      </c>
      <c r="B663" t="s">
        <v>38</v>
      </c>
      <c r="C663" t="s">
        <v>39</v>
      </c>
      <c r="D663" s="5">
        <v>253.21</v>
      </c>
      <c r="E663" t="str">
        <f>VLOOKUP(A663,HOP!A:L,12,0)</f>
        <v>253.21</v>
      </c>
      <c r="F663" t="str">
        <f>VLOOKUP(A663,HOP!A:C,3,0)</f>
        <v>4684361</v>
      </c>
      <c r="G663">
        <f>D663-E663</f>
        <v>0</v>
      </c>
      <c r="H663" t="str">
        <f>$H$1&amp;F663</f>
        <v>，4684361</v>
      </c>
      <c r="I663" t="str">
        <f>VLOOKUP(A663,HOP!A:U,21,0)</f>
        <v>直连</v>
      </c>
    </row>
    <row r="664" spans="1:9">
      <c r="A664" s="5">
        <v>1180732313</v>
      </c>
      <c r="B664" t="s">
        <v>38</v>
      </c>
      <c r="C664" t="s">
        <v>39</v>
      </c>
      <c r="D664" s="5">
        <v>142.37</v>
      </c>
      <c r="E664" t="str">
        <f>VLOOKUP(A664,HOP!A:L,12,0)</f>
        <v>142.37</v>
      </c>
      <c r="F664" t="str">
        <f>VLOOKUP(A664,HOP!A:C,3,0)</f>
        <v>4684387</v>
      </c>
      <c r="G664">
        <f>D664-E664</f>
        <v>0</v>
      </c>
      <c r="H664" t="str">
        <f>$H$1&amp;F664</f>
        <v>，4684387</v>
      </c>
      <c r="I664" t="str">
        <f>VLOOKUP(A664,HOP!A:U,21,0)</f>
        <v>直连</v>
      </c>
    </row>
    <row r="665" spans="1:9">
      <c r="A665" s="5">
        <v>1180743813</v>
      </c>
      <c r="B665" t="s">
        <v>38</v>
      </c>
      <c r="C665" t="s">
        <v>39</v>
      </c>
      <c r="D665" s="5">
        <v>1015.91</v>
      </c>
      <c r="E665" t="str">
        <f>VLOOKUP(A665,HOP!A:L,12,0)</f>
        <v>1015.91</v>
      </c>
      <c r="F665" t="str">
        <f>VLOOKUP(A665,HOP!A:C,3,0)</f>
        <v>4684444</v>
      </c>
      <c r="G665">
        <f>D665-E665</f>
        <v>0</v>
      </c>
      <c r="H665" t="str">
        <f>$H$1&amp;F665</f>
        <v>，4684444</v>
      </c>
      <c r="I665" t="str">
        <f>VLOOKUP(A665,HOP!A:U,21,0)</f>
        <v>直连</v>
      </c>
    </row>
    <row r="666" spans="1:9">
      <c r="A666" s="5">
        <v>1180774349</v>
      </c>
      <c r="B666" t="s">
        <v>38</v>
      </c>
      <c r="C666" t="s">
        <v>39</v>
      </c>
      <c r="D666" s="5">
        <v>472.97</v>
      </c>
      <c r="E666" t="str">
        <f>VLOOKUP(A666,HOP!A:L,12,0)</f>
        <v>472.97</v>
      </c>
      <c r="F666" t="str">
        <f>VLOOKUP(A666,HOP!A:C,3,0)</f>
        <v>4684610</v>
      </c>
      <c r="G666">
        <f>D666-E666</f>
        <v>0</v>
      </c>
      <c r="H666" t="str">
        <f>$H$1&amp;F666</f>
        <v>，4684610</v>
      </c>
      <c r="I666" t="str">
        <f>VLOOKUP(A666,HOP!A:U,21,0)</f>
        <v>直连</v>
      </c>
    </row>
    <row r="667" spans="1:9">
      <c r="A667" s="5">
        <v>1180778881</v>
      </c>
      <c r="B667" t="s">
        <v>38</v>
      </c>
      <c r="C667" t="s">
        <v>39</v>
      </c>
      <c r="D667" s="5">
        <v>348.16</v>
      </c>
      <c r="E667" t="str">
        <f>VLOOKUP(A667,HOP!A:L,12,0)</f>
        <v>348.16</v>
      </c>
      <c r="F667" t="str">
        <f>VLOOKUP(A667,HOP!A:C,3,0)</f>
        <v>4684636</v>
      </c>
      <c r="G667">
        <f>D667-E667</f>
        <v>0</v>
      </c>
      <c r="H667" t="str">
        <f>$H$1&amp;F667</f>
        <v>，4684636</v>
      </c>
      <c r="I667" t="str">
        <f>VLOOKUP(A667,HOP!A:U,21,0)</f>
        <v>直连</v>
      </c>
    </row>
    <row r="669" spans="4:4">
      <c r="D669">
        <f>SUM(D2:D668)</f>
        <v>408009.38</v>
      </c>
    </row>
    <row r="671" spans="4:4">
      <c r="D671" s="6">
        <v>408009.38</v>
      </c>
    </row>
    <row r="674" spans="1:6">
      <c r="A674" t="s">
        <v>2497</v>
      </c>
      <c r="C674">
        <v>97403.42</v>
      </c>
      <c r="E674">
        <v>97403.46</v>
      </c>
      <c r="F674">
        <v>-0.04</v>
      </c>
    </row>
    <row r="675" spans="1:6">
      <c r="A675" t="s">
        <v>2498</v>
      </c>
      <c r="C675">
        <v>310790.14</v>
      </c>
      <c r="E675">
        <v>310790.3</v>
      </c>
      <c r="F675">
        <v>-0.16</v>
      </c>
    </row>
    <row r="676" spans="1:3">
      <c r="A676" t="s">
        <v>2499</v>
      </c>
      <c r="C676">
        <v>-404.31</v>
      </c>
    </row>
    <row r="677" spans="1:3">
      <c r="A677" t="s">
        <v>2500</v>
      </c>
      <c r="C677">
        <v>220.13</v>
      </c>
    </row>
    <row r="678" spans="1:3">
      <c r="A678" t="s">
        <v>2501</v>
      </c>
      <c r="C678">
        <f>SUBTOTAL(9,C674:C677)</f>
        <v>408009.38</v>
      </c>
    </row>
  </sheetData>
  <autoFilter ref="A1:I667">
    <filterColumn colId="3">
      <filters>
        <filter val="411.3"/>
        <filter val="299.4"/>
        <filter val="235.5"/>
        <filter val="779.7"/>
        <filter val="315.8"/>
        <filter val="1319.8"/>
        <filter val="871.9"/>
        <filter val="1411.9"/>
        <filter val="1529.9"/>
        <filter val="513"/>
        <filter val="589"/>
        <filter val="1189.01"/>
        <filter val="2246.01"/>
        <filter val="3997.01"/>
        <filter val="1056.02"/>
        <filter val="1176.02"/>
        <filter val="1002.03"/>
        <filter val="1422.03"/>
        <filter val="1443.04"/>
        <filter val="1004.06"/>
        <filter val="1070.06"/>
        <filter val="1624.06"/>
        <filter val="1059.08"/>
        <filter val="2538.08"/>
        <filter val="316.1"/>
        <filter val="946.2"/>
        <filter val="296.3"/>
        <filter val="426.4"/>
        <filter val="1012.4"/>
        <filter val="366.5"/>
        <filter val="926.7"/>
        <filter val="276.9"/>
        <filter val="2316.9"/>
        <filter val="178.01"/>
        <filter val="242.01"/>
        <filter val="338.01"/>
        <filter val="360.01"/>
        <filter val="435.01"/>
        <filter val="584.01"/>
        <filter val="787.01"/>
        <filter val="934.01"/>
        <filter val="169.02"/>
        <filter val="318.02"/>
        <filter val="594.02"/>
        <filter val="202.03"/>
        <filter val="223.03"/>
        <filter val="432.03"/>
        <filter val="477.03"/>
        <filter val="503.03"/>
        <filter val="535.03"/>
        <filter val="767.03"/>
        <filter val="78.04"/>
        <filter val="160.04"/>
        <filter val="298.04"/>
        <filter val="301.04"/>
        <filter val="549.04"/>
        <filter val="669.04"/>
        <filter val="802.04"/>
        <filter val="270.05"/>
        <filter val="384.05"/>
        <filter val="403.05"/>
        <filter val="470.05"/>
        <filter val="543.05"/>
        <filter val="161.06"/>
        <filter val="253.06"/>
        <filter val="377.06"/>
        <filter val="404.06"/>
        <filter val="444.06"/>
        <filter val="621.06"/>
        <filter val="626.06"/>
        <filter val="871.06"/>
        <filter val="974.06"/>
        <filter val="166.07"/>
        <filter val="193.07"/>
        <filter val="217.07"/>
        <filter val="401.07"/>
        <filter val="204.08"/>
        <filter val="730.08"/>
        <filter val="845.08"/>
        <filter val="872.08"/>
        <filter val="193.09"/>
        <filter val="443.09"/>
        <filter val="500.09"/>
        <filter val="527.09"/>
        <filter val="806.09"/>
        <filter val="936.09"/>
        <filter val="208.11"/>
        <filter val="429.11"/>
        <filter val="473.11"/>
        <filter val="68.12"/>
        <filter val="107.12"/>
        <filter val="161.12"/>
        <filter val="208.12"/>
        <filter val="339.12"/>
        <filter val="408.12"/>
        <filter val="1174.42"/>
        <filter val="220.13"/>
        <filter val="454.13"/>
        <filter val="1029.43"/>
        <filter val="72.14"/>
        <filter val="182.14"/>
        <filter val="255.14"/>
        <filter val="276.14"/>
        <filter val="380.14"/>
        <filter val="831.14"/>
        <filter val="896.14"/>
        <filter val="1140.44"/>
        <filter val="1930.44"/>
        <filter val="210.15"/>
        <filter val="278.15"/>
        <filter val="543.15"/>
        <filter val="572.15"/>
        <filter val="654.15"/>
        <filter val="764.15"/>
        <filter val="1036.45"/>
        <filter val="168.16"/>
        <filter val="348.16"/>
        <filter val="486.16"/>
        <filter val="513.16"/>
        <filter val="620.16"/>
        <filter val="868.16"/>
        <filter val="1803.46"/>
        <filter val="63.17"/>
        <filter val="648.17"/>
        <filter val="345.18"/>
        <filter val="812.18"/>
        <filter val="918.18"/>
        <filter val="4498.48"/>
        <filter val="253.19"/>
        <filter val="307.19"/>
        <filter val="661.19"/>
        <filter val="879.19"/>
        <filter val="2432.49"/>
        <filter val="-404.31"/>
        <filter val="178.21"/>
        <filter val="186.21"/>
        <filter val="253.21"/>
        <filter val="322.21"/>
        <filter val="414.21"/>
        <filter val="632.21"/>
        <filter val="172.22"/>
        <filter val="281.22"/>
        <filter val="348.22"/>
        <filter val="396.22"/>
        <filter val="481.22"/>
        <filter val="618.22"/>
        <filter val="730.22"/>
        <filter val="812.22"/>
        <filter val="2280.32"/>
        <filter val="2288.32"/>
        <filter val="3290.32"/>
        <filter val="199.23"/>
        <filter val="264.23"/>
        <filter val="273.23"/>
        <filter val="378.23"/>
        <filter val="466.23"/>
        <filter val="661.23"/>
        <filter val="666.23"/>
        <filter val="764.23"/>
        <filter val="824.23"/>
        <filter val="281.24"/>
        <filter val="341.24"/>
        <filter val="349.24"/>
        <filter val="749.24"/>
        <filter val="963.24"/>
        <filter val="1042.34"/>
        <filter val="1519.34"/>
        <filter val="217.25"/>
        <filter val="786.25"/>
        <filter val="831.25"/>
        <filter val="883.25"/>
        <filter val="2404.35"/>
        <filter val="189.26"/>
        <filter val="503.26"/>
        <filter val="617.26"/>
        <filter val="724.26"/>
        <filter val="886.26"/>
        <filter val="902.26"/>
        <filter val="912.26"/>
        <filter val="160.27"/>
        <filter val="218.27"/>
        <filter val="469.27"/>
        <filter val="676.27"/>
        <filter val="701.27"/>
        <filter val="922.27"/>
        <filter val="1226.37"/>
        <filter val="189.28"/>
        <filter val="310.28"/>
        <filter val="422.28"/>
        <filter val="552.28"/>
        <filter val="603.28"/>
        <filter val="635.28"/>
        <filter val="217.29"/>
        <filter val="286.29"/>
        <filter val="304.29"/>
        <filter val="357.29"/>
        <filter val="370.29"/>
        <filter val="525.29"/>
        <filter val="1279.39"/>
        <filter val="1450.39"/>
        <filter val="361.31"/>
        <filter val="468.31"/>
        <filter val="485.31"/>
        <filter val="511.31"/>
        <filter val="639.31"/>
        <filter val="134.32"/>
        <filter val="355.32"/>
        <filter val="364.32"/>
        <filter val="542.32"/>
        <filter val="563.32"/>
        <filter val="688.32"/>
        <filter val="736.32"/>
        <filter val="821.32"/>
        <filter val="296.33"/>
        <filter val="316.33"/>
        <filter val="375.33"/>
        <filter val="593.33"/>
        <filter val="830.33"/>
        <filter val="1402.23"/>
        <filter val="138.34"/>
        <filter val="143.34"/>
        <filter val="468.34"/>
        <filter val="622.34"/>
        <filter val="668.34"/>
        <filter val="813.34"/>
        <filter val="1457.24"/>
        <filter val="1835.24"/>
        <filter val="120.35"/>
        <filter val="167.35"/>
        <filter val="462.35"/>
        <filter val="486.35"/>
        <filter val="506.35"/>
        <filter val="655.35"/>
        <filter val="816.35"/>
        <filter val="149.36"/>
        <filter val="157.36"/>
        <filter val="283.36"/>
        <filter val="290.36"/>
        <filter val="495.36"/>
        <filter val="502.36"/>
        <filter val="609.36"/>
        <filter val="690.36"/>
        <filter val="1512.26"/>
        <filter val="122.37"/>
        <filter val="142.37"/>
        <filter val="150.37"/>
        <filter val="266.37"/>
        <filter val="424.37"/>
        <filter val="838.37"/>
        <filter val="962.37"/>
        <filter val="1014.27"/>
        <filter val="1218.27"/>
        <filter val="112.38"/>
        <filter val="146.38"/>
        <filter val="166.38"/>
        <filter val="273.38"/>
        <filter val="512.38"/>
        <filter val="1759.28"/>
        <filter val="3152.28"/>
        <filter val="69.39"/>
        <filter val="285.39"/>
        <filter val="359.39"/>
        <filter val="203.41"/>
        <filter val="227.41"/>
        <filter val="358.41"/>
        <filter val="427.41"/>
        <filter val="467.41"/>
        <filter val="532.41"/>
        <filter val="682.41"/>
        <filter val="839.41"/>
        <filter val="1142.11"/>
        <filter val="125.42"/>
        <filter val="161.42"/>
        <filter val="361.42"/>
        <filter val="375.42"/>
        <filter val="147.43"/>
        <filter val="286.43"/>
        <filter val="556.43"/>
        <filter val="1285.13"/>
        <filter val="71.44"/>
        <filter val="159.44"/>
        <filter val="229.44"/>
        <filter val="295.44"/>
        <filter val="353.44"/>
        <filter val="367.44"/>
        <filter val="412.44"/>
        <filter val="577.44"/>
        <filter val="629.44"/>
        <filter val="1262.14"/>
        <filter val="125.45"/>
        <filter val="138.45"/>
        <filter val="346.45"/>
        <filter val="361.45"/>
        <filter val="883.45"/>
        <filter val="235.46"/>
        <filter val="271.46"/>
        <filter val="297.46"/>
        <filter val="497.46"/>
        <filter val="726.46"/>
        <filter val="756.46"/>
        <filter val="830.46"/>
        <filter val="1277.16"/>
        <filter val="121.47"/>
        <filter val="211.47"/>
        <filter val="364.47"/>
        <filter val="564.47"/>
        <filter val="836.47"/>
        <filter val="1865.17"/>
        <filter val="161.48"/>
        <filter val="251.48"/>
        <filter val="336.48"/>
        <filter val="365.48"/>
        <filter val="738.48"/>
        <filter val="1017.18"/>
        <filter val="109.49"/>
        <filter val="126.49"/>
        <filter val="232.49"/>
        <filter val="287.49"/>
        <filter val="2502.19"/>
        <filter val="190.51"/>
        <filter val="378.51"/>
        <filter val="624.51"/>
        <filter val="794.51"/>
        <filter val="113.52"/>
        <filter val="234.52"/>
        <filter val="569.52"/>
        <filter val="594.52"/>
        <filter val="600.52"/>
        <filter val="622.52"/>
        <filter val="685.52"/>
        <filter val="759.52"/>
        <filter val="253"/>
        <filter val="96.53"/>
        <filter val="272.53"/>
        <filter val="633.53"/>
        <filter val="438.54"/>
        <filter val="450.54"/>
        <filter val="654.54"/>
        <filter val="702.54"/>
        <filter val="143.55"/>
        <filter val="184.55"/>
        <filter val="369.55"/>
        <filter val="399.55"/>
        <filter val="426.55"/>
        <filter val="436.55"/>
        <filter val="1587.85"/>
        <filter val="1589.85"/>
        <filter val="234.56"/>
        <filter val="633.56"/>
        <filter val="721.56"/>
        <filter val="772.56"/>
        <filter val="849.56"/>
        <filter val="877.56"/>
        <filter val="903.56"/>
        <filter val="1857.86"/>
        <filter val="161.57"/>
        <filter val="208.57"/>
        <filter val="212.57"/>
        <filter val="325.57"/>
        <filter val="354.57"/>
        <filter val="361.57"/>
        <filter val="493.57"/>
        <filter val="523.57"/>
        <filter val="558.57"/>
        <filter val="851.57"/>
        <filter val="1057.87"/>
        <filter val="1577.87"/>
        <filter val="230.58"/>
        <filter val="288.58"/>
        <filter val="161.59"/>
        <filter val="318.59"/>
        <filter val="372.59"/>
        <filter val="139.61"/>
        <filter val="180.61"/>
        <filter val="426.61"/>
        <filter val="429.61"/>
        <filter val="447.61"/>
        <filter val="487.61"/>
        <filter val="901.61"/>
        <filter val="264.62"/>
        <filter val="741.62"/>
        <filter val="1023.72"/>
        <filter val="1037.72"/>
        <filter val="1149.72"/>
        <filter val="2673.72"/>
        <filter val="293.63"/>
        <filter val="323.63"/>
        <filter val="428.63"/>
        <filter val="575.63"/>
        <filter val="2111.73"/>
        <filter val="265.64"/>
        <filter val="441.64"/>
        <filter val="461.64"/>
        <filter val="531.64"/>
        <filter val="589.64"/>
        <filter val="733.64"/>
        <filter val="1315.74"/>
        <filter val="135.65"/>
        <filter val="360.65"/>
        <filter val="443.65"/>
        <filter val="670.65"/>
        <filter val="742.65"/>
        <filter val="800.65"/>
        <filter val="131.66"/>
        <filter val="237.66"/>
        <filter val="253.66"/>
        <filter val="510.66"/>
        <filter val="1050.76"/>
        <filter val="1091.76"/>
        <filter val="165.67"/>
        <filter val="367.67"/>
        <filter val="1108.77"/>
        <filter val="1220.77"/>
        <filter val="311.68"/>
        <filter val="339.68"/>
        <filter val="612.68"/>
        <filter val="245.69"/>
        <filter val="634.69"/>
        <filter val="654.69"/>
        <filter val="741.69"/>
        <filter val="830.69"/>
        <filter val="1319.79"/>
        <filter val="105.71"/>
        <filter val="174.71"/>
        <filter val="358.71"/>
        <filter val="583.71"/>
        <filter val="1361.61"/>
        <filter val="247.72"/>
        <filter val="399.72"/>
        <filter val="623.72"/>
        <filter val="625.72"/>
        <filter val="660.72"/>
        <filter val="663.72"/>
        <filter val="1281.62"/>
        <filter val="1441.62"/>
        <filter val="187.73"/>
        <filter val="1155.63"/>
        <filter val="406.74"/>
        <filter val="627.74"/>
        <filter val="728.74"/>
        <filter val="1309.64"/>
        <filter val="275"/>
        <filter val="535.75"/>
        <filter val="542.75"/>
        <filter val="554.75"/>
        <filter val="803.75"/>
        <filter val="1687.65"/>
        <filter val="95.76"/>
        <filter val="173.76"/>
        <filter val="199.76"/>
        <filter val="342.76"/>
        <filter val="450.76"/>
        <filter val="480.76"/>
        <filter val="492.76"/>
        <filter val="517.76"/>
        <filter val="1364.66"/>
        <filter val="1577.66"/>
        <filter val="2277.66"/>
        <filter val="3100.66"/>
        <filter val="158.77"/>
        <filter val="429.77"/>
        <filter val="521.77"/>
        <filter val="559.77"/>
        <filter val="560.77"/>
        <filter val="1056.67"/>
        <filter val="283.78"/>
        <filter val="367.78"/>
        <filter val="451.78"/>
        <filter val="515.78"/>
        <filter val="992.78"/>
        <filter val="186.79"/>
        <filter val="357.79"/>
        <filter val="385.79"/>
        <filter val="572.79"/>
        <filter val="1314.69"/>
        <filter val="154.81"/>
        <filter val="430.81"/>
        <filter val="168.82"/>
        <filter val="364.82"/>
        <filter val="751.82"/>
        <filter val="874.82"/>
        <filter val="171.83"/>
        <filter val="188.83"/>
        <filter val="515.83"/>
        <filter val="788.83"/>
        <filter val="1818.53"/>
        <filter val="-369.54"/>
        <filter val="306.84"/>
        <filter val="327.84"/>
        <filter val="377.84"/>
        <filter val="447.84"/>
        <filter val="504.84"/>
        <filter val="185.85"/>
        <filter val="331.85"/>
        <filter val="355.85"/>
        <filter val="657.85"/>
        <filter val="856.85"/>
        <filter val="123.86"/>
        <filter val="313.86"/>
        <filter val="390.86"/>
        <filter val="424.86"/>
        <filter val="425.86"/>
        <filter val="467.86"/>
        <filter val="471.86"/>
        <filter val="880.86"/>
        <filter val="1198.56"/>
        <filter val="1600.56"/>
        <filter val="179.87"/>
        <filter val="375.87"/>
        <filter val="508.87"/>
        <filter val="801.87"/>
        <filter val="1185.57"/>
        <filter val="258.88"/>
        <filter val="297.88"/>
        <filter val="650.88"/>
        <filter val="853.88"/>
        <filter val="1238.58"/>
        <filter val="144.89"/>
        <filter val="174.89"/>
        <filter val="176.89"/>
        <filter val="192.89"/>
        <filter val="231.89"/>
        <filter val="424.89"/>
        <filter val="649.89"/>
        <filter val="847.89"/>
        <filter val="137.91"/>
        <filter val="255.91"/>
        <filter val="460.91"/>
        <filter val="675.91"/>
        <filter val="125.92"/>
        <filter val="164.92"/>
        <filter val="194.92"/>
        <filter val="345.92"/>
        <filter val="443.92"/>
        <filter val="470.92"/>
        <filter val="600.92"/>
        <filter val="768.92"/>
        <filter val="97.94"/>
        <filter val="171.94"/>
        <filter val="172.94"/>
        <filter val="199.94"/>
        <filter val="847.94"/>
        <filter val="911.94"/>
        <filter val="179.95"/>
        <filter val="369.95"/>
        <filter val="435.95"/>
        <filter val="796.95"/>
        <filter val="108.96"/>
        <filter val="264.96"/>
        <filter val="682.96"/>
        <filter val="922.96"/>
        <filter val="138.97"/>
        <filter val="457.97"/>
        <filter val="472.97"/>
        <filter val="198.98"/>
        <filter val="374.98"/>
        <filter val="452.98"/>
        <filter val="704.98"/>
        <filter val="200.99"/>
        <filter val="261.99"/>
        <filter val="265.99"/>
        <filter val="332.99"/>
        <filter val="482.99"/>
        <filter val="746.99"/>
        <filter val="1015.91"/>
        <filter val="1389.91"/>
        <filter val="1281.93"/>
        <filter val="1528.93"/>
        <filter val="1024.94"/>
        <filter val="1287.95"/>
        <filter val="1120.96"/>
        <filter val="1397.97"/>
        <filter val="4598.97"/>
        <filter val="2131.98"/>
        <filter val="373.1"/>
        <filter val="473.1"/>
        <filter val="2013.2"/>
        <filter val="1367.3"/>
        <filter val="337.4"/>
        <filter val="487.4"/>
        <filter val="233.5"/>
        <filter val="713.5"/>
        <filter val="523.6"/>
        <filter val="637.9"/>
        <filter val="399"/>
        <filter val="340.1"/>
        <filter val="524.1"/>
        <filter val="1914.1"/>
        <filter val="244.3"/>
        <filter val="320.3"/>
        <filter val="390.4"/>
        <filter val="704.4"/>
        <filter val="570.5"/>
        <filter val="1128.5"/>
        <filter val="1500.5"/>
        <filter val="1194.6"/>
        <filter val="434.7"/>
        <filter val="394.8"/>
        <filter val="458.9"/>
        <filter val="52"/>
        <filter val="467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0"/>
  <sheetViews>
    <sheetView workbookViewId="0">
      <selection activeCell="A2" sqref="A2:A1048576"/>
    </sheetView>
  </sheetViews>
  <sheetFormatPr defaultColWidth="8" defaultRowHeight="12.75"/>
  <cols>
    <col min="1" max="1" width="14.75" style="1" customWidth="1"/>
    <col min="2" max="16383" width="8" style="1"/>
  </cols>
  <sheetData>
    <row r="1" s="1" customFormat="1" spans="1:22">
      <c r="A1" s="2" t="s">
        <v>2502</v>
      </c>
      <c r="B1" s="2" t="s">
        <v>2503</v>
      </c>
      <c r="C1" s="2" t="s">
        <v>2504</v>
      </c>
      <c r="D1" s="2" t="s">
        <v>2505</v>
      </c>
      <c r="E1" s="2" t="s">
        <v>2506</v>
      </c>
      <c r="F1" s="2" t="s">
        <v>2507</v>
      </c>
      <c r="G1" s="2" t="s">
        <v>2508</v>
      </c>
      <c r="H1" s="2" t="s">
        <v>2509</v>
      </c>
      <c r="I1" s="2" t="s">
        <v>2510</v>
      </c>
      <c r="J1" s="2" t="s">
        <v>2511</v>
      </c>
      <c r="K1" s="2" t="s">
        <v>2512</v>
      </c>
      <c r="L1" s="2" t="s">
        <v>2513</v>
      </c>
      <c r="M1" s="2" t="s">
        <v>2514</v>
      </c>
      <c r="N1" s="2" t="s">
        <v>2515</v>
      </c>
      <c r="O1" s="2" t="s">
        <v>2516</v>
      </c>
      <c r="P1" s="2" t="s">
        <v>2517</v>
      </c>
      <c r="Q1" s="2" t="s">
        <v>2518</v>
      </c>
      <c r="R1" s="2" t="s">
        <v>2519</v>
      </c>
      <c r="S1" s="2" t="s">
        <v>2520</v>
      </c>
      <c r="T1" s="2" t="s">
        <v>2521</v>
      </c>
      <c r="U1" s="2" t="s">
        <v>2522</v>
      </c>
      <c r="V1" s="2" t="s">
        <v>2523</v>
      </c>
    </row>
    <row r="2" s="1" customFormat="1" spans="1:22">
      <c r="A2" s="3">
        <v>998977372</v>
      </c>
      <c r="B2" s="1" t="s">
        <v>2524</v>
      </c>
      <c r="C2" s="1" t="s">
        <v>2525</v>
      </c>
      <c r="D2" s="1" t="s">
        <v>2526</v>
      </c>
      <c r="E2" s="1" t="s">
        <v>2527</v>
      </c>
      <c r="F2" s="1" t="s">
        <v>2528</v>
      </c>
      <c r="G2" s="1" t="s">
        <v>2529</v>
      </c>
      <c r="H2" s="1" t="s">
        <v>2530</v>
      </c>
      <c r="I2" s="1" t="s">
        <v>2531</v>
      </c>
      <c r="J2" s="1" t="s">
        <v>2532</v>
      </c>
      <c r="K2" s="1" t="s">
        <v>2531</v>
      </c>
      <c r="L2" s="1" t="s">
        <v>48</v>
      </c>
      <c r="M2" s="1" t="s">
        <v>2533</v>
      </c>
      <c r="N2" s="1" t="s">
        <v>2533</v>
      </c>
      <c r="O2" s="1" t="s">
        <v>48</v>
      </c>
      <c r="P2" s="1" t="s">
        <v>2534</v>
      </c>
      <c r="Q2" s="1" t="s">
        <v>2535</v>
      </c>
      <c r="R2" s="1" t="s">
        <v>2536</v>
      </c>
      <c r="S2" s="1" t="s">
        <v>2537</v>
      </c>
      <c r="T2" s="1" t="s">
        <v>2538</v>
      </c>
      <c r="U2" s="1" t="s">
        <v>2492</v>
      </c>
      <c r="V2" s="1" t="s">
        <v>2539</v>
      </c>
    </row>
    <row r="3" s="1" customFormat="1" spans="1:22">
      <c r="A3" s="3">
        <v>664959322</v>
      </c>
      <c r="B3" s="1" t="s">
        <v>2540</v>
      </c>
      <c r="C3" s="1" t="s">
        <v>2541</v>
      </c>
      <c r="D3" s="1" t="s">
        <v>2542</v>
      </c>
      <c r="E3" s="1" t="s">
        <v>2543</v>
      </c>
      <c r="F3" s="1" t="s">
        <v>2528</v>
      </c>
      <c r="G3" s="1" t="s">
        <v>2529</v>
      </c>
      <c r="H3" s="1" t="s">
        <v>2530</v>
      </c>
      <c r="I3" s="1" t="s">
        <v>2544</v>
      </c>
      <c r="J3" s="1" t="s">
        <v>2532</v>
      </c>
      <c r="K3" s="1" t="s">
        <v>2544</v>
      </c>
      <c r="L3" s="1" t="s">
        <v>48</v>
      </c>
      <c r="M3" s="1" t="s">
        <v>2545</v>
      </c>
      <c r="N3" s="1" t="s">
        <v>2545</v>
      </c>
      <c r="O3" s="1" t="s">
        <v>48</v>
      </c>
      <c r="P3" s="1" t="s">
        <v>2534</v>
      </c>
      <c r="Q3" s="1" t="s">
        <v>2535</v>
      </c>
      <c r="R3" s="1" t="s">
        <v>2546</v>
      </c>
      <c r="S3" s="1" t="s">
        <v>2537</v>
      </c>
      <c r="T3" s="1" t="s">
        <v>2538</v>
      </c>
      <c r="U3" s="1" t="s">
        <v>2492</v>
      </c>
      <c r="V3" s="1" t="s">
        <v>2547</v>
      </c>
    </row>
    <row r="4" s="1" customFormat="1" spans="1:22">
      <c r="A4" s="3">
        <v>1051225180</v>
      </c>
      <c r="B4" s="1" t="s">
        <v>2548</v>
      </c>
      <c r="C4" s="1" t="s">
        <v>2549</v>
      </c>
      <c r="D4" s="1" t="s">
        <v>2550</v>
      </c>
      <c r="E4" s="1" t="s">
        <v>2551</v>
      </c>
      <c r="F4" s="1" t="s">
        <v>2552</v>
      </c>
      <c r="G4" s="1" t="s">
        <v>2529</v>
      </c>
      <c r="H4" s="1" t="s">
        <v>2530</v>
      </c>
      <c r="I4" s="1" t="s">
        <v>2553</v>
      </c>
      <c r="J4" s="1" t="s">
        <v>2532</v>
      </c>
      <c r="K4" s="1" t="s">
        <v>2553</v>
      </c>
      <c r="L4" s="1" t="s">
        <v>48</v>
      </c>
      <c r="M4" s="1" t="s">
        <v>2554</v>
      </c>
      <c r="N4" s="1" t="s">
        <v>2554</v>
      </c>
      <c r="O4" s="1" t="s">
        <v>48</v>
      </c>
      <c r="P4" s="1" t="s">
        <v>2534</v>
      </c>
      <c r="Q4" s="1" t="s">
        <v>2535</v>
      </c>
      <c r="R4" s="1" t="s">
        <v>2555</v>
      </c>
      <c r="S4" s="1" t="s">
        <v>2537</v>
      </c>
      <c r="T4" s="1" t="s">
        <v>2538</v>
      </c>
      <c r="U4" s="1" t="s">
        <v>2492</v>
      </c>
      <c r="V4" s="1" t="s">
        <v>2556</v>
      </c>
    </row>
    <row r="5" s="1" customFormat="1" spans="1:22">
      <c r="A5" s="3">
        <v>1059392956</v>
      </c>
      <c r="B5" s="1" t="s">
        <v>2557</v>
      </c>
      <c r="C5" s="1" t="s">
        <v>2558</v>
      </c>
      <c r="D5" s="1" t="s">
        <v>2559</v>
      </c>
      <c r="E5" s="1" t="s">
        <v>2560</v>
      </c>
      <c r="F5" s="1" t="s">
        <v>2552</v>
      </c>
      <c r="G5" s="1" t="s">
        <v>2529</v>
      </c>
      <c r="H5" s="1" t="s">
        <v>2530</v>
      </c>
      <c r="I5" s="1" t="s">
        <v>2561</v>
      </c>
      <c r="J5" s="1" t="s">
        <v>2532</v>
      </c>
      <c r="K5" s="1" t="s">
        <v>2561</v>
      </c>
      <c r="L5" s="1" t="s">
        <v>48</v>
      </c>
      <c r="M5" s="1" t="s">
        <v>2562</v>
      </c>
      <c r="N5" s="1" t="s">
        <v>2562</v>
      </c>
      <c r="O5" s="1" t="s">
        <v>48</v>
      </c>
      <c r="P5" s="1" t="s">
        <v>2534</v>
      </c>
      <c r="Q5" s="1" t="s">
        <v>2535</v>
      </c>
      <c r="R5" s="1" t="s">
        <v>2563</v>
      </c>
      <c r="S5" s="1" t="s">
        <v>2537</v>
      </c>
      <c r="T5" s="1" t="s">
        <v>2538</v>
      </c>
      <c r="U5" s="1" t="s">
        <v>2492</v>
      </c>
      <c r="V5" s="1" t="s">
        <v>2539</v>
      </c>
    </row>
    <row r="6" s="1" customFormat="1" spans="1:22">
      <c r="A6" s="3">
        <v>1102410465</v>
      </c>
      <c r="B6" s="1" t="s">
        <v>2564</v>
      </c>
      <c r="C6" s="1" t="s">
        <v>2565</v>
      </c>
      <c r="D6" s="1" t="s">
        <v>2566</v>
      </c>
      <c r="E6" s="1" t="s">
        <v>2567</v>
      </c>
      <c r="F6" s="1" t="s">
        <v>2528</v>
      </c>
      <c r="G6" s="1" t="s">
        <v>2529</v>
      </c>
      <c r="H6" s="1" t="s">
        <v>2530</v>
      </c>
      <c r="I6" s="1" t="s">
        <v>2568</v>
      </c>
      <c r="J6" s="1" t="s">
        <v>2532</v>
      </c>
      <c r="K6" s="1" t="s">
        <v>2568</v>
      </c>
      <c r="L6" s="1" t="s">
        <v>48</v>
      </c>
      <c r="M6" s="1" t="s">
        <v>2569</v>
      </c>
      <c r="N6" s="1" t="s">
        <v>2569</v>
      </c>
      <c r="O6" s="1" t="s">
        <v>48</v>
      </c>
      <c r="P6" s="1" t="s">
        <v>2534</v>
      </c>
      <c r="Q6" s="1" t="s">
        <v>2535</v>
      </c>
      <c r="R6" s="1" t="s">
        <v>2570</v>
      </c>
      <c r="S6" s="1" t="s">
        <v>2537</v>
      </c>
      <c r="T6" s="1" t="s">
        <v>2538</v>
      </c>
      <c r="U6" s="1" t="s">
        <v>2492</v>
      </c>
      <c r="V6" s="1" t="s">
        <v>2571</v>
      </c>
    </row>
    <row r="7" s="1" customFormat="1" spans="1:22">
      <c r="A7" s="1" t="s">
        <v>2572</v>
      </c>
      <c r="B7" s="1" t="s">
        <v>2573</v>
      </c>
      <c r="C7" s="1" t="s">
        <v>2574</v>
      </c>
      <c r="D7" s="1" t="s">
        <v>2575</v>
      </c>
      <c r="E7" s="1" t="s">
        <v>2576</v>
      </c>
      <c r="F7" s="1" t="s">
        <v>2577</v>
      </c>
      <c r="G7" s="1" t="s">
        <v>2529</v>
      </c>
      <c r="H7" s="1" t="s">
        <v>2530</v>
      </c>
      <c r="I7" s="1" t="s">
        <v>48</v>
      </c>
      <c r="J7" s="1" t="s">
        <v>2532</v>
      </c>
      <c r="K7" s="1" t="s">
        <v>48</v>
      </c>
      <c r="L7" s="1" t="s">
        <v>48</v>
      </c>
      <c r="M7" s="1" t="s">
        <v>2578</v>
      </c>
      <c r="N7" s="1" t="s">
        <v>2578</v>
      </c>
      <c r="O7" s="1" t="s">
        <v>48</v>
      </c>
      <c r="P7" s="1" t="s">
        <v>2534</v>
      </c>
      <c r="Q7" s="1" t="s">
        <v>2535</v>
      </c>
      <c r="R7" s="1" t="s">
        <v>2579</v>
      </c>
      <c r="S7" s="1" t="s">
        <v>2537</v>
      </c>
      <c r="T7" s="1" t="s">
        <v>2538</v>
      </c>
      <c r="U7" s="1" t="s">
        <v>2494</v>
      </c>
      <c r="V7" s="1" t="s">
        <v>2571</v>
      </c>
    </row>
    <row r="8" s="1" customFormat="1" spans="1:22">
      <c r="A8" s="3">
        <v>1078903752</v>
      </c>
      <c r="B8" s="1" t="s">
        <v>2580</v>
      </c>
      <c r="C8" s="1" t="s">
        <v>2581</v>
      </c>
      <c r="D8" s="1" t="s">
        <v>2582</v>
      </c>
      <c r="E8" s="1" t="s">
        <v>2583</v>
      </c>
      <c r="F8" s="1" t="s">
        <v>2528</v>
      </c>
      <c r="G8" s="1" t="s">
        <v>2529</v>
      </c>
      <c r="H8" s="1" t="s">
        <v>2530</v>
      </c>
      <c r="I8" s="1" t="s">
        <v>2584</v>
      </c>
      <c r="J8" s="1" t="s">
        <v>2532</v>
      </c>
      <c r="K8" s="1" t="s">
        <v>2584</v>
      </c>
      <c r="L8" s="1" t="s">
        <v>48</v>
      </c>
      <c r="M8" s="1" t="s">
        <v>2585</v>
      </c>
      <c r="N8" s="1" t="s">
        <v>2585</v>
      </c>
      <c r="O8" s="1" t="s">
        <v>48</v>
      </c>
      <c r="P8" s="1" t="s">
        <v>2534</v>
      </c>
      <c r="Q8" s="1" t="s">
        <v>2535</v>
      </c>
      <c r="R8" s="1" t="s">
        <v>2586</v>
      </c>
      <c r="S8" s="1" t="s">
        <v>2537</v>
      </c>
      <c r="T8" s="1" t="s">
        <v>2538</v>
      </c>
      <c r="U8" s="1" t="s">
        <v>2494</v>
      </c>
      <c r="V8" s="1" t="s">
        <v>2587</v>
      </c>
    </row>
    <row r="9" s="1" customFormat="1" spans="1:22">
      <c r="A9" s="3">
        <v>1127257805</v>
      </c>
      <c r="B9" s="1" t="s">
        <v>2588</v>
      </c>
      <c r="C9" s="1" t="s">
        <v>2589</v>
      </c>
      <c r="D9" s="1" t="s">
        <v>2590</v>
      </c>
      <c r="E9" s="1" t="s">
        <v>2591</v>
      </c>
      <c r="F9" s="1" t="s">
        <v>2552</v>
      </c>
      <c r="G9" s="1" t="s">
        <v>2529</v>
      </c>
      <c r="H9" s="1" t="s">
        <v>2530</v>
      </c>
      <c r="I9" s="1" t="s">
        <v>2592</v>
      </c>
      <c r="J9" s="1" t="s">
        <v>2532</v>
      </c>
      <c r="K9" s="1" t="s">
        <v>2592</v>
      </c>
      <c r="L9" s="1" t="s">
        <v>2592</v>
      </c>
      <c r="M9" s="1" t="s">
        <v>2578</v>
      </c>
      <c r="N9" s="1" t="s">
        <v>2578</v>
      </c>
      <c r="O9" s="1" t="s">
        <v>48</v>
      </c>
      <c r="P9" s="1" t="s">
        <v>2534</v>
      </c>
      <c r="Q9" s="1" t="s">
        <v>2535</v>
      </c>
      <c r="R9" s="1" t="s">
        <v>2593</v>
      </c>
      <c r="S9" s="1" t="s">
        <v>2537</v>
      </c>
      <c r="T9" s="1" t="s">
        <v>2538</v>
      </c>
      <c r="U9" s="1" t="s">
        <v>2492</v>
      </c>
      <c r="V9" s="1" t="s">
        <v>2594</v>
      </c>
    </row>
    <row r="10" s="1" customFormat="1" spans="1:22">
      <c r="A10" s="3">
        <v>683965930</v>
      </c>
      <c r="B10" s="1" t="s">
        <v>2595</v>
      </c>
      <c r="C10" s="1" t="s">
        <v>2596</v>
      </c>
      <c r="D10" s="1" t="s">
        <v>2597</v>
      </c>
      <c r="E10" s="1" t="s">
        <v>2598</v>
      </c>
      <c r="F10" s="1" t="s">
        <v>2528</v>
      </c>
      <c r="G10" s="1" t="s">
        <v>2529</v>
      </c>
      <c r="H10" s="1" t="s">
        <v>2530</v>
      </c>
      <c r="I10" s="1" t="s">
        <v>2599</v>
      </c>
      <c r="J10" s="1" t="s">
        <v>2532</v>
      </c>
      <c r="K10" s="1" t="s">
        <v>2599</v>
      </c>
      <c r="L10" s="1" t="s">
        <v>48</v>
      </c>
      <c r="M10" s="1" t="s">
        <v>2600</v>
      </c>
      <c r="N10" s="1" t="s">
        <v>2600</v>
      </c>
      <c r="O10" s="1" t="s">
        <v>48</v>
      </c>
      <c r="P10" s="1" t="s">
        <v>2534</v>
      </c>
      <c r="Q10" s="1" t="s">
        <v>2535</v>
      </c>
      <c r="R10" s="1" t="s">
        <v>2601</v>
      </c>
      <c r="S10" s="1" t="s">
        <v>2537</v>
      </c>
      <c r="T10" s="1" t="s">
        <v>2538</v>
      </c>
      <c r="U10" s="1" t="s">
        <v>2492</v>
      </c>
      <c r="V10" s="1" t="s">
        <v>2602</v>
      </c>
    </row>
    <row r="11" s="1" customFormat="1" spans="1:22">
      <c r="A11" s="3">
        <v>1142200741</v>
      </c>
      <c r="B11" s="1" t="s">
        <v>2595</v>
      </c>
      <c r="C11" s="1" t="s">
        <v>2603</v>
      </c>
      <c r="D11" s="1" t="s">
        <v>2604</v>
      </c>
      <c r="E11" s="1" t="s">
        <v>2605</v>
      </c>
      <c r="F11" s="1" t="s">
        <v>2552</v>
      </c>
      <c r="G11" s="1" t="s">
        <v>2529</v>
      </c>
      <c r="H11" s="1" t="s">
        <v>2530</v>
      </c>
      <c r="I11" s="1" t="s">
        <v>2606</v>
      </c>
      <c r="J11" s="1" t="s">
        <v>2532</v>
      </c>
      <c r="K11" s="1" t="s">
        <v>2606</v>
      </c>
      <c r="L11" s="1" t="s">
        <v>48</v>
      </c>
      <c r="M11" s="1" t="s">
        <v>2607</v>
      </c>
      <c r="N11" s="1" t="s">
        <v>2607</v>
      </c>
      <c r="O11" s="1" t="s">
        <v>48</v>
      </c>
      <c r="P11" s="1" t="s">
        <v>2534</v>
      </c>
      <c r="Q11" s="1" t="s">
        <v>2535</v>
      </c>
      <c r="R11" s="1" t="s">
        <v>2608</v>
      </c>
      <c r="S11" s="1" t="s">
        <v>2537</v>
      </c>
      <c r="T11" s="1" t="s">
        <v>2538</v>
      </c>
      <c r="U11" s="1" t="s">
        <v>2492</v>
      </c>
      <c r="V11" s="1" t="s">
        <v>2539</v>
      </c>
    </row>
    <row r="12" s="1" customFormat="1" spans="1:22">
      <c r="A12" s="4">
        <v>1.17032857344697e+16</v>
      </c>
      <c r="B12" s="1" t="s">
        <v>2595</v>
      </c>
      <c r="C12" s="1" t="s">
        <v>2609</v>
      </c>
      <c r="D12" s="1" t="s">
        <v>2610</v>
      </c>
      <c r="E12" s="1" t="s">
        <v>2611</v>
      </c>
      <c r="F12" s="1" t="s">
        <v>2577</v>
      </c>
      <c r="G12" s="1" t="s">
        <v>2529</v>
      </c>
      <c r="H12" s="1" t="s">
        <v>2530</v>
      </c>
      <c r="I12" s="1" t="s">
        <v>48</v>
      </c>
      <c r="J12" s="1" t="s">
        <v>2532</v>
      </c>
      <c r="K12" s="1" t="s">
        <v>48</v>
      </c>
      <c r="L12" s="1" t="s">
        <v>48</v>
      </c>
      <c r="M12" s="1" t="s">
        <v>2578</v>
      </c>
      <c r="N12" s="1" t="s">
        <v>2578</v>
      </c>
      <c r="O12" s="1" t="s">
        <v>48</v>
      </c>
      <c r="P12" s="1" t="s">
        <v>2534</v>
      </c>
      <c r="Q12" s="1" t="s">
        <v>2535</v>
      </c>
      <c r="R12" s="1" t="s">
        <v>2612</v>
      </c>
      <c r="S12" s="1" t="s">
        <v>2537</v>
      </c>
      <c r="T12" s="1" t="s">
        <v>2538</v>
      </c>
      <c r="U12" s="1" t="s">
        <v>2494</v>
      </c>
      <c r="V12" s="1" t="s">
        <v>2571</v>
      </c>
    </row>
    <row r="13" s="1" customFormat="1" spans="1:22">
      <c r="A13" s="4">
        <v>1.17032857344697e+16</v>
      </c>
      <c r="B13" s="1" t="s">
        <v>2595</v>
      </c>
      <c r="C13" s="1" t="s">
        <v>2613</v>
      </c>
      <c r="D13" s="1" t="s">
        <v>2610</v>
      </c>
      <c r="E13" s="1" t="s">
        <v>2611</v>
      </c>
      <c r="F13" s="1" t="s">
        <v>2577</v>
      </c>
      <c r="G13" s="1" t="s">
        <v>2529</v>
      </c>
      <c r="H13" s="1" t="s">
        <v>2530</v>
      </c>
      <c r="I13" s="1" t="s">
        <v>48</v>
      </c>
      <c r="J13" s="1" t="s">
        <v>2532</v>
      </c>
      <c r="K13" s="1" t="s">
        <v>48</v>
      </c>
      <c r="L13" s="1" t="s">
        <v>48</v>
      </c>
      <c r="M13" s="1" t="s">
        <v>2578</v>
      </c>
      <c r="N13" s="1" t="s">
        <v>2578</v>
      </c>
      <c r="O13" s="1" t="s">
        <v>48</v>
      </c>
      <c r="P13" s="1" t="s">
        <v>2534</v>
      </c>
      <c r="Q13" s="1" t="s">
        <v>2535</v>
      </c>
      <c r="R13" s="1" t="s">
        <v>2614</v>
      </c>
      <c r="S13" s="1" t="s">
        <v>2537</v>
      </c>
      <c r="T13" s="1" t="s">
        <v>2538</v>
      </c>
      <c r="U13" s="1" t="s">
        <v>2494</v>
      </c>
      <c r="V13" s="1" t="s">
        <v>2571</v>
      </c>
    </row>
    <row r="14" s="1" customFormat="1" spans="1:22">
      <c r="A14" s="3">
        <v>1100641924</v>
      </c>
      <c r="B14" s="1" t="s">
        <v>2615</v>
      </c>
      <c r="C14" s="1" t="s">
        <v>2616</v>
      </c>
      <c r="D14" s="1" t="s">
        <v>2617</v>
      </c>
      <c r="E14" s="1" t="s">
        <v>2618</v>
      </c>
      <c r="F14" s="1" t="s">
        <v>2528</v>
      </c>
      <c r="G14" s="1" t="s">
        <v>2529</v>
      </c>
      <c r="H14" s="1" t="s">
        <v>2530</v>
      </c>
      <c r="I14" s="1" t="s">
        <v>2619</v>
      </c>
      <c r="J14" s="1" t="s">
        <v>2532</v>
      </c>
      <c r="K14" s="1" t="s">
        <v>2619</v>
      </c>
      <c r="L14" s="1" t="s">
        <v>48</v>
      </c>
      <c r="M14" s="1" t="s">
        <v>2620</v>
      </c>
      <c r="N14" s="1" t="s">
        <v>2620</v>
      </c>
      <c r="O14" s="1" t="s">
        <v>48</v>
      </c>
      <c r="P14" s="1" t="s">
        <v>2534</v>
      </c>
      <c r="Q14" s="1" t="s">
        <v>2535</v>
      </c>
      <c r="R14" s="1" t="s">
        <v>2621</v>
      </c>
      <c r="S14" s="1" t="s">
        <v>2537</v>
      </c>
      <c r="T14" s="1" t="s">
        <v>2538</v>
      </c>
      <c r="U14" s="1" t="s">
        <v>2492</v>
      </c>
      <c r="V14" s="1" t="s">
        <v>2539</v>
      </c>
    </row>
    <row r="15" s="1" customFormat="1" spans="1:22">
      <c r="A15" s="3">
        <v>1102115116</v>
      </c>
      <c r="B15" s="1" t="s">
        <v>2622</v>
      </c>
      <c r="C15" s="1" t="s">
        <v>2623</v>
      </c>
      <c r="D15" s="1" t="s">
        <v>2624</v>
      </c>
      <c r="E15" s="1" t="s">
        <v>2625</v>
      </c>
      <c r="F15" s="1" t="s">
        <v>2626</v>
      </c>
      <c r="G15" s="1" t="s">
        <v>2529</v>
      </c>
      <c r="H15" s="1" t="s">
        <v>2530</v>
      </c>
      <c r="I15" s="1" t="s">
        <v>2627</v>
      </c>
      <c r="J15" s="1" t="s">
        <v>2532</v>
      </c>
      <c r="K15" s="1" t="s">
        <v>2627</v>
      </c>
      <c r="L15" s="1" t="s">
        <v>48</v>
      </c>
      <c r="M15" s="1" t="s">
        <v>2628</v>
      </c>
      <c r="N15" s="1" t="s">
        <v>2628</v>
      </c>
      <c r="O15" s="1" t="s">
        <v>48</v>
      </c>
      <c r="P15" s="1" t="s">
        <v>2534</v>
      </c>
      <c r="Q15" s="1" t="s">
        <v>2535</v>
      </c>
      <c r="R15" s="1" t="s">
        <v>2629</v>
      </c>
      <c r="S15" s="1" t="s">
        <v>2537</v>
      </c>
      <c r="T15" s="1" t="s">
        <v>2538</v>
      </c>
      <c r="U15" s="1" t="s">
        <v>2492</v>
      </c>
      <c r="V15" s="1" t="s">
        <v>2539</v>
      </c>
    </row>
    <row r="16" s="1" customFormat="1" spans="1:22">
      <c r="A16" s="3">
        <v>1102119088</v>
      </c>
      <c r="B16" s="1" t="s">
        <v>2622</v>
      </c>
      <c r="C16" s="1" t="s">
        <v>2630</v>
      </c>
      <c r="D16" s="1" t="s">
        <v>2624</v>
      </c>
      <c r="E16" s="1" t="s">
        <v>2631</v>
      </c>
      <c r="F16" s="1" t="s">
        <v>2626</v>
      </c>
      <c r="G16" s="1" t="s">
        <v>2529</v>
      </c>
      <c r="H16" s="1" t="s">
        <v>2530</v>
      </c>
      <c r="I16" s="1" t="s">
        <v>2632</v>
      </c>
      <c r="J16" s="1" t="s">
        <v>2532</v>
      </c>
      <c r="K16" s="1" t="s">
        <v>2632</v>
      </c>
      <c r="L16" s="1" t="s">
        <v>48</v>
      </c>
      <c r="M16" s="1" t="s">
        <v>2633</v>
      </c>
      <c r="N16" s="1" t="s">
        <v>2633</v>
      </c>
      <c r="O16" s="1" t="s">
        <v>48</v>
      </c>
      <c r="P16" s="1" t="s">
        <v>2534</v>
      </c>
      <c r="Q16" s="1" t="s">
        <v>2535</v>
      </c>
      <c r="R16" s="1" t="s">
        <v>2634</v>
      </c>
      <c r="S16" s="1" t="s">
        <v>2537</v>
      </c>
      <c r="T16" s="1" t="s">
        <v>2538</v>
      </c>
      <c r="U16" s="1" t="s">
        <v>2492</v>
      </c>
      <c r="V16" s="1" t="s">
        <v>2539</v>
      </c>
    </row>
    <row r="17" s="1" customFormat="1" spans="1:22">
      <c r="A17" s="3">
        <v>1102173988</v>
      </c>
      <c r="B17" s="1" t="s">
        <v>2622</v>
      </c>
      <c r="C17" s="1" t="s">
        <v>2635</v>
      </c>
      <c r="D17" s="1" t="s">
        <v>2636</v>
      </c>
      <c r="E17" s="1" t="s">
        <v>2637</v>
      </c>
      <c r="F17" s="1" t="s">
        <v>2577</v>
      </c>
      <c r="G17" s="1" t="s">
        <v>2529</v>
      </c>
      <c r="H17" s="1" t="s">
        <v>2530</v>
      </c>
      <c r="I17" s="1" t="s">
        <v>2638</v>
      </c>
      <c r="J17" s="1" t="s">
        <v>2532</v>
      </c>
      <c r="K17" s="1" t="s">
        <v>2638</v>
      </c>
      <c r="L17" s="1" t="s">
        <v>48</v>
      </c>
      <c r="M17" s="1" t="s">
        <v>2639</v>
      </c>
      <c r="N17" s="1" t="s">
        <v>2639</v>
      </c>
      <c r="O17" s="1" t="s">
        <v>48</v>
      </c>
      <c r="P17" s="1" t="s">
        <v>2534</v>
      </c>
      <c r="Q17" s="1" t="s">
        <v>2535</v>
      </c>
      <c r="R17" s="1" t="s">
        <v>2640</v>
      </c>
      <c r="S17" s="1" t="s">
        <v>2537</v>
      </c>
      <c r="T17" s="1" t="s">
        <v>2538</v>
      </c>
      <c r="U17" s="1" t="s">
        <v>2492</v>
      </c>
      <c r="V17" s="1" t="s">
        <v>2641</v>
      </c>
    </row>
    <row r="18" s="1" customFormat="1" spans="1:22">
      <c r="A18" s="3">
        <v>1102508212</v>
      </c>
      <c r="B18" s="1" t="s">
        <v>2622</v>
      </c>
      <c r="C18" s="1" t="s">
        <v>2642</v>
      </c>
      <c r="D18" s="1" t="s">
        <v>2643</v>
      </c>
      <c r="E18" s="1" t="s">
        <v>2644</v>
      </c>
      <c r="F18" s="1" t="s">
        <v>2528</v>
      </c>
      <c r="G18" s="1" t="s">
        <v>2529</v>
      </c>
      <c r="H18" s="1" t="s">
        <v>2530</v>
      </c>
      <c r="I18" s="1" t="s">
        <v>2645</v>
      </c>
      <c r="J18" s="1" t="s">
        <v>2532</v>
      </c>
      <c r="K18" s="1" t="s">
        <v>2645</v>
      </c>
      <c r="L18" s="1" t="s">
        <v>48</v>
      </c>
      <c r="M18" s="1" t="s">
        <v>2646</v>
      </c>
      <c r="N18" s="1" t="s">
        <v>2646</v>
      </c>
      <c r="O18" s="1" t="s">
        <v>48</v>
      </c>
      <c r="P18" s="1" t="s">
        <v>2534</v>
      </c>
      <c r="Q18" s="1" t="s">
        <v>2535</v>
      </c>
      <c r="R18" s="1" t="s">
        <v>2647</v>
      </c>
      <c r="S18" s="1" t="s">
        <v>2537</v>
      </c>
      <c r="T18" s="1" t="s">
        <v>2538</v>
      </c>
      <c r="U18" s="1" t="s">
        <v>2492</v>
      </c>
      <c r="V18" s="1" t="s">
        <v>2539</v>
      </c>
    </row>
    <row r="19" s="1" customFormat="1" spans="1:22">
      <c r="A19" s="3">
        <v>1103041288</v>
      </c>
      <c r="B19" s="1" t="s">
        <v>2648</v>
      </c>
      <c r="C19" s="1" t="s">
        <v>2649</v>
      </c>
      <c r="D19" s="1" t="s">
        <v>2650</v>
      </c>
      <c r="E19" s="1" t="s">
        <v>2651</v>
      </c>
      <c r="F19" s="1" t="s">
        <v>2528</v>
      </c>
      <c r="G19" s="1" t="s">
        <v>2529</v>
      </c>
      <c r="H19" s="1" t="s">
        <v>2530</v>
      </c>
      <c r="I19" s="1" t="s">
        <v>2652</v>
      </c>
      <c r="J19" s="1" t="s">
        <v>2532</v>
      </c>
      <c r="K19" s="1" t="s">
        <v>2652</v>
      </c>
      <c r="L19" s="1" t="s">
        <v>48</v>
      </c>
      <c r="M19" s="1" t="s">
        <v>2653</v>
      </c>
      <c r="N19" s="1" t="s">
        <v>2653</v>
      </c>
      <c r="O19" s="1" t="s">
        <v>48</v>
      </c>
      <c r="P19" s="1" t="s">
        <v>2534</v>
      </c>
      <c r="Q19" s="1" t="s">
        <v>2535</v>
      </c>
      <c r="R19" s="1" t="s">
        <v>2654</v>
      </c>
      <c r="S19" s="1" t="s">
        <v>2537</v>
      </c>
      <c r="T19" s="1" t="s">
        <v>2538</v>
      </c>
      <c r="U19" s="1" t="s">
        <v>2492</v>
      </c>
      <c r="V19" s="1" t="s">
        <v>2539</v>
      </c>
    </row>
    <row r="20" s="1" customFormat="1" spans="1:22">
      <c r="A20" s="3">
        <v>1105414780</v>
      </c>
      <c r="B20" s="1" t="s">
        <v>2655</v>
      </c>
      <c r="C20" s="1" t="s">
        <v>2656</v>
      </c>
      <c r="D20" s="1" t="s">
        <v>2657</v>
      </c>
      <c r="E20" s="1" t="s">
        <v>2658</v>
      </c>
      <c r="F20" s="1" t="s">
        <v>2577</v>
      </c>
      <c r="G20" s="1" t="s">
        <v>2529</v>
      </c>
      <c r="H20" s="1" t="s">
        <v>2530</v>
      </c>
      <c r="I20" s="1" t="s">
        <v>2659</v>
      </c>
      <c r="J20" s="1" t="s">
        <v>2532</v>
      </c>
      <c r="K20" s="1" t="s">
        <v>2659</v>
      </c>
      <c r="L20" s="1" t="s">
        <v>48</v>
      </c>
      <c r="M20" s="1" t="s">
        <v>2660</v>
      </c>
      <c r="N20" s="1" t="s">
        <v>2660</v>
      </c>
      <c r="O20" s="1" t="s">
        <v>48</v>
      </c>
      <c r="P20" s="1" t="s">
        <v>2534</v>
      </c>
      <c r="Q20" s="1" t="s">
        <v>2535</v>
      </c>
      <c r="R20" s="1" t="s">
        <v>2661</v>
      </c>
      <c r="S20" s="1" t="s">
        <v>2537</v>
      </c>
      <c r="T20" s="1" t="s">
        <v>2538</v>
      </c>
      <c r="U20" s="1" t="s">
        <v>2492</v>
      </c>
      <c r="V20" s="1" t="s">
        <v>2539</v>
      </c>
    </row>
    <row r="21" s="1" customFormat="1" spans="1:22">
      <c r="A21" s="3">
        <v>686675846</v>
      </c>
      <c r="B21" s="1" t="s">
        <v>2662</v>
      </c>
      <c r="C21" s="1" t="s">
        <v>2663</v>
      </c>
      <c r="D21" s="1" t="s">
        <v>2664</v>
      </c>
      <c r="E21" s="1" t="s">
        <v>2665</v>
      </c>
      <c r="F21" s="1" t="s">
        <v>2528</v>
      </c>
      <c r="G21" s="1" t="s">
        <v>2529</v>
      </c>
      <c r="H21" s="1" t="s">
        <v>2530</v>
      </c>
      <c r="I21" s="1" t="s">
        <v>2666</v>
      </c>
      <c r="J21" s="1" t="s">
        <v>2532</v>
      </c>
      <c r="K21" s="1" t="s">
        <v>2666</v>
      </c>
      <c r="L21" s="1" t="s">
        <v>48</v>
      </c>
      <c r="M21" s="1" t="s">
        <v>2667</v>
      </c>
      <c r="N21" s="1" t="s">
        <v>2667</v>
      </c>
      <c r="O21" s="1" t="s">
        <v>48</v>
      </c>
      <c r="P21" s="1" t="s">
        <v>2534</v>
      </c>
      <c r="Q21" s="1" t="s">
        <v>2535</v>
      </c>
      <c r="R21" s="1" t="s">
        <v>2668</v>
      </c>
      <c r="S21" s="1" t="s">
        <v>2537</v>
      </c>
      <c r="T21" s="1" t="s">
        <v>2538</v>
      </c>
      <c r="U21" s="1" t="s">
        <v>2492</v>
      </c>
      <c r="V21" s="1" t="s">
        <v>2602</v>
      </c>
    </row>
    <row r="22" s="1" customFormat="1" spans="1:22">
      <c r="A22" s="3">
        <v>1106818884</v>
      </c>
      <c r="B22" s="1" t="s">
        <v>2669</v>
      </c>
      <c r="C22" s="1" t="s">
        <v>2670</v>
      </c>
      <c r="D22" s="1" t="s">
        <v>2671</v>
      </c>
      <c r="E22" s="1" t="s">
        <v>2672</v>
      </c>
      <c r="F22" s="1" t="s">
        <v>2577</v>
      </c>
      <c r="G22" s="1" t="s">
        <v>2529</v>
      </c>
      <c r="H22" s="1" t="s">
        <v>2530</v>
      </c>
      <c r="I22" s="1" t="s">
        <v>2673</v>
      </c>
      <c r="J22" s="1" t="s">
        <v>2532</v>
      </c>
      <c r="K22" s="1" t="s">
        <v>2673</v>
      </c>
      <c r="L22" s="1" t="s">
        <v>48</v>
      </c>
      <c r="M22" s="1" t="s">
        <v>2674</v>
      </c>
      <c r="N22" s="1" t="s">
        <v>2674</v>
      </c>
      <c r="O22" s="1" t="s">
        <v>48</v>
      </c>
      <c r="P22" s="1" t="s">
        <v>2534</v>
      </c>
      <c r="Q22" s="1" t="s">
        <v>2535</v>
      </c>
      <c r="R22" s="1" t="s">
        <v>2675</v>
      </c>
      <c r="S22" s="1" t="s">
        <v>2537</v>
      </c>
      <c r="T22" s="1" t="s">
        <v>2538</v>
      </c>
      <c r="U22" s="1" t="s">
        <v>2492</v>
      </c>
      <c r="V22" s="1" t="s">
        <v>2539</v>
      </c>
    </row>
    <row r="23" s="1" customFormat="1" spans="1:22">
      <c r="A23" s="3">
        <v>1107619152</v>
      </c>
      <c r="B23" s="1" t="s">
        <v>2676</v>
      </c>
      <c r="C23" s="1" t="s">
        <v>2677</v>
      </c>
      <c r="D23" s="1" t="s">
        <v>2678</v>
      </c>
      <c r="E23" s="1" t="s">
        <v>2679</v>
      </c>
      <c r="F23" s="1" t="s">
        <v>2528</v>
      </c>
      <c r="G23" s="1" t="s">
        <v>2529</v>
      </c>
      <c r="H23" s="1" t="s">
        <v>2530</v>
      </c>
      <c r="I23" s="1" t="s">
        <v>2680</v>
      </c>
      <c r="J23" s="1" t="s">
        <v>2532</v>
      </c>
      <c r="K23" s="1" t="s">
        <v>2680</v>
      </c>
      <c r="L23" s="1" t="s">
        <v>48</v>
      </c>
      <c r="M23" s="1" t="s">
        <v>2681</v>
      </c>
      <c r="N23" s="1" t="s">
        <v>2681</v>
      </c>
      <c r="O23" s="1" t="s">
        <v>48</v>
      </c>
      <c r="P23" s="1" t="s">
        <v>2534</v>
      </c>
      <c r="Q23" s="1" t="s">
        <v>2535</v>
      </c>
      <c r="R23" s="1" t="s">
        <v>2682</v>
      </c>
      <c r="S23" s="1" t="s">
        <v>2537</v>
      </c>
      <c r="T23" s="1" t="s">
        <v>2538</v>
      </c>
      <c r="U23" s="1" t="s">
        <v>2492</v>
      </c>
      <c r="V23" s="1" t="s">
        <v>2683</v>
      </c>
    </row>
    <row r="24" s="1" customFormat="1" spans="1:22">
      <c r="A24" s="3">
        <v>1108339224</v>
      </c>
      <c r="B24" s="1" t="s">
        <v>2684</v>
      </c>
      <c r="C24" s="1" t="s">
        <v>2685</v>
      </c>
      <c r="D24" s="1" t="s">
        <v>2686</v>
      </c>
      <c r="E24" s="1" t="s">
        <v>2687</v>
      </c>
      <c r="F24" s="1" t="s">
        <v>2577</v>
      </c>
      <c r="G24" s="1" t="s">
        <v>2529</v>
      </c>
      <c r="H24" s="1" t="s">
        <v>2530</v>
      </c>
      <c r="I24" s="1" t="s">
        <v>2688</v>
      </c>
      <c r="J24" s="1" t="s">
        <v>2532</v>
      </c>
      <c r="K24" s="1" t="s">
        <v>2688</v>
      </c>
      <c r="L24" s="1" t="s">
        <v>48</v>
      </c>
      <c r="M24" s="1" t="s">
        <v>2689</v>
      </c>
      <c r="N24" s="1" t="s">
        <v>2689</v>
      </c>
      <c r="O24" s="1" t="s">
        <v>48</v>
      </c>
      <c r="P24" s="1" t="s">
        <v>2534</v>
      </c>
      <c r="Q24" s="1" t="s">
        <v>2535</v>
      </c>
      <c r="R24" s="1" t="s">
        <v>2690</v>
      </c>
      <c r="S24" s="1" t="s">
        <v>2537</v>
      </c>
      <c r="T24" s="1" t="s">
        <v>2538</v>
      </c>
      <c r="U24" s="1" t="s">
        <v>2492</v>
      </c>
      <c r="V24" s="1" t="s">
        <v>2691</v>
      </c>
    </row>
    <row r="25" s="1" customFormat="1" spans="1:22">
      <c r="A25" s="3">
        <v>1108666012</v>
      </c>
      <c r="B25" s="1" t="s">
        <v>2684</v>
      </c>
      <c r="C25" s="1" t="s">
        <v>2692</v>
      </c>
      <c r="D25" s="1" t="s">
        <v>2693</v>
      </c>
      <c r="E25" s="1" t="s">
        <v>2694</v>
      </c>
      <c r="F25" s="1" t="s">
        <v>2577</v>
      </c>
      <c r="G25" s="1" t="s">
        <v>2529</v>
      </c>
      <c r="H25" s="1" t="s">
        <v>2530</v>
      </c>
      <c r="I25" s="1" t="s">
        <v>2695</v>
      </c>
      <c r="J25" s="1" t="s">
        <v>2532</v>
      </c>
      <c r="K25" s="1" t="s">
        <v>2695</v>
      </c>
      <c r="L25" s="1" t="s">
        <v>48</v>
      </c>
      <c r="M25" s="1" t="s">
        <v>2696</v>
      </c>
      <c r="N25" s="1" t="s">
        <v>2696</v>
      </c>
      <c r="O25" s="1" t="s">
        <v>48</v>
      </c>
      <c r="P25" s="1" t="s">
        <v>2534</v>
      </c>
      <c r="Q25" s="1" t="s">
        <v>2535</v>
      </c>
      <c r="R25" s="1" t="s">
        <v>2697</v>
      </c>
      <c r="S25" s="1" t="s">
        <v>2537</v>
      </c>
      <c r="T25" s="1" t="s">
        <v>2538</v>
      </c>
      <c r="U25" s="1" t="s">
        <v>2492</v>
      </c>
      <c r="V25" s="1" t="s">
        <v>2539</v>
      </c>
    </row>
    <row r="26" s="1" customFormat="1" spans="1:22">
      <c r="A26" s="3">
        <v>408423279</v>
      </c>
      <c r="B26" s="1" t="s">
        <v>2684</v>
      </c>
      <c r="C26" s="1" t="s">
        <v>2698</v>
      </c>
      <c r="D26" s="1" t="s">
        <v>2699</v>
      </c>
      <c r="E26" s="1" t="s">
        <v>2700</v>
      </c>
      <c r="F26" s="1" t="s">
        <v>2577</v>
      </c>
      <c r="G26" s="1" t="s">
        <v>2529</v>
      </c>
      <c r="H26" s="1" t="s">
        <v>2530</v>
      </c>
      <c r="I26" s="1" t="s">
        <v>2701</v>
      </c>
      <c r="J26" s="1" t="s">
        <v>2532</v>
      </c>
      <c r="K26" s="1" t="s">
        <v>2701</v>
      </c>
      <c r="L26" s="1" t="s">
        <v>48</v>
      </c>
      <c r="M26" s="1" t="s">
        <v>2702</v>
      </c>
      <c r="N26" s="1" t="s">
        <v>2702</v>
      </c>
      <c r="O26" s="1" t="s">
        <v>48</v>
      </c>
      <c r="P26" s="1" t="s">
        <v>2534</v>
      </c>
      <c r="Q26" s="1" t="s">
        <v>2535</v>
      </c>
      <c r="R26" s="1" t="s">
        <v>2703</v>
      </c>
      <c r="S26" s="1" t="s">
        <v>2537</v>
      </c>
      <c r="T26" s="1" t="s">
        <v>2538</v>
      </c>
      <c r="U26" s="1" t="s">
        <v>2492</v>
      </c>
      <c r="V26" s="1" t="s">
        <v>2704</v>
      </c>
    </row>
    <row r="27" s="1" customFormat="1" spans="1:22">
      <c r="A27" s="3">
        <v>408447479</v>
      </c>
      <c r="B27" s="1" t="s">
        <v>2705</v>
      </c>
      <c r="C27" s="1" t="s">
        <v>2706</v>
      </c>
      <c r="D27" s="1" t="s">
        <v>2707</v>
      </c>
      <c r="E27" s="1" t="s">
        <v>2708</v>
      </c>
      <c r="F27" s="1" t="s">
        <v>2528</v>
      </c>
      <c r="G27" s="1" t="s">
        <v>2529</v>
      </c>
      <c r="H27" s="1" t="s">
        <v>2530</v>
      </c>
      <c r="I27" s="1" t="s">
        <v>2709</v>
      </c>
      <c r="J27" s="1" t="s">
        <v>2532</v>
      </c>
      <c r="K27" s="1" t="s">
        <v>2709</v>
      </c>
      <c r="L27" s="1" t="s">
        <v>48</v>
      </c>
      <c r="M27" s="1" t="s">
        <v>2710</v>
      </c>
      <c r="N27" s="1" t="s">
        <v>2710</v>
      </c>
      <c r="O27" s="1" t="s">
        <v>48</v>
      </c>
      <c r="P27" s="1" t="s">
        <v>2534</v>
      </c>
      <c r="Q27" s="1" t="s">
        <v>2535</v>
      </c>
      <c r="R27" s="1" t="s">
        <v>2711</v>
      </c>
      <c r="S27" s="1" t="s">
        <v>2537</v>
      </c>
      <c r="T27" s="1" t="s">
        <v>2538</v>
      </c>
      <c r="U27" s="1" t="s">
        <v>2492</v>
      </c>
      <c r="V27" s="1" t="s">
        <v>2712</v>
      </c>
    </row>
    <row r="28" s="1" customFormat="1" spans="1:22">
      <c r="A28" s="3">
        <v>1153545253</v>
      </c>
      <c r="B28" s="1" t="s">
        <v>2705</v>
      </c>
      <c r="C28" s="1" t="s">
        <v>2713</v>
      </c>
      <c r="D28" s="1" t="s">
        <v>2714</v>
      </c>
      <c r="E28" s="1" t="s">
        <v>2715</v>
      </c>
      <c r="F28" s="1" t="s">
        <v>2528</v>
      </c>
      <c r="G28" s="1" t="s">
        <v>2529</v>
      </c>
      <c r="H28" s="1" t="s">
        <v>2530</v>
      </c>
      <c r="I28" s="1" t="s">
        <v>2716</v>
      </c>
      <c r="J28" s="1" t="s">
        <v>2532</v>
      </c>
      <c r="K28" s="1" t="s">
        <v>2716</v>
      </c>
      <c r="L28" s="1" t="s">
        <v>48</v>
      </c>
      <c r="M28" s="1" t="s">
        <v>2717</v>
      </c>
      <c r="N28" s="1" t="s">
        <v>2717</v>
      </c>
      <c r="O28" s="1" t="s">
        <v>48</v>
      </c>
      <c r="P28" s="1" t="s">
        <v>2534</v>
      </c>
      <c r="Q28" s="1" t="s">
        <v>2535</v>
      </c>
      <c r="R28" s="1" t="s">
        <v>2718</v>
      </c>
      <c r="S28" s="1" t="s">
        <v>2537</v>
      </c>
      <c r="T28" s="1" t="s">
        <v>2538</v>
      </c>
      <c r="U28" s="1" t="s">
        <v>2492</v>
      </c>
      <c r="V28" s="1" t="s">
        <v>2719</v>
      </c>
    </row>
    <row r="29" s="1" customFormat="1" spans="1:22">
      <c r="A29" s="3">
        <v>1111597944</v>
      </c>
      <c r="B29" s="1" t="s">
        <v>2720</v>
      </c>
      <c r="C29" s="1" t="s">
        <v>2721</v>
      </c>
      <c r="D29" s="1" t="s">
        <v>2722</v>
      </c>
      <c r="E29" s="1" t="s">
        <v>2723</v>
      </c>
      <c r="F29" s="1" t="s">
        <v>2552</v>
      </c>
      <c r="G29" s="1" t="s">
        <v>2529</v>
      </c>
      <c r="H29" s="1" t="s">
        <v>2530</v>
      </c>
      <c r="I29" s="1" t="s">
        <v>2724</v>
      </c>
      <c r="J29" s="1" t="s">
        <v>2532</v>
      </c>
      <c r="K29" s="1" t="s">
        <v>2724</v>
      </c>
      <c r="L29" s="1" t="s">
        <v>48</v>
      </c>
      <c r="M29" s="1" t="s">
        <v>2725</v>
      </c>
      <c r="N29" s="1" t="s">
        <v>2725</v>
      </c>
      <c r="O29" s="1" t="s">
        <v>48</v>
      </c>
      <c r="P29" s="1" t="s">
        <v>2534</v>
      </c>
      <c r="Q29" s="1" t="s">
        <v>2535</v>
      </c>
      <c r="R29" s="1" t="s">
        <v>2726</v>
      </c>
      <c r="S29" s="1" t="s">
        <v>2537</v>
      </c>
      <c r="T29" s="1" t="s">
        <v>2538</v>
      </c>
      <c r="U29" s="1" t="s">
        <v>2492</v>
      </c>
      <c r="V29" s="1" t="s">
        <v>2727</v>
      </c>
    </row>
    <row r="30" s="1" customFormat="1" spans="1:22">
      <c r="A30" s="3">
        <v>689140242</v>
      </c>
      <c r="B30" s="1" t="s">
        <v>2720</v>
      </c>
      <c r="C30" s="1" t="s">
        <v>2728</v>
      </c>
      <c r="D30" s="1" t="s">
        <v>2729</v>
      </c>
      <c r="E30" s="1" t="s">
        <v>2730</v>
      </c>
      <c r="F30" s="1" t="s">
        <v>2528</v>
      </c>
      <c r="G30" s="1" t="s">
        <v>2529</v>
      </c>
      <c r="H30" s="1" t="s">
        <v>2530</v>
      </c>
      <c r="I30" s="1" t="s">
        <v>2731</v>
      </c>
      <c r="J30" s="1" t="s">
        <v>2532</v>
      </c>
      <c r="K30" s="1" t="s">
        <v>2731</v>
      </c>
      <c r="L30" s="1" t="s">
        <v>48</v>
      </c>
      <c r="M30" s="1" t="s">
        <v>2732</v>
      </c>
      <c r="N30" s="1" t="s">
        <v>2732</v>
      </c>
      <c r="O30" s="1" t="s">
        <v>48</v>
      </c>
      <c r="P30" s="1" t="s">
        <v>2534</v>
      </c>
      <c r="Q30" s="1" t="s">
        <v>2535</v>
      </c>
      <c r="R30" s="1" t="s">
        <v>2733</v>
      </c>
      <c r="S30" s="1" t="s">
        <v>2537</v>
      </c>
      <c r="T30" s="1" t="s">
        <v>2538</v>
      </c>
      <c r="U30" s="1" t="s">
        <v>2492</v>
      </c>
      <c r="V30" s="1" t="s">
        <v>2539</v>
      </c>
    </row>
    <row r="31" s="1" customFormat="1" spans="1:22">
      <c r="A31" s="3">
        <v>689381910</v>
      </c>
      <c r="B31" s="1" t="s">
        <v>2734</v>
      </c>
      <c r="C31" s="1" t="s">
        <v>2735</v>
      </c>
      <c r="D31" s="1" t="s">
        <v>2736</v>
      </c>
      <c r="E31" s="1" t="s">
        <v>2737</v>
      </c>
      <c r="F31" s="1" t="s">
        <v>2528</v>
      </c>
      <c r="G31" s="1" t="s">
        <v>2529</v>
      </c>
      <c r="H31" s="1" t="s">
        <v>2530</v>
      </c>
      <c r="I31" s="1" t="s">
        <v>2738</v>
      </c>
      <c r="J31" s="1" t="s">
        <v>2532</v>
      </c>
      <c r="K31" s="1" t="s">
        <v>2738</v>
      </c>
      <c r="L31" s="1" t="s">
        <v>48</v>
      </c>
      <c r="M31" s="1" t="s">
        <v>2739</v>
      </c>
      <c r="N31" s="1" t="s">
        <v>2739</v>
      </c>
      <c r="O31" s="1" t="s">
        <v>48</v>
      </c>
      <c r="P31" s="1" t="s">
        <v>2534</v>
      </c>
      <c r="Q31" s="1" t="s">
        <v>2535</v>
      </c>
      <c r="R31" s="1" t="s">
        <v>2740</v>
      </c>
      <c r="S31" s="1" t="s">
        <v>2537</v>
      </c>
      <c r="T31" s="1" t="s">
        <v>2538</v>
      </c>
      <c r="U31" s="1" t="s">
        <v>2492</v>
      </c>
      <c r="V31" s="1" t="s">
        <v>2741</v>
      </c>
    </row>
    <row r="32" s="1" customFormat="1" spans="1:22">
      <c r="A32" s="3">
        <v>410042475</v>
      </c>
      <c r="B32" s="1" t="s">
        <v>2742</v>
      </c>
      <c r="C32" s="1" t="s">
        <v>2743</v>
      </c>
      <c r="D32" s="1" t="s">
        <v>2744</v>
      </c>
      <c r="E32" s="1" t="s">
        <v>2745</v>
      </c>
      <c r="F32" s="1" t="s">
        <v>2528</v>
      </c>
      <c r="G32" s="1" t="s">
        <v>2529</v>
      </c>
      <c r="H32" s="1" t="s">
        <v>2530</v>
      </c>
      <c r="I32" s="1" t="s">
        <v>2746</v>
      </c>
      <c r="J32" s="1" t="s">
        <v>2532</v>
      </c>
      <c r="K32" s="1" t="s">
        <v>2746</v>
      </c>
      <c r="L32" s="1" t="s">
        <v>48</v>
      </c>
      <c r="M32" s="1" t="s">
        <v>2747</v>
      </c>
      <c r="N32" s="1" t="s">
        <v>2747</v>
      </c>
      <c r="O32" s="1" t="s">
        <v>48</v>
      </c>
      <c r="P32" s="1" t="s">
        <v>2534</v>
      </c>
      <c r="Q32" s="1" t="s">
        <v>2535</v>
      </c>
      <c r="R32" s="1" t="s">
        <v>2748</v>
      </c>
      <c r="S32" s="1" t="s">
        <v>2537</v>
      </c>
      <c r="T32" s="1" t="s">
        <v>2538</v>
      </c>
      <c r="U32" s="1" t="s">
        <v>2492</v>
      </c>
      <c r="V32" s="1" t="s">
        <v>2749</v>
      </c>
    </row>
    <row r="33" s="1" customFormat="1" spans="1:22">
      <c r="A33" s="3">
        <v>1116644488</v>
      </c>
      <c r="B33" s="1" t="s">
        <v>2750</v>
      </c>
      <c r="C33" s="1" t="s">
        <v>2751</v>
      </c>
      <c r="D33" s="1" t="s">
        <v>2752</v>
      </c>
      <c r="E33" s="1" t="s">
        <v>2753</v>
      </c>
      <c r="F33" s="1" t="s">
        <v>2528</v>
      </c>
      <c r="G33" s="1" t="s">
        <v>2529</v>
      </c>
      <c r="H33" s="1" t="s">
        <v>2530</v>
      </c>
      <c r="I33" s="1" t="s">
        <v>2754</v>
      </c>
      <c r="J33" s="1" t="s">
        <v>2532</v>
      </c>
      <c r="K33" s="1" t="s">
        <v>2754</v>
      </c>
      <c r="L33" s="1" t="s">
        <v>2754</v>
      </c>
      <c r="M33" s="1" t="s">
        <v>2578</v>
      </c>
      <c r="N33" s="1" t="s">
        <v>2578</v>
      </c>
      <c r="O33" s="1" t="s">
        <v>48</v>
      </c>
      <c r="P33" s="1" t="s">
        <v>2534</v>
      </c>
      <c r="Q33" s="1" t="s">
        <v>2535</v>
      </c>
      <c r="R33" s="1" t="s">
        <v>2755</v>
      </c>
      <c r="S33" s="1" t="s">
        <v>2537</v>
      </c>
      <c r="T33" s="1" t="s">
        <v>2538</v>
      </c>
      <c r="U33" s="1" t="s">
        <v>2492</v>
      </c>
      <c r="V33" s="1" t="s">
        <v>2539</v>
      </c>
    </row>
    <row r="34" s="1" customFormat="1" spans="1:22">
      <c r="A34" s="3">
        <v>1120211424</v>
      </c>
      <c r="B34" s="1" t="s">
        <v>2756</v>
      </c>
      <c r="C34" s="1" t="s">
        <v>2757</v>
      </c>
      <c r="D34" s="1" t="s">
        <v>2758</v>
      </c>
      <c r="E34" s="1" t="s">
        <v>2759</v>
      </c>
      <c r="F34" s="1" t="s">
        <v>2528</v>
      </c>
      <c r="G34" s="1" t="s">
        <v>2529</v>
      </c>
      <c r="H34" s="1" t="s">
        <v>2530</v>
      </c>
      <c r="I34" s="1" t="s">
        <v>2760</v>
      </c>
      <c r="J34" s="1" t="s">
        <v>2532</v>
      </c>
      <c r="K34" s="1" t="s">
        <v>2760</v>
      </c>
      <c r="L34" s="1" t="s">
        <v>2760</v>
      </c>
      <c r="M34" s="1" t="s">
        <v>2578</v>
      </c>
      <c r="N34" s="1" t="s">
        <v>2578</v>
      </c>
      <c r="O34" s="1" t="s">
        <v>48</v>
      </c>
      <c r="P34" s="1" t="s">
        <v>2534</v>
      </c>
      <c r="Q34" s="1" t="s">
        <v>2535</v>
      </c>
      <c r="R34" s="1" t="s">
        <v>2761</v>
      </c>
      <c r="S34" s="1" t="s">
        <v>2537</v>
      </c>
      <c r="T34" s="1" t="s">
        <v>2538</v>
      </c>
      <c r="U34" s="1" t="s">
        <v>2492</v>
      </c>
      <c r="V34" s="1" t="s">
        <v>2587</v>
      </c>
    </row>
    <row r="35" s="1" customFormat="1" spans="1:22">
      <c r="A35" s="3">
        <v>1163998953</v>
      </c>
      <c r="B35" s="1" t="s">
        <v>2756</v>
      </c>
      <c r="C35" s="1" t="s">
        <v>2762</v>
      </c>
      <c r="D35" s="1" t="s">
        <v>2763</v>
      </c>
      <c r="E35" s="1" t="s">
        <v>2764</v>
      </c>
      <c r="F35" s="1" t="s">
        <v>2626</v>
      </c>
      <c r="G35" s="1" t="s">
        <v>2529</v>
      </c>
      <c r="H35" s="1" t="s">
        <v>2530</v>
      </c>
      <c r="I35" s="1" t="s">
        <v>2765</v>
      </c>
      <c r="J35" s="1" t="s">
        <v>2532</v>
      </c>
      <c r="K35" s="1" t="s">
        <v>2765</v>
      </c>
      <c r="L35" s="1" t="s">
        <v>48</v>
      </c>
      <c r="M35" s="1" t="s">
        <v>2766</v>
      </c>
      <c r="N35" s="1" t="s">
        <v>2766</v>
      </c>
      <c r="O35" s="1" t="s">
        <v>48</v>
      </c>
      <c r="P35" s="1" t="s">
        <v>2534</v>
      </c>
      <c r="Q35" s="1" t="s">
        <v>2535</v>
      </c>
      <c r="R35" s="1" t="s">
        <v>2767</v>
      </c>
      <c r="S35" s="1" t="s">
        <v>2537</v>
      </c>
      <c r="T35" s="1" t="s">
        <v>2538</v>
      </c>
      <c r="U35" s="1" t="s">
        <v>2492</v>
      </c>
      <c r="V35" s="1" t="s">
        <v>2556</v>
      </c>
    </row>
    <row r="36" s="1" customFormat="1" spans="1:22">
      <c r="A36" s="4">
        <v>1.12052844099923e+24</v>
      </c>
      <c r="B36" s="1" t="s">
        <v>2756</v>
      </c>
      <c r="C36" s="1" t="s">
        <v>2768</v>
      </c>
      <c r="D36" s="1" t="s">
        <v>2769</v>
      </c>
      <c r="E36" s="1" t="s">
        <v>2770</v>
      </c>
      <c r="F36" s="1" t="s">
        <v>2528</v>
      </c>
      <c r="G36" s="1" t="s">
        <v>2529</v>
      </c>
      <c r="H36" s="1" t="s">
        <v>2530</v>
      </c>
      <c r="I36" s="1" t="s">
        <v>48</v>
      </c>
      <c r="J36" s="1" t="s">
        <v>2532</v>
      </c>
      <c r="K36" s="1" t="s">
        <v>48</v>
      </c>
      <c r="L36" s="1" t="s">
        <v>48</v>
      </c>
      <c r="M36" s="1" t="s">
        <v>2578</v>
      </c>
      <c r="N36" s="1" t="s">
        <v>2578</v>
      </c>
      <c r="O36" s="1" t="s">
        <v>48</v>
      </c>
      <c r="P36" s="1" t="s">
        <v>2534</v>
      </c>
      <c r="Q36" s="1" t="s">
        <v>2535</v>
      </c>
      <c r="R36" s="1" t="s">
        <v>2771</v>
      </c>
      <c r="S36" s="1" t="s">
        <v>2537</v>
      </c>
      <c r="T36" s="1" t="s">
        <v>2538</v>
      </c>
      <c r="U36" s="1" t="s">
        <v>2494</v>
      </c>
      <c r="V36" s="1" t="s">
        <v>2571</v>
      </c>
    </row>
    <row r="37" s="1" customFormat="1" spans="1:22">
      <c r="A37" s="3">
        <v>1120813644</v>
      </c>
      <c r="B37" s="1" t="s">
        <v>2772</v>
      </c>
      <c r="C37" s="1" t="s">
        <v>2773</v>
      </c>
      <c r="D37" s="1" t="s">
        <v>2774</v>
      </c>
      <c r="E37" s="1" t="s">
        <v>2775</v>
      </c>
      <c r="F37" s="1" t="s">
        <v>2528</v>
      </c>
      <c r="G37" s="1" t="s">
        <v>2529</v>
      </c>
      <c r="H37" s="1" t="s">
        <v>2530</v>
      </c>
      <c r="I37" s="1" t="s">
        <v>857</v>
      </c>
      <c r="J37" s="1" t="s">
        <v>2532</v>
      </c>
      <c r="K37" s="1" t="s">
        <v>857</v>
      </c>
      <c r="L37" s="1" t="s">
        <v>48</v>
      </c>
      <c r="M37" s="1" t="s">
        <v>2776</v>
      </c>
      <c r="N37" s="1" t="s">
        <v>2776</v>
      </c>
      <c r="O37" s="1" t="s">
        <v>48</v>
      </c>
      <c r="P37" s="1" t="s">
        <v>2534</v>
      </c>
      <c r="Q37" s="1" t="s">
        <v>2535</v>
      </c>
      <c r="R37" s="1" t="s">
        <v>2777</v>
      </c>
      <c r="S37" s="1" t="s">
        <v>2537</v>
      </c>
      <c r="T37" s="1" t="s">
        <v>2538</v>
      </c>
      <c r="U37" s="1" t="s">
        <v>2492</v>
      </c>
      <c r="V37" s="1" t="s">
        <v>2602</v>
      </c>
    </row>
    <row r="38" s="1" customFormat="1" spans="1:22">
      <c r="A38" s="3">
        <v>692812522</v>
      </c>
      <c r="B38" s="1" t="s">
        <v>2772</v>
      </c>
      <c r="C38" s="1" t="s">
        <v>2778</v>
      </c>
      <c r="D38" s="1" t="s">
        <v>2779</v>
      </c>
      <c r="E38" s="1" t="s">
        <v>2780</v>
      </c>
      <c r="F38" s="1" t="s">
        <v>2528</v>
      </c>
      <c r="G38" s="1" t="s">
        <v>2529</v>
      </c>
      <c r="H38" s="1" t="s">
        <v>2530</v>
      </c>
      <c r="I38" s="1" t="s">
        <v>2781</v>
      </c>
      <c r="J38" s="1" t="s">
        <v>2532</v>
      </c>
      <c r="K38" s="1" t="s">
        <v>2781</v>
      </c>
      <c r="L38" s="1" t="s">
        <v>48</v>
      </c>
      <c r="M38" s="1" t="s">
        <v>2782</v>
      </c>
      <c r="N38" s="1" t="s">
        <v>2782</v>
      </c>
      <c r="O38" s="1" t="s">
        <v>48</v>
      </c>
      <c r="P38" s="1" t="s">
        <v>2534</v>
      </c>
      <c r="Q38" s="1" t="s">
        <v>2535</v>
      </c>
      <c r="R38" s="1" t="s">
        <v>2783</v>
      </c>
      <c r="S38" s="1" t="s">
        <v>2537</v>
      </c>
      <c r="T38" s="1" t="s">
        <v>2538</v>
      </c>
      <c r="U38" s="1" t="s">
        <v>2492</v>
      </c>
      <c r="V38" s="1" t="s">
        <v>2784</v>
      </c>
    </row>
    <row r="39" s="1" customFormat="1" spans="1:22">
      <c r="A39" s="3">
        <v>1164855657</v>
      </c>
      <c r="B39" s="1" t="s">
        <v>2772</v>
      </c>
      <c r="C39" s="1" t="s">
        <v>2785</v>
      </c>
      <c r="D39" s="1" t="s">
        <v>2786</v>
      </c>
      <c r="E39" s="1" t="s">
        <v>2787</v>
      </c>
      <c r="F39" s="1" t="s">
        <v>2528</v>
      </c>
      <c r="G39" s="1" t="s">
        <v>2529</v>
      </c>
      <c r="H39" s="1" t="s">
        <v>2530</v>
      </c>
      <c r="I39" s="1" t="s">
        <v>2788</v>
      </c>
      <c r="J39" s="1" t="s">
        <v>2532</v>
      </c>
      <c r="K39" s="1" t="s">
        <v>2788</v>
      </c>
      <c r="L39" s="1" t="s">
        <v>48</v>
      </c>
      <c r="M39" s="1" t="s">
        <v>2789</v>
      </c>
      <c r="N39" s="1" t="s">
        <v>2789</v>
      </c>
      <c r="O39" s="1" t="s">
        <v>48</v>
      </c>
      <c r="P39" s="1" t="s">
        <v>2534</v>
      </c>
      <c r="Q39" s="1" t="s">
        <v>2535</v>
      </c>
      <c r="R39" s="1" t="s">
        <v>2790</v>
      </c>
      <c r="S39" s="1" t="s">
        <v>2537</v>
      </c>
      <c r="T39" s="1" t="s">
        <v>2538</v>
      </c>
      <c r="U39" s="1" t="s">
        <v>2494</v>
      </c>
      <c r="V39" s="1" t="s">
        <v>2571</v>
      </c>
    </row>
    <row r="40" s="1" customFormat="1" spans="1:22">
      <c r="A40" s="3">
        <v>1122067056</v>
      </c>
      <c r="B40" s="1" t="s">
        <v>2791</v>
      </c>
      <c r="C40" s="1" t="s">
        <v>2792</v>
      </c>
      <c r="D40" s="1" t="s">
        <v>2793</v>
      </c>
      <c r="E40" s="1" t="s">
        <v>2794</v>
      </c>
      <c r="F40" s="1" t="s">
        <v>2528</v>
      </c>
      <c r="G40" s="1" t="s">
        <v>2529</v>
      </c>
      <c r="H40" s="1" t="s">
        <v>2530</v>
      </c>
      <c r="I40" s="1" t="s">
        <v>2795</v>
      </c>
      <c r="J40" s="1" t="s">
        <v>2532</v>
      </c>
      <c r="K40" s="1" t="s">
        <v>2795</v>
      </c>
      <c r="L40" s="1" t="s">
        <v>48</v>
      </c>
      <c r="M40" s="1" t="s">
        <v>2796</v>
      </c>
      <c r="N40" s="1" t="s">
        <v>2796</v>
      </c>
      <c r="O40" s="1" t="s">
        <v>48</v>
      </c>
      <c r="P40" s="1" t="s">
        <v>2534</v>
      </c>
      <c r="Q40" s="1" t="s">
        <v>2535</v>
      </c>
      <c r="R40" s="1" t="s">
        <v>2797</v>
      </c>
      <c r="S40" s="1" t="s">
        <v>2537</v>
      </c>
      <c r="T40" s="1" t="s">
        <v>2538</v>
      </c>
      <c r="U40" s="1" t="s">
        <v>2492</v>
      </c>
      <c r="V40" s="1" t="s">
        <v>2539</v>
      </c>
    </row>
    <row r="41" s="1" customFormat="1" spans="1:22">
      <c r="A41" s="3">
        <v>411649275</v>
      </c>
      <c r="B41" s="1" t="s">
        <v>2791</v>
      </c>
      <c r="C41" s="1" t="s">
        <v>2798</v>
      </c>
      <c r="D41" s="1" t="s">
        <v>2799</v>
      </c>
      <c r="E41" s="1" t="s">
        <v>2800</v>
      </c>
      <c r="F41" s="1" t="s">
        <v>2528</v>
      </c>
      <c r="G41" s="1" t="s">
        <v>2529</v>
      </c>
      <c r="H41" s="1" t="s">
        <v>2530</v>
      </c>
      <c r="I41" s="1" t="s">
        <v>2801</v>
      </c>
      <c r="J41" s="1" t="s">
        <v>2532</v>
      </c>
      <c r="K41" s="1" t="s">
        <v>2801</v>
      </c>
      <c r="L41" s="1" t="s">
        <v>48</v>
      </c>
      <c r="M41" s="1" t="s">
        <v>2802</v>
      </c>
      <c r="N41" s="1" t="s">
        <v>2802</v>
      </c>
      <c r="O41" s="1" t="s">
        <v>48</v>
      </c>
      <c r="P41" s="1" t="s">
        <v>2534</v>
      </c>
      <c r="Q41" s="1" t="s">
        <v>2535</v>
      </c>
      <c r="R41" s="1" t="s">
        <v>2803</v>
      </c>
      <c r="S41" s="1" t="s">
        <v>2537</v>
      </c>
      <c r="T41" s="1" t="s">
        <v>2538</v>
      </c>
      <c r="U41" s="1" t="s">
        <v>2492</v>
      </c>
      <c r="V41" s="1" t="s">
        <v>2683</v>
      </c>
    </row>
    <row r="42" s="1" customFormat="1" spans="1:22">
      <c r="A42" s="3">
        <v>1122891116</v>
      </c>
      <c r="B42" s="1" t="s">
        <v>2791</v>
      </c>
      <c r="C42" s="1" t="s">
        <v>2804</v>
      </c>
      <c r="D42" s="1" t="s">
        <v>2805</v>
      </c>
      <c r="E42" s="1" t="s">
        <v>2806</v>
      </c>
      <c r="F42" s="1" t="s">
        <v>2552</v>
      </c>
      <c r="G42" s="1" t="s">
        <v>2529</v>
      </c>
      <c r="H42" s="1" t="s">
        <v>2530</v>
      </c>
      <c r="I42" s="1" t="s">
        <v>2807</v>
      </c>
      <c r="J42" s="1" t="s">
        <v>2532</v>
      </c>
      <c r="K42" s="1" t="s">
        <v>2807</v>
      </c>
      <c r="L42" s="1" t="s">
        <v>48</v>
      </c>
      <c r="M42" s="1" t="s">
        <v>2808</v>
      </c>
      <c r="N42" s="1" t="s">
        <v>2808</v>
      </c>
      <c r="O42" s="1" t="s">
        <v>48</v>
      </c>
      <c r="P42" s="1" t="s">
        <v>2534</v>
      </c>
      <c r="Q42" s="1" t="s">
        <v>2535</v>
      </c>
      <c r="R42" s="1" t="s">
        <v>2809</v>
      </c>
      <c r="S42" s="1" t="s">
        <v>2537</v>
      </c>
      <c r="T42" s="1" t="s">
        <v>2538</v>
      </c>
      <c r="U42" s="1" t="s">
        <v>2492</v>
      </c>
      <c r="V42" s="1" t="s">
        <v>2539</v>
      </c>
    </row>
    <row r="43" s="1" customFormat="1" spans="1:22">
      <c r="A43" s="3">
        <v>1124034132</v>
      </c>
      <c r="B43" s="1" t="s">
        <v>2810</v>
      </c>
      <c r="C43" s="1" t="s">
        <v>2811</v>
      </c>
      <c r="D43" s="1" t="s">
        <v>2812</v>
      </c>
      <c r="E43" s="1" t="s">
        <v>2813</v>
      </c>
      <c r="F43" s="1" t="s">
        <v>2528</v>
      </c>
      <c r="G43" s="1" t="s">
        <v>2529</v>
      </c>
      <c r="H43" s="1" t="s">
        <v>2530</v>
      </c>
      <c r="I43" s="1" t="s">
        <v>2814</v>
      </c>
      <c r="J43" s="1" t="s">
        <v>2532</v>
      </c>
      <c r="K43" s="1" t="s">
        <v>2814</v>
      </c>
      <c r="L43" s="1" t="s">
        <v>48</v>
      </c>
      <c r="M43" s="1" t="s">
        <v>2815</v>
      </c>
      <c r="N43" s="1" t="s">
        <v>2815</v>
      </c>
      <c r="O43" s="1" t="s">
        <v>48</v>
      </c>
      <c r="P43" s="1" t="s">
        <v>2534</v>
      </c>
      <c r="Q43" s="1" t="s">
        <v>2535</v>
      </c>
      <c r="R43" s="1" t="s">
        <v>2816</v>
      </c>
      <c r="S43" s="1" t="s">
        <v>2537</v>
      </c>
      <c r="T43" s="1" t="s">
        <v>2538</v>
      </c>
      <c r="U43" s="1" t="s">
        <v>2492</v>
      </c>
      <c r="V43" s="1" t="s">
        <v>2539</v>
      </c>
    </row>
    <row r="44" s="1" customFormat="1" spans="1:22">
      <c r="A44" s="3">
        <v>412039039</v>
      </c>
      <c r="B44" s="1" t="s">
        <v>2817</v>
      </c>
      <c r="C44" s="1" t="s">
        <v>2818</v>
      </c>
      <c r="D44" s="1" t="s">
        <v>2819</v>
      </c>
      <c r="E44" s="1" t="s">
        <v>2820</v>
      </c>
      <c r="F44" s="1" t="s">
        <v>2528</v>
      </c>
      <c r="G44" s="1" t="s">
        <v>2529</v>
      </c>
      <c r="H44" s="1" t="s">
        <v>2530</v>
      </c>
      <c r="I44" s="1" t="s">
        <v>2821</v>
      </c>
      <c r="J44" s="1" t="s">
        <v>2532</v>
      </c>
      <c r="K44" s="1" t="s">
        <v>2821</v>
      </c>
      <c r="L44" s="1" t="s">
        <v>48</v>
      </c>
      <c r="M44" s="1" t="s">
        <v>2822</v>
      </c>
      <c r="N44" s="1" t="s">
        <v>2822</v>
      </c>
      <c r="O44" s="1" t="s">
        <v>48</v>
      </c>
      <c r="P44" s="1" t="s">
        <v>2534</v>
      </c>
      <c r="Q44" s="1" t="s">
        <v>2535</v>
      </c>
      <c r="R44" s="1" t="s">
        <v>2823</v>
      </c>
      <c r="S44" s="1" t="s">
        <v>2537</v>
      </c>
      <c r="T44" s="1" t="s">
        <v>2538</v>
      </c>
      <c r="U44" s="1" t="s">
        <v>2492</v>
      </c>
      <c r="V44" s="1" t="s">
        <v>2683</v>
      </c>
    </row>
    <row r="45" s="1" customFormat="1" spans="1:22">
      <c r="A45" s="3">
        <v>1124202800</v>
      </c>
      <c r="B45" s="1" t="s">
        <v>2817</v>
      </c>
      <c r="C45" s="1" t="s">
        <v>2824</v>
      </c>
      <c r="D45" s="1" t="s">
        <v>2825</v>
      </c>
      <c r="E45" s="1" t="s">
        <v>2826</v>
      </c>
      <c r="F45" s="1" t="s">
        <v>2528</v>
      </c>
      <c r="G45" s="1" t="s">
        <v>2529</v>
      </c>
      <c r="H45" s="1" t="s">
        <v>2530</v>
      </c>
      <c r="I45" s="1" t="s">
        <v>2827</v>
      </c>
      <c r="J45" s="1" t="s">
        <v>2532</v>
      </c>
      <c r="K45" s="1" t="s">
        <v>2827</v>
      </c>
      <c r="L45" s="1" t="s">
        <v>48</v>
      </c>
      <c r="M45" s="1" t="s">
        <v>2828</v>
      </c>
      <c r="N45" s="1" t="s">
        <v>2828</v>
      </c>
      <c r="O45" s="1" t="s">
        <v>48</v>
      </c>
      <c r="P45" s="1" t="s">
        <v>2534</v>
      </c>
      <c r="Q45" s="1" t="s">
        <v>2535</v>
      </c>
      <c r="R45" s="1" t="s">
        <v>2829</v>
      </c>
      <c r="S45" s="1" t="s">
        <v>2537</v>
      </c>
      <c r="T45" s="1" t="s">
        <v>2538</v>
      </c>
      <c r="U45" s="1" t="s">
        <v>2492</v>
      </c>
      <c r="V45" s="1" t="s">
        <v>2539</v>
      </c>
    </row>
    <row r="46" s="1" customFormat="1" spans="1:22">
      <c r="A46" s="3">
        <v>1124620196</v>
      </c>
      <c r="B46" s="1" t="s">
        <v>2817</v>
      </c>
      <c r="C46" s="1" t="s">
        <v>2830</v>
      </c>
      <c r="D46" s="1" t="s">
        <v>2831</v>
      </c>
      <c r="E46" s="1" t="s">
        <v>2832</v>
      </c>
      <c r="F46" s="1" t="s">
        <v>2528</v>
      </c>
      <c r="G46" s="1" t="s">
        <v>2529</v>
      </c>
      <c r="H46" s="1" t="s">
        <v>2530</v>
      </c>
      <c r="I46" s="1" t="s">
        <v>2833</v>
      </c>
      <c r="J46" s="1" t="s">
        <v>2532</v>
      </c>
      <c r="K46" s="1" t="s">
        <v>2833</v>
      </c>
      <c r="L46" s="1" t="s">
        <v>48</v>
      </c>
      <c r="M46" s="1" t="s">
        <v>2834</v>
      </c>
      <c r="N46" s="1" t="s">
        <v>2834</v>
      </c>
      <c r="O46" s="1" t="s">
        <v>48</v>
      </c>
      <c r="P46" s="1" t="s">
        <v>2534</v>
      </c>
      <c r="Q46" s="1" t="s">
        <v>2535</v>
      </c>
      <c r="R46" s="1" t="s">
        <v>2835</v>
      </c>
      <c r="S46" s="1" t="s">
        <v>2537</v>
      </c>
      <c r="T46" s="1" t="s">
        <v>2538</v>
      </c>
      <c r="U46" s="1" t="s">
        <v>2492</v>
      </c>
      <c r="V46" s="1" t="s">
        <v>2539</v>
      </c>
    </row>
    <row r="47" s="1" customFormat="1" spans="1:22">
      <c r="A47" s="3">
        <v>412782091</v>
      </c>
      <c r="B47" s="1" t="s">
        <v>2836</v>
      </c>
      <c r="C47" s="1" t="s">
        <v>2837</v>
      </c>
      <c r="D47" s="1" t="s">
        <v>2838</v>
      </c>
      <c r="E47" s="1" t="s">
        <v>2839</v>
      </c>
      <c r="F47" s="1" t="s">
        <v>2577</v>
      </c>
      <c r="G47" s="1" t="s">
        <v>2529</v>
      </c>
      <c r="H47" s="1" t="s">
        <v>2530</v>
      </c>
      <c r="I47" s="1" t="s">
        <v>2840</v>
      </c>
      <c r="J47" s="1" t="s">
        <v>2532</v>
      </c>
      <c r="K47" s="1" t="s">
        <v>2840</v>
      </c>
      <c r="L47" s="1" t="s">
        <v>48</v>
      </c>
      <c r="M47" s="1" t="s">
        <v>2841</v>
      </c>
      <c r="N47" s="1" t="s">
        <v>2841</v>
      </c>
      <c r="O47" s="1" t="s">
        <v>48</v>
      </c>
      <c r="P47" s="1" t="s">
        <v>2534</v>
      </c>
      <c r="Q47" s="1" t="s">
        <v>2535</v>
      </c>
      <c r="R47" s="1" t="s">
        <v>2842</v>
      </c>
      <c r="S47" s="1" t="s">
        <v>2537</v>
      </c>
      <c r="T47" s="1" t="s">
        <v>2538</v>
      </c>
      <c r="U47" s="1" t="s">
        <v>2492</v>
      </c>
      <c r="V47" s="1" t="s">
        <v>2602</v>
      </c>
    </row>
    <row r="48" s="1" customFormat="1" spans="1:22">
      <c r="A48" s="3">
        <v>1127867732</v>
      </c>
      <c r="B48" s="1" t="s">
        <v>2836</v>
      </c>
      <c r="C48" s="1" t="s">
        <v>2843</v>
      </c>
      <c r="D48" s="1" t="s">
        <v>2844</v>
      </c>
      <c r="E48" s="1" t="s">
        <v>2845</v>
      </c>
      <c r="F48" s="1" t="s">
        <v>2528</v>
      </c>
      <c r="G48" s="1" t="s">
        <v>2529</v>
      </c>
      <c r="H48" s="1" t="s">
        <v>2530</v>
      </c>
      <c r="I48" s="1" t="s">
        <v>2846</v>
      </c>
      <c r="J48" s="1" t="s">
        <v>2532</v>
      </c>
      <c r="K48" s="1" t="s">
        <v>2846</v>
      </c>
      <c r="L48" s="1" t="s">
        <v>48</v>
      </c>
      <c r="M48" s="1" t="s">
        <v>2847</v>
      </c>
      <c r="N48" s="1" t="s">
        <v>2847</v>
      </c>
      <c r="O48" s="1" t="s">
        <v>48</v>
      </c>
      <c r="P48" s="1" t="s">
        <v>2534</v>
      </c>
      <c r="Q48" s="1" t="s">
        <v>2535</v>
      </c>
      <c r="R48" s="1" t="s">
        <v>2848</v>
      </c>
      <c r="S48" s="1" t="s">
        <v>2537</v>
      </c>
      <c r="T48" s="1" t="s">
        <v>2538</v>
      </c>
      <c r="U48" s="1" t="s">
        <v>2492</v>
      </c>
      <c r="V48" s="1" t="s">
        <v>2641</v>
      </c>
    </row>
    <row r="49" s="1" customFormat="1" spans="1:22">
      <c r="A49" s="3">
        <v>1169821525</v>
      </c>
      <c r="B49" s="1" t="s">
        <v>2849</v>
      </c>
      <c r="C49" s="1" t="s">
        <v>2850</v>
      </c>
      <c r="D49" s="1" t="s">
        <v>2851</v>
      </c>
      <c r="E49" s="1" t="s">
        <v>2852</v>
      </c>
      <c r="F49" s="1" t="s">
        <v>2528</v>
      </c>
      <c r="G49" s="1" t="s">
        <v>2529</v>
      </c>
      <c r="H49" s="1" t="s">
        <v>2530</v>
      </c>
      <c r="I49" s="1" t="s">
        <v>2853</v>
      </c>
      <c r="J49" s="1" t="s">
        <v>2532</v>
      </c>
      <c r="K49" s="1" t="s">
        <v>2853</v>
      </c>
      <c r="L49" s="1" t="s">
        <v>48</v>
      </c>
      <c r="M49" s="1" t="s">
        <v>2854</v>
      </c>
      <c r="N49" s="1" t="s">
        <v>2854</v>
      </c>
      <c r="O49" s="1" t="s">
        <v>48</v>
      </c>
      <c r="P49" s="1" t="s">
        <v>2534</v>
      </c>
      <c r="Q49" s="1" t="s">
        <v>2535</v>
      </c>
      <c r="R49" s="1" t="s">
        <v>2855</v>
      </c>
      <c r="S49" s="1" t="s">
        <v>2537</v>
      </c>
      <c r="T49" s="1" t="s">
        <v>2538</v>
      </c>
      <c r="U49" s="1" t="s">
        <v>2492</v>
      </c>
      <c r="V49" s="1" t="s">
        <v>2539</v>
      </c>
    </row>
    <row r="50" s="1" customFormat="1" spans="1:22">
      <c r="A50" s="3">
        <v>695229394</v>
      </c>
      <c r="B50" s="1" t="s">
        <v>2849</v>
      </c>
      <c r="C50" s="1" t="s">
        <v>2856</v>
      </c>
      <c r="D50" s="1" t="s">
        <v>2857</v>
      </c>
      <c r="E50" s="1" t="s">
        <v>2858</v>
      </c>
      <c r="F50" s="1" t="s">
        <v>2528</v>
      </c>
      <c r="G50" s="1" t="s">
        <v>2529</v>
      </c>
      <c r="H50" s="1" t="s">
        <v>2530</v>
      </c>
      <c r="I50" s="1" t="s">
        <v>2859</v>
      </c>
      <c r="J50" s="1" t="s">
        <v>2532</v>
      </c>
      <c r="K50" s="1" t="s">
        <v>2859</v>
      </c>
      <c r="L50" s="1" t="s">
        <v>48</v>
      </c>
      <c r="M50" s="1" t="s">
        <v>2860</v>
      </c>
      <c r="N50" s="1" t="s">
        <v>2860</v>
      </c>
      <c r="O50" s="1" t="s">
        <v>48</v>
      </c>
      <c r="P50" s="1" t="s">
        <v>2534</v>
      </c>
      <c r="Q50" s="1" t="s">
        <v>2535</v>
      </c>
      <c r="R50" s="1" t="s">
        <v>2861</v>
      </c>
      <c r="S50" s="1" t="s">
        <v>2537</v>
      </c>
      <c r="T50" s="1" t="s">
        <v>2538</v>
      </c>
      <c r="U50" s="1" t="s">
        <v>2492</v>
      </c>
      <c r="V50" s="1" t="s">
        <v>2641</v>
      </c>
    </row>
    <row r="51" s="1" customFormat="1" spans="1:22">
      <c r="A51" s="1" t="s">
        <v>2862</v>
      </c>
      <c r="B51" s="1" t="s">
        <v>2849</v>
      </c>
      <c r="C51" s="1" t="s">
        <v>2863</v>
      </c>
      <c r="D51" s="1" t="s">
        <v>2786</v>
      </c>
      <c r="E51" s="1" t="s">
        <v>2864</v>
      </c>
      <c r="F51" s="1" t="s">
        <v>2577</v>
      </c>
      <c r="G51" s="1" t="s">
        <v>2529</v>
      </c>
      <c r="H51" s="1" t="s">
        <v>2530</v>
      </c>
      <c r="I51" s="1" t="s">
        <v>48</v>
      </c>
      <c r="J51" s="1" t="s">
        <v>2532</v>
      </c>
      <c r="K51" s="1" t="s">
        <v>48</v>
      </c>
      <c r="L51" s="1" t="s">
        <v>48</v>
      </c>
      <c r="M51" s="1" t="s">
        <v>2578</v>
      </c>
      <c r="N51" s="1" t="s">
        <v>2578</v>
      </c>
      <c r="O51" s="1" t="s">
        <v>48</v>
      </c>
      <c r="P51" s="1" t="s">
        <v>2534</v>
      </c>
      <c r="Q51" s="1" t="s">
        <v>2535</v>
      </c>
      <c r="R51" s="1" t="s">
        <v>2865</v>
      </c>
      <c r="S51" s="1" t="s">
        <v>2537</v>
      </c>
      <c r="T51" s="1" t="s">
        <v>2538</v>
      </c>
      <c r="U51" s="1" t="s">
        <v>2494</v>
      </c>
      <c r="V51" s="1" t="s">
        <v>2571</v>
      </c>
    </row>
    <row r="52" s="1" customFormat="1" spans="1:22">
      <c r="A52" s="3">
        <v>1170067409</v>
      </c>
      <c r="B52" s="1" t="s">
        <v>2849</v>
      </c>
      <c r="C52" s="1" t="s">
        <v>2866</v>
      </c>
      <c r="D52" s="1" t="s">
        <v>2867</v>
      </c>
      <c r="E52" s="1" t="s">
        <v>2868</v>
      </c>
      <c r="F52" s="1" t="s">
        <v>2528</v>
      </c>
      <c r="G52" s="1" t="s">
        <v>2529</v>
      </c>
      <c r="H52" s="1" t="s">
        <v>2530</v>
      </c>
      <c r="I52" s="1" t="s">
        <v>2869</v>
      </c>
      <c r="J52" s="1" t="s">
        <v>2532</v>
      </c>
      <c r="K52" s="1" t="s">
        <v>2869</v>
      </c>
      <c r="L52" s="1" t="s">
        <v>48</v>
      </c>
      <c r="M52" s="1" t="s">
        <v>2870</v>
      </c>
      <c r="N52" s="1" t="s">
        <v>2870</v>
      </c>
      <c r="O52" s="1" t="s">
        <v>48</v>
      </c>
      <c r="P52" s="1" t="s">
        <v>2534</v>
      </c>
      <c r="Q52" s="1" t="s">
        <v>2535</v>
      </c>
      <c r="R52" s="1" t="s">
        <v>2871</v>
      </c>
      <c r="S52" s="1" t="s">
        <v>2537</v>
      </c>
      <c r="T52" s="1" t="s">
        <v>2538</v>
      </c>
      <c r="U52" s="1" t="s">
        <v>2492</v>
      </c>
      <c r="V52" s="1" t="s">
        <v>2641</v>
      </c>
    </row>
    <row r="53" s="1" customFormat="1" spans="1:22">
      <c r="A53" s="3">
        <v>413052151</v>
      </c>
      <c r="B53" s="1" t="s">
        <v>2849</v>
      </c>
      <c r="C53" s="1" t="s">
        <v>2872</v>
      </c>
      <c r="D53" s="1" t="s">
        <v>2873</v>
      </c>
      <c r="E53" s="1" t="s">
        <v>2874</v>
      </c>
      <c r="F53" s="1" t="s">
        <v>2528</v>
      </c>
      <c r="G53" s="1" t="s">
        <v>2529</v>
      </c>
      <c r="H53" s="1" t="s">
        <v>2530</v>
      </c>
      <c r="I53" s="1" t="s">
        <v>2875</v>
      </c>
      <c r="J53" s="1" t="s">
        <v>2532</v>
      </c>
      <c r="K53" s="1" t="s">
        <v>2875</v>
      </c>
      <c r="L53" s="1" t="s">
        <v>48</v>
      </c>
      <c r="M53" s="1" t="s">
        <v>2876</v>
      </c>
      <c r="N53" s="1" t="s">
        <v>2876</v>
      </c>
      <c r="O53" s="1" t="s">
        <v>48</v>
      </c>
      <c r="P53" s="1" t="s">
        <v>2534</v>
      </c>
      <c r="Q53" s="1" t="s">
        <v>2535</v>
      </c>
      <c r="R53" s="1" t="s">
        <v>2877</v>
      </c>
      <c r="S53" s="1" t="s">
        <v>2537</v>
      </c>
      <c r="T53" s="1" t="s">
        <v>2538</v>
      </c>
      <c r="U53" s="1" t="s">
        <v>2492</v>
      </c>
      <c r="V53" s="1" t="s">
        <v>2878</v>
      </c>
    </row>
    <row r="54" s="1" customFormat="1" spans="1:22">
      <c r="A54" s="3">
        <v>1128745784</v>
      </c>
      <c r="B54" s="1" t="s">
        <v>2879</v>
      </c>
      <c r="C54" s="1" t="s">
        <v>2880</v>
      </c>
      <c r="D54" s="1" t="s">
        <v>2844</v>
      </c>
      <c r="E54" s="1" t="s">
        <v>2845</v>
      </c>
      <c r="F54" s="1" t="s">
        <v>2528</v>
      </c>
      <c r="G54" s="1" t="s">
        <v>2529</v>
      </c>
      <c r="H54" s="1" t="s">
        <v>2530</v>
      </c>
      <c r="I54" s="1" t="s">
        <v>2881</v>
      </c>
      <c r="J54" s="1" t="s">
        <v>2532</v>
      </c>
      <c r="K54" s="1" t="s">
        <v>2881</v>
      </c>
      <c r="L54" s="1" t="s">
        <v>48</v>
      </c>
      <c r="M54" s="1" t="s">
        <v>2882</v>
      </c>
      <c r="N54" s="1" t="s">
        <v>2882</v>
      </c>
      <c r="O54" s="1" t="s">
        <v>48</v>
      </c>
      <c r="P54" s="1" t="s">
        <v>2534</v>
      </c>
      <c r="Q54" s="1" t="s">
        <v>2535</v>
      </c>
      <c r="R54" s="1" t="s">
        <v>2883</v>
      </c>
      <c r="S54" s="1" t="s">
        <v>2537</v>
      </c>
      <c r="T54" s="1" t="s">
        <v>2538</v>
      </c>
      <c r="U54" s="1" t="s">
        <v>2492</v>
      </c>
      <c r="V54" s="1" t="s">
        <v>2641</v>
      </c>
    </row>
    <row r="55" s="1" customFormat="1" spans="1:22">
      <c r="A55" s="3">
        <v>1128854628</v>
      </c>
      <c r="B55" s="1" t="s">
        <v>2879</v>
      </c>
      <c r="C55" s="1" t="s">
        <v>2884</v>
      </c>
      <c r="D55" s="1" t="s">
        <v>2885</v>
      </c>
      <c r="E55" s="1" t="s">
        <v>2886</v>
      </c>
      <c r="F55" s="1" t="s">
        <v>2528</v>
      </c>
      <c r="G55" s="1" t="s">
        <v>2529</v>
      </c>
      <c r="H55" s="1" t="s">
        <v>2530</v>
      </c>
      <c r="I55" s="1" t="s">
        <v>2887</v>
      </c>
      <c r="J55" s="1" t="s">
        <v>2532</v>
      </c>
      <c r="K55" s="1" t="s">
        <v>2887</v>
      </c>
      <c r="L55" s="1" t="s">
        <v>48</v>
      </c>
      <c r="M55" s="1" t="s">
        <v>2888</v>
      </c>
      <c r="N55" s="1" t="s">
        <v>2888</v>
      </c>
      <c r="O55" s="1" t="s">
        <v>48</v>
      </c>
      <c r="P55" s="1" t="s">
        <v>2534</v>
      </c>
      <c r="Q55" s="1" t="s">
        <v>2535</v>
      </c>
      <c r="R55" s="1" t="s">
        <v>2889</v>
      </c>
      <c r="S55" s="1" t="s">
        <v>2537</v>
      </c>
      <c r="T55" s="1" t="s">
        <v>2538</v>
      </c>
      <c r="U55" s="1" t="s">
        <v>2494</v>
      </c>
      <c r="V55" s="1" t="s">
        <v>2587</v>
      </c>
    </row>
    <row r="56" s="1" customFormat="1" spans="1:22">
      <c r="A56" s="3">
        <v>1128912036</v>
      </c>
      <c r="B56" s="1" t="s">
        <v>2879</v>
      </c>
      <c r="C56" s="1" t="s">
        <v>2890</v>
      </c>
      <c r="D56" s="1" t="s">
        <v>2891</v>
      </c>
      <c r="E56" s="1" t="s">
        <v>2892</v>
      </c>
      <c r="F56" s="1" t="s">
        <v>2528</v>
      </c>
      <c r="G56" s="1" t="s">
        <v>2529</v>
      </c>
      <c r="H56" s="1" t="s">
        <v>2530</v>
      </c>
      <c r="I56" s="1" t="s">
        <v>2893</v>
      </c>
      <c r="J56" s="1" t="s">
        <v>2532</v>
      </c>
      <c r="K56" s="1" t="s">
        <v>2893</v>
      </c>
      <c r="L56" s="1" t="s">
        <v>48</v>
      </c>
      <c r="M56" s="1" t="s">
        <v>2894</v>
      </c>
      <c r="N56" s="1" t="s">
        <v>2894</v>
      </c>
      <c r="O56" s="1" t="s">
        <v>48</v>
      </c>
      <c r="P56" s="1" t="s">
        <v>2534</v>
      </c>
      <c r="Q56" s="1" t="s">
        <v>2535</v>
      </c>
      <c r="R56" s="1" t="s">
        <v>2895</v>
      </c>
      <c r="S56" s="1" t="s">
        <v>2537</v>
      </c>
      <c r="T56" s="1" t="s">
        <v>2538</v>
      </c>
      <c r="U56" s="1" t="s">
        <v>2492</v>
      </c>
      <c r="V56" s="1" t="s">
        <v>2539</v>
      </c>
    </row>
    <row r="57" s="1" customFormat="1" spans="1:22">
      <c r="A57" s="3">
        <v>1171077517</v>
      </c>
      <c r="B57" s="1" t="s">
        <v>2879</v>
      </c>
      <c r="C57" s="1" t="s">
        <v>2896</v>
      </c>
      <c r="D57" s="1" t="s">
        <v>2897</v>
      </c>
      <c r="E57" s="1" t="s">
        <v>2898</v>
      </c>
      <c r="F57" s="1" t="s">
        <v>2528</v>
      </c>
      <c r="G57" s="1" t="s">
        <v>2529</v>
      </c>
      <c r="H57" s="1" t="s">
        <v>2530</v>
      </c>
      <c r="I57" s="1" t="s">
        <v>2899</v>
      </c>
      <c r="J57" s="1" t="s">
        <v>2532</v>
      </c>
      <c r="K57" s="1" t="s">
        <v>2899</v>
      </c>
      <c r="L57" s="1" t="s">
        <v>2899</v>
      </c>
      <c r="M57" s="1" t="s">
        <v>2578</v>
      </c>
      <c r="N57" s="1" t="s">
        <v>2578</v>
      </c>
      <c r="O57" s="1" t="s">
        <v>48</v>
      </c>
      <c r="P57" s="1" t="s">
        <v>2534</v>
      </c>
      <c r="Q57" s="1" t="s">
        <v>2535</v>
      </c>
      <c r="R57" s="1" t="s">
        <v>2900</v>
      </c>
      <c r="S57" s="1" t="s">
        <v>2537</v>
      </c>
      <c r="T57" s="1" t="s">
        <v>2538</v>
      </c>
      <c r="U57" s="1" t="s">
        <v>2494</v>
      </c>
      <c r="V57" s="1" t="s">
        <v>2901</v>
      </c>
    </row>
    <row r="58" s="1" customFormat="1" spans="1:22">
      <c r="A58" s="3">
        <v>1171322889</v>
      </c>
      <c r="B58" s="1" t="s">
        <v>2879</v>
      </c>
      <c r="C58" s="1" t="s">
        <v>2902</v>
      </c>
      <c r="D58" s="1" t="s">
        <v>2903</v>
      </c>
      <c r="E58" s="1" t="s">
        <v>2904</v>
      </c>
      <c r="F58" s="1" t="s">
        <v>2528</v>
      </c>
      <c r="G58" s="1" t="s">
        <v>2529</v>
      </c>
      <c r="H58" s="1" t="s">
        <v>2530</v>
      </c>
      <c r="I58" s="1" t="s">
        <v>1651</v>
      </c>
      <c r="J58" s="1" t="s">
        <v>2532</v>
      </c>
      <c r="K58" s="1" t="s">
        <v>1651</v>
      </c>
      <c r="L58" s="1" t="s">
        <v>48</v>
      </c>
      <c r="M58" s="1" t="s">
        <v>2905</v>
      </c>
      <c r="N58" s="1" t="s">
        <v>2905</v>
      </c>
      <c r="O58" s="1" t="s">
        <v>48</v>
      </c>
      <c r="P58" s="1" t="s">
        <v>2534</v>
      </c>
      <c r="Q58" s="1" t="s">
        <v>2535</v>
      </c>
      <c r="R58" s="1" t="s">
        <v>2906</v>
      </c>
      <c r="S58" s="1" t="s">
        <v>2537</v>
      </c>
      <c r="T58" s="1" t="s">
        <v>2538</v>
      </c>
      <c r="U58" s="1" t="s">
        <v>2492</v>
      </c>
      <c r="V58" s="1" t="s">
        <v>2547</v>
      </c>
    </row>
    <row r="59" s="1" customFormat="1" spans="1:22">
      <c r="A59" s="3">
        <v>696100538</v>
      </c>
      <c r="B59" s="1" t="s">
        <v>2907</v>
      </c>
      <c r="C59" s="1" t="s">
        <v>2908</v>
      </c>
      <c r="D59" s="1" t="s">
        <v>2909</v>
      </c>
      <c r="E59" s="1" t="s">
        <v>2910</v>
      </c>
      <c r="F59" s="1" t="s">
        <v>2577</v>
      </c>
      <c r="G59" s="1" t="s">
        <v>2529</v>
      </c>
      <c r="H59" s="1" t="s">
        <v>2530</v>
      </c>
      <c r="I59" s="1" t="s">
        <v>2911</v>
      </c>
      <c r="J59" s="1" t="s">
        <v>2532</v>
      </c>
      <c r="K59" s="1" t="s">
        <v>2911</v>
      </c>
      <c r="L59" s="1" t="s">
        <v>2911</v>
      </c>
      <c r="M59" s="1" t="s">
        <v>2578</v>
      </c>
      <c r="N59" s="1" t="s">
        <v>2578</v>
      </c>
      <c r="O59" s="1" t="s">
        <v>48</v>
      </c>
      <c r="P59" s="1" t="s">
        <v>2534</v>
      </c>
      <c r="Q59" s="1" t="s">
        <v>2535</v>
      </c>
      <c r="R59" s="1" t="s">
        <v>2912</v>
      </c>
      <c r="S59" s="1" t="s">
        <v>2537</v>
      </c>
      <c r="T59" s="1" t="s">
        <v>2538</v>
      </c>
      <c r="U59" s="1" t="s">
        <v>2492</v>
      </c>
      <c r="V59" s="1" t="s">
        <v>2602</v>
      </c>
    </row>
    <row r="60" s="1" customFormat="1" spans="1:22">
      <c r="A60" s="3">
        <v>413792491</v>
      </c>
      <c r="B60" s="1" t="s">
        <v>2913</v>
      </c>
      <c r="C60" s="1" t="s">
        <v>2914</v>
      </c>
      <c r="D60" s="1" t="s">
        <v>2915</v>
      </c>
      <c r="E60" s="1" t="s">
        <v>2916</v>
      </c>
      <c r="F60" s="1" t="s">
        <v>2528</v>
      </c>
      <c r="G60" s="1" t="s">
        <v>2529</v>
      </c>
      <c r="H60" s="1" t="s">
        <v>2530</v>
      </c>
      <c r="I60" s="1" t="s">
        <v>2917</v>
      </c>
      <c r="J60" s="1" t="s">
        <v>2532</v>
      </c>
      <c r="K60" s="1" t="s">
        <v>2917</v>
      </c>
      <c r="L60" s="1" t="s">
        <v>48</v>
      </c>
      <c r="M60" s="1" t="s">
        <v>2918</v>
      </c>
      <c r="N60" s="1" t="s">
        <v>2918</v>
      </c>
      <c r="O60" s="1" t="s">
        <v>48</v>
      </c>
      <c r="P60" s="1" t="s">
        <v>2534</v>
      </c>
      <c r="Q60" s="1" t="s">
        <v>2535</v>
      </c>
      <c r="R60" s="1" t="s">
        <v>2919</v>
      </c>
      <c r="S60" s="1" t="s">
        <v>2537</v>
      </c>
      <c r="T60" s="1" t="s">
        <v>2538</v>
      </c>
      <c r="U60" s="1" t="s">
        <v>2492</v>
      </c>
      <c r="V60" s="1" t="s">
        <v>2920</v>
      </c>
    </row>
    <row r="61" s="1" customFormat="1" spans="1:22">
      <c r="A61" s="3">
        <v>1132028552</v>
      </c>
      <c r="B61" s="1" t="s">
        <v>2921</v>
      </c>
      <c r="C61" s="1" t="s">
        <v>2922</v>
      </c>
      <c r="D61" s="1" t="s">
        <v>2923</v>
      </c>
      <c r="E61" s="1" t="s">
        <v>2924</v>
      </c>
      <c r="F61" s="1" t="s">
        <v>2528</v>
      </c>
      <c r="G61" s="1" t="s">
        <v>2529</v>
      </c>
      <c r="H61" s="1" t="s">
        <v>2530</v>
      </c>
      <c r="I61" s="1" t="s">
        <v>2925</v>
      </c>
      <c r="J61" s="1" t="s">
        <v>2532</v>
      </c>
      <c r="K61" s="1" t="s">
        <v>2925</v>
      </c>
      <c r="L61" s="1" t="s">
        <v>48</v>
      </c>
      <c r="M61" s="1" t="s">
        <v>2926</v>
      </c>
      <c r="N61" s="1" t="s">
        <v>2926</v>
      </c>
      <c r="O61" s="1" t="s">
        <v>48</v>
      </c>
      <c r="P61" s="1" t="s">
        <v>2534</v>
      </c>
      <c r="Q61" s="1" t="s">
        <v>2535</v>
      </c>
      <c r="R61" s="1" t="s">
        <v>2927</v>
      </c>
      <c r="S61" s="1" t="s">
        <v>2537</v>
      </c>
      <c r="T61" s="1" t="s">
        <v>2538</v>
      </c>
      <c r="U61" s="1" t="s">
        <v>2492</v>
      </c>
      <c r="V61" s="1" t="s">
        <v>2539</v>
      </c>
    </row>
    <row r="62" s="1" customFormat="1" spans="1:22">
      <c r="A62" s="3">
        <v>696879554</v>
      </c>
      <c r="B62" s="1" t="s">
        <v>2928</v>
      </c>
      <c r="C62" s="1" t="s">
        <v>2929</v>
      </c>
      <c r="D62" s="1" t="s">
        <v>2930</v>
      </c>
      <c r="E62" s="1" t="s">
        <v>2931</v>
      </c>
      <c r="F62" s="1" t="s">
        <v>2577</v>
      </c>
      <c r="G62" s="1" t="s">
        <v>2529</v>
      </c>
      <c r="H62" s="1" t="s">
        <v>2530</v>
      </c>
      <c r="I62" s="1" t="s">
        <v>2932</v>
      </c>
      <c r="J62" s="1" t="s">
        <v>2532</v>
      </c>
      <c r="K62" s="1" t="s">
        <v>2932</v>
      </c>
      <c r="L62" s="1" t="s">
        <v>48</v>
      </c>
      <c r="M62" s="1" t="s">
        <v>2933</v>
      </c>
      <c r="N62" s="1" t="s">
        <v>2933</v>
      </c>
      <c r="O62" s="1" t="s">
        <v>48</v>
      </c>
      <c r="P62" s="1" t="s">
        <v>2534</v>
      </c>
      <c r="Q62" s="1" t="s">
        <v>2535</v>
      </c>
      <c r="R62" s="1" t="s">
        <v>2934</v>
      </c>
      <c r="S62" s="1" t="s">
        <v>2537</v>
      </c>
      <c r="T62" s="1" t="s">
        <v>2538</v>
      </c>
      <c r="U62" s="1" t="s">
        <v>2492</v>
      </c>
      <c r="V62" s="1" t="s">
        <v>2602</v>
      </c>
    </row>
    <row r="63" s="1" customFormat="1" spans="1:22">
      <c r="A63" s="3">
        <v>414227711</v>
      </c>
      <c r="B63" s="1" t="s">
        <v>2928</v>
      </c>
      <c r="C63" s="1" t="s">
        <v>2935</v>
      </c>
      <c r="D63" s="1" t="s">
        <v>2936</v>
      </c>
      <c r="E63" s="1" t="s">
        <v>2937</v>
      </c>
      <c r="F63" s="1" t="s">
        <v>2528</v>
      </c>
      <c r="G63" s="1" t="s">
        <v>2529</v>
      </c>
      <c r="H63" s="1" t="s">
        <v>2530</v>
      </c>
      <c r="I63" s="1" t="s">
        <v>2938</v>
      </c>
      <c r="J63" s="1" t="s">
        <v>2532</v>
      </c>
      <c r="K63" s="1" t="s">
        <v>2938</v>
      </c>
      <c r="L63" s="1" t="s">
        <v>48</v>
      </c>
      <c r="M63" s="1" t="s">
        <v>2939</v>
      </c>
      <c r="N63" s="1" t="s">
        <v>2939</v>
      </c>
      <c r="O63" s="1" t="s">
        <v>48</v>
      </c>
      <c r="P63" s="1" t="s">
        <v>2534</v>
      </c>
      <c r="Q63" s="1" t="s">
        <v>2535</v>
      </c>
      <c r="R63" s="1" t="s">
        <v>2940</v>
      </c>
      <c r="S63" s="1" t="s">
        <v>2537</v>
      </c>
      <c r="T63" s="1" t="s">
        <v>2538</v>
      </c>
      <c r="U63" s="1" t="s">
        <v>2492</v>
      </c>
      <c r="V63" s="1" t="s">
        <v>2878</v>
      </c>
    </row>
    <row r="64" s="1" customFormat="1" spans="1:22">
      <c r="A64" s="3">
        <v>1133749020</v>
      </c>
      <c r="B64" s="1" t="s">
        <v>2941</v>
      </c>
      <c r="C64" s="1" t="s">
        <v>2942</v>
      </c>
      <c r="D64" s="1" t="s">
        <v>2943</v>
      </c>
      <c r="E64" s="1" t="s">
        <v>2944</v>
      </c>
      <c r="F64" s="1" t="s">
        <v>2577</v>
      </c>
      <c r="G64" s="1" t="s">
        <v>2529</v>
      </c>
      <c r="H64" s="1" t="s">
        <v>2530</v>
      </c>
      <c r="I64" s="1" t="s">
        <v>2945</v>
      </c>
      <c r="J64" s="1" t="s">
        <v>2532</v>
      </c>
      <c r="K64" s="1" t="s">
        <v>2945</v>
      </c>
      <c r="L64" s="1" t="s">
        <v>2945</v>
      </c>
      <c r="M64" s="1" t="s">
        <v>2578</v>
      </c>
      <c r="N64" s="1" t="s">
        <v>2578</v>
      </c>
      <c r="O64" s="1" t="s">
        <v>48</v>
      </c>
      <c r="P64" s="1" t="s">
        <v>2534</v>
      </c>
      <c r="Q64" s="1" t="s">
        <v>2535</v>
      </c>
      <c r="R64" s="1" t="s">
        <v>2946</v>
      </c>
      <c r="S64" s="1" t="s">
        <v>2537</v>
      </c>
      <c r="T64" s="1" t="s">
        <v>2538</v>
      </c>
      <c r="U64" s="1" t="s">
        <v>2492</v>
      </c>
      <c r="V64" s="1" t="s">
        <v>2587</v>
      </c>
    </row>
    <row r="65" s="1" customFormat="1" spans="1:22">
      <c r="A65" s="3">
        <v>1175802449</v>
      </c>
      <c r="B65" s="1" t="s">
        <v>2947</v>
      </c>
      <c r="C65" s="1" t="s">
        <v>2948</v>
      </c>
      <c r="D65" s="1" t="s">
        <v>2949</v>
      </c>
      <c r="E65" s="1" t="s">
        <v>2950</v>
      </c>
      <c r="F65" s="1" t="s">
        <v>2577</v>
      </c>
      <c r="G65" s="1" t="s">
        <v>2529</v>
      </c>
      <c r="H65" s="1" t="s">
        <v>2530</v>
      </c>
      <c r="I65" s="1" t="s">
        <v>2951</v>
      </c>
      <c r="J65" s="1" t="s">
        <v>2532</v>
      </c>
      <c r="K65" s="1" t="s">
        <v>2951</v>
      </c>
      <c r="L65" s="1" t="s">
        <v>48</v>
      </c>
      <c r="M65" s="1" t="s">
        <v>2952</v>
      </c>
      <c r="N65" s="1" t="s">
        <v>2952</v>
      </c>
      <c r="O65" s="1" t="s">
        <v>48</v>
      </c>
      <c r="P65" s="1" t="s">
        <v>2534</v>
      </c>
      <c r="Q65" s="1" t="s">
        <v>2535</v>
      </c>
      <c r="R65" s="1" t="s">
        <v>2953</v>
      </c>
      <c r="S65" s="1" t="s">
        <v>2537</v>
      </c>
      <c r="T65" s="1" t="s">
        <v>2538</v>
      </c>
      <c r="U65" s="1" t="s">
        <v>2494</v>
      </c>
      <c r="V65" s="1" t="s">
        <v>2571</v>
      </c>
    </row>
    <row r="66" s="1" customFormat="1" spans="1:22">
      <c r="A66" s="3">
        <v>1176060753</v>
      </c>
      <c r="B66" s="1" t="s">
        <v>2947</v>
      </c>
      <c r="C66" s="1" t="s">
        <v>2954</v>
      </c>
      <c r="D66" s="1" t="s">
        <v>2758</v>
      </c>
      <c r="E66" s="1" t="s">
        <v>2955</v>
      </c>
      <c r="F66" s="1" t="s">
        <v>2577</v>
      </c>
      <c r="G66" s="1" t="s">
        <v>2529</v>
      </c>
      <c r="H66" s="1" t="s">
        <v>2530</v>
      </c>
      <c r="I66" s="1" t="s">
        <v>2956</v>
      </c>
      <c r="J66" s="1" t="s">
        <v>2532</v>
      </c>
      <c r="K66" s="1" t="s">
        <v>2956</v>
      </c>
      <c r="L66" s="1" t="s">
        <v>2956</v>
      </c>
      <c r="M66" s="1" t="s">
        <v>2578</v>
      </c>
      <c r="N66" s="1" t="s">
        <v>2578</v>
      </c>
      <c r="O66" s="1" t="s">
        <v>48</v>
      </c>
      <c r="P66" s="1" t="s">
        <v>2534</v>
      </c>
      <c r="Q66" s="1" t="s">
        <v>2535</v>
      </c>
      <c r="R66" s="1" t="s">
        <v>2957</v>
      </c>
      <c r="S66" s="1" t="s">
        <v>2537</v>
      </c>
      <c r="T66" s="1" t="s">
        <v>2538</v>
      </c>
      <c r="U66" s="1" t="s">
        <v>2494</v>
      </c>
      <c r="V66" s="1" t="s">
        <v>2587</v>
      </c>
    </row>
    <row r="67" s="1" customFormat="1" spans="1:22">
      <c r="A67" s="3">
        <v>1134634952</v>
      </c>
      <c r="B67" s="1" t="s">
        <v>2947</v>
      </c>
      <c r="C67" s="1" t="s">
        <v>2958</v>
      </c>
      <c r="D67" s="1" t="s">
        <v>2825</v>
      </c>
      <c r="E67" s="1" t="s">
        <v>2959</v>
      </c>
      <c r="F67" s="1" t="s">
        <v>2528</v>
      </c>
      <c r="G67" s="1" t="s">
        <v>2529</v>
      </c>
      <c r="H67" s="1" t="s">
        <v>2530</v>
      </c>
      <c r="I67" s="1" t="s">
        <v>2960</v>
      </c>
      <c r="J67" s="1" t="s">
        <v>2532</v>
      </c>
      <c r="K67" s="1" t="s">
        <v>2960</v>
      </c>
      <c r="L67" s="1" t="s">
        <v>48</v>
      </c>
      <c r="M67" s="1" t="s">
        <v>2961</v>
      </c>
      <c r="N67" s="1" t="s">
        <v>2961</v>
      </c>
      <c r="O67" s="1" t="s">
        <v>48</v>
      </c>
      <c r="P67" s="1" t="s">
        <v>2534</v>
      </c>
      <c r="Q67" s="1" t="s">
        <v>2535</v>
      </c>
      <c r="R67" s="1" t="s">
        <v>2962</v>
      </c>
      <c r="S67" s="1" t="s">
        <v>2537</v>
      </c>
      <c r="T67" s="1" t="s">
        <v>2538</v>
      </c>
      <c r="U67" s="1" t="s">
        <v>2492</v>
      </c>
      <c r="V67" s="1" t="s">
        <v>2539</v>
      </c>
    </row>
    <row r="68" s="1" customFormat="1" spans="1:22">
      <c r="A68" s="3">
        <v>1134819092</v>
      </c>
      <c r="B68" s="1" t="s">
        <v>2947</v>
      </c>
      <c r="C68" s="1" t="s">
        <v>2963</v>
      </c>
      <c r="D68" s="1" t="s">
        <v>2964</v>
      </c>
      <c r="E68" s="1" t="s">
        <v>2965</v>
      </c>
      <c r="F68" s="1" t="s">
        <v>2528</v>
      </c>
      <c r="G68" s="1" t="s">
        <v>2529</v>
      </c>
      <c r="H68" s="1" t="s">
        <v>2530</v>
      </c>
      <c r="I68" s="1" t="s">
        <v>2966</v>
      </c>
      <c r="J68" s="1" t="s">
        <v>2532</v>
      </c>
      <c r="K68" s="1" t="s">
        <v>2966</v>
      </c>
      <c r="L68" s="1" t="s">
        <v>48</v>
      </c>
      <c r="M68" s="1" t="s">
        <v>2967</v>
      </c>
      <c r="N68" s="1" t="s">
        <v>2967</v>
      </c>
      <c r="O68" s="1" t="s">
        <v>48</v>
      </c>
      <c r="P68" s="1" t="s">
        <v>2534</v>
      </c>
      <c r="Q68" s="1" t="s">
        <v>2535</v>
      </c>
      <c r="R68" s="1" t="s">
        <v>2968</v>
      </c>
      <c r="S68" s="1" t="s">
        <v>2537</v>
      </c>
      <c r="T68" s="1" t="s">
        <v>2538</v>
      </c>
      <c r="U68" s="1" t="s">
        <v>2494</v>
      </c>
      <c r="V68" s="1" t="s">
        <v>2587</v>
      </c>
    </row>
    <row r="69" s="1" customFormat="1" spans="1:22">
      <c r="A69" s="3">
        <v>1134825620</v>
      </c>
      <c r="B69" s="1" t="s">
        <v>2947</v>
      </c>
      <c r="C69" s="1" t="s">
        <v>2969</v>
      </c>
      <c r="D69" s="1" t="s">
        <v>2964</v>
      </c>
      <c r="E69" s="1" t="s">
        <v>2965</v>
      </c>
      <c r="F69" s="1" t="s">
        <v>2528</v>
      </c>
      <c r="G69" s="1" t="s">
        <v>2529</v>
      </c>
      <c r="H69" s="1" t="s">
        <v>2530</v>
      </c>
      <c r="I69" s="1" t="s">
        <v>48</v>
      </c>
      <c r="J69" s="1" t="s">
        <v>2532</v>
      </c>
      <c r="K69" s="1" t="s">
        <v>48</v>
      </c>
      <c r="L69" s="1" t="s">
        <v>48</v>
      </c>
      <c r="M69" s="1" t="s">
        <v>2578</v>
      </c>
      <c r="N69" s="1" t="s">
        <v>2578</v>
      </c>
      <c r="O69" s="1" t="s">
        <v>48</v>
      </c>
      <c r="P69" s="1" t="s">
        <v>2534</v>
      </c>
      <c r="Q69" s="1" t="s">
        <v>2535</v>
      </c>
      <c r="R69" s="1" t="s">
        <v>2970</v>
      </c>
      <c r="S69" s="1" t="s">
        <v>2537</v>
      </c>
      <c r="T69" s="1" t="s">
        <v>2538</v>
      </c>
      <c r="U69" s="1" t="s">
        <v>2494</v>
      </c>
      <c r="V69" s="1" t="s">
        <v>2587</v>
      </c>
    </row>
    <row r="70" s="1" customFormat="1" spans="1:22">
      <c r="A70" s="3">
        <v>1176643273</v>
      </c>
      <c r="B70" s="1" t="s">
        <v>2971</v>
      </c>
      <c r="C70" s="1" t="s">
        <v>2972</v>
      </c>
      <c r="D70" s="1" t="s">
        <v>2973</v>
      </c>
      <c r="E70" s="1" t="s">
        <v>2974</v>
      </c>
      <c r="F70" s="1" t="s">
        <v>2528</v>
      </c>
      <c r="G70" s="1" t="s">
        <v>2529</v>
      </c>
      <c r="H70" s="1" t="s">
        <v>2530</v>
      </c>
      <c r="I70" s="1" t="s">
        <v>2975</v>
      </c>
      <c r="J70" s="1" t="s">
        <v>2532</v>
      </c>
      <c r="K70" s="1" t="s">
        <v>2975</v>
      </c>
      <c r="L70" s="1" t="s">
        <v>2975</v>
      </c>
      <c r="M70" s="1" t="s">
        <v>2578</v>
      </c>
      <c r="N70" s="1" t="s">
        <v>2578</v>
      </c>
      <c r="O70" s="1" t="s">
        <v>48</v>
      </c>
      <c r="P70" s="1" t="s">
        <v>2534</v>
      </c>
      <c r="Q70" s="1" t="s">
        <v>2535</v>
      </c>
      <c r="R70" s="1" t="s">
        <v>2976</v>
      </c>
      <c r="S70" s="1" t="s">
        <v>2537</v>
      </c>
      <c r="T70" s="1" t="s">
        <v>2538</v>
      </c>
      <c r="U70" s="1" t="s">
        <v>2494</v>
      </c>
      <c r="V70" s="1" t="s">
        <v>2571</v>
      </c>
    </row>
    <row r="71" s="1" customFormat="1" spans="1:22">
      <c r="A71" s="3">
        <v>1176942161</v>
      </c>
      <c r="B71" s="1" t="s">
        <v>2971</v>
      </c>
      <c r="C71" s="1" t="s">
        <v>2977</v>
      </c>
      <c r="D71" s="1" t="s">
        <v>2978</v>
      </c>
      <c r="E71" s="1" t="s">
        <v>2979</v>
      </c>
      <c r="F71" s="1" t="s">
        <v>2971</v>
      </c>
      <c r="G71" s="1" t="s">
        <v>2529</v>
      </c>
      <c r="H71" s="1" t="s">
        <v>2530</v>
      </c>
      <c r="I71" s="1" t="s">
        <v>2980</v>
      </c>
      <c r="J71" s="1" t="s">
        <v>2532</v>
      </c>
      <c r="K71" s="1" t="s">
        <v>2980</v>
      </c>
      <c r="L71" s="1" t="s">
        <v>48</v>
      </c>
      <c r="M71" s="1" t="s">
        <v>2952</v>
      </c>
      <c r="N71" s="1" t="s">
        <v>2952</v>
      </c>
      <c r="O71" s="1" t="s">
        <v>48</v>
      </c>
      <c r="P71" s="1" t="s">
        <v>2534</v>
      </c>
      <c r="Q71" s="1" t="s">
        <v>2535</v>
      </c>
      <c r="R71" s="1" t="s">
        <v>2981</v>
      </c>
      <c r="S71" s="1" t="s">
        <v>2537</v>
      </c>
      <c r="T71" s="1" t="s">
        <v>2538</v>
      </c>
      <c r="U71" s="1" t="s">
        <v>2492</v>
      </c>
      <c r="V71" s="1" t="s">
        <v>2982</v>
      </c>
    </row>
    <row r="72" s="1" customFormat="1" spans="1:22">
      <c r="A72" s="3">
        <v>1178547101</v>
      </c>
      <c r="B72" s="1" t="s">
        <v>2552</v>
      </c>
      <c r="C72" s="1" t="s">
        <v>1391</v>
      </c>
      <c r="D72" s="1" t="s">
        <v>2983</v>
      </c>
      <c r="E72" s="1" t="s">
        <v>2984</v>
      </c>
      <c r="F72" s="1" t="s">
        <v>2528</v>
      </c>
      <c r="G72" s="1" t="s">
        <v>2529</v>
      </c>
      <c r="H72" s="1" t="s">
        <v>2530</v>
      </c>
      <c r="I72" s="1" t="s">
        <v>1393</v>
      </c>
      <c r="J72" s="1" t="s">
        <v>2532</v>
      </c>
      <c r="K72" s="1" t="s">
        <v>1393</v>
      </c>
      <c r="L72" s="1" t="s">
        <v>1393</v>
      </c>
      <c r="M72" s="1" t="s">
        <v>2578</v>
      </c>
      <c r="N72" s="1" t="s">
        <v>2578</v>
      </c>
      <c r="O72" s="1" t="s">
        <v>48</v>
      </c>
      <c r="P72" s="1" t="s">
        <v>2534</v>
      </c>
      <c r="Q72" s="1" t="s">
        <v>2535</v>
      </c>
      <c r="R72" s="1" t="s">
        <v>2985</v>
      </c>
      <c r="S72" s="1" t="s">
        <v>2537</v>
      </c>
      <c r="T72" s="1" t="s">
        <v>2538</v>
      </c>
      <c r="U72" s="1" t="s">
        <v>2492</v>
      </c>
      <c r="V72" s="1" t="s">
        <v>2547</v>
      </c>
    </row>
    <row r="73" s="1" customFormat="1" spans="1:22">
      <c r="A73" s="3">
        <v>1178549165</v>
      </c>
      <c r="B73" s="1" t="s">
        <v>2552</v>
      </c>
      <c r="C73" s="1" t="s">
        <v>2986</v>
      </c>
      <c r="D73" s="1" t="s">
        <v>2987</v>
      </c>
      <c r="E73" s="1" t="s">
        <v>2988</v>
      </c>
      <c r="F73" s="1" t="s">
        <v>2528</v>
      </c>
      <c r="G73" s="1" t="s">
        <v>2529</v>
      </c>
      <c r="H73" s="1" t="s">
        <v>2530</v>
      </c>
      <c r="I73" s="1" t="s">
        <v>1285</v>
      </c>
      <c r="J73" s="1" t="s">
        <v>2532</v>
      </c>
      <c r="K73" s="1" t="s">
        <v>1285</v>
      </c>
      <c r="L73" s="1" t="s">
        <v>1285</v>
      </c>
      <c r="M73" s="1" t="s">
        <v>2578</v>
      </c>
      <c r="N73" s="1" t="s">
        <v>2578</v>
      </c>
      <c r="O73" s="1" t="s">
        <v>48</v>
      </c>
      <c r="P73" s="1" t="s">
        <v>2534</v>
      </c>
      <c r="Q73" s="1" t="s">
        <v>2535</v>
      </c>
      <c r="R73" s="1" t="s">
        <v>2989</v>
      </c>
      <c r="S73" s="1" t="s">
        <v>2537</v>
      </c>
      <c r="T73" s="1" t="s">
        <v>2538</v>
      </c>
      <c r="U73" s="1" t="s">
        <v>2494</v>
      </c>
      <c r="V73" s="1" t="s">
        <v>2547</v>
      </c>
    </row>
    <row r="74" s="1" customFormat="1" spans="1:22">
      <c r="A74" s="3">
        <v>1136651172</v>
      </c>
      <c r="B74" s="1" t="s">
        <v>2552</v>
      </c>
      <c r="C74" s="1" t="s">
        <v>721</v>
      </c>
      <c r="D74" s="1" t="s">
        <v>2943</v>
      </c>
      <c r="E74" s="1" t="s">
        <v>2990</v>
      </c>
      <c r="F74" s="1" t="s">
        <v>2577</v>
      </c>
      <c r="G74" s="1" t="s">
        <v>2529</v>
      </c>
      <c r="H74" s="1" t="s">
        <v>2530</v>
      </c>
      <c r="I74" s="1" t="s">
        <v>723</v>
      </c>
      <c r="J74" s="1" t="s">
        <v>2532</v>
      </c>
      <c r="K74" s="1" t="s">
        <v>723</v>
      </c>
      <c r="L74" s="1" t="s">
        <v>723</v>
      </c>
      <c r="M74" s="1" t="s">
        <v>2578</v>
      </c>
      <c r="N74" s="1" t="s">
        <v>2578</v>
      </c>
      <c r="O74" s="1" t="s">
        <v>48</v>
      </c>
      <c r="P74" s="1" t="s">
        <v>2534</v>
      </c>
      <c r="Q74" s="1" t="s">
        <v>2535</v>
      </c>
      <c r="R74" s="1" t="s">
        <v>2991</v>
      </c>
      <c r="S74" s="1" t="s">
        <v>2537</v>
      </c>
      <c r="T74" s="1" t="s">
        <v>2538</v>
      </c>
      <c r="U74" s="1" t="s">
        <v>2492</v>
      </c>
      <c r="V74" s="1" t="s">
        <v>2587</v>
      </c>
    </row>
    <row r="75" s="1" customFormat="1" spans="1:22">
      <c r="A75" s="3">
        <v>1178554117</v>
      </c>
      <c r="B75" s="1" t="s">
        <v>2552</v>
      </c>
      <c r="C75" s="1" t="s">
        <v>1398</v>
      </c>
      <c r="D75" s="1" t="s">
        <v>2992</v>
      </c>
      <c r="E75" s="1" t="s">
        <v>2993</v>
      </c>
      <c r="F75" s="1" t="s">
        <v>2577</v>
      </c>
      <c r="G75" s="1" t="s">
        <v>2529</v>
      </c>
      <c r="H75" s="1" t="s">
        <v>2530</v>
      </c>
      <c r="I75" s="1" t="s">
        <v>1400</v>
      </c>
      <c r="J75" s="1" t="s">
        <v>2532</v>
      </c>
      <c r="K75" s="1" t="s">
        <v>1400</v>
      </c>
      <c r="L75" s="1" t="s">
        <v>1400</v>
      </c>
      <c r="M75" s="1" t="s">
        <v>2578</v>
      </c>
      <c r="N75" s="1" t="s">
        <v>2578</v>
      </c>
      <c r="O75" s="1" t="s">
        <v>48</v>
      </c>
      <c r="P75" s="1" t="s">
        <v>2534</v>
      </c>
      <c r="Q75" s="1" t="s">
        <v>2535</v>
      </c>
      <c r="R75" s="1" t="s">
        <v>2994</v>
      </c>
      <c r="S75" s="1" t="s">
        <v>2537</v>
      </c>
      <c r="T75" s="1" t="s">
        <v>2538</v>
      </c>
      <c r="U75" s="1" t="s">
        <v>2492</v>
      </c>
      <c r="V75" s="1" t="s">
        <v>2571</v>
      </c>
    </row>
    <row r="76" s="1" customFormat="1" spans="1:22">
      <c r="A76" s="3">
        <v>1178565729</v>
      </c>
      <c r="B76" s="1" t="s">
        <v>2552</v>
      </c>
      <c r="C76" s="1" t="s">
        <v>2995</v>
      </c>
      <c r="D76" s="1" t="s">
        <v>2996</v>
      </c>
      <c r="E76" s="1" t="s">
        <v>2997</v>
      </c>
      <c r="F76" s="1" t="s">
        <v>2528</v>
      </c>
      <c r="G76" s="1" t="s">
        <v>2529</v>
      </c>
      <c r="H76" s="1" t="s">
        <v>2530</v>
      </c>
      <c r="I76" s="1" t="s">
        <v>1404</v>
      </c>
      <c r="J76" s="1" t="s">
        <v>2532</v>
      </c>
      <c r="K76" s="1" t="s">
        <v>1404</v>
      </c>
      <c r="L76" s="1" t="s">
        <v>1404</v>
      </c>
      <c r="M76" s="1" t="s">
        <v>2578</v>
      </c>
      <c r="N76" s="1" t="s">
        <v>2578</v>
      </c>
      <c r="O76" s="1" t="s">
        <v>48</v>
      </c>
      <c r="P76" s="1" t="s">
        <v>2534</v>
      </c>
      <c r="Q76" s="1" t="s">
        <v>2535</v>
      </c>
      <c r="R76" s="1" t="s">
        <v>2998</v>
      </c>
      <c r="S76" s="1" t="s">
        <v>2537</v>
      </c>
      <c r="T76" s="1" t="s">
        <v>2538</v>
      </c>
      <c r="U76" s="1" t="s">
        <v>2494</v>
      </c>
      <c r="V76" s="1" t="s">
        <v>2571</v>
      </c>
    </row>
    <row r="77" s="1" customFormat="1" spans="1:22">
      <c r="A77" s="3">
        <v>1136669360</v>
      </c>
      <c r="B77" s="1" t="s">
        <v>2552</v>
      </c>
      <c r="C77" s="1" t="s">
        <v>2999</v>
      </c>
      <c r="D77" s="1" t="s">
        <v>3000</v>
      </c>
      <c r="E77" s="1" t="s">
        <v>3001</v>
      </c>
      <c r="F77" s="1" t="s">
        <v>2528</v>
      </c>
      <c r="G77" s="1" t="s">
        <v>2529</v>
      </c>
      <c r="H77" s="1" t="s">
        <v>2530</v>
      </c>
      <c r="I77" s="1" t="s">
        <v>727</v>
      </c>
      <c r="J77" s="1" t="s">
        <v>2532</v>
      </c>
      <c r="K77" s="1" t="s">
        <v>727</v>
      </c>
      <c r="L77" s="1" t="s">
        <v>727</v>
      </c>
      <c r="M77" s="1" t="s">
        <v>2578</v>
      </c>
      <c r="N77" s="1" t="s">
        <v>2578</v>
      </c>
      <c r="O77" s="1" t="s">
        <v>48</v>
      </c>
      <c r="P77" s="1" t="s">
        <v>2534</v>
      </c>
      <c r="Q77" s="1" t="s">
        <v>2535</v>
      </c>
      <c r="R77" s="1" t="s">
        <v>3002</v>
      </c>
      <c r="S77" s="1" t="s">
        <v>2537</v>
      </c>
      <c r="T77" s="1" t="s">
        <v>2538</v>
      </c>
      <c r="U77" s="1" t="s">
        <v>2494</v>
      </c>
      <c r="V77" s="1" t="s">
        <v>2587</v>
      </c>
    </row>
    <row r="78" s="1" customFormat="1" spans="1:22">
      <c r="A78" s="3">
        <v>1178568301</v>
      </c>
      <c r="B78" s="1" t="s">
        <v>2552</v>
      </c>
      <c r="C78" s="1" t="s">
        <v>1406</v>
      </c>
      <c r="D78" s="1" t="s">
        <v>3003</v>
      </c>
      <c r="E78" s="1" t="s">
        <v>3004</v>
      </c>
      <c r="F78" s="1" t="s">
        <v>2528</v>
      </c>
      <c r="G78" s="1" t="s">
        <v>2529</v>
      </c>
      <c r="H78" s="1" t="s">
        <v>2530</v>
      </c>
      <c r="I78" s="1" t="s">
        <v>1408</v>
      </c>
      <c r="J78" s="1" t="s">
        <v>2532</v>
      </c>
      <c r="K78" s="1" t="s">
        <v>1408</v>
      </c>
      <c r="L78" s="1" t="s">
        <v>1408</v>
      </c>
      <c r="M78" s="1" t="s">
        <v>2578</v>
      </c>
      <c r="N78" s="1" t="s">
        <v>2578</v>
      </c>
      <c r="O78" s="1" t="s">
        <v>48</v>
      </c>
      <c r="P78" s="1" t="s">
        <v>2534</v>
      </c>
      <c r="Q78" s="1" t="s">
        <v>2535</v>
      </c>
      <c r="R78" s="1" t="s">
        <v>3005</v>
      </c>
      <c r="S78" s="1" t="s">
        <v>2537</v>
      </c>
      <c r="T78" s="1" t="s">
        <v>2538</v>
      </c>
      <c r="U78" s="1" t="s">
        <v>2492</v>
      </c>
      <c r="V78" s="1" t="s">
        <v>2594</v>
      </c>
    </row>
    <row r="79" s="1" customFormat="1" spans="1:22">
      <c r="A79" s="3">
        <v>1136673336</v>
      </c>
      <c r="B79" s="1" t="s">
        <v>2552</v>
      </c>
      <c r="C79" s="1" t="s">
        <v>3006</v>
      </c>
      <c r="D79" s="1" t="s">
        <v>3000</v>
      </c>
      <c r="E79" s="1" t="s">
        <v>3007</v>
      </c>
      <c r="F79" s="1" t="s">
        <v>2528</v>
      </c>
      <c r="G79" s="1" t="s">
        <v>2529</v>
      </c>
      <c r="H79" s="1" t="s">
        <v>2530</v>
      </c>
      <c r="I79" s="1" t="s">
        <v>727</v>
      </c>
      <c r="J79" s="1" t="s">
        <v>2532</v>
      </c>
      <c r="K79" s="1" t="s">
        <v>727</v>
      </c>
      <c r="L79" s="1" t="s">
        <v>727</v>
      </c>
      <c r="M79" s="1" t="s">
        <v>2578</v>
      </c>
      <c r="N79" s="1" t="s">
        <v>2578</v>
      </c>
      <c r="O79" s="1" t="s">
        <v>48</v>
      </c>
      <c r="P79" s="1" t="s">
        <v>2534</v>
      </c>
      <c r="Q79" s="1" t="s">
        <v>2535</v>
      </c>
      <c r="R79" s="1" t="s">
        <v>3008</v>
      </c>
      <c r="S79" s="1" t="s">
        <v>2537</v>
      </c>
      <c r="T79" s="1" t="s">
        <v>2538</v>
      </c>
      <c r="U79" s="1" t="s">
        <v>2494</v>
      </c>
      <c r="V79" s="1" t="s">
        <v>2587</v>
      </c>
    </row>
    <row r="80" s="1" customFormat="1" spans="1:22">
      <c r="A80" s="3">
        <v>1178575213</v>
      </c>
      <c r="B80" s="1" t="s">
        <v>2552</v>
      </c>
      <c r="C80" s="1" t="s">
        <v>1410</v>
      </c>
      <c r="D80" s="1" t="s">
        <v>3009</v>
      </c>
      <c r="E80" s="1" t="s">
        <v>3010</v>
      </c>
      <c r="F80" s="1" t="s">
        <v>2577</v>
      </c>
      <c r="G80" s="1" t="s">
        <v>2529</v>
      </c>
      <c r="H80" s="1" t="s">
        <v>2530</v>
      </c>
      <c r="I80" s="1" t="s">
        <v>1412</v>
      </c>
      <c r="J80" s="1" t="s">
        <v>2532</v>
      </c>
      <c r="K80" s="1" t="s">
        <v>1412</v>
      </c>
      <c r="L80" s="1" t="s">
        <v>1412</v>
      </c>
      <c r="M80" s="1" t="s">
        <v>2578</v>
      </c>
      <c r="N80" s="1" t="s">
        <v>2578</v>
      </c>
      <c r="O80" s="1" t="s">
        <v>48</v>
      </c>
      <c r="P80" s="1" t="s">
        <v>2534</v>
      </c>
      <c r="Q80" s="1" t="s">
        <v>2535</v>
      </c>
      <c r="R80" s="1" t="s">
        <v>3011</v>
      </c>
      <c r="S80" s="1" t="s">
        <v>2537</v>
      </c>
      <c r="T80" s="1" t="s">
        <v>2538</v>
      </c>
      <c r="U80" s="1" t="s">
        <v>2492</v>
      </c>
      <c r="V80" s="1" t="s">
        <v>2719</v>
      </c>
    </row>
    <row r="81" s="1" customFormat="1" spans="1:22">
      <c r="A81" s="3">
        <v>1178582749</v>
      </c>
      <c r="B81" s="1" t="s">
        <v>2552</v>
      </c>
      <c r="C81" s="1" t="s">
        <v>1414</v>
      </c>
      <c r="D81" s="1" t="s">
        <v>3012</v>
      </c>
      <c r="E81" s="1" t="s">
        <v>3013</v>
      </c>
      <c r="F81" s="1" t="s">
        <v>2552</v>
      </c>
      <c r="G81" s="1" t="s">
        <v>2529</v>
      </c>
      <c r="H81" s="1" t="s">
        <v>2530</v>
      </c>
      <c r="I81" s="1" t="s">
        <v>1416</v>
      </c>
      <c r="J81" s="1" t="s">
        <v>2532</v>
      </c>
      <c r="K81" s="1" t="s">
        <v>1416</v>
      </c>
      <c r="L81" s="1" t="s">
        <v>1416</v>
      </c>
      <c r="M81" s="1" t="s">
        <v>2578</v>
      </c>
      <c r="N81" s="1" t="s">
        <v>2578</v>
      </c>
      <c r="O81" s="1" t="s">
        <v>48</v>
      </c>
      <c r="P81" s="1" t="s">
        <v>2534</v>
      </c>
      <c r="Q81" s="1" t="s">
        <v>2535</v>
      </c>
      <c r="R81" s="1" t="s">
        <v>3014</v>
      </c>
      <c r="S81" s="1" t="s">
        <v>2537</v>
      </c>
      <c r="T81" s="1" t="s">
        <v>2538</v>
      </c>
      <c r="U81" s="1" t="s">
        <v>2492</v>
      </c>
      <c r="V81" s="1" t="s">
        <v>2571</v>
      </c>
    </row>
    <row r="82" s="1" customFormat="1" spans="1:22">
      <c r="A82" s="3">
        <v>1178588185</v>
      </c>
      <c r="B82" s="1" t="s">
        <v>2552</v>
      </c>
      <c r="C82" s="1" t="s">
        <v>3015</v>
      </c>
      <c r="D82" s="1" t="s">
        <v>2987</v>
      </c>
      <c r="E82" s="1" t="s">
        <v>3016</v>
      </c>
      <c r="F82" s="1" t="s">
        <v>2528</v>
      </c>
      <c r="G82" s="1" t="s">
        <v>2529</v>
      </c>
      <c r="H82" s="1" t="s">
        <v>2530</v>
      </c>
      <c r="I82" s="1" t="s">
        <v>1419</v>
      </c>
      <c r="J82" s="1" t="s">
        <v>2532</v>
      </c>
      <c r="K82" s="1" t="s">
        <v>1419</v>
      </c>
      <c r="L82" s="1" t="s">
        <v>1419</v>
      </c>
      <c r="M82" s="1" t="s">
        <v>2578</v>
      </c>
      <c r="N82" s="1" t="s">
        <v>2578</v>
      </c>
      <c r="O82" s="1" t="s">
        <v>48</v>
      </c>
      <c r="P82" s="1" t="s">
        <v>2534</v>
      </c>
      <c r="Q82" s="1" t="s">
        <v>2535</v>
      </c>
      <c r="R82" s="1" t="s">
        <v>3017</v>
      </c>
      <c r="S82" s="1" t="s">
        <v>2537</v>
      </c>
      <c r="T82" s="1" t="s">
        <v>2538</v>
      </c>
      <c r="U82" s="1" t="s">
        <v>2494</v>
      </c>
      <c r="V82" s="1" t="s">
        <v>2547</v>
      </c>
    </row>
    <row r="83" s="1" customFormat="1" spans="1:22">
      <c r="A83" s="3">
        <v>698762150</v>
      </c>
      <c r="B83" s="1" t="s">
        <v>2552</v>
      </c>
      <c r="C83" s="1" t="s">
        <v>498</v>
      </c>
      <c r="D83" s="1" t="s">
        <v>3018</v>
      </c>
      <c r="E83" s="1" t="s">
        <v>3019</v>
      </c>
      <c r="F83" s="1" t="s">
        <v>2528</v>
      </c>
      <c r="G83" s="1" t="s">
        <v>2529</v>
      </c>
      <c r="H83" s="1" t="s">
        <v>2530</v>
      </c>
      <c r="I83" s="1" t="s">
        <v>500</v>
      </c>
      <c r="J83" s="1" t="s">
        <v>2532</v>
      </c>
      <c r="K83" s="1" t="s">
        <v>500</v>
      </c>
      <c r="L83" s="1" t="s">
        <v>500</v>
      </c>
      <c r="M83" s="1" t="s">
        <v>2578</v>
      </c>
      <c r="N83" s="1" t="s">
        <v>2578</v>
      </c>
      <c r="O83" s="1" t="s">
        <v>48</v>
      </c>
      <c r="P83" s="1" t="s">
        <v>2534</v>
      </c>
      <c r="Q83" s="1" t="s">
        <v>2535</v>
      </c>
      <c r="R83" s="1" t="s">
        <v>3020</v>
      </c>
      <c r="S83" s="1" t="s">
        <v>2537</v>
      </c>
      <c r="T83" s="1" t="s">
        <v>2538</v>
      </c>
      <c r="U83" s="1" t="s">
        <v>2492</v>
      </c>
      <c r="V83" s="1" t="s">
        <v>2602</v>
      </c>
    </row>
    <row r="84" s="1" customFormat="1" spans="1:22">
      <c r="A84" s="3">
        <v>1178593949</v>
      </c>
      <c r="B84" s="1" t="s">
        <v>2552</v>
      </c>
      <c r="C84" s="1" t="s">
        <v>1421</v>
      </c>
      <c r="D84" s="1" t="s">
        <v>2983</v>
      </c>
      <c r="E84" s="1" t="s">
        <v>3021</v>
      </c>
      <c r="F84" s="1" t="s">
        <v>2528</v>
      </c>
      <c r="G84" s="1" t="s">
        <v>2529</v>
      </c>
      <c r="H84" s="1" t="s">
        <v>2530</v>
      </c>
      <c r="I84" s="1" t="s">
        <v>1422</v>
      </c>
      <c r="J84" s="1" t="s">
        <v>2532</v>
      </c>
      <c r="K84" s="1" t="s">
        <v>1422</v>
      </c>
      <c r="L84" s="1" t="s">
        <v>1422</v>
      </c>
      <c r="M84" s="1" t="s">
        <v>2578</v>
      </c>
      <c r="N84" s="1" t="s">
        <v>2578</v>
      </c>
      <c r="O84" s="1" t="s">
        <v>48</v>
      </c>
      <c r="P84" s="1" t="s">
        <v>2534</v>
      </c>
      <c r="Q84" s="1" t="s">
        <v>2535</v>
      </c>
      <c r="R84" s="1" t="s">
        <v>3022</v>
      </c>
      <c r="S84" s="1" t="s">
        <v>2537</v>
      </c>
      <c r="T84" s="1" t="s">
        <v>2538</v>
      </c>
      <c r="U84" s="1" t="s">
        <v>2492</v>
      </c>
      <c r="V84" s="1" t="s">
        <v>2547</v>
      </c>
    </row>
    <row r="85" s="1" customFormat="1" spans="1:22">
      <c r="A85" s="3">
        <v>1178601153</v>
      </c>
      <c r="B85" s="1" t="s">
        <v>2552</v>
      </c>
      <c r="C85" s="1" t="s">
        <v>1424</v>
      </c>
      <c r="D85" s="1" t="s">
        <v>3023</v>
      </c>
      <c r="E85" s="1" t="s">
        <v>3024</v>
      </c>
      <c r="F85" s="1" t="s">
        <v>2528</v>
      </c>
      <c r="G85" s="1" t="s">
        <v>2529</v>
      </c>
      <c r="H85" s="1" t="s">
        <v>2530</v>
      </c>
      <c r="I85" s="1" t="s">
        <v>1426</v>
      </c>
      <c r="J85" s="1" t="s">
        <v>2532</v>
      </c>
      <c r="K85" s="1" t="s">
        <v>1426</v>
      </c>
      <c r="L85" s="1" t="s">
        <v>1426</v>
      </c>
      <c r="M85" s="1" t="s">
        <v>2578</v>
      </c>
      <c r="N85" s="1" t="s">
        <v>2578</v>
      </c>
      <c r="O85" s="1" t="s">
        <v>48</v>
      </c>
      <c r="P85" s="1" t="s">
        <v>2534</v>
      </c>
      <c r="Q85" s="1" t="s">
        <v>2535</v>
      </c>
      <c r="R85" s="1" t="s">
        <v>3025</v>
      </c>
      <c r="S85" s="1" t="s">
        <v>2537</v>
      </c>
      <c r="T85" s="1" t="s">
        <v>2538</v>
      </c>
      <c r="U85" s="1" t="s">
        <v>2492</v>
      </c>
      <c r="V85" s="1" t="s">
        <v>2571</v>
      </c>
    </row>
    <row r="86" s="1" customFormat="1" spans="1:22">
      <c r="A86" s="3">
        <v>698769582</v>
      </c>
      <c r="B86" s="1" t="s">
        <v>2552</v>
      </c>
      <c r="C86" s="1" t="s">
        <v>502</v>
      </c>
      <c r="D86" s="1" t="s">
        <v>3026</v>
      </c>
      <c r="E86" s="1" t="s">
        <v>3027</v>
      </c>
      <c r="F86" s="1" t="s">
        <v>2552</v>
      </c>
      <c r="G86" s="1" t="s">
        <v>2529</v>
      </c>
      <c r="H86" s="1" t="s">
        <v>2530</v>
      </c>
      <c r="I86" s="1" t="s">
        <v>504</v>
      </c>
      <c r="J86" s="1" t="s">
        <v>2532</v>
      </c>
      <c r="K86" s="1" t="s">
        <v>504</v>
      </c>
      <c r="L86" s="1" t="s">
        <v>504</v>
      </c>
      <c r="M86" s="1" t="s">
        <v>2578</v>
      </c>
      <c r="N86" s="1" t="s">
        <v>2578</v>
      </c>
      <c r="O86" s="1" t="s">
        <v>48</v>
      </c>
      <c r="P86" s="1" t="s">
        <v>2534</v>
      </c>
      <c r="Q86" s="1" t="s">
        <v>2535</v>
      </c>
      <c r="R86" s="1" t="s">
        <v>3028</v>
      </c>
      <c r="S86" s="1" t="s">
        <v>2537</v>
      </c>
      <c r="T86" s="1" t="s">
        <v>2538</v>
      </c>
      <c r="U86" s="1" t="s">
        <v>2492</v>
      </c>
      <c r="V86" s="1" t="s">
        <v>2587</v>
      </c>
    </row>
    <row r="87" s="1" customFormat="1" spans="1:22">
      <c r="A87" s="3">
        <v>1178609325</v>
      </c>
      <c r="B87" s="1" t="s">
        <v>2552</v>
      </c>
      <c r="C87" s="1" t="s">
        <v>3029</v>
      </c>
      <c r="D87" s="1" t="s">
        <v>3030</v>
      </c>
      <c r="E87" s="1" t="s">
        <v>3031</v>
      </c>
      <c r="F87" s="1" t="s">
        <v>2552</v>
      </c>
      <c r="G87" s="1" t="s">
        <v>2529</v>
      </c>
      <c r="H87" s="1" t="s">
        <v>2530</v>
      </c>
      <c r="I87" s="1" t="s">
        <v>1430</v>
      </c>
      <c r="J87" s="1" t="s">
        <v>2532</v>
      </c>
      <c r="K87" s="1" t="s">
        <v>1430</v>
      </c>
      <c r="L87" s="1" t="s">
        <v>1430</v>
      </c>
      <c r="M87" s="1" t="s">
        <v>2578</v>
      </c>
      <c r="N87" s="1" t="s">
        <v>2578</v>
      </c>
      <c r="O87" s="1" t="s">
        <v>48</v>
      </c>
      <c r="P87" s="1" t="s">
        <v>2534</v>
      </c>
      <c r="Q87" s="1" t="s">
        <v>2535</v>
      </c>
      <c r="R87" s="1" t="s">
        <v>3032</v>
      </c>
      <c r="S87" s="1" t="s">
        <v>2537</v>
      </c>
      <c r="T87" s="1" t="s">
        <v>2538</v>
      </c>
      <c r="U87" s="1" t="s">
        <v>2494</v>
      </c>
      <c r="V87" s="1" t="s">
        <v>2571</v>
      </c>
    </row>
    <row r="88" s="1" customFormat="1" spans="1:22">
      <c r="A88" s="3">
        <v>1178610297</v>
      </c>
      <c r="B88" s="1" t="s">
        <v>2552</v>
      </c>
      <c r="C88" s="1" t="s">
        <v>1432</v>
      </c>
      <c r="D88" s="1" t="s">
        <v>3033</v>
      </c>
      <c r="E88" s="1" t="s">
        <v>3034</v>
      </c>
      <c r="F88" s="1" t="s">
        <v>2528</v>
      </c>
      <c r="G88" s="1" t="s">
        <v>2529</v>
      </c>
      <c r="H88" s="1" t="s">
        <v>2530</v>
      </c>
      <c r="I88" s="1" t="s">
        <v>1434</v>
      </c>
      <c r="J88" s="1" t="s">
        <v>2532</v>
      </c>
      <c r="K88" s="1" t="s">
        <v>1434</v>
      </c>
      <c r="L88" s="1" t="s">
        <v>1434</v>
      </c>
      <c r="M88" s="1" t="s">
        <v>2578</v>
      </c>
      <c r="N88" s="1" t="s">
        <v>2578</v>
      </c>
      <c r="O88" s="1" t="s">
        <v>48</v>
      </c>
      <c r="P88" s="1" t="s">
        <v>2534</v>
      </c>
      <c r="Q88" s="1" t="s">
        <v>2535</v>
      </c>
      <c r="R88" s="1" t="s">
        <v>3035</v>
      </c>
      <c r="S88" s="1" t="s">
        <v>2537</v>
      </c>
      <c r="T88" s="1" t="s">
        <v>2538</v>
      </c>
      <c r="U88" s="1" t="s">
        <v>2492</v>
      </c>
      <c r="V88" s="1" t="s">
        <v>2594</v>
      </c>
    </row>
    <row r="89" s="1" customFormat="1" spans="1:22">
      <c r="A89" s="3">
        <v>1178620625</v>
      </c>
      <c r="B89" s="1" t="s">
        <v>2552</v>
      </c>
      <c r="C89" s="1" t="s">
        <v>3036</v>
      </c>
      <c r="D89" s="1" t="s">
        <v>3037</v>
      </c>
      <c r="E89" s="1" t="s">
        <v>3038</v>
      </c>
      <c r="F89" s="1" t="s">
        <v>2528</v>
      </c>
      <c r="G89" s="1" t="s">
        <v>2529</v>
      </c>
      <c r="H89" s="1" t="s">
        <v>2530</v>
      </c>
      <c r="I89" s="1" t="s">
        <v>1438</v>
      </c>
      <c r="J89" s="1" t="s">
        <v>2532</v>
      </c>
      <c r="K89" s="1" t="s">
        <v>1438</v>
      </c>
      <c r="L89" s="1" t="s">
        <v>1438</v>
      </c>
      <c r="M89" s="1" t="s">
        <v>2578</v>
      </c>
      <c r="N89" s="1" t="s">
        <v>2578</v>
      </c>
      <c r="O89" s="1" t="s">
        <v>48</v>
      </c>
      <c r="P89" s="1" t="s">
        <v>2534</v>
      </c>
      <c r="Q89" s="1" t="s">
        <v>2535</v>
      </c>
      <c r="R89" s="1" t="s">
        <v>3039</v>
      </c>
      <c r="S89" s="1" t="s">
        <v>2537</v>
      </c>
      <c r="T89" s="1" t="s">
        <v>2538</v>
      </c>
      <c r="U89" s="1" t="s">
        <v>2494</v>
      </c>
      <c r="V89" s="1" t="s">
        <v>2547</v>
      </c>
    </row>
    <row r="90" s="1" customFormat="1" spans="1:22">
      <c r="A90" s="3">
        <v>1136737264</v>
      </c>
      <c r="B90" s="1" t="s">
        <v>2552</v>
      </c>
      <c r="C90" s="1" t="s">
        <v>731</v>
      </c>
      <c r="D90" s="1" t="s">
        <v>3040</v>
      </c>
      <c r="E90" s="1" t="s">
        <v>3041</v>
      </c>
      <c r="F90" s="1" t="s">
        <v>2528</v>
      </c>
      <c r="G90" s="1" t="s">
        <v>2529</v>
      </c>
      <c r="H90" s="1" t="s">
        <v>2530</v>
      </c>
      <c r="I90" s="1" t="s">
        <v>733</v>
      </c>
      <c r="J90" s="1" t="s">
        <v>2532</v>
      </c>
      <c r="K90" s="1" t="s">
        <v>733</v>
      </c>
      <c r="L90" s="1" t="s">
        <v>733</v>
      </c>
      <c r="M90" s="1" t="s">
        <v>2578</v>
      </c>
      <c r="N90" s="1" t="s">
        <v>2578</v>
      </c>
      <c r="O90" s="1" t="s">
        <v>48</v>
      </c>
      <c r="P90" s="1" t="s">
        <v>2534</v>
      </c>
      <c r="Q90" s="1" t="s">
        <v>2535</v>
      </c>
      <c r="R90" s="1" t="s">
        <v>3042</v>
      </c>
      <c r="S90" s="1" t="s">
        <v>2537</v>
      </c>
      <c r="T90" s="1" t="s">
        <v>2538</v>
      </c>
      <c r="U90" s="1" t="s">
        <v>2492</v>
      </c>
      <c r="V90" s="1" t="s">
        <v>2587</v>
      </c>
    </row>
    <row r="91" s="1" customFormat="1" spans="1:22">
      <c r="A91" s="3">
        <v>1136740192</v>
      </c>
      <c r="B91" s="1" t="s">
        <v>2552</v>
      </c>
      <c r="C91" s="1" t="s">
        <v>735</v>
      </c>
      <c r="D91" s="1" t="s">
        <v>3043</v>
      </c>
      <c r="E91" s="1" t="s">
        <v>3044</v>
      </c>
      <c r="F91" s="1" t="s">
        <v>2528</v>
      </c>
      <c r="G91" s="1" t="s">
        <v>2529</v>
      </c>
      <c r="H91" s="1" t="s">
        <v>2530</v>
      </c>
      <c r="I91" s="1" t="s">
        <v>737</v>
      </c>
      <c r="J91" s="1" t="s">
        <v>2532</v>
      </c>
      <c r="K91" s="1" t="s">
        <v>737</v>
      </c>
      <c r="L91" s="1" t="s">
        <v>737</v>
      </c>
      <c r="M91" s="1" t="s">
        <v>2578</v>
      </c>
      <c r="N91" s="1" t="s">
        <v>2578</v>
      </c>
      <c r="O91" s="1" t="s">
        <v>48</v>
      </c>
      <c r="P91" s="1" t="s">
        <v>2534</v>
      </c>
      <c r="Q91" s="1" t="s">
        <v>2535</v>
      </c>
      <c r="R91" s="1" t="s">
        <v>3045</v>
      </c>
      <c r="S91" s="1" t="s">
        <v>2537</v>
      </c>
      <c r="T91" s="1" t="s">
        <v>2538</v>
      </c>
      <c r="U91" s="1" t="s">
        <v>2492</v>
      </c>
      <c r="V91" s="1" t="s">
        <v>2556</v>
      </c>
    </row>
    <row r="92" s="1" customFormat="1" spans="1:22">
      <c r="A92" s="3">
        <v>1136760116</v>
      </c>
      <c r="B92" s="1" t="s">
        <v>2552</v>
      </c>
      <c r="C92" s="1" t="s">
        <v>739</v>
      </c>
      <c r="D92" s="1" t="s">
        <v>3046</v>
      </c>
      <c r="E92" s="1" t="s">
        <v>3047</v>
      </c>
      <c r="F92" s="1" t="s">
        <v>2528</v>
      </c>
      <c r="G92" s="1" t="s">
        <v>2529</v>
      </c>
      <c r="H92" s="1" t="s">
        <v>2530</v>
      </c>
      <c r="I92" s="1" t="s">
        <v>741</v>
      </c>
      <c r="J92" s="1" t="s">
        <v>2532</v>
      </c>
      <c r="K92" s="1" t="s">
        <v>741</v>
      </c>
      <c r="L92" s="1" t="s">
        <v>741</v>
      </c>
      <c r="M92" s="1" t="s">
        <v>2578</v>
      </c>
      <c r="N92" s="1" t="s">
        <v>2578</v>
      </c>
      <c r="O92" s="1" t="s">
        <v>48</v>
      </c>
      <c r="P92" s="1" t="s">
        <v>2534</v>
      </c>
      <c r="Q92" s="1" t="s">
        <v>2535</v>
      </c>
      <c r="R92" s="1" t="s">
        <v>3048</v>
      </c>
      <c r="S92" s="1" t="s">
        <v>2537</v>
      </c>
      <c r="T92" s="1" t="s">
        <v>2538</v>
      </c>
      <c r="U92" s="1" t="s">
        <v>2492</v>
      </c>
      <c r="V92" s="1" t="s">
        <v>2641</v>
      </c>
    </row>
    <row r="93" s="1" customFormat="1" spans="1:22">
      <c r="A93" s="3">
        <v>1178646237</v>
      </c>
      <c r="B93" s="1" t="s">
        <v>2552</v>
      </c>
      <c r="C93" s="1" t="s">
        <v>3049</v>
      </c>
      <c r="D93" s="1" t="s">
        <v>3050</v>
      </c>
      <c r="E93" s="1" t="s">
        <v>3051</v>
      </c>
      <c r="F93" s="1" t="s">
        <v>2577</v>
      </c>
      <c r="G93" s="1" t="s">
        <v>2529</v>
      </c>
      <c r="H93" s="1" t="s">
        <v>2530</v>
      </c>
      <c r="I93" s="1" t="s">
        <v>3052</v>
      </c>
      <c r="J93" s="1" t="s">
        <v>2532</v>
      </c>
      <c r="K93" s="1" t="s">
        <v>3052</v>
      </c>
      <c r="L93" s="1" t="s">
        <v>3052</v>
      </c>
      <c r="M93" s="1" t="s">
        <v>2578</v>
      </c>
      <c r="N93" s="1" t="s">
        <v>2578</v>
      </c>
      <c r="O93" s="1" t="s">
        <v>48</v>
      </c>
      <c r="P93" s="1" t="s">
        <v>2534</v>
      </c>
      <c r="Q93" s="1" t="s">
        <v>2535</v>
      </c>
      <c r="R93" s="1" t="s">
        <v>3053</v>
      </c>
      <c r="S93" s="1" t="s">
        <v>2537</v>
      </c>
      <c r="T93" s="1" t="s">
        <v>2538</v>
      </c>
      <c r="U93" s="1" t="s">
        <v>2494</v>
      </c>
      <c r="V93" s="1" t="s">
        <v>2547</v>
      </c>
    </row>
    <row r="94" s="1" customFormat="1" spans="1:22">
      <c r="A94" s="3">
        <v>1178651417</v>
      </c>
      <c r="B94" s="1" t="s">
        <v>2552</v>
      </c>
      <c r="C94" s="1" t="s">
        <v>1448</v>
      </c>
      <c r="D94" s="1" t="s">
        <v>3054</v>
      </c>
      <c r="E94" s="1" t="s">
        <v>3055</v>
      </c>
      <c r="F94" s="1" t="s">
        <v>2528</v>
      </c>
      <c r="G94" s="1" t="s">
        <v>2529</v>
      </c>
      <c r="H94" s="1" t="s">
        <v>2530</v>
      </c>
      <c r="I94" s="1" t="s">
        <v>1450</v>
      </c>
      <c r="J94" s="1" t="s">
        <v>2532</v>
      </c>
      <c r="K94" s="1" t="s">
        <v>1450</v>
      </c>
      <c r="L94" s="1" t="s">
        <v>1450</v>
      </c>
      <c r="M94" s="1" t="s">
        <v>2578</v>
      </c>
      <c r="N94" s="1" t="s">
        <v>2578</v>
      </c>
      <c r="O94" s="1" t="s">
        <v>48</v>
      </c>
      <c r="P94" s="1" t="s">
        <v>2534</v>
      </c>
      <c r="Q94" s="1" t="s">
        <v>2535</v>
      </c>
      <c r="R94" s="1" t="s">
        <v>3056</v>
      </c>
      <c r="S94" s="1" t="s">
        <v>2537</v>
      </c>
      <c r="T94" s="1" t="s">
        <v>2538</v>
      </c>
      <c r="U94" s="1" t="s">
        <v>2492</v>
      </c>
      <c r="V94" s="1" t="s">
        <v>2571</v>
      </c>
    </row>
    <row r="95" s="1" customFormat="1" spans="1:22">
      <c r="A95" s="3">
        <v>1178650773</v>
      </c>
      <c r="B95" s="1" t="s">
        <v>2552</v>
      </c>
      <c r="C95" s="1" t="s">
        <v>1444</v>
      </c>
      <c r="D95" s="1" t="s">
        <v>3057</v>
      </c>
      <c r="E95" s="1" t="s">
        <v>3058</v>
      </c>
      <c r="F95" s="1" t="s">
        <v>2528</v>
      </c>
      <c r="G95" s="1" t="s">
        <v>2529</v>
      </c>
      <c r="H95" s="1" t="s">
        <v>2530</v>
      </c>
      <c r="I95" s="1" t="s">
        <v>1615</v>
      </c>
      <c r="J95" s="1" t="s">
        <v>2532</v>
      </c>
      <c r="K95" s="1" t="s">
        <v>1615</v>
      </c>
      <c r="L95" s="1" t="s">
        <v>1615</v>
      </c>
      <c r="M95" s="1" t="s">
        <v>2578</v>
      </c>
      <c r="N95" s="1" t="s">
        <v>2578</v>
      </c>
      <c r="O95" s="1" t="s">
        <v>48</v>
      </c>
      <c r="P95" s="1" t="s">
        <v>2534</v>
      </c>
      <c r="Q95" s="1" t="s">
        <v>2535</v>
      </c>
      <c r="R95" s="1" t="s">
        <v>3059</v>
      </c>
      <c r="S95" s="1" t="s">
        <v>2537</v>
      </c>
      <c r="T95" s="1" t="s">
        <v>2538</v>
      </c>
      <c r="U95" s="1" t="s">
        <v>2494</v>
      </c>
      <c r="V95" s="1" t="s">
        <v>2547</v>
      </c>
    </row>
    <row r="96" s="1" customFormat="1" spans="1:22">
      <c r="A96" s="3">
        <v>1136770644</v>
      </c>
      <c r="B96" s="1" t="s">
        <v>2552</v>
      </c>
      <c r="C96" s="1" t="s">
        <v>3060</v>
      </c>
      <c r="D96" s="1" t="s">
        <v>3061</v>
      </c>
      <c r="E96" s="1" t="s">
        <v>3062</v>
      </c>
      <c r="F96" s="1" t="s">
        <v>2528</v>
      </c>
      <c r="G96" s="1" t="s">
        <v>2529</v>
      </c>
      <c r="H96" s="1" t="s">
        <v>2530</v>
      </c>
      <c r="I96" s="1" t="s">
        <v>745</v>
      </c>
      <c r="J96" s="1" t="s">
        <v>2532</v>
      </c>
      <c r="K96" s="1" t="s">
        <v>745</v>
      </c>
      <c r="L96" s="1" t="s">
        <v>745</v>
      </c>
      <c r="M96" s="1" t="s">
        <v>2578</v>
      </c>
      <c r="N96" s="1" t="s">
        <v>2578</v>
      </c>
      <c r="O96" s="1" t="s">
        <v>48</v>
      </c>
      <c r="P96" s="1" t="s">
        <v>2534</v>
      </c>
      <c r="Q96" s="1" t="s">
        <v>2535</v>
      </c>
      <c r="R96" s="1" t="s">
        <v>3063</v>
      </c>
      <c r="S96" s="1" t="s">
        <v>2537</v>
      </c>
      <c r="T96" s="1" t="s">
        <v>2538</v>
      </c>
      <c r="U96" s="1" t="s">
        <v>2494</v>
      </c>
      <c r="V96" s="1" t="s">
        <v>2587</v>
      </c>
    </row>
    <row r="97" s="1" customFormat="1" spans="1:22">
      <c r="A97" s="3">
        <v>1178661033</v>
      </c>
      <c r="B97" s="1" t="s">
        <v>2552</v>
      </c>
      <c r="C97" s="1" t="s">
        <v>1452</v>
      </c>
      <c r="D97" s="1" t="s">
        <v>3064</v>
      </c>
      <c r="E97" s="1" t="s">
        <v>3065</v>
      </c>
      <c r="F97" s="1" t="s">
        <v>2528</v>
      </c>
      <c r="G97" s="1" t="s">
        <v>2529</v>
      </c>
      <c r="H97" s="1" t="s">
        <v>2530</v>
      </c>
      <c r="I97" s="1" t="s">
        <v>1454</v>
      </c>
      <c r="J97" s="1" t="s">
        <v>2532</v>
      </c>
      <c r="K97" s="1" t="s">
        <v>1454</v>
      </c>
      <c r="L97" s="1" t="s">
        <v>1454</v>
      </c>
      <c r="M97" s="1" t="s">
        <v>2578</v>
      </c>
      <c r="N97" s="1" t="s">
        <v>2578</v>
      </c>
      <c r="O97" s="1" t="s">
        <v>48</v>
      </c>
      <c r="P97" s="1" t="s">
        <v>2534</v>
      </c>
      <c r="Q97" s="1" t="s">
        <v>2535</v>
      </c>
      <c r="R97" s="1" t="s">
        <v>3066</v>
      </c>
      <c r="S97" s="1" t="s">
        <v>2537</v>
      </c>
      <c r="T97" s="1" t="s">
        <v>2538</v>
      </c>
      <c r="U97" s="1" t="s">
        <v>2492</v>
      </c>
      <c r="V97" s="1" t="s">
        <v>2547</v>
      </c>
    </row>
    <row r="98" s="1" customFormat="1" spans="1:22">
      <c r="A98" s="3">
        <v>698793822</v>
      </c>
      <c r="B98" s="1" t="s">
        <v>2552</v>
      </c>
      <c r="C98" s="1" t="s">
        <v>506</v>
      </c>
      <c r="D98" s="1" t="s">
        <v>3067</v>
      </c>
      <c r="E98" s="1" t="s">
        <v>3068</v>
      </c>
      <c r="F98" s="1" t="s">
        <v>2528</v>
      </c>
      <c r="G98" s="1" t="s">
        <v>2529</v>
      </c>
      <c r="H98" s="1" t="s">
        <v>2530</v>
      </c>
      <c r="I98" s="1" t="s">
        <v>508</v>
      </c>
      <c r="J98" s="1" t="s">
        <v>2532</v>
      </c>
      <c r="K98" s="1" t="s">
        <v>508</v>
      </c>
      <c r="L98" s="1" t="s">
        <v>508</v>
      </c>
      <c r="M98" s="1" t="s">
        <v>2578</v>
      </c>
      <c r="N98" s="1" t="s">
        <v>2578</v>
      </c>
      <c r="O98" s="1" t="s">
        <v>48</v>
      </c>
      <c r="P98" s="1" t="s">
        <v>2534</v>
      </c>
      <c r="Q98" s="1" t="s">
        <v>2535</v>
      </c>
      <c r="R98" s="1" t="s">
        <v>3069</v>
      </c>
      <c r="S98" s="1" t="s">
        <v>2537</v>
      </c>
      <c r="T98" s="1" t="s">
        <v>2538</v>
      </c>
      <c r="U98" s="1" t="s">
        <v>2492</v>
      </c>
      <c r="V98" s="1" t="s">
        <v>2602</v>
      </c>
    </row>
    <row r="99" s="1" customFormat="1" spans="1:22">
      <c r="A99" s="3">
        <v>1178690361</v>
      </c>
      <c r="B99" s="1" t="s">
        <v>2552</v>
      </c>
      <c r="C99" s="1" t="s">
        <v>3070</v>
      </c>
      <c r="D99" s="1" t="s">
        <v>2987</v>
      </c>
      <c r="E99" s="1" t="s">
        <v>3071</v>
      </c>
      <c r="F99" s="1" t="s">
        <v>2528</v>
      </c>
      <c r="G99" s="1" t="s">
        <v>2529</v>
      </c>
      <c r="H99" s="1" t="s">
        <v>2530</v>
      </c>
      <c r="I99" s="1" t="s">
        <v>1419</v>
      </c>
      <c r="J99" s="1" t="s">
        <v>2532</v>
      </c>
      <c r="K99" s="1" t="s">
        <v>1419</v>
      </c>
      <c r="L99" s="1" t="s">
        <v>1419</v>
      </c>
      <c r="M99" s="1" t="s">
        <v>2578</v>
      </c>
      <c r="N99" s="1" t="s">
        <v>2578</v>
      </c>
      <c r="O99" s="1" t="s">
        <v>48</v>
      </c>
      <c r="P99" s="1" t="s">
        <v>2534</v>
      </c>
      <c r="Q99" s="1" t="s">
        <v>2535</v>
      </c>
      <c r="R99" s="1" t="s">
        <v>3072</v>
      </c>
      <c r="S99" s="1" t="s">
        <v>2537</v>
      </c>
      <c r="T99" s="1" t="s">
        <v>2538</v>
      </c>
      <c r="U99" s="1" t="s">
        <v>2494</v>
      </c>
      <c r="V99" s="1" t="s">
        <v>2547</v>
      </c>
    </row>
    <row r="100" s="1" customFormat="1" spans="1:22">
      <c r="A100" s="3">
        <v>1178702629</v>
      </c>
      <c r="B100" s="1" t="s">
        <v>2552</v>
      </c>
      <c r="C100" s="1" t="s">
        <v>3073</v>
      </c>
      <c r="D100" s="1" t="s">
        <v>3074</v>
      </c>
      <c r="E100" s="1" t="s">
        <v>3075</v>
      </c>
      <c r="F100" s="1" t="s">
        <v>2528</v>
      </c>
      <c r="G100" s="1" t="s">
        <v>2529</v>
      </c>
      <c r="H100" s="1" t="s">
        <v>2530</v>
      </c>
      <c r="I100" s="1" t="s">
        <v>1460</v>
      </c>
      <c r="J100" s="1" t="s">
        <v>2532</v>
      </c>
      <c r="K100" s="1" t="s">
        <v>1460</v>
      </c>
      <c r="L100" s="1" t="s">
        <v>1460</v>
      </c>
      <c r="M100" s="1" t="s">
        <v>2578</v>
      </c>
      <c r="N100" s="1" t="s">
        <v>2578</v>
      </c>
      <c r="O100" s="1" t="s">
        <v>48</v>
      </c>
      <c r="P100" s="1" t="s">
        <v>2534</v>
      </c>
      <c r="Q100" s="1" t="s">
        <v>2535</v>
      </c>
      <c r="R100" s="1" t="s">
        <v>3076</v>
      </c>
      <c r="S100" s="1" t="s">
        <v>2537</v>
      </c>
      <c r="T100" s="1" t="s">
        <v>2538</v>
      </c>
      <c r="U100" s="1" t="s">
        <v>2494</v>
      </c>
      <c r="V100" s="1" t="s">
        <v>2571</v>
      </c>
    </row>
    <row r="101" s="1" customFormat="1" spans="1:22">
      <c r="A101" s="3">
        <v>698802950</v>
      </c>
      <c r="B101" s="1" t="s">
        <v>2552</v>
      </c>
      <c r="C101" s="1" t="s">
        <v>510</v>
      </c>
      <c r="D101" s="1" t="s">
        <v>3077</v>
      </c>
      <c r="E101" s="1" t="s">
        <v>3078</v>
      </c>
      <c r="F101" s="1" t="s">
        <v>2577</v>
      </c>
      <c r="G101" s="1" t="s">
        <v>2529</v>
      </c>
      <c r="H101" s="1" t="s">
        <v>2530</v>
      </c>
      <c r="I101" s="1" t="s">
        <v>3079</v>
      </c>
      <c r="J101" s="1" t="s">
        <v>2532</v>
      </c>
      <c r="K101" s="1" t="s">
        <v>3079</v>
      </c>
      <c r="L101" s="1" t="s">
        <v>3079</v>
      </c>
      <c r="M101" s="1" t="s">
        <v>2578</v>
      </c>
      <c r="N101" s="1" t="s">
        <v>2578</v>
      </c>
      <c r="O101" s="1" t="s">
        <v>48</v>
      </c>
      <c r="P101" s="1" t="s">
        <v>2534</v>
      </c>
      <c r="Q101" s="1" t="s">
        <v>2535</v>
      </c>
      <c r="R101" s="1" t="s">
        <v>3080</v>
      </c>
      <c r="S101" s="1" t="s">
        <v>2537</v>
      </c>
      <c r="T101" s="1" t="s">
        <v>2538</v>
      </c>
      <c r="U101" s="1" t="s">
        <v>2492</v>
      </c>
      <c r="V101" s="1" t="s">
        <v>2602</v>
      </c>
    </row>
    <row r="102" s="1" customFormat="1" spans="1:22">
      <c r="A102" s="3">
        <v>1178703397</v>
      </c>
      <c r="B102" s="1" t="s">
        <v>2552</v>
      </c>
      <c r="C102" s="1" t="s">
        <v>1462</v>
      </c>
      <c r="D102" s="1" t="s">
        <v>3081</v>
      </c>
      <c r="E102" s="1" t="s">
        <v>3082</v>
      </c>
      <c r="F102" s="1" t="s">
        <v>2528</v>
      </c>
      <c r="G102" s="1" t="s">
        <v>2529</v>
      </c>
      <c r="H102" s="1" t="s">
        <v>2530</v>
      </c>
      <c r="I102" s="1" t="s">
        <v>1464</v>
      </c>
      <c r="J102" s="1" t="s">
        <v>2532</v>
      </c>
      <c r="K102" s="1" t="s">
        <v>1464</v>
      </c>
      <c r="L102" s="1" t="s">
        <v>1464</v>
      </c>
      <c r="M102" s="1" t="s">
        <v>2578</v>
      </c>
      <c r="N102" s="1" t="s">
        <v>2578</v>
      </c>
      <c r="O102" s="1" t="s">
        <v>48</v>
      </c>
      <c r="P102" s="1" t="s">
        <v>2534</v>
      </c>
      <c r="Q102" s="1" t="s">
        <v>2535</v>
      </c>
      <c r="R102" s="1" t="s">
        <v>3083</v>
      </c>
      <c r="S102" s="1" t="s">
        <v>2537</v>
      </c>
      <c r="T102" s="1" t="s">
        <v>2538</v>
      </c>
      <c r="U102" s="1" t="s">
        <v>2492</v>
      </c>
      <c r="V102" s="1" t="s">
        <v>2547</v>
      </c>
    </row>
    <row r="103" s="1" customFormat="1" spans="1:22">
      <c r="A103" s="3">
        <v>1136826680</v>
      </c>
      <c r="B103" s="1" t="s">
        <v>2552</v>
      </c>
      <c r="C103" s="1" t="s">
        <v>747</v>
      </c>
      <c r="D103" s="1" t="s">
        <v>3084</v>
      </c>
      <c r="E103" s="1" t="s">
        <v>3085</v>
      </c>
      <c r="F103" s="1" t="s">
        <v>2577</v>
      </c>
      <c r="G103" s="1" t="s">
        <v>2529</v>
      </c>
      <c r="H103" s="1" t="s">
        <v>2530</v>
      </c>
      <c r="I103" s="1" t="s">
        <v>749</v>
      </c>
      <c r="J103" s="1" t="s">
        <v>2532</v>
      </c>
      <c r="K103" s="1" t="s">
        <v>749</v>
      </c>
      <c r="L103" s="1" t="s">
        <v>749</v>
      </c>
      <c r="M103" s="1" t="s">
        <v>2578</v>
      </c>
      <c r="N103" s="1" t="s">
        <v>2578</v>
      </c>
      <c r="O103" s="1" t="s">
        <v>48</v>
      </c>
      <c r="P103" s="1" t="s">
        <v>2534</v>
      </c>
      <c r="Q103" s="1" t="s">
        <v>2535</v>
      </c>
      <c r="R103" s="1" t="s">
        <v>3086</v>
      </c>
      <c r="S103" s="1" t="s">
        <v>2537</v>
      </c>
      <c r="T103" s="1" t="s">
        <v>2538</v>
      </c>
      <c r="U103" s="1" t="s">
        <v>2492</v>
      </c>
      <c r="V103" s="1" t="s">
        <v>2587</v>
      </c>
    </row>
    <row r="104" s="1" customFormat="1" spans="1:22">
      <c r="A104" s="3">
        <v>415319911</v>
      </c>
      <c r="B104" s="1" t="s">
        <v>2552</v>
      </c>
      <c r="C104" s="1" t="s">
        <v>51</v>
      </c>
      <c r="D104" s="1" t="s">
        <v>3087</v>
      </c>
      <c r="E104" s="1" t="s">
        <v>3088</v>
      </c>
      <c r="F104" s="1" t="s">
        <v>2577</v>
      </c>
      <c r="G104" s="1" t="s">
        <v>2529</v>
      </c>
      <c r="H104" s="1" t="s">
        <v>2530</v>
      </c>
      <c r="I104" s="1" t="s">
        <v>55</v>
      </c>
      <c r="J104" s="1" t="s">
        <v>2532</v>
      </c>
      <c r="K104" s="1" t="s">
        <v>55</v>
      </c>
      <c r="L104" s="1" t="s">
        <v>55</v>
      </c>
      <c r="M104" s="1" t="s">
        <v>2578</v>
      </c>
      <c r="N104" s="1" t="s">
        <v>2578</v>
      </c>
      <c r="O104" s="1" t="s">
        <v>48</v>
      </c>
      <c r="P104" s="1" t="s">
        <v>2534</v>
      </c>
      <c r="Q104" s="1" t="s">
        <v>2535</v>
      </c>
      <c r="R104" s="1" t="s">
        <v>3089</v>
      </c>
      <c r="S104" s="1" t="s">
        <v>2537</v>
      </c>
      <c r="T104" s="1" t="s">
        <v>2538</v>
      </c>
      <c r="U104" s="1" t="s">
        <v>2492</v>
      </c>
      <c r="V104" s="1" t="s">
        <v>3090</v>
      </c>
    </row>
    <row r="105" s="1" customFormat="1" spans="1:22">
      <c r="A105" s="3">
        <v>1178706673</v>
      </c>
      <c r="B105" s="1" t="s">
        <v>2552</v>
      </c>
      <c r="C105" s="1" t="s">
        <v>1466</v>
      </c>
      <c r="D105" s="1" t="s">
        <v>3091</v>
      </c>
      <c r="E105" s="1" t="s">
        <v>3092</v>
      </c>
      <c r="F105" s="1" t="s">
        <v>2528</v>
      </c>
      <c r="G105" s="1" t="s">
        <v>2529</v>
      </c>
      <c r="H105" s="1" t="s">
        <v>2530</v>
      </c>
      <c r="I105" s="1" t="s">
        <v>1468</v>
      </c>
      <c r="J105" s="1" t="s">
        <v>2532</v>
      </c>
      <c r="K105" s="1" t="s">
        <v>1468</v>
      </c>
      <c r="L105" s="1" t="s">
        <v>1468</v>
      </c>
      <c r="M105" s="1" t="s">
        <v>2578</v>
      </c>
      <c r="N105" s="1" t="s">
        <v>2578</v>
      </c>
      <c r="O105" s="1" t="s">
        <v>48</v>
      </c>
      <c r="P105" s="1" t="s">
        <v>2534</v>
      </c>
      <c r="Q105" s="1" t="s">
        <v>2535</v>
      </c>
      <c r="R105" s="1" t="s">
        <v>3093</v>
      </c>
      <c r="S105" s="1" t="s">
        <v>2537</v>
      </c>
      <c r="T105" s="1" t="s">
        <v>2538</v>
      </c>
      <c r="U105" s="1" t="s">
        <v>2492</v>
      </c>
      <c r="V105" s="1" t="s">
        <v>2571</v>
      </c>
    </row>
    <row r="106" s="1" customFormat="1" spans="1:22">
      <c r="A106" s="3">
        <v>1136834324</v>
      </c>
      <c r="B106" s="1" t="s">
        <v>2552</v>
      </c>
      <c r="C106" s="1" t="s">
        <v>751</v>
      </c>
      <c r="D106" s="1" t="s">
        <v>3094</v>
      </c>
      <c r="E106" s="1" t="s">
        <v>3095</v>
      </c>
      <c r="F106" s="1" t="s">
        <v>2528</v>
      </c>
      <c r="G106" s="1" t="s">
        <v>2529</v>
      </c>
      <c r="H106" s="1" t="s">
        <v>2530</v>
      </c>
      <c r="I106" s="1" t="s">
        <v>753</v>
      </c>
      <c r="J106" s="1" t="s">
        <v>2532</v>
      </c>
      <c r="K106" s="1" t="s">
        <v>753</v>
      </c>
      <c r="L106" s="1" t="s">
        <v>753</v>
      </c>
      <c r="M106" s="1" t="s">
        <v>2578</v>
      </c>
      <c r="N106" s="1" t="s">
        <v>2578</v>
      </c>
      <c r="O106" s="1" t="s">
        <v>48</v>
      </c>
      <c r="P106" s="1" t="s">
        <v>2534</v>
      </c>
      <c r="Q106" s="1" t="s">
        <v>2535</v>
      </c>
      <c r="R106" s="1" t="s">
        <v>3096</v>
      </c>
      <c r="S106" s="1" t="s">
        <v>2537</v>
      </c>
      <c r="T106" s="1" t="s">
        <v>2538</v>
      </c>
      <c r="U106" s="1" t="s">
        <v>2492</v>
      </c>
      <c r="V106" s="1" t="s">
        <v>2587</v>
      </c>
    </row>
    <row r="107" s="1" customFormat="1" spans="1:22">
      <c r="A107" s="3">
        <v>1178713965</v>
      </c>
      <c r="B107" s="1" t="s">
        <v>2552</v>
      </c>
      <c r="C107" s="1" t="s">
        <v>1470</v>
      </c>
      <c r="D107" s="1" t="s">
        <v>3097</v>
      </c>
      <c r="E107" s="1" t="s">
        <v>3098</v>
      </c>
      <c r="F107" s="1" t="s">
        <v>2528</v>
      </c>
      <c r="G107" s="1" t="s">
        <v>2529</v>
      </c>
      <c r="H107" s="1" t="s">
        <v>2530</v>
      </c>
      <c r="I107" s="1" t="s">
        <v>1472</v>
      </c>
      <c r="J107" s="1" t="s">
        <v>2532</v>
      </c>
      <c r="K107" s="1" t="s">
        <v>1472</v>
      </c>
      <c r="L107" s="1" t="s">
        <v>1472</v>
      </c>
      <c r="M107" s="1" t="s">
        <v>2578</v>
      </c>
      <c r="N107" s="1" t="s">
        <v>2578</v>
      </c>
      <c r="O107" s="1" t="s">
        <v>48</v>
      </c>
      <c r="P107" s="1" t="s">
        <v>2534</v>
      </c>
      <c r="Q107" s="1" t="s">
        <v>2535</v>
      </c>
      <c r="R107" s="1" t="s">
        <v>3099</v>
      </c>
      <c r="S107" s="1" t="s">
        <v>2537</v>
      </c>
      <c r="T107" s="1" t="s">
        <v>2538</v>
      </c>
      <c r="U107" s="1" t="s">
        <v>2492</v>
      </c>
      <c r="V107" s="1" t="s">
        <v>2547</v>
      </c>
    </row>
    <row r="108" s="1" customFormat="1" spans="1:22">
      <c r="A108" s="3">
        <v>1178721309</v>
      </c>
      <c r="B108" s="1" t="s">
        <v>2552</v>
      </c>
      <c r="C108" s="1" t="s">
        <v>1474</v>
      </c>
      <c r="D108" s="1" t="s">
        <v>3100</v>
      </c>
      <c r="E108" s="1" t="s">
        <v>3101</v>
      </c>
      <c r="F108" s="1" t="s">
        <v>2528</v>
      </c>
      <c r="G108" s="1" t="s">
        <v>2529</v>
      </c>
      <c r="H108" s="1" t="s">
        <v>2530</v>
      </c>
      <c r="I108" s="1" t="s">
        <v>1476</v>
      </c>
      <c r="J108" s="1" t="s">
        <v>2532</v>
      </c>
      <c r="K108" s="1" t="s">
        <v>1476</v>
      </c>
      <c r="L108" s="1" t="s">
        <v>1476</v>
      </c>
      <c r="M108" s="1" t="s">
        <v>2578</v>
      </c>
      <c r="N108" s="1" t="s">
        <v>2578</v>
      </c>
      <c r="O108" s="1" t="s">
        <v>48</v>
      </c>
      <c r="P108" s="1" t="s">
        <v>2534</v>
      </c>
      <c r="Q108" s="1" t="s">
        <v>2535</v>
      </c>
      <c r="R108" s="1" t="s">
        <v>3102</v>
      </c>
      <c r="S108" s="1" t="s">
        <v>2537</v>
      </c>
      <c r="T108" s="1" t="s">
        <v>2538</v>
      </c>
      <c r="U108" s="1" t="s">
        <v>2492</v>
      </c>
      <c r="V108" s="1" t="s">
        <v>2901</v>
      </c>
    </row>
    <row r="109" s="1" customFormat="1" spans="1:22">
      <c r="A109" s="3">
        <v>415322479</v>
      </c>
      <c r="B109" s="1" t="s">
        <v>2552</v>
      </c>
      <c r="C109" s="1" t="s">
        <v>57</v>
      </c>
      <c r="D109" s="1" t="s">
        <v>3103</v>
      </c>
      <c r="E109" s="1" t="s">
        <v>3104</v>
      </c>
      <c r="F109" s="1" t="s">
        <v>2577</v>
      </c>
      <c r="G109" s="1" t="s">
        <v>2529</v>
      </c>
      <c r="H109" s="1" t="s">
        <v>2530</v>
      </c>
      <c r="I109" s="1" t="s">
        <v>59</v>
      </c>
      <c r="J109" s="1" t="s">
        <v>2532</v>
      </c>
      <c r="K109" s="1" t="s">
        <v>59</v>
      </c>
      <c r="L109" s="1" t="s">
        <v>59</v>
      </c>
      <c r="M109" s="1" t="s">
        <v>2578</v>
      </c>
      <c r="N109" s="1" t="s">
        <v>2578</v>
      </c>
      <c r="O109" s="1" t="s">
        <v>48</v>
      </c>
      <c r="P109" s="1" t="s">
        <v>2534</v>
      </c>
      <c r="Q109" s="1" t="s">
        <v>2535</v>
      </c>
      <c r="R109" s="1" t="s">
        <v>3105</v>
      </c>
      <c r="S109" s="1" t="s">
        <v>2537</v>
      </c>
      <c r="T109" s="1" t="s">
        <v>2538</v>
      </c>
      <c r="U109" s="1" t="s">
        <v>2492</v>
      </c>
      <c r="V109" s="1" t="s">
        <v>3106</v>
      </c>
    </row>
    <row r="110" s="1" customFormat="1" spans="1:22">
      <c r="A110" s="3">
        <v>1178726037</v>
      </c>
      <c r="B110" s="1" t="s">
        <v>2552</v>
      </c>
      <c r="C110" s="1" t="s">
        <v>1478</v>
      </c>
      <c r="D110" s="1" t="s">
        <v>3107</v>
      </c>
      <c r="E110" s="1" t="s">
        <v>3108</v>
      </c>
      <c r="F110" s="1" t="s">
        <v>2528</v>
      </c>
      <c r="G110" s="1" t="s">
        <v>2529</v>
      </c>
      <c r="H110" s="1" t="s">
        <v>2530</v>
      </c>
      <c r="I110" s="1" t="s">
        <v>1123</v>
      </c>
      <c r="J110" s="1" t="s">
        <v>2532</v>
      </c>
      <c r="K110" s="1" t="s">
        <v>1123</v>
      </c>
      <c r="L110" s="1" t="s">
        <v>1123</v>
      </c>
      <c r="M110" s="1" t="s">
        <v>2578</v>
      </c>
      <c r="N110" s="1" t="s">
        <v>2578</v>
      </c>
      <c r="O110" s="1" t="s">
        <v>48</v>
      </c>
      <c r="P110" s="1" t="s">
        <v>2534</v>
      </c>
      <c r="Q110" s="1" t="s">
        <v>2535</v>
      </c>
      <c r="R110" s="1" t="s">
        <v>3109</v>
      </c>
      <c r="S110" s="1" t="s">
        <v>2537</v>
      </c>
      <c r="T110" s="1" t="s">
        <v>2538</v>
      </c>
      <c r="U110" s="1" t="s">
        <v>2492</v>
      </c>
      <c r="V110" s="1" t="s">
        <v>2547</v>
      </c>
    </row>
    <row r="111" s="1" customFormat="1" spans="1:22">
      <c r="A111" s="3">
        <v>415324439</v>
      </c>
      <c r="B111" s="1" t="s">
        <v>2552</v>
      </c>
      <c r="C111" s="1" t="s">
        <v>61</v>
      </c>
      <c r="D111" s="1" t="s">
        <v>3110</v>
      </c>
      <c r="E111" s="1" t="s">
        <v>3111</v>
      </c>
      <c r="F111" s="1" t="s">
        <v>2528</v>
      </c>
      <c r="G111" s="1" t="s">
        <v>2529</v>
      </c>
      <c r="H111" s="1" t="s">
        <v>2530</v>
      </c>
      <c r="I111" s="1" t="s">
        <v>63</v>
      </c>
      <c r="J111" s="1" t="s">
        <v>2532</v>
      </c>
      <c r="K111" s="1" t="s">
        <v>63</v>
      </c>
      <c r="L111" s="1" t="s">
        <v>63</v>
      </c>
      <c r="M111" s="1" t="s">
        <v>2578</v>
      </c>
      <c r="N111" s="1" t="s">
        <v>2578</v>
      </c>
      <c r="O111" s="1" t="s">
        <v>48</v>
      </c>
      <c r="P111" s="1" t="s">
        <v>2534</v>
      </c>
      <c r="Q111" s="1" t="s">
        <v>2535</v>
      </c>
      <c r="R111" s="1" t="s">
        <v>3112</v>
      </c>
      <c r="S111" s="1" t="s">
        <v>2537</v>
      </c>
      <c r="T111" s="1" t="s">
        <v>2538</v>
      </c>
      <c r="U111" s="1" t="s">
        <v>2492</v>
      </c>
      <c r="V111" s="1" t="s">
        <v>3113</v>
      </c>
    </row>
    <row r="112" s="1" customFormat="1" spans="1:22">
      <c r="A112" s="3">
        <v>1136859272</v>
      </c>
      <c r="B112" s="1" t="s">
        <v>2552</v>
      </c>
      <c r="C112" s="1" t="s">
        <v>3114</v>
      </c>
      <c r="D112" s="1" t="s">
        <v>3115</v>
      </c>
      <c r="E112" s="1" t="s">
        <v>3116</v>
      </c>
      <c r="F112" s="1" t="s">
        <v>2577</v>
      </c>
      <c r="G112" s="1" t="s">
        <v>2529</v>
      </c>
      <c r="H112" s="1" t="s">
        <v>2530</v>
      </c>
      <c r="I112" s="1" t="s">
        <v>3117</v>
      </c>
      <c r="J112" s="1" t="s">
        <v>2532</v>
      </c>
      <c r="K112" s="1" t="s">
        <v>3117</v>
      </c>
      <c r="L112" s="1" t="s">
        <v>3117</v>
      </c>
      <c r="M112" s="1" t="s">
        <v>2578</v>
      </c>
      <c r="N112" s="1" t="s">
        <v>2578</v>
      </c>
      <c r="O112" s="1" t="s">
        <v>48</v>
      </c>
      <c r="P112" s="1" t="s">
        <v>2534</v>
      </c>
      <c r="Q112" s="1" t="s">
        <v>2535</v>
      </c>
      <c r="R112" s="1" t="s">
        <v>3118</v>
      </c>
      <c r="S112" s="1" t="s">
        <v>2537</v>
      </c>
      <c r="T112" s="1" t="s">
        <v>2538</v>
      </c>
      <c r="U112" s="1" t="s">
        <v>2494</v>
      </c>
      <c r="V112" s="1" t="s">
        <v>2587</v>
      </c>
    </row>
    <row r="113" s="1" customFormat="1" spans="1:22">
      <c r="A113" s="3">
        <v>1136865328</v>
      </c>
      <c r="B113" s="1" t="s">
        <v>2552</v>
      </c>
      <c r="C113" s="1" t="s">
        <v>3119</v>
      </c>
      <c r="D113" s="1" t="s">
        <v>760</v>
      </c>
      <c r="E113" s="1" t="s">
        <v>3120</v>
      </c>
      <c r="F113" s="1" t="s">
        <v>2528</v>
      </c>
      <c r="G113" s="1" t="s">
        <v>2529</v>
      </c>
      <c r="H113" s="1" t="s">
        <v>2530</v>
      </c>
      <c r="I113" s="1" t="s">
        <v>761</v>
      </c>
      <c r="J113" s="1" t="s">
        <v>2532</v>
      </c>
      <c r="K113" s="1" t="s">
        <v>761</v>
      </c>
      <c r="L113" s="1" t="s">
        <v>761</v>
      </c>
      <c r="M113" s="1" t="s">
        <v>2578</v>
      </c>
      <c r="N113" s="1" t="s">
        <v>2578</v>
      </c>
      <c r="O113" s="1" t="s">
        <v>48</v>
      </c>
      <c r="P113" s="1" t="s">
        <v>2534</v>
      </c>
      <c r="Q113" s="1" t="s">
        <v>2535</v>
      </c>
      <c r="R113" s="1" t="s">
        <v>3121</v>
      </c>
      <c r="S113" s="1" t="s">
        <v>2537</v>
      </c>
      <c r="T113" s="1" t="s">
        <v>2538</v>
      </c>
      <c r="U113" s="1" t="s">
        <v>2494</v>
      </c>
      <c r="V113" s="1" t="s">
        <v>2587</v>
      </c>
    </row>
    <row r="114" s="1" customFormat="1" spans="1:22">
      <c r="A114" s="3">
        <v>1136865928</v>
      </c>
      <c r="B114" s="1" t="s">
        <v>2552</v>
      </c>
      <c r="C114" s="1" t="s">
        <v>3122</v>
      </c>
      <c r="D114" s="1" t="s">
        <v>3123</v>
      </c>
      <c r="E114" s="1" t="s">
        <v>3124</v>
      </c>
      <c r="F114" s="1" t="s">
        <v>2528</v>
      </c>
      <c r="G114" s="1" t="s">
        <v>2529</v>
      </c>
      <c r="H114" s="1" t="s">
        <v>2530</v>
      </c>
      <c r="I114" s="1" t="s">
        <v>765</v>
      </c>
      <c r="J114" s="1" t="s">
        <v>2532</v>
      </c>
      <c r="K114" s="1" t="s">
        <v>765</v>
      </c>
      <c r="L114" s="1" t="s">
        <v>765</v>
      </c>
      <c r="M114" s="1" t="s">
        <v>2578</v>
      </c>
      <c r="N114" s="1" t="s">
        <v>2578</v>
      </c>
      <c r="O114" s="1" t="s">
        <v>48</v>
      </c>
      <c r="P114" s="1" t="s">
        <v>2534</v>
      </c>
      <c r="Q114" s="1" t="s">
        <v>2535</v>
      </c>
      <c r="R114" s="1" t="s">
        <v>3125</v>
      </c>
      <c r="S114" s="1" t="s">
        <v>2537</v>
      </c>
      <c r="T114" s="1" t="s">
        <v>2538</v>
      </c>
      <c r="U114" s="1" t="s">
        <v>2492</v>
      </c>
      <c r="V114" s="1" t="s">
        <v>2587</v>
      </c>
    </row>
    <row r="115" s="1" customFormat="1" spans="1:22">
      <c r="A115" s="3">
        <v>1178749313</v>
      </c>
      <c r="B115" s="1" t="s">
        <v>2552</v>
      </c>
      <c r="C115" s="1" t="s">
        <v>3126</v>
      </c>
      <c r="D115" s="1" t="s">
        <v>3127</v>
      </c>
      <c r="E115" s="1" t="s">
        <v>3128</v>
      </c>
      <c r="F115" s="1" t="s">
        <v>2577</v>
      </c>
      <c r="G115" s="1" t="s">
        <v>2529</v>
      </c>
      <c r="H115" s="1" t="s">
        <v>2530</v>
      </c>
      <c r="I115" s="1" t="s">
        <v>910</v>
      </c>
      <c r="J115" s="1" t="s">
        <v>2532</v>
      </c>
      <c r="K115" s="1" t="s">
        <v>910</v>
      </c>
      <c r="L115" s="1" t="s">
        <v>910</v>
      </c>
      <c r="M115" s="1" t="s">
        <v>2578</v>
      </c>
      <c r="N115" s="1" t="s">
        <v>2578</v>
      </c>
      <c r="O115" s="1" t="s">
        <v>48</v>
      </c>
      <c r="P115" s="1" t="s">
        <v>2534</v>
      </c>
      <c r="Q115" s="1" t="s">
        <v>2535</v>
      </c>
      <c r="R115" s="1" t="s">
        <v>3129</v>
      </c>
      <c r="S115" s="1" t="s">
        <v>2537</v>
      </c>
      <c r="T115" s="1" t="s">
        <v>2538</v>
      </c>
      <c r="U115" s="1" t="s">
        <v>2494</v>
      </c>
      <c r="V115" s="1" t="s">
        <v>2571</v>
      </c>
    </row>
    <row r="116" s="1" customFormat="1" spans="1:22">
      <c r="A116" s="3">
        <v>1178749537</v>
      </c>
      <c r="B116" s="1" t="s">
        <v>2552</v>
      </c>
      <c r="C116" s="1" t="s">
        <v>1489</v>
      </c>
      <c r="D116" s="1" t="s">
        <v>3130</v>
      </c>
      <c r="E116" s="1" t="s">
        <v>3131</v>
      </c>
      <c r="F116" s="1" t="s">
        <v>2577</v>
      </c>
      <c r="G116" s="1" t="s">
        <v>2529</v>
      </c>
      <c r="H116" s="1" t="s">
        <v>2530</v>
      </c>
      <c r="I116" s="1" t="s">
        <v>3132</v>
      </c>
      <c r="J116" s="1" t="s">
        <v>2532</v>
      </c>
      <c r="K116" s="1" t="s">
        <v>3132</v>
      </c>
      <c r="L116" s="1" t="s">
        <v>3132</v>
      </c>
      <c r="M116" s="1" t="s">
        <v>2578</v>
      </c>
      <c r="N116" s="1" t="s">
        <v>2578</v>
      </c>
      <c r="O116" s="1" t="s">
        <v>48</v>
      </c>
      <c r="P116" s="1" t="s">
        <v>2534</v>
      </c>
      <c r="Q116" s="1" t="s">
        <v>2535</v>
      </c>
      <c r="R116" s="1" t="s">
        <v>3133</v>
      </c>
      <c r="S116" s="1" t="s">
        <v>2537</v>
      </c>
      <c r="T116" s="1" t="s">
        <v>2538</v>
      </c>
      <c r="U116" s="1" t="s">
        <v>2492</v>
      </c>
      <c r="V116" s="1" t="s">
        <v>2571</v>
      </c>
    </row>
    <row r="117" s="1" customFormat="1" spans="1:22">
      <c r="A117" s="3">
        <v>1178748601</v>
      </c>
      <c r="B117" s="1" t="s">
        <v>2552</v>
      </c>
      <c r="C117" s="1" t="s">
        <v>1481</v>
      </c>
      <c r="D117" s="1" t="s">
        <v>3134</v>
      </c>
      <c r="E117" s="1" t="s">
        <v>3135</v>
      </c>
      <c r="F117" s="1" t="s">
        <v>2528</v>
      </c>
      <c r="G117" s="1" t="s">
        <v>2529</v>
      </c>
      <c r="H117" s="1" t="s">
        <v>2530</v>
      </c>
      <c r="I117" s="1" t="s">
        <v>1483</v>
      </c>
      <c r="J117" s="1" t="s">
        <v>2532</v>
      </c>
      <c r="K117" s="1" t="s">
        <v>1483</v>
      </c>
      <c r="L117" s="1" t="s">
        <v>1483</v>
      </c>
      <c r="M117" s="1" t="s">
        <v>2578</v>
      </c>
      <c r="N117" s="1" t="s">
        <v>2578</v>
      </c>
      <c r="O117" s="1" t="s">
        <v>48</v>
      </c>
      <c r="P117" s="1" t="s">
        <v>2534</v>
      </c>
      <c r="Q117" s="1" t="s">
        <v>2535</v>
      </c>
      <c r="R117" s="1" t="s">
        <v>3136</v>
      </c>
      <c r="S117" s="1" t="s">
        <v>2537</v>
      </c>
      <c r="T117" s="1" t="s">
        <v>2538</v>
      </c>
      <c r="U117" s="1" t="s">
        <v>2492</v>
      </c>
      <c r="V117" s="1" t="s">
        <v>2594</v>
      </c>
    </row>
    <row r="118" s="1" customFormat="1" spans="1:22">
      <c r="A118" s="3">
        <v>1178760241</v>
      </c>
      <c r="B118" s="1" t="s">
        <v>2552</v>
      </c>
      <c r="C118" s="1" t="s">
        <v>1493</v>
      </c>
      <c r="D118" s="1" t="s">
        <v>3137</v>
      </c>
      <c r="E118" s="1" t="s">
        <v>3138</v>
      </c>
      <c r="F118" s="1" t="s">
        <v>2577</v>
      </c>
      <c r="G118" s="1" t="s">
        <v>2529</v>
      </c>
      <c r="H118" s="1" t="s">
        <v>2530</v>
      </c>
      <c r="I118" s="1" t="s">
        <v>1495</v>
      </c>
      <c r="J118" s="1" t="s">
        <v>2532</v>
      </c>
      <c r="K118" s="1" t="s">
        <v>1495</v>
      </c>
      <c r="L118" s="1" t="s">
        <v>1495</v>
      </c>
      <c r="M118" s="1" t="s">
        <v>2578</v>
      </c>
      <c r="N118" s="1" t="s">
        <v>2578</v>
      </c>
      <c r="O118" s="1" t="s">
        <v>48</v>
      </c>
      <c r="P118" s="1" t="s">
        <v>2534</v>
      </c>
      <c r="Q118" s="1" t="s">
        <v>2535</v>
      </c>
      <c r="R118" s="1" t="s">
        <v>3139</v>
      </c>
      <c r="S118" s="1" t="s">
        <v>2537</v>
      </c>
      <c r="T118" s="1" t="s">
        <v>2538</v>
      </c>
      <c r="U118" s="1" t="s">
        <v>2492</v>
      </c>
      <c r="V118" s="1" t="s">
        <v>2547</v>
      </c>
    </row>
    <row r="119" s="1" customFormat="1" spans="1:22">
      <c r="A119" s="3">
        <v>1178780117</v>
      </c>
      <c r="B119" s="1" t="s">
        <v>2552</v>
      </c>
      <c r="C119" s="1" t="s">
        <v>1497</v>
      </c>
      <c r="D119" s="1" t="s">
        <v>3140</v>
      </c>
      <c r="E119" s="1" t="s">
        <v>3141</v>
      </c>
      <c r="F119" s="1" t="s">
        <v>2528</v>
      </c>
      <c r="G119" s="1" t="s">
        <v>2529</v>
      </c>
      <c r="H119" s="1" t="s">
        <v>2530</v>
      </c>
      <c r="I119" s="1" t="s">
        <v>1499</v>
      </c>
      <c r="J119" s="1" t="s">
        <v>2532</v>
      </c>
      <c r="K119" s="1" t="s">
        <v>1499</v>
      </c>
      <c r="L119" s="1" t="s">
        <v>1499</v>
      </c>
      <c r="M119" s="1" t="s">
        <v>2578</v>
      </c>
      <c r="N119" s="1" t="s">
        <v>2578</v>
      </c>
      <c r="O119" s="1" t="s">
        <v>48</v>
      </c>
      <c r="P119" s="1" t="s">
        <v>2534</v>
      </c>
      <c r="Q119" s="1" t="s">
        <v>2535</v>
      </c>
      <c r="R119" s="1" t="s">
        <v>3142</v>
      </c>
      <c r="S119" s="1" t="s">
        <v>2537</v>
      </c>
      <c r="T119" s="1" t="s">
        <v>2538</v>
      </c>
      <c r="U119" s="1" t="s">
        <v>2492</v>
      </c>
      <c r="V119" s="1" t="s">
        <v>2547</v>
      </c>
    </row>
    <row r="120" s="1" customFormat="1" spans="1:22">
      <c r="A120" s="3">
        <v>1178781089</v>
      </c>
      <c r="B120" s="1" t="s">
        <v>2552</v>
      </c>
      <c r="C120" s="1" t="s">
        <v>1501</v>
      </c>
      <c r="D120" s="1" t="s">
        <v>3143</v>
      </c>
      <c r="E120" s="1" t="s">
        <v>3144</v>
      </c>
      <c r="F120" s="1" t="s">
        <v>2577</v>
      </c>
      <c r="G120" s="1" t="s">
        <v>2529</v>
      </c>
      <c r="H120" s="1" t="s">
        <v>2530</v>
      </c>
      <c r="I120" s="1" t="s">
        <v>1503</v>
      </c>
      <c r="J120" s="1" t="s">
        <v>2532</v>
      </c>
      <c r="K120" s="1" t="s">
        <v>1503</v>
      </c>
      <c r="L120" s="1" t="s">
        <v>1503</v>
      </c>
      <c r="M120" s="1" t="s">
        <v>2578</v>
      </c>
      <c r="N120" s="1" t="s">
        <v>2578</v>
      </c>
      <c r="O120" s="1" t="s">
        <v>48</v>
      </c>
      <c r="P120" s="1" t="s">
        <v>2534</v>
      </c>
      <c r="Q120" s="1" t="s">
        <v>2535</v>
      </c>
      <c r="R120" s="1" t="s">
        <v>3145</v>
      </c>
      <c r="S120" s="1" t="s">
        <v>2537</v>
      </c>
      <c r="T120" s="1" t="s">
        <v>2538</v>
      </c>
      <c r="U120" s="1" t="s">
        <v>2492</v>
      </c>
      <c r="V120" s="1" t="s">
        <v>2719</v>
      </c>
    </row>
    <row r="121" s="1" customFormat="1" spans="1:22">
      <c r="A121" s="3">
        <v>1178781125</v>
      </c>
      <c r="B121" s="1" t="s">
        <v>2552</v>
      </c>
      <c r="C121" s="1" t="s">
        <v>3146</v>
      </c>
      <c r="D121" s="1" t="s">
        <v>3147</v>
      </c>
      <c r="E121" s="1" t="s">
        <v>3148</v>
      </c>
      <c r="F121" s="1" t="s">
        <v>2528</v>
      </c>
      <c r="G121" s="1" t="s">
        <v>2529</v>
      </c>
      <c r="H121" s="1" t="s">
        <v>2530</v>
      </c>
      <c r="I121" s="1" t="s">
        <v>1507</v>
      </c>
      <c r="J121" s="1" t="s">
        <v>2532</v>
      </c>
      <c r="K121" s="1" t="s">
        <v>1507</v>
      </c>
      <c r="L121" s="1" t="s">
        <v>1507</v>
      </c>
      <c r="M121" s="1" t="s">
        <v>2578</v>
      </c>
      <c r="N121" s="1" t="s">
        <v>2578</v>
      </c>
      <c r="O121" s="1" t="s">
        <v>48</v>
      </c>
      <c r="P121" s="1" t="s">
        <v>2534</v>
      </c>
      <c r="Q121" s="1" t="s">
        <v>2535</v>
      </c>
      <c r="R121" s="1" t="s">
        <v>3149</v>
      </c>
      <c r="S121" s="1" t="s">
        <v>2537</v>
      </c>
      <c r="T121" s="1" t="s">
        <v>2538</v>
      </c>
      <c r="U121" s="1" t="s">
        <v>2494</v>
      </c>
      <c r="V121" s="1" t="s">
        <v>2571</v>
      </c>
    </row>
    <row r="122" s="1" customFormat="1" spans="1:22">
      <c r="A122" s="3">
        <v>1178782189</v>
      </c>
      <c r="B122" s="1" t="s">
        <v>2552</v>
      </c>
      <c r="C122" s="1" t="s">
        <v>1509</v>
      </c>
      <c r="D122" s="1" t="s">
        <v>3143</v>
      </c>
      <c r="E122" s="1" t="s">
        <v>3150</v>
      </c>
      <c r="F122" s="1" t="s">
        <v>2577</v>
      </c>
      <c r="G122" s="1" t="s">
        <v>2529</v>
      </c>
      <c r="H122" s="1" t="s">
        <v>2530</v>
      </c>
      <c r="I122" s="1" t="s">
        <v>1503</v>
      </c>
      <c r="J122" s="1" t="s">
        <v>2532</v>
      </c>
      <c r="K122" s="1" t="s">
        <v>1503</v>
      </c>
      <c r="L122" s="1" t="s">
        <v>1503</v>
      </c>
      <c r="M122" s="1" t="s">
        <v>2578</v>
      </c>
      <c r="N122" s="1" t="s">
        <v>2578</v>
      </c>
      <c r="O122" s="1" t="s">
        <v>48</v>
      </c>
      <c r="P122" s="1" t="s">
        <v>2534</v>
      </c>
      <c r="Q122" s="1" t="s">
        <v>2535</v>
      </c>
      <c r="R122" s="1" t="s">
        <v>3151</v>
      </c>
      <c r="S122" s="1" t="s">
        <v>2537</v>
      </c>
      <c r="T122" s="1" t="s">
        <v>2538</v>
      </c>
      <c r="U122" s="1" t="s">
        <v>2492</v>
      </c>
      <c r="V122" s="1" t="s">
        <v>2719</v>
      </c>
    </row>
    <row r="123" s="1" customFormat="1" spans="1:22">
      <c r="A123" s="3">
        <v>1178784505</v>
      </c>
      <c r="B123" s="1" t="s">
        <v>2552</v>
      </c>
      <c r="C123" s="1" t="s">
        <v>1511</v>
      </c>
      <c r="D123" s="1" t="s">
        <v>3152</v>
      </c>
      <c r="E123" s="1" t="s">
        <v>3153</v>
      </c>
      <c r="F123" s="1" t="s">
        <v>2552</v>
      </c>
      <c r="G123" s="1" t="s">
        <v>2529</v>
      </c>
      <c r="H123" s="1" t="s">
        <v>2530</v>
      </c>
      <c r="I123" s="1" t="s">
        <v>3154</v>
      </c>
      <c r="J123" s="1" t="s">
        <v>2532</v>
      </c>
      <c r="K123" s="1" t="s">
        <v>3154</v>
      </c>
      <c r="L123" s="1" t="s">
        <v>3154</v>
      </c>
      <c r="M123" s="1" t="s">
        <v>2578</v>
      </c>
      <c r="N123" s="1" t="s">
        <v>2578</v>
      </c>
      <c r="O123" s="1" t="s">
        <v>48</v>
      </c>
      <c r="P123" s="1" t="s">
        <v>2534</v>
      </c>
      <c r="Q123" s="1" t="s">
        <v>2535</v>
      </c>
      <c r="R123" s="1" t="s">
        <v>3155</v>
      </c>
      <c r="S123" s="1" t="s">
        <v>2537</v>
      </c>
      <c r="T123" s="1" t="s">
        <v>2538</v>
      </c>
      <c r="U123" s="1" t="s">
        <v>2492</v>
      </c>
      <c r="V123" s="1" t="s">
        <v>2727</v>
      </c>
    </row>
    <row r="124" s="1" customFormat="1" spans="1:22">
      <c r="A124" s="3">
        <v>1178788973</v>
      </c>
      <c r="B124" s="1" t="s">
        <v>2552</v>
      </c>
      <c r="C124" s="1" t="s">
        <v>1515</v>
      </c>
      <c r="D124" s="1" t="s">
        <v>3156</v>
      </c>
      <c r="E124" s="1" t="s">
        <v>3157</v>
      </c>
      <c r="F124" s="1" t="s">
        <v>2528</v>
      </c>
      <c r="G124" s="1" t="s">
        <v>2529</v>
      </c>
      <c r="H124" s="1" t="s">
        <v>2530</v>
      </c>
      <c r="I124" s="1" t="s">
        <v>1517</v>
      </c>
      <c r="J124" s="1" t="s">
        <v>2532</v>
      </c>
      <c r="K124" s="1" t="s">
        <v>1517</v>
      </c>
      <c r="L124" s="1" t="s">
        <v>1517</v>
      </c>
      <c r="M124" s="1" t="s">
        <v>2578</v>
      </c>
      <c r="N124" s="1" t="s">
        <v>2578</v>
      </c>
      <c r="O124" s="1" t="s">
        <v>48</v>
      </c>
      <c r="P124" s="1" t="s">
        <v>2534</v>
      </c>
      <c r="Q124" s="1" t="s">
        <v>2535</v>
      </c>
      <c r="R124" s="1" t="s">
        <v>3158</v>
      </c>
      <c r="S124" s="1" t="s">
        <v>2537</v>
      </c>
      <c r="T124" s="1" t="s">
        <v>2538</v>
      </c>
      <c r="U124" s="1" t="s">
        <v>2492</v>
      </c>
      <c r="V124" s="1" t="s">
        <v>2547</v>
      </c>
    </row>
    <row r="125" s="1" customFormat="1" spans="1:22">
      <c r="A125" s="3">
        <v>1178806785</v>
      </c>
      <c r="B125" s="1" t="s">
        <v>2552</v>
      </c>
      <c r="C125" s="1" t="s">
        <v>1519</v>
      </c>
      <c r="D125" s="1" t="s">
        <v>3159</v>
      </c>
      <c r="E125" s="1" t="s">
        <v>3160</v>
      </c>
      <c r="F125" s="1" t="s">
        <v>2577</v>
      </c>
      <c r="G125" s="1" t="s">
        <v>2529</v>
      </c>
      <c r="H125" s="1" t="s">
        <v>2530</v>
      </c>
      <c r="I125" s="1" t="s">
        <v>3161</v>
      </c>
      <c r="J125" s="1" t="s">
        <v>2532</v>
      </c>
      <c r="K125" s="1" t="s">
        <v>3161</v>
      </c>
      <c r="L125" s="1" t="s">
        <v>3161</v>
      </c>
      <c r="M125" s="1" t="s">
        <v>2578</v>
      </c>
      <c r="N125" s="1" t="s">
        <v>2578</v>
      </c>
      <c r="O125" s="1" t="s">
        <v>48</v>
      </c>
      <c r="P125" s="1" t="s">
        <v>2534</v>
      </c>
      <c r="Q125" s="1" t="s">
        <v>2535</v>
      </c>
      <c r="R125" s="1" t="s">
        <v>3162</v>
      </c>
      <c r="S125" s="1" t="s">
        <v>2537</v>
      </c>
      <c r="T125" s="1" t="s">
        <v>2538</v>
      </c>
      <c r="U125" s="1" t="s">
        <v>2492</v>
      </c>
      <c r="V125" s="1" t="s">
        <v>2547</v>
      </c>
    </row>
    <row r="126" s="1" customFormat="1" spans="1:22">
      <c r="A126" s="3">
        <v>1178808565</v>
      </c>
      <c r="B126" s="1" t="s">
        <v>2552</v>
      </c>
      <c r="C126" s="1" t="s">
        <v>1523</v>
      </c>
      <c r="D126" s="1" t="s">
        <v>3163</v>
      </c>
      <c r="E126" s="1" t="s">
        <v>3164</v>
      </c>
      <c r="F126" s="1" t="s">
        <v>2528</v>
      </c>
      <c r="G126" s="1" t="s">
        <v>2529</v>
      </c>
      <c r="H126" s="1" t="s">
        <v>2530</v>
      </c>
      <c r="I126" s="1" t="s">
        <v>1525</v>
      </c>
      <c r="J126" s="1" t="s">
        <v>2532</v>
      </c>
      <c r="K126" s="1" t="s">
        <v>1525</v>
      </c>
      <c r="L126" s="1" t="s">
        <v>1525</v>
      </c>
      <c r="M126" s="1" t="s">
        <v>2578</v>
      </c>
      <c r="N126" s="1" t="s">
        <v>2578</v>
      </c>
      <c r="O126" s="1" t="s">
        <v>48</v>
      </c>
      <c r="P126" s="1" t="s">
        <v>2534</v>
      </c>
      <c r="Q126" s="1" t="s">
        <v>2535</v>
      </c>
      <c r="R126" s="1" t="s">
        <v>3165</v>
      </c>
      <c r="S126" s="1" t="s">
        <v>2537</v>
      </c>
      <c r="T126" s="1" t="s">
        <v>2538</v>
      </c>
      <c r="U126" s="1" t="s">
        <v>2492</v>
      </c>
      <c r="V126" s="1" t="s">
        <v>3166</v>
      </c>
    </row>
    <row r="127" s="1" customFormat="1" spans="1:22">
      <c r="A127" s="3">
        <v>698819690</v>
      </c>
      <c r="B127" s="1" t="s">
        <v>2552</v>
      </c>
      <c r="C127" s="1" t="s">
        <v>3167</v>
      </c>
      <c r="D127" s="1" t="s">
        <v>3168</v>
      </c>
      <c r="E127" s="1" t="s">
        <v>3169</v>
      </c>
      <c r="F127" s="1" t="s">
        <v>2528</v>
      </c>
      <c r="G127" s="1" t="s">
        <v>2529</v>
      </c>
      <c r="H127" s="1" t="s">
        <v>2530</v>
      </c>
      <c r="I127" s="1" t="s">
        <v>516</v>
      </c>
      <c r="J127" s="1" t="s">
        <v>2532</v>
      </c>
      <c r="K127" s="1" t="s">
        <v>516</v>
      </c>
      <c r="L127" s="1" t="s">
        <v>516</v>
      </c>
      <c r="M127" s="1" t="s">
        <v>2578</v>
      </c>
      <c r="N127" s="1" t="s">
        <v>2578</v>
      </c>
      <c r="O127" s="1" t="s">
        <v>48</v>
      </c>
      <c r="P127" s="1" t="s">
        <v>2534</v>
      </c>
      <c r="Q127" s="1" t="s">
        <v>2535</v>
      </c>
      <c r="R127" s="1" t="s">
        <v>3170</v>
      </c>
      <c r="S127" s="1" t="s">
        <v>2537</v>
      </c>
      <c r="T127" s="1" t="s">
        <v>2538</v>
      </c>
      <c r="U127" s="1" t="s">
        <v>2494</v>
      </c>
      <c r="V127" s="1" t="s">
        <v>2727</v>
      </c>
    </row>
    <row r="128" s="1" customFormat="1" spans="1:22">
      <c r="A128" s="3">
        <v>415340395</v>
      </c>
      <c r="B128" s="1" t="s">
        <v>2552</v>
      </c>
      <c r="C128" s="1" t="s">
        <v>65</v>
      </c>
      <c r="D128" s="1" t="s">
        <v>3171</v>
      </c>
      <c r="E128" s="1" t="s">
        <v>3172</v>
      </c>
      <c r="F128" s="1" t="s">
        <v>2528</v>
      </c>
      <c r="G128" s="1" t="s">
        <v>2529</v>
      </c>
      <c r="H128" s="1" t="s">
        <v>2530</v>
      </c>
      <c r="I128" s="1" t="s">
        <v>67</v>
      </c>
      <c r="J128" s="1" t="s">
        <v>2532</v>
      </c>
      <c r="K128" s="1" t="s">
        <v>67</v>
      </c>
      <c r="L128" s="1" t="s">
        <v>67</v>
      </c>
      <c r="M128" s="1" t="s">
        <v>2578</v>
      </c>
      <c r="N128" s="1" t="s">
        <v>2578</v>
      </c>
      <c r="O128" s="1" t="s">
        <v>48</v>
      </c>
      <c r="P128" s="1" t="s">
        <v>2534</v>
      </c>
      <c r="Q128" s="1" t="s">
        <v>2535</v>
      </c>
      <c r="R128" s="1" t="s">
        <v>3173</v>
      </c>
      <c r="S128" s="1" t="s">
        <v>2537</v>
      </c>
      <c r="T128" s="1" t="s">
        <v>2538</v>
      </c>
      <c r="U128" s="1" t="s">
        <v>2492</v>
      </c>
      <c r="V128" s="1" t="s">
        <v>3174</v>
      </c>
    </row>
    <row r="129" s="1" customFormat="1" spans="1:22">
      <c r="A129" s="3">
        <v>1178819013</v>
      </c>
      <c r="B129" s="1" t="s">
        <v>2552</v>
      </c>
      <c r="C129" s="1" t="s">
        <v>1527</v>
      </c>
      <c r="D129" s="1" t="s">
        <v>3175</v>
      </c>
      <c r="E129" s="1" t="s">
        <v>3176</v>
      </c>
      <c r="F129" s="1" t="s">
        <v>2528</v>
      </c>
      <c r="G129" s="1" t="s">
        <v>2529</v>
      </c>
      <c r="H129" s="1" t="s">
        <v>2530</v>
      </c>
      <c r="I129" s="1" t="s">
        <v>1529</v>
      </c>
      <c r="J129" s="1" t="s">
        <v>2532</v>
      </c>
      <c r="K129" s="1" t="s">
        <v>1529</v>
      </c>
      <c r="L129" s="1" t="s">
        <v>1529</v>
      </c>
      <c r="M129" s="1" t="s">
        <v>2578</v>
      </c>
      <c r="N129" s="1" t="s">
        <v>2578</v>
      </c>
      <c r="O129" s="1" t="s">
        <v>48</v>
      </c>
      <c r="P129" s="1" t="s">
        <v>2534</v>
      </c>
      <c r="Q129" s="1" t="s">
        <v>2535</v>
      </c>
      <c r="R129" s="1" t="s">
        <v>3177</v>
      </c>
      <c r="S129" s="1" t="s">
        <v>2537</v>
      </c>
      <c r="T129" s="1" t="s">
        <v>2538</v>
      </c>
      <c r="U129" s="1" t="s">
        <v>2492</v>
      </c>
      <c r="V129" s="1" t="s">
        <v>2571</v>
      </c>
    </row>
    <row r="130" s="1" customFormat="1" spans="1:22">
      <c r="A130" s="3">
        <v>1178821529</v>
      </c>
      <c r="B130" s="1" t="s">
        <v>2552</v>
      </c>
      <c r="C130" s="1" t="s">
        <v>3178</v>
      </c>
      <c r="D130" s="1" t="s">
        <v>3179</v>
      </c>
      <c r="E130" s="1" t="s">
        <v>3180</v>
      </c>
      <c r="F130" s="1" t="s">
        <v>2577</v>
      </c>
      <c r="G130" s="1" t="s">
        <v>2529</v>
      </c>
      <c r="H130" s="1" t="s">
        <v>2530</v>
      </c>
      <c r="I130" s="1" t="s">
        <v>853</v>
      </c>
      <c r="J130" s="1" t="s">
        <v>2532</v>
      </c>
      <c r="K130" s="1" t="s">
        <v>853</v>
      </c>
      <c r="L130" s="1" t="s">
        <v>853</v>
      </c>
      <c r="M130" s="1" t="s">
        <v>2578</v>
      </c>
      <c r="N130" s="1" t="s">
        <v>2578</v>
      </c>
      <c r="O130" s="1" t="s">
        <v>48</v>
      </c>
      <c r="P130" s="1" t="s">
        <v>2534</v>
      </c>
      <c r="Q130" s="1" t="s">
        <v>2535</v>
      </c>
      <c r="R130" s="1" t="s">
        <v>3181</v>
      </c>
      <c r="S130" s="1" t="s">
        <v>2537</v>
      </c>
      <c r="T130" s="1" t="s">
        <v>2538</v>
      </c>
      <c r="U130" s="1" t="s">
        <v>2494</v>
      </c>
      <c r="V130" s="1" t="s">
        <v>2571</v>
      </c>
    </row>
    <row r="131" s="1" customFormat="1" spans="1:22">
      <c r="A131" s="3">
        <v>1136970360</v>
      </c>
      <c r="B131" s="1" t="s">
        <v>2552</v>
      </c>
      <c r="C131" s="1" t="s">
        <v>767</v>
      </c>
      <c r="D131" s="1" t="s">
        <v>3182</v>
      </c>
      <c r="E131" s="1" t="s">
        <v>3183</v>
      </c>
      <c r="F131" s="1" t="s">
        <v>2528</v>
      </c>
      <c r="G131" s="1" t="s">
        <v>2529</v>
      </c>
      <c r="H131" s="1" t="s">
        <v>2530</v>
      </c>
      <c r="I131" s="1" t="s">
        <v>769</v>
      </c>
      <c r="J131" s="1" t="s">
        <v>2532</v>
      </c>
      <c r="K131" s="1" t="s">
        <v>769</v>
      </c>
      <c r="L131" s="1" t="s">
        <v>769</v>
      </c>
      <c r="M131" s="1" t="s">
        <v>2578</v>
      </c>
      <c r="N131" s="1" t="s">
        <v>2578</v>
      </c>
      <c r="O131" s="1" t="s">
        <v>48</v>
      </c>
      <c r="P131" s="1" t="s">
        <v>2534</v>
      </c>
      <c r="Q131" s="1" t="s">
        <v>2535</v>
      </c>
      <c r="R131" s="1" t="s">
        <v>3184</v>
      </c>
      <c r="S131" s="1" t="s">
        <v>2537</v>
      </c>
      <c r="T131" s="1" t="s">
        <v>2538</v>
      </c>
      <c r="U131" s="1" t="s">
        <v>2492</v>
      </c>
      <c r="V131" s="1" t="s">
        <v>2587</v>
      </c>
    </row>
    <row r="132" s="1" customFormat="1" spans="1:22">
      <c r="A132" s="3">
        <v>1178842465</v>
      </c>
      <c r="B132" s="1" t="s">
        <v>2552</v>
      </c>
      <c r="C132" s="1" t="s">
        <v>3185</v>
      </c>
      <c r="D132" s="1" t="s">
        <v>2987</v>
      </c>
      <c r="E132" s="1" t="s">
        <v>3186</v>
      </c>
      <c r="F132" s="1" t="s">
        <v>2577</v>
      </c>
      <c r="G132" s="1" t="s">
        <v>2529</v>
      </c>
      <c r="H132" s="1" t="s">
        <v>2530</v>
      </c>
      <c r="I132" s="1" t="s">
        <v>1534</v>
      </c>
      <c r="J132" s="1" t="s">
        <v>2532</v>
      </c>
      <c r="K132" s="1" t="s">
        <v>1534</v>
      </c>
      <c r="L132" s="1" t="s">
        <v>1534</v>
      </c>
      <c r="M132" s="1" t="s">
        <v>2578</v>
      </c>
      <c r="N132" s="1" t="s">
        <v>2578</v>
      </c>
      <c r="O132" s="1" t="s">
        <v>48</v>
      </c>
      <c r="P132" s="1" t="s">
        <v>2534</v>
      </c>
      <c r="Q132" s="1" t="s">
        <v>2535</v>
      </c>
      <c r="R132" s="1" t="s">
        <v>3187</v>
      </c>
      <c r="S132" s="1" t="s">
        <v>2537</v>
      </c>
      <c r="T132" s="1" t="s">
        <v>2538</v>
      </c>
      <c r="U132" s="1" t="s">
        <v>2494</v>
      </c>
      <c r="V132" s="1" t="s">
        <v>2547</v>
      </c>
    </row>
    <row r="133" s="1" customFormat="1" spans="1:22">
      <c r="A133" s="3">
        <v>415348659</v>
      </c>
      <c r="B133" s="1" t="s">
        <v>2552</v>
      </c>
      <c r="C133" s="1" t="s">
        <v>69</v>
      </c>
      <c r="D133" s="1" t="s">
        <v>3188</v>
      </c>
      <c r="E133" s="1" t="s">
        <v>3189</v>
      </c>
      <c r="F133" s="1" t="s">
        <v>2528</v>
      </c>
      <c r="G133" s="1" t="s">
        <v>2529</v>
      </c>
      <c r="H133" s="1" t="s">
        <v>2530</v>
      </c>
      <c r="I133" s="1" t="s">
        <v>71</v>
      </c>
      <c r="J133" s="1" t="s">
        <v>2532</v>
      </c>
      <c r="K133" s="1" t="s">
        <v>71</v>
      </c>
      <c r="L133" s="1" t="s">
        <v>71</v>
      </c>
      <c r="M133" s="1" t="s">
        <v>2578</v>
      </c>
      <c r="N133" s="1" t="s">
        <v>2578</v>
      </c>
      <c r="O133" s="1" t="s">
        <v>48</v>
      </c>
      <c r="P133" s="1" t="s">
        <v>2534</v>
      </c>
      <c r="Q133" s="1" t="s">
        <v>2535</v>
      </c>
      <c r="R133" s="1" t="s">
        <v>3190</v>
      </c>
      <c r="S133" s="1" t="s">
        <v>2537</v>
      </c>
      <c r="T133" s="1" t="s">
        <v>2538</v>
      </c>
      <c r="U133" s="1" t="s">
        <v>2492</v>
      </c>
      <c r="V133" s="1" t="s">
        <v>2878</v>
      </c>
    </row>
    <row r="134" s="1" customFormat="1" spans="1:22">
      <c r="A134" s="3">
        <v>1178858285</v>
      </c>
      <c r="B134" s="1" t="s">
        <v>2552</v>
      </c>
      <c r="C134" s="1" t="s">
        <v>1536</v>
      </c>
      <c r="D134" s="1" t="s">
        <v>3191</v>
      </c>
      <c r="E134" s="1" t="s">
        <v>3192</v>
      </c>
      <c r="F134" s="1" t="s">
        <v>2552</v>
      </c>
      <c r="G134" s="1" t="s">
        <v>2529</v>
      </c>
      <c r="H134" s="1" t="s">
        <v>2530</v>
      </c>
      <c r="I134" s="1" t="s">
        <v>1538</v>
      </c>
      <c r="J134" s="1" t="s">
        <v>2532</v>
      </c>
      <c r="K134" s="1" t="s">
        <v>1538</v>
      </c>
      <c r="L134" s="1" t="s">
        <v>1538</v>
      </c>
      <c r="M134" s="1" t="s">
        <v>2578</v>
      </c>
      <c r="N134" s="1" t="s">
        <v>2578</v>
      </c>
      <c r="O134" s="1" t="s">
        <v>48</v>
      </c>
      <c r="P134" s="1" t="s">
        <v>2534</v>
      </c>
      <c r="Q134" s="1" t="s">
        <v>2535</v>
      </c>
      <c r="R134" s="1" t="s">
        <v>3193</v>
      </c>
      <c r="S134" s="1" t="s">
        <v>2537</v>
      </c>
      <c r="T134" s="1" t="s">
        <v>2538</v>
      </c>
      <c r="U134" s="1" t="s">
        <v>2492</v>
      </c>
      <c r="V134" s="1" t="s">
        <v>2547</v>
      </c>
    </row>
    <row r="135" s="1" customFormat="1" spans="1:22">
      <c r="A135" s="3">
        <v>1178865121</v>
      </c>
      <c r="B135" s="1" t="s">
        <v>2552</v>
      </c>
      <c r="C135" s="1" t="s">
        <v>1540</v>
      </c>
      <c r="D135" s="1" t="s">
        <v>3194</v>
      </c>
      <c r="E135" s="1" t="s">
        <v>3195</v>
      </c>
      <c r="F135" s="1" t="s">
        <v>2528</v>
      </c>
      <c r="G135" s="1" t="s">
        <v>2529</v>
      </c>
      <c r="H135" s="1" t="s">
        <v>2530</v>
      </c>
      <c r="I135" s="1" t="s">
        <v>1542</v>
      </c>
      <c r="J135" s="1" t="s">
        <v>2532</v>
      </c>
      <c r="K135" s="1" t="s">
        <v>1542</v>
      </c>
      <c r="L135" s="1" t="s">
        <v>1542</v>
      </c>
      <c r="M135" s="1" t="s">
        <v>2578</v>
      </c>
      <c r="N135" s="1" t="s">
        <v>2578</v>
      </c>
      <c r="O135" s="1" t="s">
        <v>48</v>
      </c>
      <c r="P135" s="1" t="s">
        <v>2534</v>
      </c>
      <c r="Q135" s="1" t="s">
        <v>2535</v>
      </c>
      <c r="R135" s="1" t="s">
        <v>3196</v>
      </c>
      <c r="S135" s="1" t="s">
        <v>2537</v>
      </c>
      <c r="T135" s="1" t="s">
        <v>2538</v>
      </c>
      <c r="U135" s="1" t="s">
        <v>2492</v>
      </c>
      <c r="V135" s="1" t="s">
        <v>2547</v>
      </c>
    </row>
    <row r="136" s="1" customFormat="1" spans="1:22">
      <c r="A136" s="3">
        <v>1178871385</v>
      </c>
      <c r="B136" s="1" t="s">
        <v>2552</v>
      </c>
      <c r="C136" s="1" t="s">
        <v>3197</v>
      </c>
      <c r="D136" s="1" t="s">
        <v>3030</v>
      </c>
      <c r="E136" s="1" t="s">
        <v>3198</v>
      </c>
      <c r="F136" s="1" t="s">
        <v>2577</v>
      </c>
      <c r="G136" s="1" t="s">
        <v>2529</v>
      </c>
      <c r="H136" s="1" t="s">
        <v>2530</v>
      </c>
      <c r="I136" s="1" t="s">
        <v>1545</v>
      </c>
      <c r="J136" s="1" t="s">
        <v>2532</v>
      </c>
      <c r="K136" s="1" t="s">
        <v>1545</v>
      </c>
      <c r="L136" s="1" t="s">
        <v>1545</v>
      </c>
      <c r="M136" s="1" t="s">
        <v>2578</v>
      </c>
      <c r="N136" s="1" t="s">
        <v>2578</v>
      </c>
      <c r="O136" s="1" t="s">
        <v>48</v>
      </c>
      <c r="P136" s="1" t="s">
        <v>2534</v>
      </c>
      <c r="Q136" s="1" t="s">
        <v>2535</v>
      </c>
      <c r="R136" s="1" t="s">
        <v>3199</v>
      </c>
      <c r="S136" s="1" t="s">
        <v>2537</v>
      </c>
      <c r="T136" s="1" t="s">
        <v>2538</v>
      </c>
      <c r="U136" s="1" t="s">
        <v>2494</v>
      </c>
      <c r="V136" s="1" t="s">
        <v>2571</v>
      </c>
    </row>
    <row r="137" s="1" customFormat="1" spans="1:22">
      <c r="A137" s="3">
        <v>1137019720</v>
      </c>
      <c r="B137" s="1" t="s">
        <v>2552</v>
      </c>
      <c r="C137" s="1" t="s">
        <v>771</v>
      </c>
      <c r="D137" s="1" t="s">
        <v>3200</v>
      </c>
      <c r="E137" s="1" t="s">
        <v>3201</v>
      </c>
      <c r="F137" s="1" t="s">
        <v>2528</v>
      </c>
      <c r="G137" s="1" t="s">
        <v>2529</v>
      </c>
      <c r="H137" s="1" t="s">
        <v>2530</v>
      </c>
      <c r="I137" s="1" t="s">
        <v>773</v>
      </c>
      <c r="J137" s="1" t="s">
        <v>2532</v>
      </c>
      <c r="K137" s="1" t="s">
        <v>773</v>
      </c>
      <c r="L137" s="1" t="s">
        <v>773</v>
      </c>
      <c r="M137" s="1" t="s">
        <v>2578</v>
      </c>
      <c r="N137" s="1" t="s">
        <v>2578</v>
      </c>
      <c r="O137" s="1" t="s">
        <v>48</v>
      </c>
      <c r="P137" s="1" t="s">
        <v>2534</v>
      </c>
      <c r="Q137" s="1" t="s">
        <v>2535</v>
      </c>
      <c r="R137" s="1" t="s">
        <v>3202</v>
      </c>
      <c r="S137" s="1" t="s">
        <v>2537</v>
      </c>
      <c r="T137" s="1" t="s">
        <v>2538</v>
      </c>
      <c r="U137" s="1" t="s">
        <v>2492</v>
      </c>
      <c r="V137" s="1" t="s">
        <v>2727</v>
      </c>
    </row>
    <row r="138" s="1" customFormat="1" spans="1:22">
      <c r="A138" s="3">
        <v>1178881741</v>
      </c>
      <c r="B138" s="1" t="s">
        <v>2552</v>
      </c>
      <c r="C138" s="1" t="s">
        <v>1547</v>
      </c>
      <c r="D138" s="1" t="s">
        <v>3057</v>
      </c>
      <c r="E138" s="1" t="s">
        <v>3203</v>
      </c>
      <c r="F138" s="1" t="s">
        <v>2577</v>
      </c>
      <c r="G138" s="1" t="s">
        <v>2529</v>
      </c>
      <c r="H138" s="1" t="s">
        <v>2530</v>
      </c>
      <c r="I138" s="1" t="s">
        <v>1548</v>
      </c>
      <c r="J138" s="1" t="s">
        <v>2532</v>
      </c>
      <c r="K138" s="1" t="s">
        <v>1548</v>
      </c>
      <c r="L138" s="1" t="s">
        <v>1548</v>
      </c>
      <c r="M138" s="1" t="s">
        <v>2578</v>
      </c>
      <c r="N138" s="1" t="s">
        <v>2578</v>
      </c>
      <c r="O138" s="1" t="s">
        <v>48</v>
      </c>
      <c r="P138" s="1" t="s">
        <v>2534</v>
      </c>
      <c r="Q138" s="1" t="s">
        <v>2535</v>
      </c>
      <c r="R138" s="1" t="s">
        <v>3204</v>
      </c>
      <c r="S138" s="1" t="s">
        <v>2537</v>
      </c>
      <c r="T138" s="1" t="s">
        <v>2538</v>
      </c>
      <c r="U138" s="1" t="s">
        <v>2494</v>
      </c>
      <c r="V138" s="1" t="s">
        <v>2547</v>
      </c>
    </row>
    <row r="139" s="1" customFormat="1" spans="1:22">
      <c r="A139" s="3">
        <v>415358307</v>
      </c>
      <c r="B139" s="1" t="s">
        <v>2552</v>
      </c>
      <c r="C139" s="1" t="s">
        <v>73</v>
      </c>
      <c r="D139" s="1" t="s">
        <v>3205</v>
      </c>
      <c r="E139" s="1" t="s">
        <v>3206</v>
      </c>
      <c r="F139" s="1" t="s">
        <v>2528</v>
      </c>
      <c r="G139" s="1" t="s">
        <v>2529</v>
      </c>
      <c r="H139" s="1" t="s">
        <v>2530</v>
      </c>
      <c r="I139" s="1" t="s">
        <v>75</v>
      </c>
      <c r="J139" s="1" t="s">
        <v>2532</v>
      </c>
      <c r="K139" s="1" t="s">
        <v>75</v>
      </c>
      <c r="L139" s="1" t="s">
        <v>75</v>
      </c>
      <c r="M139" s="1" t="s">
        <v>2578</v>
      </c>
      <c r="N139" s="1" t="s">
        <v>2578</v>
      </c>
      <c r="O139" s="1" t="s">
        <v>48</v>
      </c>
      <c r="P139" s="1" t="s">
        <v>2534</v>
      </c>
      <c r="Q139" s="1" t="s">
        <v>2535</v>
      </c>
      <c r="R139" s="1" t="s">
        <v>3207</v>
      </c>
      <c r="S139" s="1" t="s">
        <v>2537</v>
      </c>
      <c r="T139" s="1" t="s">
        <v>2538</v>
      </c>
      <c r="U139" s="1" t="s">
        <v>2492</v>
      </c>
      <c r="V139" s="1" t="s">
        <v>3208</v>
      </c>
    </row>
    <row r="140" s="1" customFormat="1" spans="1:22">
      <c r="A140" s="3">
        <v>1178895613</v>
      </c>
      <c r="B140" s="1" t="s">
        <v>2552</v>
      </c>
      <c r="C140" s="1" t="s">
        <v>3209</v>
      </c>
      <c r="D140" s="1" t="s">
        <v>3037</v>
      </c>
      <c r="E140" s="1" t="s">
        <v>3210</v>
      </c>
      <c r="F140" s="1" t="s">
        <v>2528</v>
      </c>
      <c r="G140" s="1" t="s">
        <v>2529</v>
      </c>
      <c r="H140" s="1" t="s">
        <v>2530</v>
      </c>
      <c r="I140" s="1" t="s">
        <v>1551</v>
      </c>
      <c r="J140" s="1" t="s">
        <v>2532</v>
      </c>
      <c r="K140" s="1" t="s">
        <v>1551</v>
      </c>
      <c r="L140" s="1" t="s">
        <v>1551</v>
      </c>
      <c r="M140" s="1" t="s">
        <v>2578</v>
      </c>
      <c r="N140" s="1" t="s">
        <v>2578</v>
      </c>
      <c r="O140" s="1" t="s">
        <v>48</v>
      </c>
      <c r="P140" s="1" t="s">
        <v>2534</v>
      </c>
      <c r="Q140" s="1" t="s">
        <v>2535</v>
      </c>
      <c r="R140" s="1" t="s">
        <v>3211</v>
      </c>
      <c r="S140" s="1" t="s">
        <v>2537</v>
      </c>
      <c r="T140" s="1" t="s">
        <v>2538</v>
      </c>
      <c r="U140" s="1" t="s">
        <v>2494</v>
      </c>
      <c r="V140" s="1" t="s">
        <v>2547</v>
      </c>
    </row>
    <row r="141" s="1" customFormat="1" spans="1:22">
      <c r="A141" s="3">
        <v>1178898109</v>
      </c>
      <c r="B141" s="1" t="s">
        <v>2552</v>
      </c>
      <c r="C141" s="1" t="s">
        <v>1553</v>
      </c>
      <c r="D141" s="1" t="s">
        <v>3212</v>
      </c>
      <c r="E141" s="1" t="s">
        <v>3213</v>
      </c>
      <c r="F141" s="1" t="s">
        <v>2528</v>
      </c>
      <c r="G141" s="1" t="s">
        <v>2529</v>
      </c>
      <c r="H141" s="1" t="s">
        <v>2530</v>
      </c>
      <c r="I141" s="1" t="s">
        <v>1555</v>
      </c>
      <c r="J141" s="1" t="s">
        <v>2532</v>
      </c>
      <c r="K141" s="1" t="s">
        <v>1555</v>
      </c>
      <c r="L141" s="1" t="s">
        <v>1555</v>
      </c>
      <c r="M141" s="1" t="s">
        <v>2578</v>
      </c>
      <c r="N141" s="1" t="s">
        <v>2578</v>
      </c>
      <c r="O141" s="1" t="s">
        <v>48</v>
      </c>
      <c r="P141" s="1" t="s">
        <v>2534</v>
      </c>
      <c r="Q141" s="1" t="s">
        <v>2535</v>
      </c>
      <c r="R141" s="1" t="s">
        <v>3214</v>
      </c>
      <c r="S141" s="1" t="s">
        <v>2537</v>
      </c>
      <c r="T141" s="1" t="s">
        <v>2538</v>
      </c>
      <c r="U141" s="1" t="s">
        <v>2492</v>
      </c>
      <c r="V141" s="1" t="s">
        <v>2571</v>
      </c>
    </row>
    <row r="142" s="1" customFormat="1" spans="1:22">
      <c r="A142" s="3">
        <v>1137038896</v>
      </c>
      <c r="B142" s="1" t="s">
        <v>2552</v>
      </c>
      <c r="C142" s="1" t="s">
        <v>775</v>
      </c>
      <c r="D142" s="1" t="s">
        <v>3215</v>
      </c>
      <c r="E142" s="1" t="s">
        <v>3216</v>
      </c>
      <c r="F142" s="1" t="s">
        <v>2528</v>
      </c>
      <c r="G142" s="1" t="s">
        <v>2529</v>
      </c>
      <c r="H142" s="1" t="s">
        <v>2530</v>
      </c>
      <c r="I142" s="1" t="s">
        <v>777</v>
      </c>
      <c r="J142" s="1" t="s">
        <v>2532</v>
      </c>
      <c r="K142" s="1" t="s">
        <v>777</v>
      </c>
      <c r="L142" s="1" t="s">
        <v>777</v>
      </c>
      <c r="M142" s="1" t="s">
        <v>2578</v>
      </c>
      <c r="N142" s="1" t="s">
        <v>2578</v>
      </c>
      <c r="O142" s="1" t="s">
        <v>48</v>
      </c>
      <c r="P142" s="1" t="s">
        <v>2534</v>
      </c>
      <c r="Q142" s="1" t="s">
        <v>2535</v>
      </c>
      <c r="R142" s="1" t="s">
        <v>3217</v>
      </c>
      <c r="S142" s="1" t="s">
        <v>2537</v>
      </c>
      <c r="T142" s="1" t="s">
        <v>2538</v>
      </c>
      <c r="U142" s="1" t="s">
        <v>2494</v>
      </c>
      <c r="V142" s="1" t="s">
        <v>2587</v>
      </c>
    </row>
    <row r="143" s="1" customFormat="1" spans="1:22">
      <c r="A143" s="3">
        <v>415360559</v>
      </c>
      <c r="B143" s="1" t="s">
        <v>2552</v>
      </c>
      <c r="C143" s="1" t="s">
        <v>77</v>
      </c>
      <c r="D143" s="1" t="s">
        <v>3218</v>
      </c>
      <c r="E143" s="1" t="s">
        <v>3219</v>
      </c>
      <c r="F143" s="1" t="s">
        <v>2528</v>
      </c>
      <c r="G143" s="1" t="s">
        <v>2529</v>
      </c>
      <c r="H143" s="1" t="s">
        <v>2530</v>
      </c>
      <c r="I143" s="1" t="s">
        <v>79</v>
      </c>
      <c r="J143" s="1" t="s">
        <v>2532</v>
      </c>
      <c r="K143" s="1" t="s">
        <v>79</v>
      </c>
      <c r="L143" s="1" t="s">
        <v>79</v>
      </c>
      <c r="M143" s="1" t="s">
        <v>2578</v>
      </c>
      <c r="N143" s="1" t="s">
        <v>2578</v>
      </c>
      <c r="O143" s="1" t="s">
        <v>48</v>
      </c>
      <c r="P143" s="1" t="s">
        <v>2534</v>
      </c>
      <c r="Q143" s="1" t="s">
        <v>2535</v>
      </c>
      <c r="R143" s="1" t="s">
        <v>3220</v>
      </c>
      <c r="S143" s="1" t="s">
        <v>2537</v>
      </c>
      <c r="T143" s="1" t="s">
        <v>2538</v>
      </c>
      <c r="U143" s="1" t="s">
        <v>2492</v>
      </c>
      <c r="V143" s="1" t="s">
        <v>2683</v>
      </c>
    </row>
    <row r="144" s="1" customFormat="1" spans="1:22">
      <c r="A144" s="3">
        <v>1137066652</v>
      </c>
      <c r="B144" s="1" t="s">
        <v>2552</v>
      </c>
      <c r="C144" s="1" t="s">
        <v>779</v>
      </c>
      <c r="D144" s="1" t="s">
        <v>3221</v>
      </c>
      <c r="E144" s="1" t="s">
        <v>3222</v>
      </c>
      <c r="F144" s="1" t="s">
        <v>2528</v>
      </c>
      <c r="G144" s="1" t="s">
        <v>2529</v>
      </c>
      <c r="H144" s="1" t="s">
        <v>2530</v>
      </c>
      <c r="I144" s="1" t="s">
        <v>781</v>
      </c>
      <c r="J144" s="1" t="s">
        <v>2532</v>
      </c>
      <c r="K144" s="1" t="s">
        <v>781</v>
      </c>
      <c r="L144" s="1" t="s">
        <v>781</v>
      </c>
      <c r="M144" s="1" t="s">
        <v>2578</v>
      </c>
      <c r="N144" s="1" t="s">
        <v>2578</v>
      </c>
      <c r="O144" s="1" t="s">
        <v>48</v>
      </c>
      <c r="P144" s="1" t="s">
        <v>2534</v>
      </c>
      <c r="Q144" s="1" t="s">
        <v>2535</v>
      </c>
      <c r="R144" s="1" t="s">
        <v>3223</v>
      </c>
      <c r="S144" s="1" t="s">
        <v>2537</v>
      </c>
      <c r="T144" s="1" t="s">
        <v>2538</v>
      </c>
      <c r="U144" s="1" t="s">
        <v>2492</v>
      </c>
      <c r="V144" s="1" t="s">
        <v>3224</v>
      </c>
    </row>
    <row r="145" s="1" customFormat="1" spans="1:22">
      <c r="A145" s="3">
        <v>1178930533</v>
      </c>
      <c r="B145" s="1" t="s">
        <v>2552</v>
      </c>
      <c r="C145" s="1" t="s">
        <v>1557</v>
      </c>
      <c r="D145" s="1" t="s">
        <v>1558</v>
      </c>
      <c r="E145" s="1" t="s">
        <v>3225</v>
      </c>
      <c r="F145" s="1" t="s">
        <v>2528</v>
      </c>
      <c r="G145" s="1" t="s">
        <v>2529</v>
      </c>
      <c r="H145" s="1" t="s">
        <v>2530</v>
      </c>
      <c r="I145" s="1" t="s">
        <v>1559</v>
      </c>
      <c r="J145" s="1" t="s">
        <v>2532</v>
      </c>
      <c r="K145" s="1" t="s">
        <v>1559</v>
      </c>
      <c r="L145" s="1" t="s">
        <v>1559</v>
      </c>
      <c r="M145" s="1" t="s">
        <v>2578</v>
      </c>
      <c r="N145" s="1" t="s">
        <v>2578</v>
      </c>
      <c r="O145" s="1" t="s">
        <v>48</v>
      </c>
      <c r="P145" s="1" t="s">
        <v>2534</v>
      </c>
      <c r="Q145" s="1" t="s">
        <v>2535</v>
      </c>
      <c r="R145" s="1" t="s">
        <v>3226</v>
      </c>
      <c r="S145" s="1" t="s">
        <v>2537</v>
      </c>
      <c r="T145" s="1" t="s">
        <v>2538</v>
      </c>
      <c r="U145" s="1" t="s">
        <v>2492</v>
      </c>
      <c r="V145" s="1" t="s">
        <v>2901</v>
      </c>
    </row>
    <row r="146" s="1" customFormat="1" spans="1:22">
      <c r="A146" s="3">
        <v>1178934829</v>
      </c>
      <c r="B146" s="1" t="s">
        <v>2552</v>
      </c>
      <c r="C146" s="1" t="s">
        <v>3227</v>
      </c>
      <c r="D146" s="1" t="s">
        <v>2987</v>
      </c>
      <c r="E146" s="1" t="s">
        <v>3228</v>
      </c>
      <c r="F146" s="1" t="s">
        <v>2577</v>
      </c>
      <c r="G146" s="1" t="s">
        <v>2529</v>
      </c>
      <c r="H146" s="1" t="s">
        <v>2530</v>
      </c>
      <c r="I146" s="1" t="s">
        <v>1534</v>
      </c>
      <c r="J146" s="1" t="s">
        <v>2532</v>
      </c>
      <c r="K146" s="1" t="s">
        <v>1534</v>
      </c>
      <c r="L146" s="1" t="s">
        <v>1534</v>
      </c>
      <c r="M146" s="1" t="s">
        <v>2578</v>
      </c>
      <c r="N146" s="1" t="s">
        <v>2578</v>
      </c>
      <c r="O146" s="1" t="s">
        <v>48</v>
      </c>
      <c r="P146" s="1" t="s">
        <v>2534</v>
      </c>
      <c r="Q146" s="1" t="s">
        <v>2535</v>
      </c>
      <c r="R146" s="1" t="s">
        <v>3229</v>
      </c>
      <c r="S146" s="1" t="s">
        <v>2537</v>
      </c>
      <c r="T146" s="1" t="s">
        <v>2538</v>
      </c>
      <c r="U146" s="1" t="s">
        <v>2494</v>
      </c>
      <c r="V146" s="1" t="s">
        <v>2547</v>
      </c>
    </row>
    <row r="147" s="1" customFormat="1" spans="1:22">
      <c r="A147" s="3">
        <v>1178941609</v>
      </c>
      <c r="B147" s="1" t="s">
        <v>2552</v>
      </c>
      <c r="C147" s="1" t="s">
        <v>1563</v>
      </c>
      <c r="D147" s="1" t="s">
        <v>3230</v>
      </c>
      <c r="E147" s="1" t="s">
        <v>3231</v>
      </c>
      <c r="F147" s="1" t="s">
        <v>2528</v>
      </c>
      <c r="G147" s="1" t="s">
        <v>2529</v>
      </c>
      <c r="H147" s="1" t="s">
        <v>2530</v>
      </c>
      <c r="I147" s="1" t="s">
        <v>1565</v>
      </c>
      <c r="J147" s="1" t="s">
        <v>2532</v>
      </c>
      <c r="K147" s="1" t="s">
        <v>1565</v>
      </c>
      <c r="L147" s="1" t="s">
        <v>1565</v>
      </c>
      <c r="M147" s="1" t="s">
        <v>2578</v>
      </c>
      <c r="N147" s="1" t="s">
        <v>2578</v>
      </c>
      <c r="O147" s="1" t="s">
        <v>48</v>
      </c>
      <c r="P147" s="1" t="s">
        <v>2534</v>
      </c>
      <c r="Q147" s="1" t="s">
        <v>2535</v>
      </c>
      <c r="R147" s="1" t="s">
        <v>3232</v>
      </c>
      <c r="S147" s="1" t="s">
        <v>2537</v>
      </c>
      <c r="T147" s="1" t="s">
        <v>2538</v>
      </c>
      <c r="U147" s="1" t="s">
        <v>2492</v>
      </c>
      <c r="V147" s="1" t="s">
        <v>2547</v>
      </c>
    </row>
    <row r="148" s="1" customFormat="1" spans="1:22">
      <c r="A148" s="3">
        <v>1178942005</v>
      </c>
      <c r="B148" s="1" t="s">
        <v>2552</v>
      </c>
      <c r="C148" s="1" t="s">
        <v>1567</v>
      </c>
      <c r="D148" s="1" t="s">
        <v>3233</v>
      </c>
      <c r="E148" s="1" t="s">
        <v>3234</v>
      </c>
      <c r="F148" s="1" t="s">
        <v>2528</v>
      </c>
      <c r="G148" s="1" t="s">
        <v>2529</v>
      </c>
      <c r="H148" s="1" t="s">
        <v>2530</v>
      </c>
      <c r="I148" s="1" t="s">
        <v>1569</v>
      </c>
      <c r="J148" s="1" t="s">
        <v>2532</v>
      </c>
      <c r="K148" s="1" t="s">
        <v>1569</v>
      </c>
      <c r="L148" s="1" t="s">
        <v>1569</v>
      </c>
      <c r="M148" s="1" t="s">
        <v>2578</v>
      </c>
      <c r="N148" s="1" t="s">
        <v>2578</v>
      </c>
      <c r="O148" s="1" t="s">
        <v>48</v>
      </c>
      <c r="P148" s="1" t="s">
        <v>2534</v>
      </c>
      <c r="Q148" s="1" t="s">
        <v>2535</v>
      </c>
      <c r="R148" s="1" t="s">
        <v>3235</v>
      </c>
      <c r="S148" s="1" t="s">
        <v>2537</v>
      </c>
      <c r="T148" s="1" t="s">
        <v>2538</v>
      </c>
      <c r="U148" s="1" t="s">
        <v>2492</v>
      </c>
      <c r="V148" s="1" t="s">
        <v>2547</v>
      </c>
    </row>
    <row r="149" s="1" customFormat="1" spans="1:22">
      <c r="A149" s="3">
        <v>1137087980</v>
      </c>
      <c r="B149" s="1" t="s">
        <v>2552</v>
      </c>
      <c r="C149" s="1" t="s">
        <v>3236</v>
      </c>
      <c r="D149" s="1" t="s">
        <v>3237</v>
      </c>
      <c r="E149" s="1" t="s">
        <v>3238</v>
      </c>
      <c r="F149" s="1" t="s">
        <v>2528</v>
      </c>
      <c r="G149" s="1" t="s">
        <v>2529</v>
      </c>
      <c r="H149" s="1" t="s">
        <v>2530</v>
      </c>
      <c r="I149" s="1" t="s">
        <v>785</v>
      </c>
      <c r="J149" s="1" t="s">
        <v>2532</v>
      </c>
      <c r="K149" s="1" t="s">
        <v>785</v>
      </c>
      <c r="L149" s="1" t="s">
        <v>785</v>
      </c>
      <c r="M149" s="1" t="s">
        <v>2578</v>
      </c>
      <c r="N149" s="1" t="s">
        <v>2578</v>
      </c>
      <c r="O149" s="1" t="s">
        <v>48</v>
      </c>
      <c r="P149" s="1" t="s">
        <v>2534</v>
      </c>
      <c r="Q149" s="1" t="s">
        <v>2535</v>
      </c>
      <c r="R149" s="1" t="s">
        <v>3239</v>
      </c>
      <c r="S149" s="1" t="s">
        <v>2537</v>
      </c>
      <c r="T149" s="1" t="s">
        <v>2538</v>
      </c>
      <c r="U149" s="1" t="s">
        <v>2494</v>
      </c>
      <c r="V149" s="1" t="s">
        <v>2587</v>
      </c>
    </row>
    <row r="150" s="1" customFormat="1" spans="1:22">
      <c r="A150" s="3">
        <v>415374755</v>
      </c>
      <c r="B150" s="1" t="s">
        <v>2552</v>
      </c>
      <c r="C150" s="1" t="s">
        <v>81</v>
      </c>
      <c r="D150" s="1" t="s">
        <v>3240</v>
      </c>
      <c r="E150" s="1" t="s">
        <v>3241</v>
      </c>
      <c r="F150" s="1" t="s">
        <v>2528</v>
      </c>
      <c r="G150" s="1" t="s">
        <v>2529</v>
      </c>
      <c r="H150" s="1" t="s">
        <v>2530</v>
      </c>
      <c r="I150" s="1" t="s">
        <v>83</v>
      </c>
      <c r="J150" s="1" t="s">
        <v>2532</v>
      </c>
      <c r="K150" s="1" t="s">
        <v>83</v>
      </c>
      <c r="L150" s="1" t="s">
        <v>83</v>
      </c>
      <c r="M150" s="1" t="s">
        <v>2578</v>
      </c>
      <c r="N150" s="1" t="s">
        <v>2578</v>
      </c>
      <c r="O150" s="1" t="s">
        <v>48</v>
      </c>
      <c r="P150" s="1" t="s">
        <v>2534</v>
      </c>
      <c r="Q150" s="1" t="s">
        <v>2535</v>
      </c>
      <c r="R150" s="1" t="s">
        <v>3242</v>
      </c>
      <c r="S150" s="1" t="s">
        <v>2537</v>
      </c>
      <c r="T150" s="1" t="s">
        <v>2538</v>
      </c>
      <c r="U150" s="1" t="s">
        <v>2492</v>
      </c>
      <c r="V150" s="1" t="s">
        <v>2749</v>
      </c>
    </row>
    <row r="151" s="1" customFormat="1" spans="1:22">
      <c r="A151" s="3">
        <v>1178951361</v>
      </c>
      <c r="B151" s="1" t="s">
        <v>2552</v>
      </c>
      <c r="C151" s="1" t="s">
        <v>1571</v>
      </c>
      <c r="D151" s="1" t="s">
        <v>3243</v>
      </c>
      <c r="E151" s="1" t="s">
        <v>3244</v>
      </c>
      <c r="F151" s="1" t="s">
        <v>2577</v>
      </c>
      <c r="G151" s="1" t="s">
        <v>2529</v>
      </c>
      <c r="H151" s="1" t="s">
        <v>2530</v>
      </c>
      <c r="I151" s="1" t="s">
        <v>3245</v>
      </c>
      <c r="J151" s="1" t="s">
        <v>2532</v>
      </c>
      <c r="K151" s="1" t="s">
        <v>3245</v>
      </c>
      <c r="L151" s="1" t="s">
        <v>3245</v>
      </c>
      <c r="M151" s="1" t="s">
        <v>2578</v>
      </c>
      <c r="N151" s="1" t="s">
        <v>2578</v>
      </c>
      <c r="O151" s="1" t="s">
        <v>48</v>
      </c>
      <c r="P151" s="1" t="s">
        <v>2534</v>
      </c>
      <c r="Q151" s="1" t="s">
        <v>2535</v>
      </c>
      <c r="R151" s="1" t="s">
        <v>3246</v>
      </c>
      <c r="S151" s="1" t="s">
        <v>2537</v>
      </c>
      <c r="T151" s="1" t="s">
        <v>2538</v>
      </c>
      <c r="U151" s="1" t="s">
        <v>2492</v>
      </c>
      <c r="V151" s="1" t="s">
        <v>2547</v>
      </c>
    </row>
    <row r="152" s="1" customFormat="1" spans="1:22">
      <c r="A152" s="3">
        <v>698835990</v>
      </c>
      <c r="B152" s="1" t="s">
        <v>2552</v>
      </c>
      <c r="C152" s="1" t="s">
        <v>518</v>
      </c>
      <c r="D152" s="1" t="s">
        <v>3247</v>
      </c>
      <c r="E152" s="1" t="s">
        <v>3248</v>
      </c>
      <c r="F152" s="1" t="s">
        <v>2577</v>
      </c>
      <c r="G152" s="1" t="s">
        <v>2529</v>
      </c>
      <c r="H152" s="1" t="s">
        <v>2530</v>
      </c>
      <c r="I152" s="1" t="s">
        <v>520</v>
      </c>
      <c r="J152" s="1" t="s">
        <v>2532</v>
      </c>
      <c r="K152" s="1" t="s">
        <v>520</v>
      </c>
      <c r="L152" s="1" t="s">
        <v>520</v>
      </c>
      <c r="M152" s="1" t="s">
        <v>2578</v>
      </c>
      <c r="N152" s="1" t="s">
        <v>2578</v>
      </c>
      <c r="O152" s="1" t="s">
        <v>48</v>
      </c>
      <c r="P152" s="1" t="s">
        <v>2534</v>
      </c>
      <c r="Q152" s="1" t="s">
        <v>2535</v>
      </c>
      <c r="R152" s="1" t="s">
        <v>3249</v>
      </c>
      <c r="S152" s="1" t="s">
        <v>2537</v>
      </c>
      <c r="T152" s="1" t="s">
        <v>2538</v>
      </c>
      <c r="U152" s="1" t="s">
        <v>2492</v>
      </c>
      <c r="V152" s="1" t="s">
        <v>2571</v>
      </c>
    </row>
    <row r="153" s="1" customFormat="1" spans="1:22">
      <c r="A153" s="3">
        <v>1178965253</v>
      </c>
      <c r="B153" s="1" t="s">
        <v>2552</v>
      </c>
      <c r="C153" s="1" t="s">
        <v>3250</v>
      </c>
      <c r="D153" s="1" t="s">
        <v>3251</v>
      </c>
      <c r="E153" s="1" t="s">
        <v>3252</v>
      </c>
      <c r="F153" s="1" t="s">
        <v>2528</v>
      </c>
      <c r="G153" s="1" t="s">
        <v>2529</v>
      </c>
      <c r="H153" s="1" t="s">
        <v>2530</v>
      </c>
      <c r="I153" s="1" t="s">
        <v>1577</v>
      </c>
      <c r="J153" s="1" t="s">
        <v>2532</v>
      </c>
      <c r="K153" s="1" t="s">
        <v>1577</v>
      </c>
      <c r="L153" s="1" t="s">
        <v>1577</v>
      </c>
      <c r="M153" s="1" t="s">
        <v>2578</v>
      </c>
      <c r="N153" s="1" t="s">
        <v>2578</v>
      </c>
      <c r="O153" s="1" t="s">
        <v>48</v>
      </c>
      <c r="P153" s="1" t="s">
        <v>2534</v>
      </c>
      <c r="Q153" s="1" t="s">
        <v>2535</v>
      </c>
      <c r="R153" s="1" t="s">
        <v>3253</v>
      </c>
      <c r="S153" s="1" t="s">
        <v>2537</v>
      </c>
      <c r="T153" s="1" t="s">
        <v>2538</v>
      </c>
      <c r="U153" s="1" t="s">
        <v>2494</v>
      </c>
      <c r="V153" s="1" t="s">
        <v>2594</v>
      </c>
    </row>
    <row r="154" s="1" customFormat="1" spans="1:22">
      <c r="A154" s="3">
        <v>1178978013</v>
      </c>
      <c r="B154" s="1" t="s">
        <v>2552</v>
      </c>
      <c r="C154" s="1" t="s">
        <v>1579</v>
      </c>
      <c r="D154" s="1" t="s">
        <v>3254</v>
      </c>
      <c r="E154" s="1" t="s">
        <v>3255</v>
      </c>
      <c r="F154" s="1" t="s">
        <v>2528</v>
      </c>
      <c r="G154" s="1" t="s">
        <v>2529</v>
      </c>
      <c r="H154" s="1" t="s">
        <v>2530</v>
      </c>
      <c r="I154" s="1" t="s">
        <v>1581</v>
      </c>
      <c r="J154" s="1" t="s">
        <v>2532</v>
      </c>
      <c r="K154" s="1" t="s">
        <v>1581</v>
      </c>
      <c r="L154" s="1" t="s">
        <v>1581</v>
      </c>
      <c r="M154" s="1" t="s">
        <v>2578</v>
      </c>
      <c r="N154" s="1" t="s">
        <v>2578</v>
      </c>
      <c r="O154" s="1" t="s">
        <v>48</v>
      </c>
      <c r="P154" s="1" t="s">
        <v>2534</v>
      </c>
      <c r="Q154" s="1" t="s">
        <v>2535</v>
      </c>
      <c r="R154" s="1" t="s">
        <v>3256</v>
      </c>
      <c r="S154" s="1" t="s">
        <v>2537</v>
      </c>
      <c r="T154" s="1" t="s">
        <v>2538</v>
      </c>
      <c r="U154" s="1" t="s">
        <v>2492</v>
      </c>
      <c r="V154" s="1" t="s">
        <v>2594</v>
      </c>
    </row>
    <row r="155" s="1" customFormat="1" spans="1:22">
      <c r="A155" s="3">
        <v>1137129648</v>
      </c>
      <c r="B155" s="1" t="s">
        <v>2552</v>
      </c>
      <c r="C155" s="1" t="s">
        <v>787</v>
      </c>
      <c r="D155" s="1" t="s">
        <v>3257</v>
      </c>
      <c r="E155" s="1" t="s">
        <v>3258</v>
      </c>
      <c r="F155" s="1" t="s">
        <v>2577</v>
      </c>
      <c r="G155" s="1" t="s">
        <v>2529</v>
      </c>
      <c r="H155" s="1" t="s">
        <v>2530</v>
      </c>
      <c r="I155" s="1" t="s">
        <v>3259</v>
      </c>
      <c r="J155" s="1" t="s">
        <v>2532</v>
      </c>
      <c r="K155" s="1" t="s">
        <v>3259</v>
      </c>
      <c r="L155" s="1" t="s">
        <v>3259</v>
      </c>
      <c r="M155" s="1" t="s">
        <v>2578</v>
      </c>
      <c r="N155" s="1" t="s">
        <v>2578</v>
      </c>
      <c r="O155" s="1" t="s">
        <v>48</v>
      </c>
      <c r="P155" s="1" t="s">
        <v>2534</v>
      </c>
      <c r="Q155" s="1" t="s">
        <v>2535</v>
      </c>
      <c r="R155" s="1" t="s">
        <v>3260</v>
      </c>
      <c r="S155" s="1" t="s">
        <v>2537</v>
      </c>
      <c r="T155" s="1" t="s">
        <v>2538</v>
      </c>
      <c r="U155" s="1" t="s">
        <v>2492</v>
      </c>
      <c r="V155" s="1" t="s">
        <v>2641</v>
      </c>
    </row>
    <row r="156" s="1" customFormat="1" spans="1:22">
      <c r="A156" s="3">
        <v>1137146024</v>
      </c>
      <c r="B156" s="1" t="s">
        <v>2552</v>
      </c>
      <c r="C156" s="1" t="s">
        <v>3261</v>
      </c>
      <c r="D156" s="1" t="s">
        <v>792</v>
      </c>
      <c r="E156" s="1" t="s">
        <v>3262</v>
      </c>
      <c r="F156" s="1" t="s">
        <v>2528</v>
      </c>
      <c r="G156" s="1" t="s">
        <v>2529</v>
      </c>
      <c r="H156" s="1" t="s">
        <v>2530</v>
      </c>
      <c r="I156" s="1" t="s">
        <v>793</v>
      </c>
      <c r="J156" s="1" t="s">
        <v>2532</v>
      </c>
      <c r="K156" s="1" t="s">
        <v>793</v>
      </c>
      <c r="L156" s="1" t="s">
        <v>793</v>
      </c>
      <c r="M156" s="1" t="s">
        <v>2578</v>
      </c>
      <c r="N156" s="1" t="s">
        <v>2578</v>
      </c>
      <c r="O156" s="1" t="s">
        <v>48</v>
      </c>
      <c r="P156" s="1" t="s">
        <v>2534</v>
      </c>
      <c r="Q156" s="1" t="s">
        <v>2535</v>
      </c>
      <c r="R156" s="1" t="s">
        <v>3263</v>
      </c>
      <c r="S156" s="1" t="s">
        <v>2537</v>
      </c>
      <c r="T156" s="1" t="s">
        <v>2538</v>
      </c>
      <c r="U156" s="1" t="s">
        <v>2494</v>
      </c>
      <c r="V156" s="1" t="s">
        <v>2571</v>
      </c>
    </row>
    <row r="157" s="1" customFormat="1" spans="1:22">
      <c r="A157" s="3">
        <v>1137165948</v>
      </c>
      <c r="B157" s="1" t="s">
        <v>2552</v>
      </c>
      <c r="C157" s="1" t="s">
        <v>3264</v>
      </c>
      <c r="D157" s="1" t="s">
        <v>796</v>
      </c>
      <c r="E157" s="1" t="s">
        <v>3265</v>
      </c>
      <c r="F157" s="1" t="s">
        <v>2528</v>
      </c>
      <c r="G157" s="1" t="s">
        <v>2529</v>
      </c>
      <c r="H157" s="1" t="s">
        <v>2530</v>
      </c>
      <c r="I157" s="1" t="s">
        <v>797</v>
      </c>
      <c r="J157" s="1" t="s">
        <v>2532</v>
      </c>
      <c r="K157" s="1" t="s">
        <v>797</v>
      </c>
      <c r="L157" s="1" t="s">
        <v>797</v>
      </c>
      <c r="M157" s="1" t="s">
        <v>2578</v>
      </c>
      <c r="N157" s="1" t="s">
        <v>2578</v>
      </c>
      <c r="O157" s="1" t="s">
        <v>48</v>
      </c>
      <c r="P157" s="1" t="s">
        <v>2534</v>
      </c>
      <c r="Q157" s="1" t="s">
        <v>2535</v>
      </c>
      <c r="R157" s="1" t="s">
        <v>3266</v>
      </c>
      <c r="S157" s="1" t="s">
        <v>2537</v>
      </c>
      <c r="T157" s="1" t="s">
        <v>2538</v>
      </c>
      <c r="U157" s="1" t="s">
        <v>2494</v>
      </c>
      <c r="V157" s="1" t="s">
        <v>2587</v>
      </c>
    </row>
    <row r="158" s="1" customFormat="1" spans="1:22">
      <c r="A158" s="3">
        <v>1179008701</v>
      </c>
      <c r="B158" s="1" t="s">
        <v>2552</v>
      </c>
      <c r="C158" s="1" t="s">
        <v>1583</v>
      </c>
      <c r="D158" s="1" t="s">
        <v>3267</v>
      </c>
      <c r="E158" s="1" t="s">
        <v>3268</v>
      </c>
      <c r="F158" s="1" t="s">
        <v>2552</v>
      </c>
      <c r="G158" s="1" t="s">
        <v>2529</v>
      </c>
      <c r="H158" s="1" t="s">
        <v>2530</v>
      </c>
      <c r="I158" s="1" t="s">
        <v>1585</v>
      </c>
      <c r="J158" s="1" t="s">
        <v>2532</v>
      </c>
      <c r="K158" s="1" t="s">
        <v>1585</v>
      </c>
      <c r="L158" s="1" t="s">
        <v>1585</v>
      </c>
      <c r="M158" s="1" t="s">
        <v>2578</v>
      </c>
      <c r="N158" s="1" t="s">
        <v>2578</v>
      </c>
      <c r="O158" s="1" t="s">
        <v>48</v>
      </c>
      <c r="P158" s="1" t="s">
        <v>2534</v>
      </c>
      <c r="Q158" s="1" t="s">
        <v>2535</v>
      </c>
      <c r="R158" s="1" t="s">
        <v>3269</v>
      </c>
      <c r="S158" s="1" t="s">
        <v>2537</v>
      </c>
      <c r="T158" s="1" t="s">
        <v>2538</v>
      </c>
      <c r="U158" s="1" t="s">
        <v>2492</v>
      </c>
      <c r="V158" s="1" t="s">
        <v>2594</v>
      </c>
    </row>
    <row r="159" s="1" customFormat="1" spans="1:22">
      <c r="A159" s="3">
        <v>698841790</v>
      </c>
      <c r="B159" s="1" t="s">
        <v>2552</v>
      </c>
      <c r="C159" s="1" t="s">
        <v>522</v>
      </c>
      <c r="D159" s="1" t="s">
        <v>3270</v>
      </c>
      <c r="E159" s="1" t="s">
        <v>3271</v>
      </c>
      <c r="F159" s="1" t="s">
        <v>2528</v>
      </c>
      <c r="G159" s="1" t="s">
        <v>2529</v>
      </c>
      <c r="H159" s="1" t="s">
        <v>2530</v>
      </c>
      <c r="I159" s="1" t="s">
        <v>524</v>
      </c>
      <c r="J159" s="1" t="s">
        <v>2532</v>
      </c>
      <c r="K159" s="1" t="s">
        <v>524</v>
      </c>
      <c r="L159" s="1" t="s">
        <v>524</v>
      </c>
      <c r="M159" s="1" t="s">
        <v>2578</v>
      </c>
      <c r="N159" s="1" t="s">
        <v>2578</v>
      </c>
      <c r="O159" s="1" t="s">
        <v>48</v>
      </c>
      <c r="P159" s="1" t="s">
        <v>2534</v>
      </c>
      <c r="Q159" s="1" t="s">
        <v>2535</v>
      </c>
      <c r="R159" s="1" t="s">
        <v>3272</v>
      </c>
      <c r="S159" s="1" t="s">
        <v>2537</v>
      </c>
      <c r="T159" s="1" t="s">
        <v>2538</v>
      </c>
      <c r="U159" s="1" t="s">
        <v>2492</v>
      </c>
      <c r="V159" s="1" t="s">
        <v>2602</v>
      </c>
    </row>
    <row r="160" s="1" customFormat="1" spans="1:22">
      <c r="A160" s="3">
        <v>1137179540</v>
      </c>
      <c r="B160" s="1" t="s">
        <v>2552</v>
      </c>
      <c r="C160" s="1" t="s">
        <v>799</v>
      </c>
      <c r="D160" s="1" t="s">
        <v>3215</v>
      </c>
      <c r="E160" s="1" t="s">
        <v>3273</v>
      </c>
      <c r="F160" s="1" t="s">
        <v>2577</v>
      </c>
      <c r="G160" s="1" t="s">
        <v>2529</v>
      </c>
      <c r="H160" s="1" t="s">
        <v>2530</v>
      </c>
      <c r="I160" s="1" t="s">
        <v>800</v>
      </c>
      <c r="J160" s="1" t="s">
        <v>2532</v>
      </c>
      <c r="K160" s="1" t="s">
        <v>800</v>
      </c>
      <c r="L160" s="1" t="s">
        <v>800</v>
      </c>
      <c r="M160" s="1" t="s">
        <v>2578</v>
      </c>
      <c r="N160" s="1" t="s">
        <v>2578</v>
      </c>
      <c r="O160" s="1" t="s">
        <v>48</v>
      </c>
      <c r="P160" s="1" t="s">
        <v>2534</v>
      </c>
      <c r="Q160" s="1" t="s">
        <v>2535</v>
      </c>
      <c r="R160" s="1" t="s">
        <v>3274</v>
      </c>
      <c r="S160" s="1" t="s">
        <v>2537</v>
      </c>
      <c r="T160" s="1" t="s">
        <v>2538</v>
      </c>
      <c r="U160" s="1" t="s">
        <v>2494</v>
      </c>
      <c r="V160" s="1" t="s">
        <v>2587</v>
      </c>
    </row>
    <row r="161" s="1" customFormat="1" spans="1:22">
      <c r="A161" s="3">
        <v>415391911</v>
      </c>
      <c r="B161" s="1" t="s">
        <v>2552</v>
      </c>
      <c r="C161" s="1" t="s">
        <v>85</v>
      </c>
      <c r="D161" s="1" t="s">
        <v>3275</v>
      </c>
      <c r="E161" s="1" t="s">
        <v>3276</v>
      </c>
      <c r="F161" s="1" t="s">
        <v>2528</v>
      </c>
      <c r="G161" s="1" t="s">
        <v>2529</v>
      </c>
      <c r="H161" s="1" t="s">
        <v>2530</v>
      </c>
      <c r="I161" s="1" t="s">
        <v>87</v>
      </c>
      <c r="J161" s="1" t="s">
        <v>2532</v>
      </c>
      <c r="K161" s="1" t="s">
        <v>87</v>
      </c>
      <c r="L161" s="1" t="s">
        <v>87</v>
      </c>
      <c r="M161" s="1" t="s">
        <v>2578</v>
      </c>
      <c r="N161" s="1" t="s">
        <v>2578</v>
      </c>
      <c r="O161" s="1" t="s">
        <v>48</v>
      </c>
      <c r="P161" s="1" t="s">
        <v>2534</v>
      </c>
      <c r="Q161" s="1" t="s">
        <v>2535</v>
      </c>
      <c r="R161" s="1" t="s">
        <v>3277</v>
      </c>
      <c r="S161" s="1" t="s">
        <v>2537</v>
      </c>
      <c r="T161" s="1" t="s">
        <v>2538</v>
      </c>
      <c r="U161" s="1" t="s">
        <v>2492</v>
      </c>
      <c r="V161" s="1" t="s">
        <v>3278</v>
      </c>
    </row>
    <row r="162" s="1" customFormat="1" spans="1:22">
      <c r="A162" s="3">
        <v>415398519</v>
      </c>
      <c r="B162" s="1" t="s">
        <v>2552</v>
      </c>
      <c r="C162" s="1" t="s">
        <v>89</v>
      </c>
      <c r="D162" s="1" t="s">
        <v>3279</v>
      </c>
      <c r="E162" s="1" t="s">
        <v>3280</v>
      </c>
      <c r="F162" s="1" t="s">
        <v>2577</v>
      </c>
      <c r="G162" s="1" t="s">
        <v>2529</v>
      </c>
      <c r="H162" s="1" t="s">
        <v>2530</v>
      </c>
      <c r="I162" s="1" t="s">
        <v>91</v>
      </c>
      <c r="J162" s="1" t="s">
        <v>2532</v>
      </c>
      <c r="K162" s="1" t="s">
        <v>91</v>
      </c>
      <c r="L162" s="1" t="s">
        <v>91</v>
      </c>
      <c r="M162" s="1" t="s">
        <v>2578</v>
      </c>
      <c r="N162" s="1" t="s">
        <v>2578</v>
      </c>
      <c r="O162" s="1" t="s">
        <v>48</v>
      </c>
      <c r="P162" s="1" t="s">
        <v>2534</v>
      </c>
      <c r="Q162" s="1" t="s">
        <v>2535</v>
      </c>
      <c r="R162" s="1" t="s">
        <v>3281</v>
      </c>
      <c r="S162" s="1" t="s">
        <v>2537</v>
      </c>
      <c r="T162" s="1" t="s">
        <v>2538</v>
      </c>
      <c r="U162" s="1" t="s">
        <v>2492</v>
      </c>
      <c r="V162" s="1" t="s">
        <v>3278</v>
      </c>
    </row>
    <row r="163" s="1" customFormat="1" spans="1:22">
      <c r="A163" s="3">
        <v>1137223520</v>
      </c>
      <c r="B163" s="1" t="s">
        <v>2552</v>
      </c>
      <c r="C163" s="1" t="s">
        <v>802</v>
      </c>
      <c r="D163" s="1" t="s">
        <v>2943</v>
      </c>
      <c r="E163" s="1" t="s">
        <v>3282</v>
      </c>
      <c r="F163" s="1" t="s">
        <v>2577</v>
      </c>
      <c r="G163" s="1" t="s">
        <v>2529</v>
      </c>
      <c r="H163" s="1" t="s">
        <v>2530</v>
      </c>
      <c r="I163" s="1" t="s">
        <v>723</v>
      </c>
      <c r="J163" s="1" t="s">
        <v>2532</v>
      </c>
      <c r="K163" s="1" t="s">
        <v>723</v>
      </c>
      <c r="L163" s="1" t="s">
        <v>723</v>
      </c>
      <c r="M163" s="1" t="s">
        <v>2578</v>
      </c>
      <c r="N163" s="1" t="s">
        <v>2578</v>
      </c>
      <c r="O163" s="1" t="s">
        <v>48</v>
      </c>
      <c r="P163" s="1" t="s">
        <v>2534</v>
      </c>
      <c r="Q163" s="1" t="s">
        <v>2535</v>
      </c>
      <c r="R163" s="1" t="s">
        <v>3283</v>
      </c>
      <c r="S163" s="1" t="s">
        <v>2537</v>
      </c>
      <c r="T163" s="1" t="s">
        <v>2538</v>
      </c>
      <c r="U163" s="1" t="s">
        <v>2492</v>
      </c>
      <c r="V163" s="1" t="s">
        <v>2587</v>
      </c>
    </row>
    <row r="164" s="1" customFormat="1" spans="1:22">
      <c r="A164" s="3">
        <v>1137227408</v>
      </c>
      <c r="B164" s="1" t="s">
        <v>2552</v>
      </c>
      <c r="C164" s="1" t="s">
        <v>804</v>
      </c>
      <c r="D164" s="1" t="s">
        <v>3284</v>
      </c>
      <c r="E164" s="1" t="s">
        <v>3285</v>
      </c>
      <c r="F164" s="1" t="s">
        <v>2528</v>
      </c>
      <c r="G164" s="1" t="s">
        <v>2529</v>
      </c>
      <c r="H164" s="1" t="s">
        <v>2530</v>
      </c>
      <c r="I164" s="1" t="s">
        <v>807</v>
      </c>
      <c r="J164" s="1" t="s">
        <v>2532</v>
      </c>
      <c r="K164" s="1" t="s">
        <v>807</v>
      </c>
      <c r="L164" s="1" t="s">
        <v>807</v>
      </c>
      <c r="M164" s="1" t="s">
        <v>2578</v>
      </c>
      <c r="N164" s="1" t="s">
        <v>2578</v>
      </c>
      <c r="O164" s="1" t="s">
        <v>48</v>
      </c>
      <c r="P164" s="1" t="s">
        <v>2534</v>
      </c>
      <c r="Q164" s="1" t="s">
        <v>2535</v>
      </c>
      <c r="R164" s="1" t="s">
        <v>3286</v>
      </c>
      <c r="S164" s="1" t="s">
        <v>2537</v>
      </c>
      <c r="T164" s="1" t="s">
        <v>2538</v>
      </c>
      <c r="U164" s="1" t="s">
        <v>2492</v>
      </c>
      <c r="V164" s="1" t="s">
        <v>2539</v>
      </c>
    </row>
    <row r="165" s="1" customFormat="1" spans="1:22">
      <c r="A165" s="3">
        <v>1137227880</v>
      </c>
      <c r="B165" s="1" t="s">
        <v>2552</v>
      </c>
      <c r="C165" s="1" t="s">
        <v>809</v>
      </c>
      <c r="D165" s="1" t="s">
        <v>3287</v>
      </c>
      <c r="E165" s="1" t="s">
        <v>3288</v>
      </c>
      <c r="F165" s="1" t="s">
        <v>2577</v>
      </c>
      <c r="G165" s="1" t="s">
        <v>2529</v>
      </c>
      <c r="H165" s="1" t="s">
        <v>2530</v>
      </c>
      <c r="I165" s="1" t="s">
        <v>811</v>
      </c>
      <c r="J165" s="1" t="s">
        <v>2532</v>
      </c>
      <c r="K165" s="1" t="s">
        <v>811</v>
      </c>
      <c r="L165" s="1" t="s">
        <v>811</v>
      </c>
      <c r="M165" s="1" t="s">
        <v>2578</v>
      </c>
      <c r="N165" s="1" t="s">
        <v>2578</v>
      </c>
      <c r="O165" s="1" t="s">
        <v>48</v>
      </c>
      <c r="P165" s="1" t="s">
        <v>2534</v>
      </c>
      <c r="Q165" s="1" t="s">
        <v>2535</v>
      </c>
      <c r="R165" s="1" t="s">
        <v>3289</v>
      </c>
      <c r="S165" s="1" t="s">
        <v>2537</v>
      </c>
      <c r="T165" s="1" t="s">
        <v>2538</v>
      </c>
      <c r="U165" s="1" t="s">
        <v>2492</v>
      </c>
      <c r="V165" s="1" t="s">
        <v>3290</v>
      </c>
    </row>
    <row r="166" s="1" customFormat="1" spans="1:22">
      <c r="A166" s="3">
        <v>1137229280</v>
      </c>
      <c r="B166" s="1" t="s">
        <v>2552</v>
      </c>
      <c r="C166" s="1" t="s">
        <v>813</v>
      </c>
      <c r="D166" s="1" t="s">
        <v>2943</v>
      </c>
      <c r="E166" s="1" t="s">
        <v>3291</v>
      </c>
      <c r="F166" s="1" t="s">
        <v>2528</v>
      </c>
      <c r="G166" s="1" t="s">
        <v>2529</v>
      </c>
      <c r="H166" s="1" t="s">
        <v>2530</v>
      </c>
      <c r="I166" s="1" t="s">
        <v>814</v>
      </c>
      <c r="J166" s="1" t="s">
        <v>2532</v>
      </c>
      <c r="K166" s="1" t="s">
        <v>814</v>
      </c>
      <c r="L166" s="1" t="s">
        <v>814</v>
      </c>
      <c r="M166" s="1" t="s">
        <v>2578</v>
      </c>
      <c r="N166" s="1" t="s">
        <v>2578</v>
      </c>
      <c r="O166" s="1" t="s">
        <v>48</v>
      </c>
      <c r="P166" s="1" t="s">
        <v>2534</v>
      </c>
      <c r="Q166" s="1" t="s">
        <v>2535</v>
      </c>
      <c r="R166" s="1" t="s">
        <v>3292</v>
      </c>
      <c r="S166" s="1" t="s">
        <v>2537</v>
      </c>
      <c r="T166" s="1" t="s">
        <v>2538</v>
      </c>
      <c r="U166" s="1" t="s">
        <v>2492</v>
      </c>
      <c r="V166" s="1" t="s">
        <v>2587</v>
      </c>
    </row>
    <row r="167" s="1" customFormat="1" spans="1:22">
      <c r="A167" s="3">
        <v>1137230420</v>
      </c>
      <c r="B167" s="1" t="s">
        <v>2552</v>
      </c>
      <c r="C167" s="1" t="s">
        <v>816</v>
      </c>
      <c r="D167" s="1" t="s">
        <v>3293</v>
      </c>
      <c r="E167" s="1" t="s">
        <v>3294</v>
      </c>
      <c r="F167" s="1" t="s">
        <v>2528</v>
      </c>
      <c r="G167" s="1" t="s">
        <v>2529</v>
      </c>
      <c r="H167" s="1" t="s">
        <v>2530</v>
      </c>
      <c r="I167" s="1" t="s">
        <v>818</v>
      </c>
      <c r="J167" s="1" t="s">
        <v>2532</v>
      </c>
      <c r="K167" s="1" t="s">
        <v>818</v>
      </c>
      <c r="L167" s="1" t="s">
        <v>818</v>
      </c>
      <c r="M167" s="1" t="s">
        <v>2578</v>
      </c>
      <c r="N167" s="1" t="s">
        <v>2578</v>
      </c>
      <c r="O167" s="1" t="s">
        <v>48</v>
      </c>
      <c r="P167" s="1" t="s">
        <v>2534</v>
      </c>
      <c r="Q167" s="1" t="s">
        <v>2535</v>
      </c>
      <c r="R167" s="1" t="s">
        <v>3295</v>
      </c>
      <c r="S167" s="1" t="s">
        <v>2537</v>
      </c>
      <c r="T167" s="1" t="s">
        <v>2538</v>
      </c>
      <c r="U167" s="1" t="s">
        <v>2492</v>
      </c>
      <c r="V167" s="1" t="s">
        <v>2539</v>
      </c>
    </row>
    <row r="168" s="1" customFormat="1" spans="1:22">
      <c r="A168" s="3">
        <v>1179054289</v>
      </c>
      <c r="B168" s="1" t="s">
        <v>2552</v>
      </c>
      <c r="C168" s="1" t="s">
        <v>1587</v>
      </c>
      <c r="D168" s="1" t="s">
        <v>3296</v>
      </c>
      <c r="E168" s="1" t="s">
        <v>3297</v>
      </c>
      <c r="F168" s="1" t="s">
        <v>2528</v>
      </c>
      <c r="G168" s="1" t="s">
        <v>2529</v>
      </c>
      <c r="H168" s="1" t="s">
        <v>2530</v>
      </c>
      <c r="I168" s="1" t="s">
        <v>1589</v>
      </c>
      <c r="J168" s="1" t="s">
        <v>2532</v>
      </c>
      <c r="K168" s="1" t="s">
        <v>1589</v>
      </c>
      <c r="L168" s="1" t="s">
        <v>1589</v>
      </c>
      <c r="M168" s="1" t="s">
        <v>2578</v>
      </c>
      <c r="N168" s="1" t="s">
        <v>2578</v>
      </c>
      <c r="O168" s="1" t="s">
        <v>48</v>
      </c>
      <c r="P168" s="1" t="s">
        <v>2534</v>
      </c>
      <c r="Q168" s="1" t="s">
        <v>2535</v>
      </c>
      <c r="R168" s="1" t="s">
        <v>3298</v>
      </c>
      <c r="S168" s="1" t="s">
        <v>2537</v>
      </c>
      <c r="T168" s="1" t="s">
        <v>2538</v>
      </c>
      <c r="U168" s="1" t="s">
        <v>2492</v>
      </c>
      <c r="V168" s="1" t="s">
        <v>2594</v>
      </c>
    </row>
    <row r="169" s="1" customFormat="1" spans="1:22">
      <c r="A169" s="3">
        <v>415401363</v>
      </c>
      <c r="B169" s="1" t="s">
        <v>2552</v>
      </c>
      <c r="C169" s="1" t="s">
        <v>93</v>
      </c>
      <c r="D169" s="1" t="s">
        <v>3299</v>
      </c>
      <c r="E169" s="1" t="s">
        <v>3300</v>
      </c>
      <c r="F169" s="1" t="s">
        <v>2577</v>
      </c>
      <c r="G169" s="1" t="s">
        <v>2529</v>
      </c>
      <c r="H169" s="1" t="s">
        <v>2530</v>
      </c>
      <c r="I169" s="1" t="s">
        <v>95</v>
      </c>
      <c r="J169" s="1" t="s">
        <v>2532</v>
      </c>
      <c r="K169" s="1" t="s">
        <v>95</v>
      </c>
      <c r="L169" s="1" t="s">
        <v>95</v>
      </c>
      <c r="M169" s="1" t="s">
        <v>2578</v>
      </c>
      <c r="N169" s="1" t="s">
        <v>2578</v>
      </c>
      <c r="O169" s="1" t="s">
        <v>48</v>
      </c>
      <c r="P169" s="1" t="s">
        <v>2534</v>
      </c>
      <c r="Q169" s="1" t="s">
        <v>2535</v>
      </c>
      <c r="R169" s="1" t="s">
        <v>3301</v>
      </c>
      <c r="S169" s="1" t="s">
        <v>2537</v>
      </c>
      <c r="T169" s="1" t="s">
        <v>2538</v>
      </c>
      <c r="U169" s="1" t="s">
        <v>2492</v>
      </c>
      <c r="V169" s="1" t="s">
        <v>3174</v>
      </c>
    </row>
    <row r="170" s="1" customFormat="1" spans="1:22">
      <c r="A170" s="3">
        <v>1137248272</v>
      </c>
      <c r="B170" s="1" t="s">
        <v>2552</v>
      </c>
      <c r="C170" s="1" t="s">
        <v>3302</v>
      </c>
      <c r="D170" s="1" t="s">
        <v>821</v>
      </c>
      <c r="E170" s="1" t="s">
        <v>3303</v>
      </c>
      <c r="F170" s="1" t="s">
        <v>2577</v>
      </c>
      <c r="G170" s="1" t="s">
        <v>2529</v>
      </c>
      <c r="H170" s="1" t="s">
        <v>2530</v>
      </c>
      <c r="I170" s="1" t="s">
        <v>822</v>
      </c>
      <c r="J170" s="1" t="s">
        <v>2532</v>
      </c>
      <c r="K170" s="1" t="s">
        <v>822</v>
      </c>
      <c r="L170" s="1" t="s">
        <v>822</v>
      </c>
      <c r="M170" s="1" t="s">
        <v>2578</v>
      </c>
      <c r="N170" s="1" t="s">
        <v>2578</v>
      </c>
      <c r="O170" s="1" t="s">
        <v>48</v>
      </c>
      <c r="P170" s="1" t="s">
        <v>2534</v>
      </c>
      <c r="Q170" s="1" t="s">
        <v>2535</v>
      </c>
      <c r="R170" s="1" t="s">
        <v>3304</v>
      </c>
      <c r="S170" s="1" t="s">
        <v>2537</v>
      </c>
      <c r="T170" s="1" t="s">
        <v>2538</v>
      </c>
      <c r="U170" s="1" t="s">
        <v>2494</v>
      </c>
      <c r="V170" s="1" t="s">
        <v>2587</v>
      </c>
    </row>
    <row r="171" s="1" customFormat="1" spans="1:22">
      <c r="A171" s="3">
        <v>1179067541</v>
      </c>
      <c r="B171" s="1" t="s">
        <v>2552</v>
      </c>
      <c r="C171" s="1" t="s">
        <v>1591</v>
      </c>
      <c r="D171" s="1" t="s">
        <v>3305</v>
      </c>
      <c r="E171" s="1" t="s">
        <v>3306</v>
      </c>
      <c r="F171" s="1" t="s">
        <v>2577</v>
      </c>
      <c r="G171" s="1" t="s">
        <v>2529</v>
      </c>
      <c r="H171" s="1" t="s">
        <v>2530</v>
      </c>
      <c r="I171" s="1" t="s">
        <v>1593</v>
      </c>
      <c r="J171" s="1" t="s">
        <v>2532</v>
      </c>
      <c r="K171" s="1" t="s">
        <v>1593</v>
      </c>
      <c r="L171" s="1" t="s">
        <v>1593</v>
      </c>
      <c r="M171" s="1" t="s">
        <v>2578</v>
      </c>
      <c r="N171" s="1" t="s">
        <v>2578</v>
      </c>
      <c r="O171" s="1" t="s">
        <v>48</v>
      </c>
      <c r="P171" s="1" t="s">
        <v>2534</v>
      </c>
      <c r="Q171" s="1" t="s">
        <v>2535</v>
      </c>
      <c r="R171" s="1" t="s">
        <v>3307</v>
      </c>
      <c r="S171" s="1" t="s">
        <v>2537</v>
      </c>
      <c r="T171" s="1" t="s">
        <v>2538</v>
      </c>
      <c r="U171" s="1" t="s">
        <v>2492</v>
      </c>
      <c r="V171" s="1" t="s">
        <v>2547</v>
      </c>
    </row>
    <row r="172" s="1" customFormat="1" spans="1:22">
      <c r="A172" s="3">
        <v>1137253468</v>
      </c>
      <c r="B172" s="1" t="s">
        <v>2552</v>
      </c>
      <c r="C172" s="1" t="s">
        <v>824</v>
      </c>
      <c r="D172" s="1" t="s">
        <v>3308</v>
      </c>
      <c r="E172" s="1" t="s">
        <v>3309</v>
      </c>
      <c r="F172" s="1" t="s">
        <v>2528</v>
      </c>
      <c r="G172" s="1" t="s">
        <v>2529</v>
      </c>
      <c r="H172" s="1" t="s">
        <v>2530</v>
      </c>
      <c r="I172" s="1" t="s">
        <v>826</v>
      </c>
      <c r="J172" s="1" t="s">
        <v>2532</v>
      </c>
      <c r="K172" s="1" t="s">
        <v>826</v>
      </c>
      <c r="L172" s="1" t="s">
        <v>826</v>
      </c>
      <c r="M172" s="1" t="s">
        <v>2578</v>
      </c>
      <c r="N172" s="1" t="s">
        <v>2578</v>
      </c>
      <c r="O172" s="1" t="s">
        <v>48</v>
      </c>
      <c r="P172" s="1" t="s">
        <v>2534</v>
      </c>
      <c r="Q172" s="1" t="s">
        <v>2535</v>
      </c>
      <c r="R172" s="1" t="s">
        <v>3310</v>
      </c>
      <c r="S172" s="1" t="s">
        <v>2537</v>
      </c>
      <c r="T172" s="1" t="s">
        <v>2538</v>
      </c>
      <c r="U172" s="1" t="s">
        <v>2492</v>
      </c>
      <c r="V172" s="1" t="s">
        <v>2556</v>
      </c>
    </row>
    <row r="173" s="1" customFormat="1" spans="1:22">
      <c r="A173" s="3">
        <v>1137258000</v>
      </c>
      <c r="B173" s="1" t="s">
        <v>2552</v>
      </c>
      <c r="C173" s="1" t="s">
        <v>828</v>
      </c>
      <c r="D173" s="1" t="s">
        <v>3311</v>
      </c>
      <c r="E173" s="1" t="s">
        <v>3312</v>
      </c>
      <c r="F173" s="1" t="s">
        <v>2528</v>
      </c>
      <c r="G173" s="1" t="s">
        <v>2529</v>
      </c>
      <c r="H173" s="1" t="s">
        <v>2530</v>
      </c>
      <c r="I173" s="1" t="s">
        <v>830</v>
      </c>
      <c r="J173" s="1" t="s">
        <v>2532</v>
      </c>
      <c r="K173" s="1" t="s">
        <v>830</v>
      </c>
      <c r="L173" s="1" t="s">
        <v>830</v>
      </c>
      <c r="M173" s="1" t="s">
        <v>2578</v>
      </c>
      <c r="N173" s="1" t="s">
        <v>2578</v>
      </c>
      <c r="O173" s="1" t="s">
        <v>48</v>
      </c>
      <c r="P173" s="1" t="s">
        <v>2534</v>
      </c>
      <c r="Q173" s="1" t="s">
        <v>2535</v>
      </c>
      <c r="R173" s="1" t="s">
        <v>3313</v>
      </c>
      <c r="S173" s="1" t="s">
        <v>2537</v>
      </c>
      <c r="T173" s="1" t="s">
        <v>2538</v>
      </c>
      <c r="U173" s="1" t="s">
        <v>2492</v>
      </c>
      <c r="V173" s="1" t="s">
        <v>2539</v>
      </c>
    </row>
    <row r="174" s="1" customFormat="1" spans="1:22">
      <c r="A174" s="3">
        <v>1137260532</v>
      </c>
      <c r="B174" s="1" t="s">
        <v>2552</v>
      </c>
      <c r="C174" s="1" t="s">
        <v>832</v>
      </c>
      <c r="D174" s="1" t="s">
        <v>2758</v>
      </c>
      <c r="E174" s="1" t="s">
        <v>3314</v>
      </c>
      <c r="F174" s="1" t="s">
        <v>2577</v>
      </c>
      <c r="G174" s="1" t="s">
        <v>2529</v>
      </c>
      <c r="H174" s="1" t="s">
        <v>2530</v>
      </c>
      <c r="I174" s="1" t="s">
        <v>834</v>
      </c>
      <c r="J174" s="1" t="s">
        <v>2532</v>
      </c>
      <c r="K174" s="1" t="s">
        <v>834</v>
      </c>
      <c r="L174" s="1" t="s">
        <v>834</v>
      </c>
      <c r="M174" s="1" t="s">
        <v>2578</v>
      </c>
      <c r="N174" s="1" t="s">
        <v>2578</v>
      </c>
      <c r="O174" s="1" t="s">
        <v>48</v>
      </c>
      <c r="P174" s="1" t="s">
        <v>2534</v>
      </c>
      <c r="Q174" s="1" t="s">
        <v>2535</v>
      </c>
      <c r="R174" s="1" t="s">
        <v>3315</v>
      </c>
      <c r="S174" s="1" t="s">
        <v>2537</v>
      </c>
      <c r="T174" s="1" t="s">
        <v>2538</v>
      </c>
      <c r="U174" s="1" t="s">
        <v>2492</v>
      </c>
      <c r="V174" s="1" t="s">
        <v>2587</v>
      </c>
    </row>
    <row r="175" s="1" customFormat="1" spans="1:22">
      <c r="A175" s="3">
        <v>1137265032</v>
      </c>
      <c r="B175" s="1" t="s">
        <v>2552</v>
      </c>
      <c r="C175" s="1" t="s">
        <v>3316</v>
      </c>
      <c r="D175" s="1" t="s">
        <v>792</v>
      </c>
      <c r="E175" s="1" t="s">
        <v>3317</v>
      </c>
      <c r="F175" s="1" t="s">
        <v>2577</v>
      </c>
      <c r="G175" s="1" t="s">
        <v>2529</v>
      </c>
      <c r="H175" s="1" t="s">
        <v>2530</v>
      </c>
      <c r="I175" s="1" t="s">
        <v>837</v>
      </c>
      <c r="J175" s="1" t="s">
        <v>2532</v>
      </c>
      <c r="K175" s="1" t="s">
        <v>837</v>
      </c>
      <c r="L175" s="1" t="s">
        <v>837</v>
      </c>
      <c r="M175" s="1" t="s">
        <v>2578</v>
      </c>
      <c r="N175" s="1" t="s">
        <v>2578</v>
      </c>
      <c r="O175" s="1" t="s">
        <v>48</v>
      </c>
      <c r="P175" s="1" t="s">
        <v>2534</v>
      </c>
      <c r="Q175" s="1" t="s">
        <v>2535</v>
      </c>
      <c r="R175" s="1" t="s">
        <v>3318</v>
      </c>
      <c r="S175" s="1" t="s">
        <v>2537</v>
      </c>
      <c r="T175" s="1" t="s">
        <v>2538</v>
      </c>
      <c r="U175" s="1" t="s">
        <v>2494</v>
      </c>
      <c r="V175" s="1" t="s">
        <v>2571</v>
      </c>
    </row>
    <row r="176" s="1" customFormat="1" spans="1:22">
      <c r="A176" s="3">
        <v>415408223</v>
      </c>
      <c r="B176" s="1" t="s">
        <v>2552</v>
      </c>
      <c r="C176" s="1" t="s">
        <v>97</v>
      </c>
      <c r="D176" s="1" t="s">
        <v>3319</v>
      </c>
      <c r="E176" s="1" t="s">
        <v>3320</v>
      </c>
      <c r="F176" s="1" t="s">
        <v>2528</v>
      </c>
      <c r="G176" s="1" t="s">
        <v>2529</v>
      </c>
      <c r="H176" s="1" t="s">
        <v>2530</v>
      </c>
      <c r="I176" s="1" t="s">
        <v>99</v>
      </c>
      <c r="J176" s="1" t="s">
        <v>2532</v>
      </c>
      <c r="K176" s="1" t="s">
        <v>99</v>
      </c>
      <c r="L176" s="1" t="s">
        <v>99</v>
      </c>
      <c r="M176" s="1" t="s">
        <v>2578</v>
      </c>
      <c r="N176" s="1" t="s">
        <v>2578</v>
      </c>
      <c r="O176" s="1" t="s">
        <v>48</v>
      </c>
      <c r="P176" s="1" t="s">
        <v>2534</v>
      </c>
      <c r="Q176" s="1" t="s">
        <v>2535</v>
      </c>
      <c r="R176" s="1" t="s">
        <v>3321</v>
      </c>
      <c r="S176" s="1" t="s">
        <v>2537</v>
      </c>
      <c r="T176" s="1" t="s">
        <v>2538</v>
      </c>
      <c r="U176" s="1" t="s">
        <v>2492</v>
      </c>
      <c r="V176" s="1" t="s">
        <v>2878</v>
      </c>
    </row>
    <row r="177" s="1" customFormat="1" spans="1:22">
      <c r="A177" s="3">
        <v>1179086001</v>
      </c>
      <c r="B177" s="1" t="s">
        <v>2552</v>
      </c>
      <c r="C177" s="1" t="s">
        <v>3322</v>
      </c>
      <c r="D177" s="1" t="s">
        <v>3323</v>
      </c>
      <c r="E177" s="1" t="s">
        <v>3324</v>
      </c>
      <c r="F177" s="1" t="s">
        <v>2528</v>
      </c>
      <c r="G177" s="1" t="s">
        <v>2529</v>
      </c>
      <c r="H177" s="1" t="s">
        <v>2530</v>
      </c>
      <c r="I177" s="1" t="s">
        <v>3325</v>
      </c>
      <c r="J177" s="1" t="s">
        <v>2532</v>
      </c>
      <c r="K177" s="1" t="s">
        <v>3325</v>
      </c>
      <c r="L177" s="1" t="s">
        <v>3325</v>
      </c>
      <c r="M177" s="1" t="s">
        <v>2578</v>
      </c>
      <c r="N177" s="1" t="s">
        <v>2578</v>
      </c>
      <c r="O177" s="1" t="s">
        <v>48</v>
      </c>
      <c r="P177" s="1" t="s">
        <v>2534</v>
      </c>
      <c r="Q177" s="1" t="s">
        <v>2535</v>
      </c>
      <c r="R177" s="1" t="s">
        <v>3326</v>
      </c>
      <c r="S177" s="1" t="s">
        <v>2537</v>
      </c>
      <c r="T177" s="1" t="s">
        <v>2538</v>
      </c>
      <c r="U177" s="1" t="s">
        <v>2494</v>
      </c>
      <c r="V177" s="1" t="s">
        <v>2547</v>
      </c>
    </row>
    <row r="178" s="1" customFormat="1" spans="1:22">
      <c r="A178" s="3">
        <v>1179093729</v>
      </c>
      <c r="B178" s="1" t="s">
        <v>2552</v>
      </c>
      <c r="C178" s="1" t="s">
        <v>1599</v>
      </c>
      <c r="D178" s="1" t="s">
        <v>3327</v>
      </c>
      <c r="E178" s="1" t="s">
        <v>3328</v>
      </c>
      <c r="F178" s="1" t="s">
        <v>2528</v>
      </c>
      <c r="G178" s="1" t="s">
        <v>2529</v>
      </c>
      <c r="H178" s="1" t="s">
        <v>2530</v>
      </c>
      <c r="I178" s="1" t="s">
        <v>1601</v>
      </c>
      <c r="J178" s="1" t="s">
        <v>2532</v>
      </c>
      <c r="K178" s="1" t="s">
        <v>1601</v>
      </c>
      <c r="L178" s="1" t="s">
        <v>1601</v>
      </c>
      <c r="M178" s="1" t="s">
        <v>2578</v>
      </c>
      <c r="N178" s="1" t="s">
        <v>2578</v>
      </c>
      <c r="O178" s="1" t="s">
        <v>48</v>
      </c>
      <c r="P178" s="1" t="s">
        <v>2534</v>
      </c>
      <c r="Q178" s="1" t="s">
        <v>2535</v>
      </c>
      <c r="R178" s="1" t="s">
        <v>3329</v>
      </c>
      <c r="S178" s="1" t="s">
        <v>2537</v>
      </c>
      <c r="T178" s="1" t="s">
        <v>2538</v>
      </c>
      <c r="U178" s="1" t="s">
        <v>2492</v>
      </c>
      <c r="V178" s="1" t="s">
        <v>2571</v>
      </c>
    </row>
    <row r="179" s="1" customFormat="1" spans="1:22">
      <c r="A179" s="3">
        <v>1137286720</v>
      </c>
      <c r="B179" s="1" t="s">
        <v>2552</v>
      </c>
      <c r="C179" s="1" t="s">
        <v>839</v>
      </c>
      <c r="D179" s="1" t="s">
        <v>3330</v>
      </c>
      <c r="E179" s="1" t="s">
        <v>3331</v>
      </c>
      <c r="F179" s="1" t="s">
        <v>2577</v>
      </c>
      <c r="G179" s="1" t="s">
        <v>2529</v>
      </c>
      <c r="H179" s="1" t="s">
        <v>2530</v>
      </c>
      <c r="I179" s="1" t="s">
        <v>841</v>
      </c>
      <c r="J179" s="1" t="s">
        <v>2532</v>
      </c>
      <c r="K179" s="1" t="s">
        <v>841</v>
      </c>
      <c r="L179" s="1" t="s">
        <v>841</v>
      </c>
      <c r="M179" s="1" t="s">
        <v>2578</v>
      </c>
      <c r="N179" s="1" t="s">
        <v>2578</v>
      </c>
      <c r="O179" s="1" t="s">
        <v>48</v>
      </c>
      <c r="P179" s="1" t="s">
        <v>2534</v>
      </c>
      <c r="Q179" s="1" t="s">
        <v>2535</v>
      </c>
      <c r="R179" s="1" t="s">
        <v>3332</v>
      </c>
      <c r="S179" s="1" t="s">
        <v>2537</v>
      </c>
      <c r="T179" s="1" t="s">
        <v>2538</v>
      </c>
      <c r="U179" s="1" t="s">
        <v>2492</v>
      </c>
      <c r="V179" s="1" t="s">
        <v>2641</v>
      </c>
    </row>
    <row r="180" s="1" customFormat="1" spans="1:22">
      <c r="A180" s="3">
        <v>1137291204</v>
      </c>
      <c r="B180" s="1" t="s">
        <v>2552</v>
      </c>
      <c r="C180" s="1" t="s">
        <v>3333</v>
      </c>
      <c r="D180" s="1" t="s">
        <v>3334</v>
      </c>
      <c r="E180" s="1" t="s">
        <v>3335</v>
      </c>
      <c r="F180" s="1" t="s">
        <v>2528</v>
      </c>
      <c r="G180" s="1" t="s">
        <v>2529</v>
      </c>
      <c r="H180" s="1" t="s">
        <v>2530</v>
      </c>
      <c r="I180" s="1" t="s">
        <v>845</v>
      </c>
      <c r="J180" s="1" t="s">
        <v>2532</v>
      </c>
      <c r="K180" s="1" t="s">
        <v>845</v>
      </c>
      <c r="L180" s="1" t="s">
        <v>845</v>
      </c>
      <c r="M180" s="1" t="s">
        <v>2578</v>
      </c>
      <c r="N180" s="1" t="s">
        <v>2578</v>
      </c>
      <c r="O180" s="1" t="s">
        <v>48</v>
      </c>
      <c r="P180" s="1" t="s">
        <v>2534</v>
      </c>
      <c r="Q180" s="1" t="s">
        <v>2535</v>
      </c>
      <c r="R180" s="1" t="s">
        <v>3336</v>
      </c>
      <c r="S180" s="1" t="s">
        <v>2537</v>
      </c>
      <c r="T180" s="1" t="s">
        <v>2538</v>
      </c>
      <c r="U180" s="1" t="s">
        <v>2492</v>
      </c>
      <c r="V180" s="1" t="s">
        <v>2587</v>
      </c>
    </row>
    <row r="181" s="1" customFormat="1" spans="1:22">
      <c r="A181" s="3">
        <v>1179104917</v>
      </c>
      <c r="B181" s="1" t="s">
        <v>2552</v>
      </c>
      <c r="C181" s="1" t="s">
        <v>1607</v>
      </c>
      <c r="D181" s="1" t="s">
        <v>3337</v>
      </c>
      <c r="E181" s="1" t="s">
        <v>3338</v>
      </c>
      <c r="F181" s="1" t="s">
        <v>2577</v>
      </c>
      <c r="G181" s="1" t="s">
        <v>2529</v>
      </c>
      <c r="H181" s="1" t="s">
        <v>2530</v>
      </c>
      <c r="I181" s="1" t="s">
        <v>1608</v>
      </c>
      <c r="J181" s="1" t="s">
        <v>2532</v>
      </c>
      <c r="K181" s="1" t="s">
        <v>1608</v>
      </c>
      <c r="L181" s="1" t="s">
        <v>1608</v>
      </c>
      <c r="M181" s="1" t="s">
        <v>2578</v>
      </c>
      <c r="N181" s="1" t="s">
        <v>2578</v>
      </c>
      <c r="O181" s="1" t="s">
        <v>48</v>
      </c>
      <c r="P181" s="1" t="s">
        <v>2534</v>
      </c>
      <c r="Q181" s="1" t="s">
        <v>2535</v>
      </c>
      <c r="R181" s="1" t="s">
        <v>3339</v>
      </c>
      <c r="S181" s="1" t="s">
        <v>2537</v>
      </c>
      <c r="T181" s="1" t="s">
        <v>2538</v>
      </c>
      <c r="U181" s="1" t="s">
        <v>2492</v>
      </c>
      <c r="V181" s="1" t="s">
        <v>2571</v>
      </c>
    </row>
    <row r="182" s="1" customFormat="1" spans="1:22">
      <c r="A182" s="3">
        <v>1179106817</v>
      </c>
      <c r="B182" s="1" t="s">
        <v>2552</v>
      </c>
      <c r="C182" s="1" t="s">
        <v>3340</v>
      </c>
      <c r="D182" s="1" t="s">
        <v>3341</v>
      </c>
      <c r="E182" s="1" t="s">
        <v>3342</v>
      </c>
      <c r="F182" s="1" t="s">
        <v>2577</v>
      </c>
      <c r="G182" s="1" t="s">
        <v>2529</v>
      </c>
      <c r="H182" s="1" t="s">
        <v>2530</v>
      </c>
      <c r="I182" s="1" t="s">
        <v>3343</v>
      </c>
      <c r="J182" s="1" t="s">
        <v>2532</v>
      </c>
      <c r="K182" s="1" t="s">
        <v>3343</v>
      </c>
      <c r="L182" s="1" t="s">
        <v>3343</v>
      </c>
      <c r="M182" s="1" t="s">
        <v>2578</v>
      </c>
      <c r="N182" s="1" t="s">
        <v>2578</v>
      </c>
      <c r="O182" s="1" t="s">
        <v>48</v>
      </c>
      <c r="P182" s="1" t="s">
        <v>2534</v>
      </c>
      <c r="Q182" s="1" t="s">
        <v>2535</v>
      </c>
      <c r="R182" s="1" t="s">
        <v>3344</v>
      </c>
      <c r="S182" s="1" t="s">
        <v>2537</v>
      </c>
      <c r="T182" s="1" t="s">
        <v>2538</v>
      </c>
      <c r="U182" s="1" t="s">
        <v>2492</v>
      </c>
      <c r="V182" s="1" t="s">
        <v>2571</v>
      </c>
    </row>
    <row r="183" s="1" customFormat="1" spans="1:22">
      <c r="A183" s="3">
        <v>1179102865</v>
      </c>
      <c r="B183" s="1" t="s">
        <v>2552</v>
      </c>
      <c r="C183" s="1" t="s">
        <v>3345</v>
      </c>
      <c r="D183" s="1" t="s">
        <v>3346</v>
      </c>
      <c r="E183" s="1" t="s">
        <v>3347</v>
      </c>
      <c r="F183" s="1" t="s">
        <v>2528</v>
      </c>
      <c r="G183" s="1" t="s">
        <v>2529</v>
      </c>
      <c r="H183" s="1" t="s">
        <v>2530</v>
      </c>
      <c r="I183" s="1" t="s">
        <v>1605</v>
      </c>
      <c r="J183" s="1" t="s">
        <v>2532</v>
      </c>
      <c r="K183" s="1" t="s">
        <v>1605</v>
      </c>
      <c r="L183" s="1" t="s">
        <v>1605</v>
      </c>
      <c r="M183" s="1" t="s">
        <v>2578</v>
      </c>
      <c r="N183" s="1" t="s">
        <v>2578</v>
      </c>
      <c r="O183" s="1" t="s">
        <v>48</v>
      </c>
      <c r="P183" s="1" t="s">
        <v>2534</v>
      </c>
      <c r="Q183" s="1" t="s">
        <v>2535</v>
      </c>
      <c r="R183" s="1" t="s">
        <v>3348</v>
      </c>
      <c r="S183" s="1" t="s">
        <v>2537</v>
      </c>
      <c r="T183" s="1" t="s">
        <v>2538</v>
      </c>
      <c r="U183" s="1" t="s">
        <v>2494</v>
      </c>
      <c r="V183" s="1" t="s">
        <v>2547</v>
      </c>
    </row>
    <row r="184" s="1" customFormat="1" spans="1:22">
      <c r="A184" s="3">
        <v>1137304992</v>
      </c>
      <c r="B184" s="1" t="s">
        <v>2552</v>
      </c>
      <c r="C184" s="1" t="s">
        <v>847</v>
      </c>
      <c r="D184" s="1" t="s">
        <v>3349</v>
      </c>
      <c r="E184" s="1" t="s">
        <v>3350</v>
      </c>
      <c r="F184" s="1" t="s">
        <v>2528</v>
      </c>
      <c r="G184" s="1" t="s">
        <v>2529</v>
      </c>
      <c r="H184" s="1" t="s">
        <v>2530</v>
      </c>
      <c r="I184" s="1" t="s">
        <v>849</v>
      </c>
      <c r="J184" s="1" t="s">
        <v>2532</v>
      </c>
      <c r="K184" s="1" t="s">
        <v>849</v>
      </c>
      <c r="L184" s="1" t="s">
        <v>849</v>
      </c>
      <c r="M184" s="1" t="s">
        <v>2578</v>
      </c>
      <c r="N184" s="1" t="s">
        <v>2578</v>
      </c>
      <c r="O184" s="1" t="s">
        <v>48</v>
      </c>
      <c r="P184" s="1" t="s">
        <v>2534</v>
      </c>
      <c r="Q184" s="1" t="s">
        <v>2535</v>
      </c>
      <c r="R184" s="1" t="s">
        <v>3351</v>
      </c>
      <c r="S184" s="1" t="s">
        <v>2537</v>
      </c>
      <c r="T184" s="1" t="s">
        <v>2538</v>
      </c>
      <c r="U184" s="1" t="s">
        <v>2492</v>
      </c>
      <c r="V184" s="1" t="s">
        <v>2594</v>
      </c>
    </row>
    <row r="185" s="1" customFormat="1" spans="1:22">
      <c r="A185" s="3">
        <v>1137317748</v>
      </c>
      <c r="B185" s="1" t="s">
        <v>2552</v>
      </c>
      <c r="C185" s="1" t="s">
        <v>3352</v>
      </c>
      <c r="D185" s="1" t="s">
        <v>3179</v>
      </c>
      <c r="E185" s="1" t="s">
        <v>3353</v>
      </c>
      <c r="F185" s="1" t="s">
        <v>2577</v>
      </c>
      <c r="G185" s="1" t="s">
        <v>2529</v>
      </c>
      <c r="H185" s="1" t="s">
        <v>2530</v>
      </c>
      <c r="I185" s="1" t="s">
        <v>853</v>
      </c>
      <c r="J185" s="1" t="s">
        <v>2532</v>
      </c>
      <c r="K185" s="1" t="s">
        <v>853</v>
      </c>
      <c r="L185" s="1" t="s">
        <v>853</v>
      </c>
      <c r="M185" s="1" t="s">
        <v>2578</v>
      </c>
      <c r="N185" s="1" t="s">
        <v>2578</v>
      </c>
      <c r="O185" s="1" t="s">
        <v>48</v>
      </c>
      <c r="P185" s="1" t="s">
        <v>2534</v>
      </c>
      <c r="Q185" s="1" t="s">
        <v>2535</v>
      </c>
      <c r="R185" s="1" t="s">
        <v>3354</v>
      </c>
      <c r="S185" s="1" t="s">
        <v>2537</v>
      </c>
      <c r="T185" s="1" t="s">
        <v>2538</v>
      </c>
      <c r="U185" s="1" t="s">
        <v>2494</v>
      </c>
      <c r="V185" s="1" t="s">
        <v>2571</v>
      </c>
    </row>
    <row r="186" s="1" customFormat="1" spans="1:22">
      <c r="A186" s="3">
        <v>1137326880</v>
      </c>
      <c r="B186" s="1" t="s">
        <v>2552</v>
      </c>
      <c r="C186" s="1" t="s">
        <v>855</v>
      </c>
      <c r="D186" s="1" t="s">
        <v>3355</v>
      </c>
      <c r="E186" s="1" t="s">
        <v>3356</v>
      </c>
      <c r="F186" s="1" t="s">
        <v>2528</v>
      </c>
      <c r="G186" s="1" t="s">
        <v>2529</v>
      </c>
      <c r="H186" s="1" t="s">
        <v>2530</v>
      </c>
      <c r="I186" s="1" t="s">
        <v>857</v>
      </c>
      <c r="J186" s="1" t="s">
        <v>2532</v>
      </c>
      <c r="K186" s="1" t="s">
        <v>857</v>
      </c>
      <c r="L186" s="1" t="s">
        <v>857</v>
      </c>
      <c r="M186" s="1" t="s">
        <v>2578</v>
      </c>
      <c r="N186" s="1" t="s">
        <v>2578</v>
      </c>
      <c r="O186" s="1" t="s">
        <v>48</v>
      </c>
      <c r="P186" s="1" t="s">
        <v>2534</v>
      </c>
      <c r="Q186" s="1" t="s">
        <v>2535</v>
      </c>
      <c r="R186" s="1" t="s">
        <v>3357</v>
      </c>
      <c r="S186" s="1" t="s">
        <v>2537</v>
      </c>
      <c r="T186" s="1" t="s">
        <v>2538</v>
      </c>
      <c r="U186" s="1" t="s">
        <v>2492</v>
      </c>
      <c r="V186" s="1" t="s">
        <v>2571</v>
      </c>
    </row>
    <row r="187" s="1" customFormat="1" spans="1:22">
      <c r="A187" s="3">
        <v>415420407</v>
      </c>
      <c r="B187" s="1" t="s">
        <v>2552</v>
      </c>
      <c r="C187" s="1" t="s">
        <v>101</v>
      </c>
      <c r="D187" s="1" t="s">
        <v>3358</v>
      </c>
      <c r="E187" s="1" t="s">
        <v>3359</v>
      </c>
      <c r="F187" s="1" t="s">
        <v>2528</v>
      </c>
      <c r="G187" s="1" t="s">
        <v>2529</v>
      </c>
      <c r="H187" s="1" t="s">
        <v>2530</v>
      </c>
      <c r="I187" s="1" t="s">
        <v>103</v>
      </c>
      <c r="J187" s="1" t="s">
        <v>2532</v>
      </c>
      <c r="K187" s="1" t="s">
        <v>103</v>
      </c>
      <c r="L187" s="1" t="s">
        <v>103</v>
      </c>
      <c r="M187" s="1" t="s">
        <v>2578</v>
      </c>
      <c r="N187" s="1" t="s">
        <v>2578</v>
      </c>
      <c r="O187" s="1" t="s">
        <v>48</v>
      </c>
      <c r="P187" s="1" t="s">
        <v>2534</v>
      </c>
      <c r="Q187" s="1" t="s">
        <v>2535</v>
      </c>
      <c r="R187" s="1" t="s">
        <v>3360</v>
      </c>
      <c r="S187" s="1" t="s">
        <v>2537</v>
      </c>
      <c r="T187" s="1" t="s">
        <v>2538</v>
      </c>
      <c r="U187" s="1" t="s">
        <v>2492</v>
      </c>
      <c r="V187" s="1" t="s">
        <v>2920</v>
      </c>
    </row>
    <row r="188" s="1" customFormat="1" spans="1:22">
      <c r="A188" s="3">
        <v>1179113237</v>
      </c>
      <c r="B188" s="1" t="s">
        <v>2552</v>
      </c>
      <c r="C188" s="1" t="s">
        <v>3361</v>
      </c>
      <c r="D188" s="1" t="s">
        <v>3362</v>
      </c>
      <c r="E188" s="1" t="s">
        <v>3363</v>
      </c>
      <c r="F188" s="1" t="s">
        <v>2577</v>
      </c>
      <c r="G188" s="1" t="s">
        <v>2529</v>
      </c>
      <c r="H188" s="1" t="s">
        <v>2530</v>
      </c>
      <c r="I188" s="1" t="s">
        <v>1612</v>
      </c>
      <c r="J188" s="1" t="s">
        <v>2532</v>
      </c>
      <c r="K188" s="1" t="s">
        <v>1612</v>
      </c>
      <c r="L188" s="1" t="s">
        <v>1612</v>
      </c>
      <c r="M188" s="1" t="s">
        <v>2578</v>
      </c>
      <c r="N188" s="1" t="s">
        <v>2578</v>
      </c>
      <c r="O188" s="1" t="s">
        <v>48</v>
      </c>
      <c r="P188" s="1" t="s">
        <v>2534</v>
      </c>
      <c r="Q188" s="1" t="s">
        <v>2535</v>
      </c>
      <c r="R188" s="1" t="s">
        <v>3364</v>
      </c>
      <c r="S188" s="1" t="s">
        <v>2537</v>
      </c>
      <c r="T188" s="1" t="s">
        <v>2538</v>
      </c>
      <c r="U188" s="1" t="s">
        <v>2494</v>
      </c>
      <c r="V188" s="1" t="s">
        <v>2547</v>
      </c>
    </row>
    <row r="189" s="1" customFormat="1" spans="1:22">
      <c r="A189" s="3">
        <v>415422639</v>
      </c>
      <c r="B189" s="1" t="s">
        <v>2552</v>
      </c>
      <c r="C189" s="1" t="s">
        <v>3365</v>
      </c>
      <c r="D189" s="1" t="s">
        <v>3366</v>
      </c>
      <c r="E189" s="1" t="s">
        <v>3367</v>
      </c>
      <c r="F189" s="1" t="s">
        <v>2528</v>
      </c>
      <c r="G189" s="1" t="s">
        <v>2529</v>
      </c>
      <c r="H189" s="1" t="s">
        <v>2530</v>
      </c>
      <c r="I189" s="1" t="s">
        <v>107</v>
      </c>
      <c r="J189" s="1" t="s">
        <v>2532</v>
      </c>
      <c r="K189" s="1" t="s">
        <v>107</v>
      </c>
      <c r="L189" s="1" t="s">
        <v>107</v>
      </c>
      <c r="M189" s="1" t="s">
        <v>2578</v>
      </c>
      <c r="N189" s="1" t="s">
        <v>2578</v>
      </c>
      <c r="O189" s="1" t="s">
        <v>48</v>
      </c>
      <c r="P189" s="1" t="s">
        <v>2534</v>
      </c>
      <c r="Q189" s="1" t="s">
        <v>2535</v>
      </c>
      <c r="R189" s="1" t="s">
        <v>3368</v>
      </c>
      <c r="S189" s="1" t="s">
        <v>2537</v>
      </c>
      <c r="T189" s="1" t="s">
        <v>2538</v>
      </c>
      <c r="U189" s="1" t="s">
        <v>2494</v>
      </c>
      <c r="V189" s="1" t="s">
        <v>2587</v>
      </c>
    </row>
    <row r="190" s="1" customFormat="1" spans="1:22">
      <c r="A190" s="3">
        <v>1179123433</v>
      </c>
      <c r="B190" s="1" t="s">
        <v>2552</v>
      </c>
      <c r="C190" s="1" t="s">
        <v>1614</v>
      </c>
      <c r="D190" s="1" t="s">
        <v>3057</v>
      </c>
      <c r="E190" s="1" t="s">
        <v>3369</v>
      </c>
      <c r="F190" s="1" t="s">
        <v>2528</v>
      </c>
      <c r="G190" s="1" t="s">
        <v>2529</v>
      </c>
      <c r="H190" s="1" t="s">
        <v>2530</v>
      </c>
      <c r="I190" s="1" t="s">
        <v>1615</v>
      </c>
      <c r="J190" s="1" t="s">
        <v>2532</v>
      </c>
      <c r="K190" s="1" t="s">
        <v>1615</v>
      </c>
      <c r="L190" s="1" t="s">
        <v>1615</v>
      </c>
      <c r="M190" s="1" t="s">
        <v>2578</v>
      </c>
      <c r="N190" s="1" t="s">
        <v>2578</v>
      </c>
      <c r="O190" s="1" t="s">
        <v>48</v>
      </c>
      <c r="P190" s="1" t="s">
        <v>2534</v>
      </c>
      <c r="Q190" s="1" t="s">
        <v>2535</v>
      </c>
      <c r="R190" s="1" t="s">
        <v>3370</v>
      </c>
      <c r="S190" s="1" t="s">
        <v>2537</v>
      </c>
      <c r="T190" s="1" t="s">
        <v>2538</v>
      </c>
      <c r="U190" s="1" t="s">
        <v>2494</v>
      </c>
      <c r="V190" s="1" t="s">
        <v>2547</v>
      </c>
    </row>
    <row r="191" s="1" customFormat="1" spans="1:22">
      <c r="A191" s="3">
        <v>415423791</v>
      </c>
      <c r="B191" s="1" t="s">
        <v>2552</v>
      </c>
      <c r="C191" s="1" t="s">
        <v>109</v>
      </c>
      <c r="D191" s="1" t="s">
        <v>3371</v>
      </c>
      <c r="E191" s="1" t="s">
        <v>3372</v>
      </c>
      <c r="F191" s="1" t="s">
        <v>2528</v>
      </c>
      <c r="G191" s="1" t="s">
        <v>2529</v>
      </c>
      <c r="H191" s="1" t="s">
        <v>2530</v>
      </c>
      <c r="I191" s="1" t="s">
        <v>111</v>
      </c>
      <c r="J191" s="1" t="s">
        <v>2532</v>
      </c>
      <c r="K191" s="1" t="s">
        <v>111</v>
      </c>
      <c r="L191" s="1" t="s">
        <v>111</v>
      </c>
      <c r="M191" s="1" t="s">
        <v>2578</v>
      </c>
      <c r="N191" s="1" t="s">
        <v>2578</v>
      </c>
      <c r="O191" s="1" t="s">
        <v>48</v>
      </c>
      <c r="P191" s="1" t="s">
        <v>2534</v>
      </c>
      <c r="Q191" s="1" t="s">
        <v>2535</v>
      </c>
      <c r="R191" s="1" t="s">
        <v>3373</v>
      </c>
      <c r="S191" s="1" t="s">
        <v>2537</v>
      </c>
      <c r="T191" s="1" t="s">
        <v>2538</v>
      </c>
      <c r="U191" s="1" t="s">
        <v>2492</v>
      </c>
      <c r="V191" s="1" t="s">
        <v>3224</v>
      </c>
    </row>
    <row r="192" s="1" customFormat="1" spans="1:22">
      <c r="A192" s="3">
        <v>1179131601</v>
      </c>
      <c r="B192" s="1" t="s">
        <v>2552</v>
      </c>
      <c r="C192" s="1" t="s">
        <v>3374</v>
      </c>
      <c r="D192" s="1" t="s">
        <v>3375</v>
      </c>
      <c r="E192" s="1" t="s">
        <v>3376</v>
      </c>
      <c r="F192" s="1" t="s">
        <v>2528</v>
      </c>
      <c r="G192" s="1" t="s">
        <v>2529</v>
      </c>
      <c r="H192" s="1" t="s">
        <v>2530</v>
      </c>
      <c r="I192" s="1" t="s">
        <v>1619</v>
      </c>
      <c r="J192" s="1" t="s">
        <v>2532</v>
      </c>
      <c r="K192" s="1" t="s">
        <v>1619</v>
      </c>
      <c r="L192" s="1" t="s">
        <v>1619</v>
      </c>
      <c r="M192" s="1" t="s">
        <v>2578</v>
      </c>
      <c r="N192" s="1" t="s">
        <v>2578</v>
      </c>
      <c r="O192" s="1" t="s">
        <v>48</v>
      </c>
      <c r="P192" s="1" t="s">
        <v>2534</v>
      </c>
      <c r="Q192" s="1" t="s">
        <v>2535</v>
      </c>
      <c r="R192" s="1" t="s">
        <v>3377</v>
      </c>
      <c r="S192" s="1" t="s">
        <v>2537</v>
      </c>
      <c r="T192" s="1" t="s">
        <v>2538</v>
      </c>
      <c r="U192" s="1" t="s">
        <v>2494</v>
      </c>
      <c r="V192" s="1" t="s">
        <v>2547</v>
      </c>
    </row>
    <row r="193" s="1" customFormat="1" spans="1:22">
      <c r="A193" s="3">
        <v>1137398300</v>
      </c>
      <c r="B193" s="1" t="s">
        <v>2552</v>
      </c>
      <c r="C193" s="1" t="s">
        <v>3378</v>
      </c>
      <c r="D193" s="1" t="s">
        <v>3379</v>
      </c>
      <c r="E193" s="1" t="s">
        <v>3380</v>
      </c>
      <c r="F193" s="1" t="s">
        <v>2528</v>
      </c>
      <c r="G193" s="1" t="s">
        <v>2529</v>
      </c>
      <c r="H193" s="1" t="s">
        <v>2530</v>
      </c>
      <c r="I193" s="1" t="s">
        <v>861</v>
      </c>
      <c r="J193" s="1" t="s">
        <v>2532</v>
      </c>
      <c r="K193" s="1" t="s">
        <v>861</v>
      </c>
      <c r="L193" s="1" t="s">
        <v>861</v>
      </c>
      <c r="M193" s="1" t="s">
        <v>2578</v>
      </c>
      <c r="N193" s="1" t="s">
        <v>2578</v>
      </c>
      <c r="O193" s="1" t="s">
        <v>48</v>
      </c>
      <c r="P193" s="1" t="s">
        <v>2534</v>
      </c>
      <c r="Q193" s="1" t="s">
        <v>2535</v>
      </c>
      <c r="R193" s="1" t="s">
        <v>3381</v>
      </c>
      <c r="S193" s="1" t="s">
        <v>2537</v>
      </c>
      <c r="T193" s="1" t="s">
        <v>2538</v>
      </c>
      <c r="U193" s="1" t="s">
        <v>2494</v>
      </c>
      <c r="V193" s="1" t="s">
        <v>2587</v>
      </c>
    </row>
    <row r="194" s="1" customFormat="1" spans="1:22">
      <c r="A194" s="3">
        <v>1179146001</v>
      </c>
      <c r="B194" s="1" t="s">
        <v>2552</v>
      </c>
      <c r="C194" s="1" t="s">
        <v>1621</v>
      </c>
      <c r="D194" s="1" t="s">
        <v>3382</v>
      </c>
      <c r="E194" s="1" t="s">
        <v>3383</v>
      </c>
      <c r="F194" s="1" t="s">
        <v>2528</v>
      </c>
      <c r="G194" s="1" t="s">
        <v>2529</v>
      </c>
      <c r="H194" s="1" t="s">
        <v>2530</v>
      </c>
      <c r="I194" s="1" t="s">
        <v>1623</v>
      </c>
      <c r="J194" s="1" t="s">
        <v>2532</v>
      </c>
      <c r="K194" s="1" t="s">
        <v>1623</v>
      </c>
      <c r="L194" s="1" t="s">
        <v>1623</v>
      </c>
      <c r="M194" s="1" t="s">
        <v>2578</v>
      </c>
      <c r="N194" s="1" t="s">
        <v>2578</v>
      </c>
      <c r="O194" s="1" t="s">
        <v>48</v>
      </c>
      <c r="P194" s="1" t="s">
        <v>2534</v>
      </c>
      <c r="Q194" s="1" t="s">
        <v>2535</v>
      </c>
      <c r="R194" s="1" t="s">
        <v>3384</v>
      </c>
      <c r="S194" s="1" t="s">
        <v>2537</v>
      </c>
      <c r="T194" s="1" t="s">
        <v>2538</v>
      </c>
      <c r="U194" s="1" t="s">
        <v>2492</v>
      </c>
      <c r="V194" s="1" t="s">
        <v>2594</v>
      </c>
    </row>
    <row r="195" s="1" customFormat="1" spans="1:22">
      <c r="A195" s="3">
        <v>1137406512</v>
      </c>
      <c r="B195" s="1" t="s">
        <v>2552</v>
      </c>
      <c r="C195" s="1" t="s">
        <v>863</v>
      </c>
      <c r="D195" s="1" t="s">
        <v>3385</v>
      </c>
      <c r="E195" s="1" t="s">
        <v>3386</v>
      </c>
      <c r="F195" s="1" t="s">
        <v>2528</v>
      </c>
      <c r="G195" s="1" t="s">
        <v>2529</v>
      </c>
      <c r="H195" s="1" t="s">
        <v>2530</v>
      </c>
      <c r="I195" s="1" t="s">
        <v>865</v>
      </c>
      <c r="J195" s="1" t="s">
        <v>2532</v>
      </c>
      <c r="K195" s="1" t="s">
        <v>865</v>
      </c>
      <c r="L195" s="1" t="s">
        <v>865</v>
      </c>
      <c r="M195" s="1" t="s">
        <v>2578</v>
      </c>
      <c r="N195" s="1" t="s">
        <v>2578</v>
      </c>
      <c r="O195" s="1" t="s">
        <v>48</v>
      </c>
      <c r="P195" s="1" t="s">
        <v>2534</v>
      </c>
      <c r="Q195" s="1" t="s">
        <v>2535</v>
      </c>
      <c r="R195" s="1" t="s">
        <v>3387</v>
      </c>
      <c r="S195" s="1" t="s">
        <v>2537</v>
      </c>
      <c r="T195" s="1" t="s">
        <v>2538</v>
      </c>
      <c r="U195" s="1" t="s">
        <v>2492</v>
      </c>
      <c r="V195" s="1" t="s">
        <v>2587</v>
      </c>
    </row>
    <row r="196" s="1" customFormat="1" spans="1:22">
      <c r="A196" s="3">
        <v>1137407520</v>
      </c>
      <c r="B196" s="1" t="s">
        <v>2552</v>
      </c>
      <c r="C196" s="1" t="s">
        <v>867</v>
      </c>
      <c r="D196" s="1" t="s">
        <v>3388</v>
      </c>
      <c r="E196" s="1" t="s">
        <v>3389</v>
      </c>
      <c r="F196" s="1" t="s">
        <v>2528</v>
      </c>
      <c r="G196" s="1" t="s">
        <v>2529</v>
      </c>
      <c r="H196" s="1" t="s">
        <v>2530</v>
      </c>
      <c r="I196" s="1" t="s">
        <v>869</v>
      </c>
      <c r="J196" s="1" t="s">
        <v>2532</v>
      </c>
      <c r="K196" s="1" t="s">
        <v>869</v>
      </c>
      <c r="L196" s="1" t="s">
        <v>869</v>
      </c>
      <c r="M196" s="1" t="s">
        <v>2578</v>
      </c>
      <c r="N196" s="1" t="s">
        <v>2578</v>
      </c>
      <c r="O196" s="1" t="s">
        <v>48</v>
      </c>
      <c r="P196" s="1" t="s">
        <v>2534</v>
      </c>
      <c r="Q196" s="1" t="s">
        <v>2535</v>
      </c>
      <c r="R196" s="1" t="s">
        <v>3390</v>
      </c>
      <c r="S196" s="1" t="s">
        <v>2537</v>
      </c>
      <c r="T196" s="1" t="s">
        <v>2538</v>
      </c>
      <c r="U196" s="1" t="s">
        <v>2492</v>
      </c>
      <c r="V196" s="1" t="s">
        <v>2556</v>
      </c>
    </row>
    <row r="197" s="1" customFormat="1" spans="1:22">
      <c r="A197" s="3">
        <v>1179158469</v>
      </c>
      <c r="B197" s="1" t="s">
        <v>2577</v>
      </c>
      <c r="C197" s="1" t="s">
        <v>3391</v>
      </c>
      <c r="D197" s="1" t="s">
        <v>3179</v>
      </c>
      <c r="E197" s="1" t="s">
        <v>3392</v>
      </c>
      <c r="F197" s="1" t="s">
        <v>2528</v>
      </c>
      <c r="G197" s="1" t="s">
        <v>2529</v>
      </c>
      <c r="H197" s="1" t="s">
        <v>2530</v>
      </c>
      <c r="I197" s="1" t="s">
        <v>1626</v>
      </c>
      <c r="J197" s="1" t="s">
        <v>2532</v>
      </c>
      <c r="K197" s="1" t="s">
        <v>1626</v>
      </c>
      <c r="L197" s="1" t="s">
        <v>1626</v>
      </c>
      <c r="M197" s="1" t="s">
        <v>2578</v>
      </c>
      <c r="N197" s="1" t="s">
        <v>2578</v>
      </c>
      <c r="O197" s="1" t="s">
        <v>48</v>
      </c>
      <c r="P197" s="1" t="s">
        <v>2534</v>
      </c>
      <c r="Q197" s="1" t="s">
        <v>2535</v>
      </c>
      <c r="R197" s="1" t="s">
        <v>3393</v>
      </c>
      <c r="S197" s="1" t="s">
        <v>2537</v>
      </c>
      <c r="T197" s="1" t="s">
        <v>2538</v>
      </c>
      <c r="U197" s="1" t="s">
        <v>2494</v>
      </c>
      <c r="V197" s="1" t="s">
        <v>2571</v>
      </c>
    </row>
    <row r="198" s="1" customFormat="1" spans="1:22">
      <c r="A198" s="3">
        <v>1179166617</v>
      </c>
      <c r="B198" s="1" t="s">
        <v>2577</v>
      </c>
      <c r="C198" s="1" t="s">
        <v>3394</v>
      </c>
      <c r="D198" s="1" t="s">
        <v>3030</v>
      </c>
      <c r="E198" s="1" t="s">
        <v>3395</v>
      </c>
      <c r="F198" s="1" t="s">
        <v>2577</v>
      </c>
      <c r="G198" s="1" t="s">
        <v>2529</v>
      </c>
      <c r="H198" s="1" t="s">
        <v>2530</v>
      </c>
      <c r="I198" s="1" t="s">
        <v>1545</v>
      </c>
      <c r="J198" s="1" t="s">
        <v>2532</v>
      </c>
      <c r="K198" s="1" t="s">
        <v>1545</v>
      </c>
      <c r="L198" s="1" t="s">
        <v>1545</v>
      </c>
      <c r="M198" s="1" t="s">
        <v>2578</v>
      </c>
      <c r="N198" s="1" t="s">
        <v>2578</v>
      </c>
      <c r="O198" s="1" t="s">
        <v>48</v>
      </c>
      <c r="P198" s="1" t="s">
        <v>2534</v>
      </c>
      <c r="Q198" s="1" t="s">
        <v>2535</v>
      </c>
      <c r="R198" s="1" t="s">
        <v>3396</v>
      </c>
      <c r="S198" s="1" t="s">
        <v>2537</v>
      </c>
      <c r="T198" s="1" t="s">
        <v>2538</v>
      </c>
      <c r="U198" s="1" t="s">
        <v>2494</v>
      </c>
      <c r="V198" s="1" t="s">
        <v>2571</v>
      </c>
    </row>
    <row r="199" s="1" customFormat="1" spans="1:22">
      <c r="A199" s="3">
        <v>415434983</v>
      </c>
      <c r="B199" s="1" t="s">
        <v>2577</v>
      </c>
      <c r="C199" s="1" t="s">
        <v>113</v>
      </c>
      <c r="D199" s="1" t="s">
        <v>3397</v>
      </c>
      <c r="E199" s="1" t="s">
        <v>3398</v>
      </c>
      <c r="F199" s="1" t="s">
        <v>2528</v>
      </c>
      <c r="G199" s="1" t="s">
        <v>2529</v>
      </c>
      <c r="H199" s="1" t="s">
        <v>2530</v>
      </c>
      <c r="I199" s="1" t="s">
        <v>115</v>
      </c>
      <c r="J199" s="1" t="s">
        <v>2532</v>
      </c>
      <c r="K199" s="1" t="s">
        <v>115</v>
      </c>
      <c r="L199" s="1" t="s">
        <v>115</v>
      </c>
      <c r="M199" s="1" t="s">
        <v>2578</v>
      </c>
      <c r="N199" s="1" t="s">
        <v>2578</v>
      </c>
      <c r="O199" s="1" t="s">
        <v>48</v>
      </c>
      <c r="P199" s="1" t="s">
        <v>2534</v>
      </c>
      <c r="Q199" s="1" t="s">
        <v>2535</v>
      </c>
      <c r="R199" s="1" t="s">
        <v>3399</v>
      </c>
      <c r="S199" s="1" t="s">
        <v>2537</v>
      </c>
      <c r="T199" s="1" t="s">
        <v>2538</v>
      </c>
      <c r="U199" s="1" t="s">
        <v>2492</v>
      </c>
      <c r="V199" s="1" t="s">
        <v>2878</v>
      </c>
    </row>
    <row r="200" s="1" customFormat="1" spans="1:22">
      <c r="A200" s="3">
        <v>1137437648</v>
      </c>
      <c r="B200" s="1" t="s">
        <v>2577</v>
      </c>
      <c r="C200" s="1" t="s">
        <v>871</v>
      </c>
      <c r="D200" s="1" t="s">
        <v>3026</v>
      </c>
      <c r="E200" s="1" t="s">
        <v>3400</v>
      </c>
      <c r="F200" s="1" t="s">
        <v>2528</v>
      </c>
      <c r="G200" s="1" t="s">
        <v>2529</v>
      </c>
      <c r="H200" s="1" t="s">
        <v>2530</v>
      </c>
      <c r="I200" s="1" t="s">
        <v>872</v>
      </c>
      <c r="J200" s="1" t="s">
        <v>2532</v>
      </c>
      <c r="K200" s="1" t="s">
        <v>872</v>
      </c>
      <c r="L200" s="1" t="s">
        <v>872</v>
      </c>
      <c r="M200" s="1" t="s">
        <v>2578</v>
      </c>
      <c r="N200" s="1" t="s">
        <v>2578</v>
      </c>
      <c r="O200" s="1" t="s">
        <v>48</v>
      </c>
      <c r="P200" s="1" t="s">
        <v>2534</v>
      </c>
      <c r="Q200" s="1" t="s">
        <v>2535</v>
      </c>
      <c r="R200" s="1" t="s">
        <v>3401</v>
      </c>
      <c r="S200" s="1" t="s">
        <v>2537</v>
      </c>
      <c r="T200" s="1" t="s">
        <v>2538</v>
      </c>
      <c r="U200" s="1" t="s">
        <v>2492</v>
      </c>
      <c r="V200" s="1" t="s">
        <v>2587</v>
      </c>
    </row>
    <row r="201" s="1" customFormat="1" spans="1:22">
      <c r="A201" s="3">
        <v>1179185509</v>
      </c>
      <c r="B201" s="1" t="s">
        <v>2577</v>
      </c>
      <c r="C201" s="1" t="s">
        <v>3402</v>
      </c>
      <c r="D201" s="1" t="s">
        <v>3403</v>
      </c>
      <c r="E201" s="1" t="s">
        <v>3404</v>
      </c>
      <c r="F201" s="1" t="s">
        <v>2528</v>
      </c>
      <c r="G201" s="1" t="s">
        <v>2529</v>
      </c>
      <c r="H201" s="1" t="s">
        <v>2530</v>
      </c>
      <c r="I201" s="1" t="s">
        <v>1632</v>
      </c>
      <c r="J201" s="1" t="s">
        <v>2532</v>
      </c>
      <c r="K201" s="1" t="s">
        <v>1632</v>
      </c>
      <c r="L201" s="1" t="s">
        <v>1632</v>
      </c>
      <c r="M201" s="1" t="s">
        <v>2578</v>
      </c>
      <c r="N201" s="1" t="s">
        <v>2578</v>
      </c>
      <c r="O201" s="1" t="s">
        <v>48</v>
      </c>
      <c r="P201" s="1" t="s">
        <v>2534</v>
      </c>
      <c r="Q201" s="1" t="s">
        <v>2535</v>
      </c>
      <c r="R201" s="1" t="s">
        <v>3405</v>
      </c>
      <c r="S201" s="1" t="s">
        <v>2537</v>
      </c>
      <c r="T201" s="1" t="s">
        <v>2538</v>
      </c>
      <c r="U201" s="1" t="s">
        <v>2494</v>
      </c>
      <c r="V201" s="1" t="s">
        <v>2571</v>
      </c>
    </row>
    <row r="202" s="1" customFormat="1" spans="1:22">
      <c r="A202" s="3">
        <v>1179187913</v>
      </c>
      <c r="B202" s="1" t="s">
        <v>2577</v>
      </c>
      <c r="C202" s="1" t="s">
        <v>3406</v>
      </c>
      <c r="D202" s="1" t="s">
        <v>3346</v>
      </c>
      <c r="E202" s="1" t="s">
        <v>3407</v>
      </c>
      <c r="F202" s="1" t="s">
        <v>2528</v>
      </c>
      <c r="G202" s="1" t="s">
        <v>2529</v>
      </c>
      <c r="H202" s="1" t="s">
        <v>2530</v>
      </c>
      <c r="I202" s="1" t="s">
        <v>1635</v>
      </c>
      <c r="J202" s="1" t="s">
        <v>2532</v>
      </c>
      <c r="K202" s="1" t="s">
        <v>1635</v>
      </c>
      <c r="L202" s="1" t="s">
        <v>1635</v>
      </c>
      <c r="M202" s="1" t="s">
        <v>2578</v>
      </c>
      <c r="N202" s="1" t="s">
        <v>2578</v>
      </c>
      <c r="O202" s="1" t="s">
        <v>48</v>
      </c>
      <c r="P202" s="1" t="s">
        <v>2534</v>
      </c>
      <c r="Q202" s="1" t="s">
        <v>2535</v>
      </c>
      <c r="R202" s="1" t="s">
        <v>3408</v>
      </c>
      <c r="S202" s="1" t="s">
        <v>2537</v>
      </c>
      <c r="T202" s="1" t="s">
        <v>2538</v>
      </c>
      <c r="U202" s="1" t="s">
        <v>2494</v>
      </c>
      <c r="V202" s="1" t="s">
        <v>2547</v>
      </c>
    </row>
    <row r="203" s="1" customFormat="1" spans="1:22">
      <c r="A203" s="3">
        <v>415438615</v>
      </c>
      <c r="B203" s="1" t="s">
        <v>2577</v>
      </c>
      <c r="C203" s="1" t="s">
        <v>117</v>
      </c>
      <c r="D203" s="1" t="s">
        <v>3409</v>
      </c>
      <c r="E203" s="1" t="s">
        <v>3410</v>
      </c>
      <c r="F203" s="1" t="s">
        <v>2528</v>
      </c>
      <c r="G203" s="1" t="s">
        <v>2529</v>
      </c>
      <c r="H203" s="1" t="s">
        <v>2530</v>
      </c>
      <c r="I203" s="1" t="s">
        <v>119</v>
      </c>
      <c r="J203" s="1" t="s">
        <v>2532</v>
      </c>
      <c r="K203" s="1" t="s">
        <v>119</v>
      </c>
      <c r="L203" s="1" t="s">
        <v>119</v>
      </c>
      <c r="M203" s="1" t="s">
        <v>2578</v>
      </c>
      <c r="N203" s="1" t="s">
        <v>2578</v>
      </c>
      <c r="O203" s="1" t="s">
        <v>48</v>
      </c>
      <c r="P203" s="1" t="s">
        <v>2534</v>
      </c>
      <c r="Q203" s="1" t="s">
        <v>2535</v>
      </c>
      <c r="R203" s="1" t="s">
        <v>3411</v>
      </c>
      <c r="S203" s="1" t="s">
        <v>2537</v>
      </c>
      <c r="T203" s="1" t="s">
        <v>2538</v>
      </c>
      <c r="U203" s="1" t="s">
        <v>2492</v>
      </c>
      <c r="V203" s="1" t="s">
        <v>2878</v>
      </c>
    </row>
    <row r="204" s="1" customFormat="1" spans="1:22">
      <c r="A204" s="3">
        <v>1179188909</v>
      </c>
      <c r="B204" s="1" t="s">
        <v>2577</v>
      </c>
      <c r="C204" s="1" t="s">
        <v>3412</v>
      </c>
      <c r="D204" s="1" t="s">
        <v>3413</v>
      </c>
      <c r="E204" s="1" t="s">
        <v>3414</v>
      </c>
      <c r="F204" s="1" t="s">
        <v>2577</v>
      </c>
      <c r="G204" s="1" t="s">
        <v>2529</v>
      </c>
      <c r="H204" s="1" t="s">
        <v>2530</v>
      </c>
      <c r="I204" s="1" t="s">
        <v>1639</v>
      </c>
      <c r="J204" s="1" t="s">
        <v>2532</v>
      </c>
      <c r="K204" s="1" t="s">
        <v>1639</v>
      </c>
      <c r="L204" s="1" t="s">
        <v>1639</v>
      </c>
      <c r="M204" s="1" t="s">
        <v>2578</v>
      </c>
      <c r="N204" s="1" t="s">
        <v>2578</v>
      </c>
      <c r="O204" s="1" t="s">
        <v>48</v>
      </c>
      <c r="P204" s="1" t="s">
        <v>2534</v>
      </c>
      <c r="Q204" s="1" t="s">
        <v>2535</v>
      </c>
      <c r="R204" s="1" t="s">
        <v>3415</v>
      </c>
      <c r="S204" s="1" t="s">
        <v>2537</v>
      </c>
      <c r="T204" s="1" t="s">
        <v>2538</v>
      </c>
      <c r="U204" s="1" t="s">
        <v>2494</v>
      </c>
      <c r="V204" s="1" t="s">
        <v>2571</v>
      </c>
    </row>
    <row r="205" s="1" customFormat="1" spans="1:22">
      <c r="A205" s="3">
        <v>698905066</v>
      </c>
      <c r="B205" s="1" t="s">
        <v>2577</v>
      </c>
      <c r="C205" s="1" t="s">
        <v>526</v>
      </c>
      <c r="D205" s="1" t="s">
        <v>3416</v>
      </c>
      <c r="E205" s="1" t="s">
        <v>3417</v>
      </c>
      <c r="F205" s="1" t="s">
        <v>2528</v>
      </c>
      <c r="G205" s="1" t="s">
        <v>2529</v>
      </c>
      <c r="H205" s="1" t="s">
        <v>2530</v>
      </c>
      <c r="I205" s="1" t="s">
        <v>528</v>
      </c>
      <c r="J205" s="1" t="s">
        <v>2532</v>
      </c>
      <c r="K205" s="1" t="s">
        <v>528</v>
      </c>
      <c r="L205" s="1" t="s">
        <v>528</v>
      </c>
      <c r="M205" s="1" t="s">
        <v>2578</v>
      </c>
      <c r="N205" s="1" t="s">
        <v>2578</v>
      </c>
      <c r="O205" s="1" t="s">
        <v>48</v>
      </c>
      <c r="P205" s="1" t="s">
        <v>2534</v>
      </c>
      <c r="Q205" s="1" t="s">
        <v>2535</v>
      </c>
      <c r="R205" s="1" t="s">
        <v>3418</v>
      </c>
      <c r="S205" s="1" t="s">
        <v>2537</v>
      </c>
      <c r="T205" s="1" t="s">
        <v>2538</v>
      </c>
      <c r="U205" s="1" t="s">
        <v>2492</v>
      </c>
      <c r="V205" s="1" t="s">
        <v>2602</v>
      </c>
    </row>
    <row r="206" s="1" customFormat="1" spans="1:22">
      <c r="A206" s="3">
        <v>1179202493</v>
      </c>
      <c r="B206" s="1" t="s">
        <v>2577</v>
      </c>
      <c r="C206" s="1" t="s">
        <v>1641</v>
      </c>
      <c r="D206" s="1" t="s">
        <v>3419</v>
      </c>
      <c r="E206" s="1" t="s">
        <v>3420</v>
      </c>
      <c r="F206" s="1" t="s">
        <v>2528</v>
      </c>
      <c r="G206" s="1" t="s">
        <v>2529</v>
      </c>
      <c r="H206" s="1" t="s">
        <v>2530</v>
      </c>
      <c r="I206" s="1" t="s">
        <v>3421</v>
      </c>
      <c r="J206" s="1" t="s">
        <v>2532</v>
      </c>
      <c r="K206" s="1" t="s">
        <v>3421</v>
      </c>
      <c r="L206" s="1" t="s">
        <v>3421</v>
      </c>
      <c r="M206" s="1" t="s">
        <v>2578</v>
      </c>
      <c r="N206" s="1" t="s">
        <v>2578</v>
      </c>
      <c r="O206" s="1" t="s">
        <v>48</v>
      </c>
      <c r="P206" s="1" t="s">
        <v>2534</v>
      </c>
      <c r="Q206" s="1" t="s">
        <v>2535</v>
      </c>
      <c r="R206" s="1" t="s">
        <v>3422</v>
      </c>
      <c r="S206" s="1" t="s">
        <v>2537</v>
      </c>
      <c r="T206" s="1" t="s">
        <v>2538</v>
      </c>
      <c r="U206" s="1" t="s">
        <v>2492</v>
      </c>
      <c r="V206" s="1" t="s">
        <v>2547</v>
      </c>
    </row>
    <row r="207" s="1" customFormat="1" spans="1:22">
      <c r="A207" s="3">
        <v>1137462040</v>
      </c>
      <c r="B207" s="1" t="s">
        <v>2577</v>
      </c>
      <c r="C207" s="1" t="s">
        <v>874</v>
      </c>
      <c r="D207" s="1" t="s">
        <v>3423</v>
      </c>
      <c r="E207" s="1" t="s">
        <v>3424</v>
      </c>
      <c r="F207" s="1" t="s">
        <v>2577</v>
      </c>
      <c r="G207" s="1" t="s">
        <v>2529</v>
      </c>
      <c r="H207" s="1" t="s">
        <v>2530</v>
      </c>
      <c r="I207" s="1" t="s">
        <v>876</v>
      </c>
      <c r="J207" s="1" t="s">
        <v>2532</v>
      </c>
      <c r="K207" s="1" t="s">
        <v>876</v>
      </c>
      <c r="L207" s="1" t="s">
        <v>876</v>
      </c>
      <c r="M207" s="1" t="s">
        <v>2578</v>
      </c>
      <c r="N207" s="1" t="s">
        <v>2578</v>
      </c>
      <c r="O207" s="1" t="s">
        <v>48</v>
      </c>
      <c r="P207" s="1" t="s">
        <v>2534</v>
      </c>
      <c r="Q207" s="1" t="s">
        <v>2535</v>
      </c>
      <c r="R207" s="1" t="s">
        <v>3425</v>
      </c>
      <c r="S207" s="1" t="s">
        <v>2537</v>
      </c>
      <c r="T207" s="1" t="s">
        <v>2538</v>
      </c>
      <c r="U207" s="1" t="s">
        <v>2492</v>
      </c>
      <c r="V207" s="1" t="s">
        <v>2571</v>
      </c>
    </row>
    <row r="208" s="1" customFormat="1" spans="1:22">
      <c r="A208" s="3">
        <v>1179212745</v>
      </c>
      <c r="B208" s="1" t="s">
        <v>2577</v>
      </c>
      <c r="C208" s="1" t="s">
        <v>1645</v>
      </c>
      <c r="D208" s="1" t="s">
        <v>3426</v>
      </c>
      <c r="E208" s="1" t="s">
        <v>3427</v>
      </c>
      <c r="F208" s="1" t="s">
        <v>2528</v>
      </c>
      <c r="G208" s="1" t="s">
        <v>2529</v>
      </c>
      <c r="H208" s="1" t="s">
        <v>2530</v>
      </c>
      <c r="I208" s="1" t="s">
        <v>1647</v>
      </c>
      <c r="J208" s="1" t="s">
        <v>2532</v>
      </c>
      <c r="K208" s="1" t="s">
        <v>1647</v>
      </c>
      <c r="L208" s="1" t="s">
        <v>1647</v>
      </c>
      <c r="M208" s="1" t="s">
        <v>2578</v>
      </c>
      <c r="N208" s="1" t="s">
        <v>2578</v>
      </c>
      <c r="O208" s="1" t="s">
        <v>48</v>
      </c>
      <c r="P208" s="1" t="s">
        <v>2534</v>
      </c>
      <c r="Q208" s="1" t="s">
        <v>2535</v>
      </c>
      <c r="R208" s="1" t="s">
        <v>3428</v>
      </c>
      <c r="S208" s="1" t="s">
        <v>2537</v>
      </c>
      <c r="T208" s="1" t="s">
        <v>2538</v>
      </c>
      <c r="U208" s="1" t="s">
        <v>2492</v>
      </c>
      <c r="V208" s="1" t="s">
        <v>2784</v>
      </c>
    </row>
    <row r="209" s="1" customFormat="1" spans="1:22">
      <c r="A209" s="3">
        <v>1137469028</v>
      </c>
      <c r="B209" s="1" t="s">
        <v>2577</v>
      </c>
      <c r="C209" s="1" t="s">
        <v>878</v>
      </c>
      <c r="D209" s="1" t="s">
        <v>3215</v>
      </c>
      <c r="E209" s="1" t="s">
        <v>3429</v>
      </c>
      <c r="F209" s="1" t="s">
        <v>2528</v>
      </c>
      <c r="G209" s="1" t="s">
        <v>2529</v>
      </c>
      <c r="H209" s="1" t="s">
        <v>2530</v>
      </c>
      <c r="I209" s="1" t="s">
        <v>879</v>
      </c>
      <c r="J209" s="1" t="s">
        <v>2532</v>
      </c>
      <c r="K209" s="1" t="s">
        <v>879</v>
      </c>
      <c r="L209" s="1" t="s">
        <v>879</v>
      </c>
      <c r="M209" s="1" t="s">
        <v>2578</v>
      </c>
      <c r="N209" s="1" t="s">
        <v>2578</v>
      </c>
      <c r="O209" s="1" t="s">
        <v>48</v>
      </c>
      <c r="P209" s="1" t="s">
        <v>2534</v>
      </c>
      <c r="Q209" s="1" t="s">
        <v>2535</v>
      </c>
      <c r="R209" s="1" t="s">
        <v>3430</v>
      </c>
      <c r="S209" s="1" t="s">
        <v>2537</v>
      </c>
      <c r="T209" s="1" t="s">
        <v>2538</v>
      </c>
      <c r="U209" s="1" t="s">
        <v>2494</v>
      </c>
      <c r="V209" s="1" t="s">
        <v>2587</v>
      </c>
    </row>
    <row r="210" s="1" customFormat="1" spans="1:22">
      <c r="A210" s="3">
        <v>1179215429</v>
      </c>
      <c r="B210" s="1" t="s">
        <v>2577</v>
      </c>
      <c r="C210" s="1" t="s">
        <v>3431</v>
      </c>
      <c r="D210" s="1" t="s">
        <v>3432</v>
      </c>
      <c r="E210" s="1" t="s">
        <v>3433</v>
      </c>
      <c r="F210" s="1" t="s">
        <v>2528</v>
      </c>
      <c r="G210" s="1" t="s">
        <v>2529</v>
      </c>
      <c r="H210" s="1" t="s">
        <v>2530</v>
      </c>
      <c r="I210" s="1" t="s">
        <v>1651</v>
      </c>
      <c r="J210" s="1" t="s">
        <v>2532</v>
      </c>
      <c r="K210" s="1" t="s">
        <v>1651</v>
      </c>
      <c r="L210" s="1" t="s">
        <v>1651</v>
      </c>
      <c r="M210" s="1" t="s">
        <v>2578</v>
      </c>
      <c r="N210" s="1" t="s">
        <v>2578</v>
      </c>
      <c r="O210" s="1" t="s">
        <v>48</v>
      </c>
      <c r="P210" s="1" t="s">
        <v>2534</v>
      </c>
      <c r="Q210" s="1" t="s">
        <v>2535</v>
      </c>
      <c r="R210" s="1" t="s">
        <v>3434</v>
      </c>
      <c r="S210" s="1" t="s">
        <v>2537</v>
      </c>
      <c r="T210" s="1" t="s">
        <v>2538</v>
      </c>
      <c r="U210" s="1" t="s">
        <v>2494</v>
      </c>
      <c r="V210" s="1" t="s">
        <v>2547</v>
      </c>
    </row>
    <row r="211" s="1" customFormat="1" spans="1:22">
      <c r="A211" s="3">
        <v>1179217257</v>
      </c>
      <c r="B211" s="1" t="s">
        <v>2577</v>
      </c>
      <c r="C211" s="1" t="s">
        <v>3435</v>
      </c>
      <c r="D211" s="1" t="s">
        <v>792</v>
      </c>
      <c r="E211" s="1" t="s">
        <v>3436</v>
      </c>
      <c r="F211" s="1" t="s">
        <v>2528</v>
      </c>
      <c r="G211" s="1" t="s">
        <v>2529</v>
      </c>
      <c r="H211" s="1" t="s">
        <v>2530</v>
      </c>
      <c r="I211" s="1" t="s">
        <v>793</v>
      </c>
      <c r="J211" s="1" t="s">
        <v>2532</v>
      </c>
      <c r="K211" s="1" t="s">
        <v>793</v>
      </c>
      <c r="L211" s="1" t="s">
        <v>793</v>
      </c>
      <c r="M211" s="1" t="s">
        <v>2578</v>
      </c>
      <c r="N211" s="1" t="s">
        <v>2578</v>
      </c>
      <c r="O211" s="1" t="s">
        <v>48</v>
      </c>
      <c r="P211" s="1" t="s">
        <v>2534</v>
      </c>
      <c r="Q211" s="1" t="s">
        <v>2535</v>
      </c>
      <c r="R211" s="1" t="s">
        <v>3437</v>
      </c>
      <c r="S211" s="1" t="s">
        <v>2537</v>
      </c>
      <c r="T211" s="1" t="s">
        <v>2538</v>
      </c>
      <c r="U211" s="1" t="s">
        <v>2494</v>
      </c>
      <c r="V211" s="1" t="s">
        <v>2571</v>
      </c>
    </row>
    <row r="212" s="1" customFormat="1" spans="1:22">
      <c r="A212" s="3">
        <v>415451231</v>
      </c>
      <c r="B212" s="1" t="s">
        <v>2577</v>
      </c>
      <c r="C212" s="1" t="s">
        <v>121</v>
      </c>
      <c r="D212" s="1" t="s">
        <v>3438</v>
      </c>
      <c r="E212" s="1" t="s">
        <v>3439</v>
      </c>
      <c r="F212" s="1" t="s">
        <v>2528</v>
      </c>
      <c r="G212" s="1" t="s">
        <v>2529</v>
      </c>
      <c r="H212" s="1" t="s">
        <v>2530</v>
      </c>
      <c r="I212" s="1" t="s">
        <v>123</v>
      </c>
      <c r="J212" s="1" t="s">
        <v>2532</v>
      </c>
      <c r="K212" s="1" t="s">
        <v>123</v>
      </c>
      <c r="L212" s="1" t="s">
        <v>123</v>
      </c>
      <c r="M212" s="1" t="s">
        <v>2578</v>
      </c>
      <c r="N212" s="1" t="s">
        <v>2578</v>
      </c>
      <c r="O212" s="1" t="s">
        <v>48</v>
      </c>
      <c r="P212" s="1" t="s">
        <v>2534</v>
      </c>
      <c r="Q212" s="1" t="s">
        <v>2535</v>
      </c>
      <c r="R212" s="1" t="s">
        <v>3440</v>
      </c>
      <c r="S212" s="1" t="s">
        <v>2537</v>
      </c>
      <c r="T212" s="1" t="s">
        <v>2538</v>
      </c>
      <c r="U212" s="1" t="s">
        <v>2492</v>
      </c>
      <c r="V212" s="1" t="s">
        <v>3174</v>
      </c>
    </row>
    <row r="213" s="1" customFormat="1" spans="1:22">
      <c r="A213" s="3">
        <v>1137477636</v>
      </c>
      <c r="B213" s="1" t="s">
        <v>2577</v>
      </c>
      <c r="C213" s="1" t="s">
        <v>3441</v>
      </c>
      <c r="D213" s="1" t="s">
        <v>3442</v>
      </c>
      <c r="E213" s="1" t="s">
        <v>3443</v>
      </c>
      <c r="F213" s="1" t="s">
        <v>2577</v>
      </c>
      <c r="G213" s="1" t="s">
        <v>2529</v>
      </c>
      <c r="H213" s="1" t="s">
        <v>2530</v>
      </c>
      <c r="I213" s="1" t="s">
        <v>3444</v>
      </c>
      <c r="J213" s="1" t="s">
        <v>2532</v>
      </c>
      <c r="K213" s="1" t="s">
        <v>3444</v>
      </c>
      <c r="L213" s="1" t="s">
        <v>3444</v>
      </c>
      <c r="M213" s="1" t="s">
        <v>2578</v>
      </c>
      <c r="N213" s="1" t="s">
        <v>2578</v>
      </c>
      <c r="O213" s="1" t="s">
        <v>48</v>
      </c>
      <c r="P213" s="1" t="s">
        <v>2534</v>
      </c>
      <c r="Q213" s="1" t="s">
        <v>2535</v>
      </c>
      <c r="R213" s="1" t="s">
        <v>3445</v>
      </c>
      <c r="S213" s="1" t="s">
        <v>2537</v>
      </c>
      <c r="T213" s="1" t="s">
        <v>2538</v>
      </c>
      <c r="U213" s="1" t="s">
        <v>2494</v>
      </c>
      <c r="V213" s="1" t="s">
        <v>2587</v>
      </c>
    </row>
    <row r="214" s="1" customFormat="1" spans="1:22">
      <c r="A214" s="3">
        <v>1137486612</v>
      </c>
      <c r="B214" s="1" t="s">
        <v>2577</v>
      </c>
      <c r="C214" s="1" t="s">
        <v>885</v>
      </c>
      <c r="D214" s="1" t="s">
        <v>3446</v>
      </c>
      <c r="E214" s="1" t="s">
        <v>3447</v>
      </c>
      <c r="F214" s="1" t="s">
        <v>2577</v>
      </c>
      <c r="G214" s="1" t="s">
        <v>2529</v>
      </c>
      <c r="H214" s="1" t="s">
        <v>2530</v>
      </c>
      <c r="I214" s="1" t="s">
        <v>887</v>
      </c>
      <c r="J214" s="1" t="s">
        <v>2532</v>
      </c>
      <c r="K214" s="1" t="s">
        <v>887</v>
      </c>
      <c r="L214" s="1" t="s">
        <v>887</v>
      </c>
      <c r="M214" s="1" t="s">
        <v>2578</v>
      </c>
      <c r="N214" s="1" t="s">
        <v>2578</v>
      </c>
      <c r="O214" s="1" t="s">
        <v>48</v>
      </c>
      <c r="P214" s="1" t="s">
        <v>2534</v>
      </c>
      <c r="Q214" s="1" t="s">
        <v>2535</v>
      </c>
      <c r="R214" s="1" t="s">
        <v>3448</v>
      </c>
      <c r="S214" s="1" t="s">
        <v>2537</v>
      </c>
      <c r="T214" s="1" t="s">
        <v>2538</v>
      </c>
      <c r="U214" s="1" t="s">
        <v>2492</v>
      </c>
      <c r="V214" s="1" t="s">
        <v>2683</v>
      </c>
    </row>
    <row r="215" s="1" customFormat="1" spans="1:22">
      <c r="A215" s="3">
        <v>1137492656</v>
      </c>
      <c r="B215" s="1" t="s">
        <v>2577</v>
      </c>
      <c r="C215" s="1" t="s">
        <v>3449</v>
      </c>
      <c r="D215" s="1" t="s">
        <v>796</v>
      </c>
      <c r="E215" s="1" t="s">
        <v>3450</v>
      </c>
      <c r="F215" s="1" t="s">
        <v>2577</v>
      </c>
      <c r="G215" s="1" t="s">
        <v>2529</v>
      </c>
      <c r="H215" s="1" t="s">
        <v>2530</v>
      </c>
      <c r="I215" s="1" t="s">
        <v>890</v>
      </c>
      <c r="J215" s="1" t="s">
        <v>2532</v>
      </c>
      <c r="K215" s="1" t="s">
        <v>890</v>
      </c>
      <c r="L215" s="1" t="s">
        <v>890</v>
      </c>
      <c r="M215" s="1" t="s">
        <v>2578</v>
      </c>
      <c r="N215" s="1" t="s">
        <v>2578</v>
      </c>
      <c r="O215" s="1" t="s">
        <v>48</v>
      </c>
      <c r="P215" s="1" t="s">
        <v>2534</v>
      </c>
      <c r="Q215" s="1" t="s">
        <v>2535</v>
      </c>
      <c r="R215" s="1" t="s">
        <v>3451</v>
      </c>
      <c r="S215" s="1" t="s">
        <v>2537</v>
      </c>
      <c r="T215" s="1" t="s">
        <v>2538</v>
      </c>
      <c r="U215" s="1" t="s">
        <v>2494</v>
      </c>
      <c r="V215" s="1" t="s">
        <v>2587</v>
      </c>
    </row>
    <row r="216" s="1" customFormat="1" spans="1:22">
      <c r="A216" s="3">
        <v>1179249241</v>
      </c>
      <c r="B216" s="1" t="s">
        <v>2577</v>
      </c>
      <c r="C216" s="1" t="s">
        <v>1655</v>
      </c>
      <c r="D216" s="1" t="s">
        <v>3452</v>
      </c>
      <c r="E216" s="1" t="s">
        <v>3453</v>
      </c>
      <c r="F216" s="1" t="s">
        <v>2528</v>
      </c>
      <c r="G216" s="1" t="s">
        <v>2529</v>
      </c>
      <c r="H216" s="1" t="s">
        <v>2530</v>
      </c>
      <c r="I216" s="1" t="s">
        <v>1657</v>
      </c>
      <c r="J216" s="1" t="s">
        <v>2532</v>
      </c>
      <c r="K216" s="1" t="s">
        <v>1657</v>
      </c>
      <c r="L216" s="1" t="s">
        <v>1657</v>
      </c>
      <c r="M216" s="1" t="s">
        <v>2578</v>
      </c>
      <c r="N216" s="1" t="s">
        <v>2578</v>
      </c>
      <c r="O216" s="1" t="s">
        <v>48</v>
      </c>
      <c r="P216" s="1" t="s">
        <v>2534</v>
      </c>
      <c r="Q216" s="1" t="s">
        <v>2535</v>
      </c>
      <c r="R216" s="1" t="s">
        <v>3454</v>
      </c>
      <c r="S216" s="1" t="s">
        <v>2537</v>
      </c>
      <c r="T216" s="1" t="s">
        <v>2538</v>
      </c>
      <c r="U216" s="1" t="s">
        <v>2492</v>
      </c>
      <c r="V216" s="1" t="s">
        <v>2547</v>
      </c>
    </row>
    <row r="217" s="1" customFormat="1" spans="1:22">
      <c r="A217" s="3">
        <v>1137496892</v>
      </c>
      <c r="B217" s="1" t="s">
        <v>2577</v>
      </c>
      <c r="C217" s="1" t="s">
        <v>892</v>
      </c>
      <c r="D217" s="1" t="s">
        <v>3455</v>
      </c>
      <c r="E217" s="1" t="s">
        <v>3456</v>
      </c>
      <c r="F217" s="1" t="s">
        <v>2528</v>
      </c>
      <c r="G217" s="1" t="s">
        <v>2529</v>
      </c>
      <c r="H217" s="1" t="s">
        <v>2530</v>
      </c>
      <c r="I217" s="1" t="s">
        <v>894</v>
      </c>
      <c r="J217" s="1" t="s">
        <v>2532</v>
      </c>
      <c r="K217" s="1" t="s">
        <v>894</v>
      </c>
      <c r="L217" s="1" t="s">
        <v>894</v>
      </c>
      <c r="M217" s="1" t="s">
        <v>2578</v>
      </c>
      <c r="N217" s="1" t="s">
        <v>2578</v>
      </c>
      <c r="O217" s="1" t="s">
        <v>48</v>
      </c>
      <c r="P217" s="1" t="s">
        <v>2534</v>
      </c>
      <c r="Q217" s="1" t="s">
        <v>2535</v>
      </c>
      <c r="R217" s="1" t="s">
        <v>3457</v>
      </c>
      <c r="S217" s="1" t="s">
        <v>2537</v>
      </c>
      <c r="T217" s="1" t="s">
        <v>2538</v>
      </c>
      <c r="U217" s="1" t="s">
        <v>2492</v>
      </c>
      <c r="V217" s="1" t="s">
        <v>2539</v>
      </c>
    </row>
    <row r="218" s="1" customFormat="1" spans="1:22">
      <c r="A218" s="3">
        <v>415467255</v>
      </c>
      <c r="B218" s="1" t="s">
        <v>2577</v>
      </c>
      <c r="C218" s="1" t="s">
        <v>125</v>
      </c>
      <c r="D218" s="1" t="s">
        <v>3458</v>
      </c>
      <c r="E218" s="1" t="s">
        <v>3459</v>
      </c>
      <c r="F218" s="1" t="s">
        <v>2577</v>
      </c>
      <c r="G218" s="1" t="s">
        <v>2529</v>
      </c>
      <c r="H218" s="1" t="s">
        <v>2530</v>
      </c>
      <c r="I218" s="1" t="s">
        <v>3460</v>
      </c>
      <c r="J218" s="1" t="s">
        <v>2532</v>
      </c>
      <c r="K218" s="1" t="s">
        <v>3460</v>
      </c>
      <c r="L218" s="1" t="s">
        <v>3460</v>
      </c>
      <c r="M218" s="1" t="s">
        <v>2578</v>
      </c>
      <c r="N218" s="1" t="s">
        <v>2578</v>
      </c>
      <c r="O218" s="1" t="s">
        <v>48</v>
      </c>
      <c r="P218" s="1" t="s">
        <v>2534</v>
      </c>
      <c r="Q218" s="1" t="s">
        <v>2535</v>
      </c>
      <c r="R218" s="1" t="s">
        <v>3461</v>
      </c>
      <c r="S218" s="1" t="s">
        <v>2537</v>
      </c>
      <c r="T218" s="1" t="s">
        <v>2538</v>
      </c>
      <c r="U218" s="1" t="s">
        <v>2492</v>
      </c>
      <c r="V218" s="1" t="s">
        <v>3462</v>
      </c>
    </row>
    <row r="219" s="1" customFormat="1" spans="1:22">
      <c r="A219" s="3">
        <v>415470015</v>
      </c>
      <c r="B219" s="1" t="s">
        <v>2577</v>
      </c>
      <c r="C219" s="1" t="s">
        <v>129</v>
      </c>
      <c r="D219" s="1" t="s">
        <v>3463</v>
      </c>
      <c r="E219" s="1" t="s">
        <v>3464</v>
      </c>
      <c r="F219" s="1" t="s">
        <v>2528</v>
      </c>
      <c r="G219" s="1" t="s">
        <v>2529</v>
      </c>
      <c r="H219" s="1" t="s">
        <v>2530</v>
      </c>
      <c r="I219" s="1" t="s">
        <v>131</v>
      </c>
      <c r="J219" s="1" t="s">
        <v>2532</v>
      </c>
      <c r="K219" s="1" t="s">
        <v>131</v>
      </c>
      <c r="L219" s="1" t="s">
        <v>131</v>
      </c>
      <c r="M219" s="1" t="s">
        <v>2578</v>
      </c>
      <c r="N219" s="1" t="s">
        <v>2578</v>
      </c>
      <c r="O219" s="1" t="s">
        <v>48</v>
      </c>
      <c r="P219" s="1" t="s">
        <v>2534</v>
      </c>
      <c r="Q219" s="1" t="s">
        <v>2535</v>
      </c>
      <c r="R219" s="1" t="s">
        <v>3465</v>
      </c>
      <c r="S219" s="1" t="s">
        <v>2537</v>
      </c>
      <c r="T219" s="1" t="s">
        <v>2538</v>
      </c>
      <c r="U219" s="1" t="s">
        <v>2492</v>
      </c>
      <c r="V219" s="1" t="s">
        <v>2683</v>
      </c>
    </row>
    <row r="220" s="1" customFormat="1" spans="1:22">
      <c r="A220" s="3">
        <v>1179259873</v>
      </c>
      <c r="B220" s="1" t="s">
        <v>2577</v>
      </c>
      <c r="C220" s="1" t="s">
        <v>1659</v>
      </c>
      <c r="D220" s="1" t="s">
        <v>3349</v>
      </c>
      <c r="E220" s="1" t="s">
        <v>3466</v>
      </c>
      <c r="F220" s="1" t="s">
        <v>2528</v>
      </c>
      <c r="G220" s="1" t="s">
        <v>2529</v>
      </c>
      <c r="H220" s="1" t="s">
        <v>2530</v>
      </c>
      <c r="I220" s="1" t="s">
        <v>1660</v>
      </c>
      <c r="J220" s="1" t="s">
        <v>2532</v>
      </c>
      <c r="K220" s="1" t="s">
        <v>1660</v>
      </c>
      <c r="L220" s="1" t="s">
        <v>1660</v>
      </c>
      <c r="M220" s="1" t="s">
        <v>2578</v>
      </c>
      <c r="N220" s="1" t="s">
        <v>2578</v>
      </c>
      <c r="O220" s="1" t="s">
        <v>48</v>
      </c>
      <c r="P220" s="1" t="s">
        <v>2534</v>
      </c>
      <c r="Q220" s="1" t="s">
        <v>2535</v>
      </c>
      <c r="R220" s="1" t="s">
        <v>3467</v>
      </c>
      <c r="S220" s="1" t="s">
        <v>2537</v>
      </c>
      <c r="T220" s="1" t="s">
        <v>2538</v>
      </c>
      <c r="U220" s="1" t="s">
        <v>2492</v>
      </c>
      <c r="V220" s="1" t="s">
        <v>2594</v>
      </c>
    </row>
    <row r="221" s="1" customFormat="1" spans="1:22">
      <c r="A221" s="3">
        <v>415471183</v>
      </c>
      <c r="B221" s="1" t="s">
        <v>2577</v>
      </c>
      <c r="C221" s="1" t="s">
        <v>133</v>
      </c>
      <c r="D221" s="1" t="s">
        <v>3468</v>
      </c>
      <c r="E221" s="1" t="s">
        <v>3469</v>
      </c>
      <c r="F221" s="1" t="s">
        <v>2528</v>
      </c>
      <c r="G221" s="1" t="s">
        <v>2529</v>
      </c>
      <c r="H221" s="1" t="s">
        <v>2530</v>
      </c>
      <c r="I221" s="1" t="s">
        <v>135</v>
      </c>
      <c r="J221" s="1" t="s">
        <v>2532</v>
      </c>
      <c r="K221" s="1" t="s">
        <v>135</v>
      </c>
      <c r="L221" s="1" t="s">
        <v>135</v>
      </c>
      <c r="M221" s="1" t="s">
        <v>2578</v>
      </c>
      <c r="N221" s="1" t="s">
        <v>2578</v>
      </c>
      <c r="O221" s="1" t="s">
        <v>48</v>
      </c>
      <c r="P221" s="1" t="s">
        <v>2534</v>
      </c>
      <c r="Q221" s="1" t="s">
        <v>2535</v>
      </c>
      <c r="R221" s="1" t="s">
        <v>3470</v>
      </c>
      <c r="S221" s="1" t="s">
        <v>2537</v>
      </c>
      <c r="T221" s="1" t="s">
        <v>2538</v>
      </c>
      <c r="U221" s="1" t="s">
        <v>2492</v>
      </c>
      <c r="V221" s="1" t="s">
        <v>2602</v>
      </c>
    </row>
    <row r="222" s="1" customFormat="1" spans="1:22">
      <c r="A222" s="3">
        <v>1137502800</v>
      </c>
      <c r="B222" s="1" t="s">
        <v>2577</v>
      </c>
      <c r="C222" s="1" t="s">
        <v>896</v>
      </c>
      <c r="D222" s="1" t="s">
        <v>3471</v>
      </c>
      <c r="E222" s="1" t="s">
        <v>3472</v>
      </c>
      <c r="F222" s="1" t="s">
        <v>2528</v>
      </c>
      <c r="G222" s="1" t="s">
        <v>2529</v>
      </c>
      <c r="H222" s="1" t="s">
        <v>2530</v>
      </c>
      <c r="I222" s="1" t="s">
        <v>898</v>
      </c>
      <c r="J222" s="1" t="s">
        <v>2532</v>
      </c>
      <c r="K222" s="1" t="s">
        <v>898</v>
      </c>
      <c r="L222" s="1" t="s">
        <v>898</v>
      </c>
      <c r="M222" s="1" t="s">
        <v>2578</v>
      </c>
      <c r="N222" s="1" t="s">
        <v>2578</v>
      </c>
      <c r="O222" s="1" t="s">
        <v>48</v>
      </c>
      <c r="P222" s="1" t="s">
        <v>2534</v>
      </c>
      <c r="Q222" s="1" t="s">
        <v>2535</v>
      </c>
      <c r="R222" s="1" t="s">
        <v>3473</v>
      </c>
      <c r="S222" s="1" t="s">
        <v>2537</v>
      </c>
      <c r="T222" s="1" t="s">
        <v>2538</v>
      </c>
      <c r="U222" s="1" t="s">
        <v>2492</v>
      </c>
      <c r="V222" s="1" t="s">
        <v>2539</v>
      </c>
    </row>
    <row r="223" s="1" customFormat="1" spans="1:22">
      <c r="A223" s="3">
        <v>1137505276</v>
      </c>
      <c r="B223" s="1" t="s">
        <v>2577</v>
      </c>
      <c r="C223" s="1" t="s">
        <v>900</v>
      </c>
      <c r="D223" s="1" t="s">
        <v>3474</v>
      </c>
      <c r="E223" s="1" t="s">
        <v>3475</v>
      </c>
      <c r="F223" s="1" t="s">
        <v>2577</v>
      </c>
      <c r="G223" s="1" t="s">
        <v>2529</v>
      </c>
      <c r="H223" s="1" t="s">
        <v>2530</v>
      </c>
      <c r="I223" s="1" t="s">
        <v>902</v>
      </c>
      <c r="J223" s="1" t="s">
        <v>2532</v>
      </c>
      <c r="K223" s="1" t="s">
        <v>902</v>
      </c>
      <c r="L223" s="1" t="s">
        <v>902</v>
      </c>
      <c r="M223" s="1" t="s">
        <v>2578</v>
      </c>
      <c r="N223" s="1" t="s">
        <v>2578</v>
      </c>
      <c r="O223" s="1" t="s">
        <v>48</v>
      </c>
      <c r="P223" s="1" t="s">
        <v>2534</v>
      </c>
      <c r="Q223" s="1" t="s">
        <v>2535</v>
      </c>
      <c r="R223" s="1" t="s">
        <v>3476</v>
      </c>
      <c r="S223" s="1" t="s">
        <v>2537</v>
      </c>
      <c r="T223" s="1" t="s">
        <v>2538</v>
      </c>
      <c r="U223" s="1" t="s">
        <v>2492</v>
      </c>
      <c r="V223" s="1" t="s">
        <v>3224</v>
      </c>
    </row>
    <row r="224" s="1" customFormat="1" spans="1:22">
      <c r="A224" s="3">
        <v>415478195</v>
      </c>
      <c r="B224" s="1" t="s">
        <v>2577</v>
      </c>
      <c r="C224" s="1" t="s">
        <v>3477</v>
      </c>
      <c r="D224" s="1" t="s">
        <v>3478</v>
      </c>
      <c r="E224" s="1" t="s">
        <v>3479</v>
      </c>
      <c r="F224" s="1" t="s">
        <v>2528</v>
      </c>
      <c r="G224" s="1" t="s">
        <v>2529</v>
      </c>
      <c r="H224" s="1" t="s">
        <v>2530</v>
      </c>
      <c r="I224" s="1" t="s">
        <v>3480</v>
      </c>
      <c r="J224" s="1" t="s">
        <v>2532</v>
      </c>
      <c r="K224" s="1" t="s">
        <v>3480</v>
      </c>
      <c r="L224" s="1" t="s">
        <v>3480</v>
      </c>
      <c r="M224" s="1" t="s">
        <v>2578</v>
      </c>
      <c r="N224" s="1" t="s">
        <v>2578</v>
      </c>
      <c r="O224" s="1" t="s">
        <v>48</v>
      </c>
      <c r="P224" s="1" t="s">
        <v>2534</v>
      </c>
      <c r="Q224" s="1" t="s">
        <v>2535</v>
      </c>
      <c r="R224" s="1" t="s">
        <v>3481</v>
      </c>
      <c r="S224" s="1" t="s">
        <v>2537</v>
      </c>
      <c r="T224" s="1" t="s">
        <v>2538</v>
      </c>
      <c r="U224" s="1" t="s">
        <v>2492</v>
      </c>
      <c r="V224" s="1" t="s">
        <v>2878</v>
      </c>
    </row>
    <row r="225" s="1" customFormat="1" spans="1:22">
      <c r="A225" s="3">
        <v>1179269697</v>
      </c>
      <c r="B225" s="1" t="s">
        <v>2577</v>
      </c>
      <c r="C225" s="1" t="s">
        <v>1664</v>
      </c>
      <c r="D225" s="1" t="s">
        <v>3482</v>
      </c>
      <c r="E225" s="1" t="s">
        <v>3483</v>
      </c>
      <c r="F225" s="1" t="s">
        <v>2528</v>
      </c>
      <c r="G225" s="1" t="s">
        <v>2529</v>
      </c>
      <c r="H225" s="1" t="s">
        <v>2530</v>
      </c>
      <c r="I225" s="1" t="s">
        <v>1666</v>
      </c>
      <c r="J225" s="1" t="s">
        <v>2532</v>
      </c>
      <c r="K225" s="1" t="s">
        <v>1666</v>
      </c>
      <c r="L225" s="1" t="s">
        <v>1666</v>
      </c>
      <c r="M225" s="1" t="s">
        <v>2578</v>
      </c>
      <c r="N225" s="1" t="s">
        <v>2578</v>
      </c>
      <c r="O225" s="1" t="s">
        <v>48</v>
      </c>
      <c r="P225" s="1" t="s">
        <v>2534</v>
      </c>
      <c r="Q225" s="1" t="s">
        <v>2535</v>
      </c>
      <c r="R225" s="1" t="s">
        <v>3484</v>
      </c>
      <c r="S225" s="1" t="s">
        <v>2537</v>
      </c>
      <c r="T225" s="1" t="s">
        <v>2538</v>
      </c>
      <c r="U225" s="1" t="s">
        <v>2492</v>
      </c>
      <c r="V225" s="1" t="s">
        <v>2901</v>
      </c>
    </row>
    <row r="226" s="1" customFormat="1" spans="1:22">
      <c r="A226" s="3">
        <v>415483123</v>
      </c>
      <c r="B226" s="1" t="s">
        <v>2577</v>
      </c>
      <c r="C226" s="1" t="s">
        <v>137</v>
      </c>
      <c r="D226" s="1" t="s">
        <v>3485</v>
      </c>
      <c r="E226" s="1" t="s">
        <v>3486</v>
      </c>
      <c r="F226" s="1" t="s">
        <v>2577</v>
      </c>
      <c r="G226" s="1" t="s">
        <v>2529</v>
      </c>
      <c r="H226" s="1" t="s">
        <v>2530</v>
      </c>
      <c r="I226" s="1" t="s">
        <v>139</v>
      </c>
      <c r="J226" s="1" t="s">
        <v>2532</v>
      </c>
      <c r="K226" s="1" t="s">
        <v>139</v>
      </c>
      <c r="L226" s="1" t="s">
        <v>139</v>
      </c>
      <c r="M226" s="1" t="s">
        <v>2578</v>
      </c>
      <c r="N226" s="1" t="s">
        <v>2578</v>
      </c>
      <c r="O226" s="1" t="s">
        <v>48</v>
      </c>
      <c r="P226" s="1" t="s">
        <v>2534</v>
      </c>
      <c r="Q226" s="1" t="s">
        <v>2535</v>
      </c>
      <c r="R226" s="1" t="s">
        <v>3487</v>
      </c>
      <c r="S226" s="1" t="s">
        <v>2537</v>
      </c>
      <c r="T226" s="1" t="s">
        <v>2538</v>
      </c>
      <c r="U226" s="1" t="s">
        <v>2492</v>
      </c>
      <c r="V226" s="1" t="s">
        <v>2878</v>
      </c>
    </row>
    <row r="227" s="1" customFormat="1" spans="1:22">
      <c r="A227" s="3">
        <v>1179269149</v>
      </c>
      <c r="B227" s="1" t="s">
        <v>2577</v>
      </c>
      <c r="C227" s="1" t="s">
        <v>1662</v>
      </c>
      <c r="D227" s="1" t="s">
        <v>3349</v>
      </c>
      <c r="E227" s="1" t="s">
        <v>3488</v>
      </c>
      <c r="F227" s="1" t="s">
        <v>2528</v>
      </c>
      <c r="G227" s="1" t="s">
        <v>2529</v>
      </c>
      <c r="H227" s="1" t="s">
        <v>2530</v>
      </c>
      <c r="I227" s="1" t="s">
        <v>1660</v>
      </c>
      <c r="J227" s="1" t="s">
        <v>2532</v>
      </c>
      <c r="K227" s="1" t="s">
        <v>1660</v>
      </c>
      <c r="L227" s="1" t="s">
        <v>1660</v>
      </c>
      <c r="M227" s="1" t="s">
        <v>2578</v>
      </c>
      <c r="N227" s="1" t="s">
        <v>2578</v>
      </c>
      <c r="O227" s="1" t="s">
        <v>48</v>
      </c>
      <c r="P227" s="1" t="s">
        <v>2534</v>
      </c>
      <c r="Q227" s="1" t="s">
        <v>2535</v>
      </c>
      <c r="R227" s="1" t="s">
        <v>3489</v>
      </c>
      <c r="S227" s="1" t="s">
        <v>2537</v>
      </c>
      <c r="T227" s="1" t="s">
        <v>2538</v>
      </c>
      <c r="U227" s="1" t="s">
        <v>2492</v>
      </c>
      <c r="V227" s="1" t="s">
        <v>2594</v>
      </c>
    </row>
    <row r="228" s="1" customFormat="1" spans="1:22">
      <c r="A228" s="3">
        <v>415483195</v>
      </c>
      <c r="B228" s="1" t="s">
        <v>2577</v>
      </c>
      <c r="C228" s="1" t="s">
        <v>141</v>
      </c>
      <c r="D228" s="1" t="s">
        <v>3490</v>
      </c>
      <c r="E228" s="1" t="s">
        <v>3491</v>
      </c>
      <c r="F228" s="1" t="s">
        <v>2528</v>
      </c>
      <c r="G228" s="1" t="s">
        <v>2529</v>
      </c>
      <c r="H228" s="1" t="s">
        <v>2530</v>
      </c>
      <c r="I228" s="1" t="s">
        <v>143</v>
      </c>
      <c r="J228" s="1" t="s">
        <v>2532</v>
      </c>
      <c r="K228" s="1" t="s">
        <v>143</v>
      </c>
      <c r="L228" s="1" t="s">
        <v>143</v>
      </c>
      <c r="M228" s="1" t="s">
        <v>2578</v>
      </c>
      <c r="N228" s="1" t="s">
        <v>2578</v>
      </c>
      <c r="O228" s="1" t="s">
        <v>48</v>
      </c>
      <c r="P228" s="1" t="s">
        <v>2534</v>
      </c>
      <c r="Q228" s="1" t="s">
        <v>2535</v>
      </c>
      <c r="R228" s="1" t="s">
        <v>3492</v>
      </c>
      <c r="S228" s="1" t="s">
        <v>2537</v>
      </c>
      <c r="T228" s="1" t="s">
        <v>2538</v>
      </c>
      <c r="U228" s="1" t="s">
        <v>2492</v>
      </c>
      <c r="V228" s="1" t="s">
        <v>2878</v>
      </c>
    </row>
    <row r="229" s="1" customFormat="1" spans="1:22">
      <c r="A229" s="3">
        <v>698980622</v>
      </c>
      <c r="B229" s="1" t="s">
        <v>2577</v>
      </c>
      <c r="C229" s="1" t="s">
        <v>530</v>
      </c>
      <c r="D229" s="1" t="s">
        <v>3493</v>
      </c>
      <c r="E229" s="1" t="s">
        <v>3494</v>
      </c>
      <c r="F229" s="1" t="s">
        <v>2577</v>
      </c>
      <c r="G229" s="1" t="s">
        <v>2529</v>
      </c>
      <c r="H229" s="1" t="s">
        <v>2530</v>
      </c>
      <c r="I229" s="1" t="s">
        <v>532</v>
      </c>
      <c r="J229" s="1" t="s">
        <v>2532</v>
      </c>
      <c r="K229" s="1" t="s">
        <v>532</v>
      </c>
      <c r="L229" s="1" t="s">
        <v>532</v>
      </c>
      <c r="M229" s="1" t="s">
        <v>2578</v>
      </c>
      <c r="N229" s="1" t="s">
        <v>2578</v>
      </c>
      <c r="O229" s="1" t="s">
        <v>48</v>
      </c>
      <c r="P229" s="1" t="s">
        <v>2534</v>
      </c>
      <c r="Q229" s="1" t="s">
        <v>2535</v>
      </c>
      <c r="R229" s="1" t="s">
        <v>3495</v>
      </c>
      <c r="S229" s="1" t="s">
        <v>2537</v>
      </c>
      <c r="T229" s="1" t="s">
        <v>2538</v>
      </c>
      <c r="U229" s="1" t="s">
        <v>2492</v>
      </c>
      <c r="V229" s="1" t="s">
        <v>2602</v>
      </c>
    </row>
    <row r="230" s="1" customFormat="1" spans="1:22">
      <c r="A230" s="3">
        <v>1179274149</v>
      </c>
      <c r="B230" s="1" t="s">
        <v>2577</v>
      </c>
      <c r="C230" s="1" t="s">
        <v>3496</v>
      </c>
      <c r="D230" s="1" t="s">
        <v>3497</v>
      </c>
      <c r="E230" s="1" t="s">
        <v>3498</v>
      </c>
      <c r="F230" s="1" t="s">
        <v>2528</v>
      </c>
      <c r="G230" s="1" t="s">
        <v>2529</v>
      </c>
      <c r="H230" s="1" t="s">
        <v>2530</v>
      </c>
      <c r="I230" s="1" t="s">
        <v>1038</v>
      </c>
      <c r="J230" s="1" t="s">
        <v>2532</v>
      </c>
      <c r="K230" s="1" t="s">
        <v>1038</v>
      </c>
      <c r="L230" s="1" t="s">
        <v>1038</v>
      </c>
      <c r="M230" s="1" t="s">
        <v>2578</v>
      </c>
      <c r="N230" s="1" t="s">
        <v>2578</v>
      </c>
      <c r="O230" s="1" t="s">
        <v>48</v>
      </c>
      <c r="P230" s="1" t="s">
        <v>2534</v>
      </c>
      <c r="Q230" s="1" t="s">
        <v>2535</v>
      </c>
      <c r="R230" s="1" t="s">
        <v>3499</v>
      </c>
      <c r="S230" s="1" t="s">
        <v>2537</v>
      </c>
      <c r="T230" s="1" t="s">
        <v>2538</v>
      </c>
      <c r="U230" s="1" t="s">
        <v>2492</v>
      </c>
      <c r="V230" s="1" t="s">
        <v>2587</v>
      </c>
    </row>
    <row r="231" s="1" customFormat="1" spans="1:22">
      <c r="A231" s="3">
        <v>415489631</v>
      </c>
      <c r="B231" s="1" t="s">
        <v>2577</v>
      </c>
      <c r="C231" s="1" t="s">
        <v>145</v>
      </c>
      <c r="D231" s="1" t="s">
        <v>3500</v>
      </c>
      <c r="E231" s="1" t="s">
        <v>3501</v>
      </c>
      <c r="F231" s="1" t="s">
        <v>2528</v>
      </c>
      <c r="G231" s="1" t="s">
        <v>2529</v>
      </c>
      <c r="H231" s="1" t="s">
        <v>2530</v>
      </c>
      <c r="I231" s="1" t="s">
        <v>147</v>
      </c>
      <c r="J231" s="1" t="s">
        <v>2532</v>
      </c>
      <c r="K231" s="1" t="s">
        <v>147</v>
      </c>
      <c r="L231" s="1" t="s">
        <v>147</v>
      </c>
      <c r="M231" s="1" t="s">
        <v>2578</v>
      </c>
      <c r="N231" s="1" t="s">
        <v>2578</v>
      </c>
      <c r="O231" s="1" t="s">
        <v>48</v>
      </c>
      <c r="P231" s="1" t="s">
        <v>2534</v>
      </c>
      <c r="Q231" s="1" t="s">
        <v>2535</v>
      </c>
      <c r="R231" s="1" t="s">
        <v>3502</v>
      </c>
      <c r="S231" s="1" t="s">
        <v>2537</v>
      </c>
      <c r="T231" s="1" t="s">
        <v>2538</v>
      </c>
      <c r="U231" s="1" t="s">
        <v>2492</v>
      </c>
      <c r="V231" s="1" t="s">
        <v>2878</v>
      </c>
    </row>
    <row r="232" s="1" customFormat="1" spans="1:22">
      <c r="A232" s="3">
        <v>1179275917</v>
      </c>
      <c r="B232" s="1" t="s">
        <v>2577</v>
      </c>
      <c r="C232" s="1" t="s">
        <v>1670</v>
      </c>
      <c r="D232" s="1" t="s">
        <v>3349</v>
      </c>
      <c r="E232" s="1" t="s">
        <v>3503</v>
      </c>
      <c r="F232" s="1" t="s">
        <v>2528</v>
      </c>
      <c r="G232" s="1" t="s">
        <v>2529</v>
      </c>
      <c r="H232" s="1" t="s">
        <v>2530</v>
      </c>
      <c r="I232" s="1" t="s">
        <v>1671</v>
      </c>
      <c r="J232" s="1" t="s">
        <v>2532</v>
      </c>
      <c r="K232" s="1" t="s">
        <v>1671</v>
      </c>
      <c r="L232" s="1" t="s">
        <v>1671</v>
      </c>
      <c r="M232" s="1" t="s">
        <v>2578</v>
      </c>
      <c r="N232" s="1" t="s">
        <v>2578</v>
      </c>
      <c r="O232" s="1" t="s">
        <v>48</v>
      </c>
      <c r="P232" s="1" t="s">
        <v>2534</v>
      </c>
      <c r="Q232" s="1" t="s">
        <v>2535</v>
      </c>
      <c r="R232" s="1" t="s">
        <v>3504</v>
      </c>
      <c r="S232" s="1" t="s">
        <v>2537</v>
      </c>
      <c r="T232" s="1" t="s">
        <v>2538</v>
      </c>
      <c r="U232" s="1" t="s">
        <v>2492</v>
      </c>
      <c r="V232" s="1" t="s">
        <v>2594</v>
      </c>
    </row>
    <row r="233" s="1" customFormat="1" spans="1:22">
      <c r="A233" s="3">
        <v>1179279901</v>
      </c>
      <c r="B233" s="1" t="s">
        <v>2577</v>
      </c>
      <c r="C233" s="1" t="s">
        <v>1673</v>
      </c>
      <c r="D233" s="1" t="s">
        <v>3505</v>
      </c>
      <c r="E233" s="1" t="s">
        <v>3506</v>
      </c>
      <c r="F233" s="1" t="s">
        <v>2577</v>
      </c>
      <c r="G233" s="1" t="s">
        <v>2529</v>
      </c>
      <c r="H233" s="1" t="s">
        <v>2530</v>
      </c>
      <c r="I233" s="1" t="s">
        <v>1675</v>
      </c>
      <c r="J233" s="1" t="s">
        <v>2532</v>
      </c>
      <c r="K233" s="1" t="s">
        <v>1675</v>
      </c>
      <c r="L233" s="1" t="s">
        <v>1675</v>
      </c>
      <c r="M233" s="1" t="s">
        <v>2578</v>
      </c>
      <c r="N233" s="1" t="s">
        <v>2578</v>
      </c>
      <c r="O233" s="1" t="s">
        <v>48</v>
      </c>
      <c r="P233" s="1" t="s">
        <v>2534</v>
      </c>
      <c r="Q233" s="1" t="s">
        <v>2535</v>
      </c>
      <c r="R233" s="1" t="s">
        <v>3507</v>
      </c>
      <c r="S233" s="1" t="s">
        <v>2537</v>
      </c>
      <c r="T233" s="1" t="s">
        <v>2538</v>
      </c>
      <c r="U233" s="1" t="s">
        <v>2492</v>
      </c>
      <c r="V233" s="1" t="s">
        <v>2784</v>
      </c>
    </row>
    <row r="234" s="1" customFormat="1" spans="1:22">
      <c r="A234" s="3">
        <v>699005354</v>
      </c>
      <c r="B234" s="1" t="s">
        <v>2577</v>
      </c>
      <c r="C234" s="1" t="s">
        <v>538</v>
      </c>
      <c r="D234" s="1" t="s">
        <v>3508</v>
      </c>
      <c r="E234" s="1" t="s">
        <v>3509</v>
      </c>
      <c r="F234" s="1" t="s">
        <v>2577</v>
      </c>
      <c r="G234" s="1" t="s">
        <v>2529</v>
      </c>
      <c r="H234" s="1" t="s">
        <v>2530</v>
      </c>
      <c r="I234" s="1" t="s">
        <v>540</v>
      </c>
      <c r="J234" s="1" t="s">
        <v>2532</v>
      </c>
      <c r="K234" s="1" t="s">
        <v>540</v>
      </c>
      <c r="L234" s="1" t="s">
        <v>540</v>
      </c>
      <c r="M234" s="1" t="s">
        <v>2578</v>
      </c>
      <c r="N234" s="1" t="s">
        <v>2578</v>
      </c>
      <c r="O234" s="1" t="s">
        <v>48</v>
      </c>
      <c r="P234" s="1" t="s">
        <v>2534</v>
      </c>
      <c r="Q234" s="1" t="s">
        <v>2535</v>
      </c>
      <c r="R234" s="1" t="s">
        <v>3510</v>
      </c>
      <c r="S234" s="1" t="s">
        <v>2537</v>
      </c>
      <c r="T234" s="1" t="s">
        <v>2538</v>
      </c>
      <c r="U234" s="1" t="s">
        <v>2492</v>
      </c>
      <c r="V234" s="1" t="s">
        <v>2602</v>
      </c>
    </row>
    <row r="235" s="1" customFormat="1" spans="1:22">
      <c r="A235" s="3">
        <v>698999938</v>
      </c>
      <c r="B235" s="1" t="s">
        <v>2577</v>
      </c>
      <c r="C235" s="1" t="s">
        <v>534</v>
      </c>
      <c r="D235" s="1" t="s">
        <v>3511</v>
      </c>
      <c r="E235" s="1" t="s">
        <v>3512</v>
      </c>
      <c r="F235" s="1" t="s">
        <v>2577</v>
      </c>
      <c r="G235" s="1" t="s">
        <v>2529</v>
      </c>
      <c r="H235" s="1" t="s">
        <v>2530</v>
      </c>
      <c r="I235" s="1" t="s">
        <v>536</v>
      </c>
      <c r="J235" s="1" t="s">
        <v>2532</v>
      </c>
      <c r="K235" s="1" t="s">
        <v>536</v>
      </c>
      <c r="L235" s="1" t="s">
        <v>536</v>
      </c>
      <c r="M235" s="1" t="s">
        <v>2578</v>
      </c>
      <c r="N235" s="1" t="s">
        <v>2578</v>
      </c>
      <c r="O235" s="1" t="s">
        <v>48</v>
      </c>
      <c r="P235" s="1" t="s">
        <v>2534</v>
      </c>
      <c r="Q235" s="1" t="s">
        <v>2535</v>
      </c>
      <c r="R235" s="1" t="s">
        <v>3513</v>
      </c>
      <c r="S235" s="1" t="s">
        <v>2537</v>
      </c>
      <c r="T235" s="1" t="s">
        <v>2538</v>
      </c>
      <c r="U235" s="1" t="s">
        <v>2492</v>
      </c>
      <c r="V235" s="1" t="s">
        <v>2602</v>
      </c>
    </row>
    <row r="236" s="1" customFormat="1" spans="1:22">
      <c r="A236" s="3">
        <v>1179285077</v>
      </c>
      <c r="B236" s="1" t="s">
        <v>2577</v>
      </c>
      <c r="C236" s="1" t="s">
        <v>1677</v>
      </c>
      <c r="D236" s="1" t="s">
        <v>3514</v>
      </c>
      <c r="E236" s="1" t="s">
        <v>3515</v>
      </c>
      <c r="F236" s="1" t="s">
        <v>2577</v>
      </c>
      <c r="G236" s="1" t="s">
        <v>2529</v>
      </c>
      <c r="H236" s="1" t="s">
        <v>2530</v>
      </c>
      <c r="I236" s="1" t="s">
        <v>3516</v>
      </c>
      <c r="J236" s="1" t="s">
        <v>2532</v>
      </c>
      <c r="K236" s="1" t="s">
        <v>3516</v>
      </c>
      <c r="L236" s="1" t="s">
        <v>3516</v>
      </c>
      <c r="M236" s="1" t="s">
        <v>2578</v>
      </c>
      <c r="N236" s="1" t="s">
        <v>2578</v>
      </c>
      <c r="O236" s="1" t="s">
        <v>48</v>
      </c>
      <c r="P236" s="1" t="s">
        <v>2534</v>
      </c>
      <c r="Q236" s="1" t="s">
        <v>2535</v>
      </c>
      <c r="R236" s="1" t="s">
        <v>3517</v>
      </c>
      <c r="S236" s="1" t="s">
        <v>2537</v>
      </c>
      <c r="T236" s="1" t="s">
        <v>2538</v>
      </c>
      <c r="U236" s="1" t="s">
        <v>2492</v>
      </c>
      <c r="V236" s="1" t="s">
        <v>3518</v>
      </c>
    </row>
    <row r="237" s="1" customFormat="1" spans="1:22">
      <c r="A237" s="3">
        <v>699015458</v>
      </c>
      <c r="B237" s="1" t="s">
        <v>2577</v>
      </c>
      <c r="C237" s="1" t="s">
        <v>542</v>
      </c>
      <c r="D237" s="1" t="s">
        <v>3519</v>
      </c>
      <c r="E237" s="1" t="s">
        <v>3520</v>
      </c>
      <c r="F237" s="1" t="s">
        <v>2577</v>
      </c>
      <c r="G237" s="1" t="s">
        <v>2529</v>
      </c>
      <c r="H237" s="1" t="s">
        <v>2530</v>
      </c>
      <c r="I237" s="1" t="s">
        <v>544</v>
      </c>
      <c r="J237" s="1" t="s">
        <v>2532</v>
      </c>
      <c r="K237" s="1" t="s">
        <v>544</v>
      </c>
      <c r="L237" s="1" t="s">
        <v>544</v>
      </c>
      <c r="M237" s="1" t="s">
        <v>2578</v>
      </c>
      <c r="N237" s="1" t="s">
        <v>2578</v>
      </c>
      <c r="O237" s="1" t="s">
        <v>48</v>
      </c>
      <c r="P237" s="1" t="s">
        <v>2534</v>
      </c>
      <c r="Q237" s="1" t="s">
        <v>2535</v>
      </c>
      <c r="R237" s="1" t="s">
        <v>3521</v>
      </c>
      <c r="S237" s="1" t="s">
        <v>2537</v>
      </c>
      <c r="T237" s="1" t="s">
        <v>2538</v>
      </c>
      <c r="U237" s="1" t="s">
        <v>2492</v>
      </c>
      <c r="V237" s="1" t="s">
        <v>2602</v>
      </c>
    </row>
    <row r="238" s="1" customFormat="1" spans="1:22">
      <c r="A238" s="3">
        <v>1179287333</v>
      </c>
      <c r="B238" s="1" t="s">
        <v>2577</v>
      </c>
      <c r="C238" s="1" t="s">
        <v>1681</v>
      </c>
      <c r="D238" s="1" t="s">
        <v>3522</v>
      </c>
      <c r="E238" s="1" t="s">
        <v>3523</v>
      </c>
      <c r="F238" s="1" t="s">
        <v>2528</v>
      </c>
      <c r="G238" s="1" t="s">
        <v>2529</v>
      </c>
      <c r="H238" s="1" t="s">
        <v>2530</v>
      </c>
      <c r="I238" s="1" t="s">
        <v>1683</v>
      </c>
      <c r="J238" s="1" t="s">
        <v>2532</v>
      </c>
      <c r="K238" s="1" t="s">
        <v>1683</v>
      </c>
      <c r="L238" s="1" t="s">
        <v>1683</v>
      </c>
      <c r="M238" s="1" t="s">
        <v>2578</v>
      </c>
      <c r="N238" s="1" t="s">
        <v>2578</v>
      </c>
      <c r="O238" s="1" t="s">
        <v>48</v>
      </c>
      <c r="P238" s="1" t="s">
        <v>2534</v>
      </c>
      <c r="Q238" s="1" t="s">
        <v>2535</v>
      </c>
      <c r="R238" s="1" t="s">
        <v>3524</v>
      </c>
      <c r="S238" s="1" t="s">
        <v>2537</v>
      </c>
      <c r="T238" s="1" t="s">
        <v>2538</v>
      </c>
      <c r="U238" s="1" t="s">
        <v>2492</v>
      </c>
      <c r="V238" s="1" t="s">
        <v>2901</v>
      </c>
    </row>
    <row r="239" s="1" customFormat="1" spans="1:22">
      <c r="A239" s="3">
        <v>415503939</v>
      </c>
      <c r="B239" s="1" t="s">
        <v>2577</v>
      </c>
      <c r="C239" s="1" t="s">
        <v>149</v>
      </c>
      <c r="D239" s="1" t="s">
        <v>3525</v>
      </c>
      <c r="E239" s="1" t="s">
        <v>3526</v>
      </c>
      <c r="F239" s="1" t="s">
        <v>2528</v>
      </c>
      <c r="G239" s="1" t="s">
        <v>2529</v>
      </c>
      <c r="H239" s="1" t="s">
        <v>2530</v>
      </c>
      <c r="I239" s="1" t="s">
        <v>151</v>
      </c>
      <c r="J239" s="1" t="s">
        <v>2532</v>
      </c>
      <c r="K239" s="1" t="s">
        <v>151</v>
      </c>
      <c r="L239" s="1" t="s">
        <v>151</v>
      </c>
      <c r="M239" s="1" t="s">
        <v>2578</v>
      </c>
      <c r="N239" s="1" t="s">
        <v>2578</v>
      </c>
      <c r="O239" s="1" t="s">
        <v>48</v>
      </c>
      <c r="P239" s="1" t="s">
        <v>2534</v>
      </c>
      <c r="Q239" s="1" t="s">
        <v>2535</v>
      </c>
      <c r="R239" s="1" t="s">
        <v>3527</v>
      </c>
      <c r="S239" s="1" t="s">
        <v>2537</v>
      </c>
      <c r="T239" s="1" t="s">
        <v>2538</v>
      </c>
      <c r="U239" s="1" t="s">
        <v>2492</v>
      </c>
      <c r="V239" s="1" t="s">
        <v>3174</v>
      </c>
    </row>
    <row r="240" s="1" customFormat="1" spans="1:22">
      <c r="A240" s="3">
        <v>415505935</v>
      </c>
      <c r="B240" s="1" t="s">
        <v>2577</v>
      </c>
      <c r="C240" s="1" t="s">
        <v>153</v>
      </c>
      <c r="D240" s="1" t="s">
        <v>3528</v>
      </c>
      <c r="E240" s="1" t="s">
        <v>3529</v>
      </c>
      <c r="F240" s="1" t="s">
        <v>2528</v>
      </c>
      <c r="G240" s="1" t="s">
        <v>2529</v>
      </c>
      <c r="H240" s="1" t="s">
        <v>2530</v>
      </c>
      <c r="I240" s="1" t="s">
        <v>155</v>
      </c>
      <c r="J240" s="1" t="s">
        <v>2532</v>
      </c>
      <c r="K240" s="1" t="s">
        <v>155</v>
      </c>
      <c r="L240" s="1" t="s">
        <v>155</v>
      </c>
      <c r="M240" s="1" t="s">
        <v>2578</v>
      </c>
      <c r="N240" s="1" t="s">
        <v>2578</v>
      </c>
      <c r="O240" s="1" t="s">
        <v>48</v>
      </c>
      <c r="P240" s="1" t="s">
        <v>2534</v>
      </c>
      <c r="Q240" s="1" t="s">
        <v>2535</v>
      </c>
      <c r="R240" s="1" t="s">
        <v>3530</v>
      </c>
      <c r="S240" s="1" t="s">
        <v>2537</v>
      </c>
      <c r="T240" s="1" t="s">
        <v>2538</v>
      </c>
      <c r="U240" s="1" t="s">
        <v>2492</v>
      </c>
      <c r="V240" s="1" t="s">
        <v>2683</v>
      </c>
    </row>
    <row r="241" s="1" customFormat="1" spans="1:22">
      <c r="A241" s="3">
        <v>1137541272</v>
      </c>
      <c r="B241" s="1" t="s">
        <v>2577</v>
      </c>
      <c r="C241" s="1" t="s">
        <v>904</v>
      </c>
      <c r="D241" s="1" t="s">
        <v>3531</v>
      </c>
      <c r="E241" s="1" t="s">
        <v>3532</v>
      </c>
      <c r="F241" s="1" t="s">
        <v>2577</v>
      </c>
      <c r="G241" s="1" t="s">
        <v>2529</v>
      </c>
      <c r="H241" s="1" t="s">
        <v>2530</v>
      </c>
      <c r="I241" s="1" t="s">
        <v>3533</v>
      </c>
      <c r="J241" s="1" t="s">
        <v>2532</v>
      </c>
      <c r="K241" s="1" t="s">
        <v>3533</v>
      </c>
      <c r="L241" s="1" t="s">
        <v>3533</v>
      </c>
      <c r="M241" s="1" t="s">
        <v>2578</v>
      </c>
      <c r="N241" s="1" t="s">
        <v>2578</v>
      </c>
      <c r="O241" s="1" t="s">
        <v>48</v>
      </c>
      <c r="P241" s="1" t="s">
        <v>2534</v>
      </c>
      <c r="Q241" s="1" t="s">
        <v>2535</v>
      </c>
      <c r="R241" s="1" t="s">
        <v>3534</v>
      </c>
      <c r="S241" s="1" t="s">
        <v>2537</v>
      </c>
      <c r="T241" s="1" t="s">
        <v>2538</v>
      </c>
      <c r="U241" s="1" t="s">
        <v>2492</v>
      </c>
      <c r="V241" s="1" t="s">
        <v>3290</v>
      </c>
    </row>
    <row r="242" s="1" customFormat="1" spans="1:22">
      <c r="A242" s="3">
        <v>1179294649</v>
      </c>
      <c r="B242" s="1" t="s">
        <v>2577</v>
      </c>
      <c r="C242" s="1" t="s">
        <v>3535</v>
      </c>
      <c r="D242" s="1" t="s">
        <v>3536</v>
      </c>
      <c r="E242" s="1" t="s">
        <v>3537</v>
      </c>
      <c r="F242" s="1" t="s">
        <v>2528</v>
      </c>
      <c r="G242" s="1" t="s">
        <v>2529</v>
      </c>
      <c r="H242" s="1" t="s">
        <v>2530</v>
      </c>
      <c r="I242" s="1" t="s">
        <v>1686</v>
      </c>
      <c r="J242" s="1" t="s">
        <v>2532</v>
      </c>
      <c r="K242" s="1" t="s">
        <v>1686</v>
      </c>
      <c r="L242" s="1" t="s">
        <v>1686</v>
      </c>
      <c r="M242" s="1" t="s">
        <v>2578</v>
      </c>
      <c r="N242" s="1" t="s">
        <v>2578</v>
      </c>
      <c r="O242" s="1" t="s">
        <v>48</v>
      </c>
      <c r="P242" s="1" t="s">
        <v>2534</v>
      </c>
      <c r="Q242" s="1" t="s">
        <v>2535</v>
      </c>
      <c r="R242" s="1" t="s">
        <v>3538</v>
      </c>
      <c r="S242" s="1" t="s">
        <v>2537</v>
      </c>
      <c r="T242" s="1" t="s">
        <v>2538</v>
      </c>
      <c r="U242" s="1" t="s">
        <v>2494</v>
      </c>
      <c r="V242" s="1" t="s">
        <v>2547</v>
      </c>
    </row>
    <row r="243" s="1" customFormat="1" spans="1:22">
      <c r="A243" s="3">
        <v>1137541912</v>
      </c>
      <c r="B243" s="1" t="s">
        <v>2577</v>
      </c>
      <c r="C243" s="1" t="s">
        <v>3539</v>
      </c>
      <c r="D243" s="1" t="s">
        <v>909</v>
      </c>
      <c r="E243" s="1" t="s">
        <v>3540</v>
      </c>
      <c r="F243" s="1" t="s">
        <v>2577</v>
      </c>
      <c r="G243" s="1" t="s">
        <v>2529</v>
      </c>
      <c r="H243" s="1" t="s">
        <v>2530</v>
      </c>
      <c r="I243" s="1" t="s">
        <v>910</v>
      </c>
      <c r="J243" s="1" t="s">
        <v>2532</v>
      </c>
      <c r="K243" s="1" t="s">
        <v>910</v>
      </c>
      <c r="L243" s="1" t="s">
        <v>910</v>
      </c>
      <c r="M243" s="1" t="s">
        <v>2578</v>
      </c>
      <c r="N243" s="1" t="s">
        <v>2578</v>
      </c>
      <c r="O243" s="1" t="s">
        <v>48</v>
      </c>
      <c r="P243" s="1" t="s">
        <v>2534</v>
      </c>
      <c r="Q243" s="1" t="s">
        <v>2535</v>
      </c>
      <c r="R243" s="1" t="s">
        <v>3541</v>
      </c>
      <c r="S243" s="1" t="s">
        <v>2537</v>
      </c>
      <c r="T243" s="1" t="s">
        <v>2538</v>
      </c>
      <c r="U243" s="1" t="s">
        <v>2494</v>
      </c>
      <c r="V243" s="1" t="s">
        <v>2587</v>
      </c>
    </row>
    <row r="244" s="1" customFormat="1" spans="1:22">
      <c r="A244" s="3">
        <v>1179296853</v>
      </c>
      <c r="B244" s="1" t="s">
        <v>2577</v>
      </c>
      <c r="C244" s="1" t="s">
        <v>1688</v>
      </c>
      <c r="D244" s="1" t="s">
        <v>3542</v>
      </c>
      <c r="E244" s="1" t="s">
        <v>3543</v>
      </c>
      <c r="F244" s="1" t="s">
        <v>2528</v>
      </c>
      <c r="G244" s="1" t="s">
        <v>2529</v>
      </c>
      <c r="H244" s="1" t="s">
        <v>2530</v>
      </c>
      <c r="I244" s="1" t="s">
        <v>1690</v>
      </c>
      <c r="J244" s="1" t="s">
        <v>2532</v>
      </c>
      <c r="K244" s="1" t="s">
        <v>1690</v>
      </c>
      <c r="L244" s="1" t="s">
        <v>1690</v>
      </c>
      <c r="M244" s="1" t="s">
        <v>2578</v>
      </c>
      <c r="N244" s="1" t="s">
        <v>2578</v>
      </c>
      <c r="O244" s="1" t="s">
        <v>48</v>
      </c>
      <c r="P244" s="1" t="s">
        <v>2534</v>
      </c>
      <c r="Q244" s="1" t="s">
        <v>2535</v>
      </c>
      <c r="R244" s="1" t="s">
        <v>3544</v>
      </c>
      <c r="S244" s="1" t="s">
        <v>2537</v>
      </c>
      <c r="T244" s="1" t="s">
        <v>2538</v>
      </c>
      <c r="U244" s="1" t="s">
        <v>2492</v>
      </c>
      <c r="V244" s="1" t="s">
        <v>2594</v>
      </c>
    </row>
    <row r="245" s="1" customFormat="1" spans="1:22">
      <c r="A245" s="3">
        <v>1137544976</v>
      </c>
      <c r="B245" s="1" t="s">
        <v>2577</v>
      </c>
      <c r="C245" s="1" t="s">
        <v>912</v>
      </c>
      <c r="D245" s="1" t="s">
        <v>3545</v>
      </c>
      <c r="E245" s="1" t="s">
        <v>3546</v>
      </c>
      <c r="F245" s="1" t="s">
        <v>2528</v>
      </c>
      <c r="G245" s="1" t="s">
        <v>2529</v>
      </c>
      <c r="H245" s="1" t="s">
        <v>2530</v>
      </c>
      <c r="I245" s="1" t="s">
        <v>914</v>
      </c>
      <c r="J245" s="1" t="s">
        <v>2532</v>
      </c>
      <c r="K245" s="1" t="s">
        <v>914</v>
      </c>
      <c r="L245" s="1" t="s">
        <v>914</v>
      </c>
      <c r="M245" s="1" t="s">
        <v>2578</v>
      </c>
      <c r="N245" s="1" t="s">
        <v>2578</v>
      </c>
      <c r="O245" s="1" t="s">
        <v>48</v>
      </c>
      <c r="P245" s="1" t="s">
        <v>2534</v>
      </c>
      <c r="Q245" s="1" t="s">
        <v>2535</v>
      </c>
      <c r="R245" s="1" t="s">
        <v>3547</v>
      </c>
      <c r="S245" s="1" t="s">
        <v>2537</v>
      </c>
      <c r="T245" s="1" t="s">
        <v>2538</v>
      </c>
      <c r="U245" s="1" t="s">
        <v>2492</v>
      </c>
      <c r="V245" s="1" t="s">
        <v>2641</v>
      </c>
    </row>
    <row r="246" s="1" customFormat="1" spans="1:22">
      <c r="A246" s="3">
        <v>1179297189</v>
      </c>
      <c r="B246" s="1" t="s">
        <v>2577</v>
      </c>
      <c r="C246" s="1" t="s">
        <v>1692</v>
      </c>
      <c r="D246" s="1" t="s">
        <v>3548</v>
      </c>
      <c r="E246" s="1" t="s">
        <v>3549</v>
      </c>
      <c r="F246" s="1" t="s">
        <v>2577</v>
      </c>
      <c r="G246" s="1" t="s">
        <v>2529</v>
      </c>
      <c r="H246" s="1" t="s">
        <v>2530</v>
      </c>
      <c r="I246" s="1" t="s">
        <v>1694</v>
      </c>
      <c r="J246" s="1" t="s">
        <v>2532</v>
      </c>
      <c r="K246" s="1" t="s">
        <v>1694</v>
      </c>
      <c r="L246" s="1" t="s">
        <v>1694</v>
      </c>
      <c r="M246" s="1" t="s">
        <v>2578</v>
      </c>
      <c r="N246" s="1" t="s">
        <v>2578</v>
      </c>
      <c r="O246" s="1" t="s">
        <v>48</v>
      </c>
      <c r="P246" s="1" t="s">
        <v>2534</v>
      </c>
      <c r="Q246" s="1" t="s">
        <v>2535</v>
      </c>
      <c r="R246" s="1" t="s">
        <v>3550</v>
      </c>
      <c r="S246" s="1" t="s">
        <v>2537</v>
      </c>
      <c r="T246" s="1" t="s">
        <v>2538</v>
      </c>
      <c r="U246" s="1" t="s">
        <v>2492</v>
      </c>
      <c r="V246" s="1" t="s">
        <v>2719</v>
      </c>
    </row>
    <row r="247" s="1" customFormat="1" spans="1:22">
      <c r="A247" s="3">
        <v>415508271</v>
      </c>
      <c r="B247" s="1" t="s">
        <v>2577</v>
      </c>
      <c r="C247" s="1" t="s">
        <v>157</v>
      </c>
      <c r="D247" s="1" t="s">
        <v>3551</v>
      </c>
      <c r="E247" s="1" t="s">
        <v>3552</v>
      </c>
      <c r="F247" s="1" t="s">
        <v>2528</v>
      </c>
      <c r="G247" s="1" t="s">
        <v>2529</v>
      </c>
      <c r="H247" s="1" t="s">
        <v>2530</v>
      </c>
      <c r="I247" s="1" t="s">
        <v>159</v>
      </c>
      <c r="J247" s="1" t="s">
        <v>2532</v>
      </c>
      <c r="K247" s="1" t="s">
        <v>159</v>
      </c>
      <c r="L247" s="1" t="s">
        <v>159</v>
      </c>
      <c r="M247" s="1" t="s">
        <v>2578</v>
      </c>
      <c r="N247" s="1" t="s">
        <v>2578</v>
      </c>
      <c r="O247" s="1" t="s">
        <v>48</v>
      </c>
      <c r="P247" s="1" t="s">
        <v>2534</v>
      </c>
      <c r="Q247" s="1" t="s">
        <v>2535</v>
      </c>
      <c r="R247" s="1" t="s">
        <v>3553</v>
      </c>
      <c r="S247" s="1" t="s">
        <v>2537</v>
      </c>
      <c r="T247" s="1" t="s">
        <v>2538</v>
      </c>
      <c r="U247" s="1" t="s">
        <v>2492</v>
      </c>
      <c r="V247" s="1" t="s">
        <v>2878</v>
      </c>
    </row>
    <row r="248" s="1" customFormat="1" spans="1:22">
      <c r="A248" s="3">
        <v>415508799</v>
      </c>
      <c r="B248" s="1" t="s">
        <v>2577</v>
      </c>
      <c r="C248" s="1" t="s">
        <v>161</v>
      </c>
      <c r="D248" s="1" t="s">
        <v>3341</v>
      </c>
      <c r="E248" s="1" t="s">
        <v>3554</v>
      </c>
      <c r="F248" s="1" t="s">
        <v>2528</v>
      </c>
      <c r="G248" s="1" t="s">
        <v>2529</v>
      </c>
      <c r="H248" s="1" t="s">
        <v>2530</v>
      </c>
      <c r="I248" s="1" t="s">
        <v>163</v>
      </c>
      <c r="J248" s="1" t="s">
        <v>2532</v>
      </c>
      <c r="K248" s="1" t="s">
        <v>163</v>
      </c>
      <c r="L248" s="1" t="s">
        <v>163</v>
      </c>
      <c r="M248" s="1" t="s">
        <v>2578</v>
      </c>
      <c r="N248" s="1" t="s">
        <v>2578</v>
      </c>
      <c r="O248" s="1" t="s">
        <v>48</v>
      </c>
      <c r="P248" s="1" t="s">
        <v>2534</v>
      </c>
      <c r="Q248" s="1" t="s">
        <v>2535</v>
      </c>
      <c r="R248" s="1" t="s">
        <v>3555</v>
      </c>
      <c r="S248" s="1" t="s">
        <v>2537</v>
      </c>
      <c r="T248" s="1" t="s">
        <v>2538</v>
      </c>
      <c r="U248" s="1" t="s">
        <v>2492</v>
      </c>
      <c r="V248" s="1" t="s">
        <v>2571</v>
      </c>
    </row>
    <row r="249" s="1" customFormat="1" spans="1:22">
      <c r="A249" s="3">
        <v>415510375</v>
      </c>
      <c r="B249" s="1" t="s">
        <v>2577</v>
      </c>
      <c r="C249" s="1" t="s">
        <v>165</v>
      </c>
      <c r="D249" s="1" t="s">
        <v>3556</v>
      </c>
      <c r="E249" s="1" t="s">
        <v>3557</v>
      </c>
      <c r="F249" s="1" t="s">
        <v>2577</v>
      </c>
      <c r="G249" s="1" t="s">
        <v>2529</v>
      </c>
      <c r="H249" s="1" t="s">
        <v>2530</v>
      </c>
      <c r="I249" s="1" t="s">
        <v>3558</v>
      </c>
      <c r="J249" s="1" t="s">
        <v>2532</v>
      </c>
      <c r="K249" s="1" t="s">
        <v>3558</v>
      </c>
      <c r="L249" s="1" t="s">
        <v>3558</v>
      </c>
      <c r="M249" s="1" t="s">
        <v>2578</v>
      </c>
      <c r="N249" s="1" t="s">
        <v>2578</v>
      </c>
      <c r="O249" s="1" t="s">
        <v>48</v>
      </c>
      <c r="P249" s="1" t="s">
        <v>2534</v>
      </c>
      <c r="Q249" s="1" t="s">
        <v>2535</v>
      </c>
      <c r="R249" s="1" t="s">
        <v>3559</v>
      </c>
      <c r="S249" s="1" t="s">
        <v>2537</v>
      </c>
      <c r="T249" s="1" t="s">
        <v>2538</v>
      </c>
      <c r="U249" s="1" t="s">
        <v>2492</v>
      </c>
      <c r="V249" s="1" t="s">
        <v>2683</v>
      </c>
    </row>
    <row r="250" s="1" customFormat="1" spans="1:22">
      <c r="A250" s="3">
        <v>1179308589</v>
      </c>
      <c r="B250" s="1" t="s">
        <v>2577</v>
      </c>
      <c r="C250" s="1" t="s">
        <v>1696</v>
      </c>
      <c r="D250" s="1" t="s">
        <v>3560</v>
      </c>
      <c r="E250" s="1" t="s">
        <v>3561</v>
      </c>
      <c r="F250" s="1" t="s">
        <v>2528</v>
      </c>
      <c r="G250" s="1" t="s">
        <v>2529</v>
      </c>
      <c r="H250" s="1" t="s">
        <v>2530</v>
      </c>
      <c r="I250" s="1" t="s">
        <v>3562</v>
      </c>
      <c r="J250" s="1" t="s">
        <v>2532</v>
      </c>
      <c r="K250" s="1" t="s">
        <v>3562</v>
      </c>
      <c r="L250" s="1" t="s">
        <v>3562</v>
      </c>
      <c r="M250" s="1" t="s">
        <v>2578</v>
      </c>
      <c r="N250" s="1" t="s">
        <v>2578</v>
      </c>
      <c r="O250" s="1" t="s">
        <v>48</v>
      </c>
      <c r="P250" s="1" t="s">
        <v>2534</v>
      </c>
      <c r="Q250" s="1" t="s">
        <v>2535</v>
      </c>
      <c r="R250" s="1" t="s">
        <v>3563</v>
      </c>
      <c r="S250" s="1" t="s">
        <v>2537</v>
      </c>
      <c r="T250" s="1" t="s">
        <v>2538</v>
      </c>
      <c r="U250" s="1" t="s">
        <v>2492</v>
      </c>
      <c r="V250" s="1" t="s">
        <v>2547</v>
      </c>
    </row>
    <row r="251" s="1" customFormat="1" spans="1:22">
      <c r="A251" s="3">
        <v>415512891</v>
      </c>
      <c r="B251" s="1" t="s">
        <v>2577</v>
      </c>
      <c r="C251" s="1" t="s">
        <v>169</v>
      </c>
      <c r="D251" s="1" t="s">
        <v>3564</v>
      </c>
      <c r="E251" s="1" t="s">
        <v>3565</v>
      </c>
      <c r="F251" s="1" t="s">
        <v>2528</v>
      </c>
      <c r="G251" s="1" t="s">
        <v>2529</v>
      </c>
      <c r="H251" s="1" t="s">
        <v>2530</v>
      </c>
      <c r="I251" s="1" t="s">
        <v>171</v>
      </c>
      <c r="J251" s="1" t="s">
        <v>2532</v>
      </c>
      <c r="K251" s="1" t="s">
        <v>171</v>
      </c>
      <c r="L251" s="1" t="s">
        <v>171</v>
      </c>
      <c r="M251" s="1" t="s">
        <v>2578</v>
      </c>
      <c r="N251" s="1" t="s">
        <v>2578</v>
      </c>
      <c r="O251" s="1" t="s">
        <v>48</v>
      </c>
      <c r="P251" s="1" t="s">
        <v>2534</v>
      </c>
      <c r="Q251" s="1" t="s">
        <v>2535</v>
      </c>
      <c r="R251" s="1" t="s">
        <v>3566</v>
      </c>
      <c r="S251" s="1" t="s">
        <v>2537</v>
      </c>
      <c r="T251" s="1" t="s">
        <v>2538</v>
      </c>
      <c r="U251" s="1" t="s">
        <v>2492</v>
      </c>
      <c r="V251" s="1" t="s">
        <v>2878</v>
      </c>
    </row>
    <row r="252" s="1" customFormat="1" spans="1:22">
      <c r="A252" s="3">
        <v>1137565264</v>
      </c>
      <c r="B252" s="1" t="s">
        <v>2577</v>
      </c>
      <c r="C252" s="1" t="s">
        <v>3567</v>
      </c>
      <c r="D252" s="1" t="s">
        <v>3334</v>
      </c>
      <c r="E252" s="1" t="s">
        <v>3568</v>
      </c>
      <c r="F252" s="1" t="s">
        <v>2577</v>
      </c>
      <c r="G252" s="1" t="s">
        <v>2529</v>
      </c>
      <c r="H252" s="1" t="s">
        <v>2530</v>
      </c>
      <c r="I252" s="1" t="s">
        <v>917</v>
      </c>
      <c r="J252" s="1" t="s">
        <v>2532</v>
      </c>
      <c r="K252" s="1" t="s">
        <v>917</v>
      </c>
      <c r="L252" s="1" t="s">
        <v>917</v>
      </c>
      <c r="M252" s="1" t="s">
        <v>2578</v>
      </c>
      <c r="N252" s="1" t="s">
        <v>2578</v>
      </c>
      <c r="O252" s="1" t="s">
        <v>48</v>
      </c>
      <c r="P252" s="1" t="s">
        <v>2534</v>
      </c>
      <c r="Q252" s="1" t="s">
        <v>2535</v>
      </c>
      <c r="R252" s="1" t="s">
        <v>3569</v>
      </c>
      <c r="S252" s="1" t="s">
        <v>2537</v>
      </c>
      <c r="T252" s="1" t="s">
        <v>2538</v>
      </c>
      <c r="U252" s="1" t="s">
        <v>2492</v>
      </c>
      <c r="V252" s="1" t="s">
        <v>2587</v>
      </c>
    </row>
    <row r="253" s="1" customFormat="1" spans="1:22">
      <c r="A253" s="3">
        <v>1179315625</v>
      </c>
      <c r="B253" s="1" t="s">
        <v>2577</v>
      </c>
      <c r="C253" s="1" t="s">
        <v>3570</v>
      </c>
      <c r="D253" s="1" t="s">
        <v>3571</v>
      </c>
      <c r="E253" s="1" t="s">
        <v>3572</v>
      </c>
      <c r="F253" s="1" t="s">
        <v>2528</v>
      </c>
      <c r="G253" s="1" t="s">
        <v>2529</v>
      </c>
      <c r="H253" s="1" t="s">
        <v>2530</v>
      </c>
      <c r="I253" s="1" t="s">
        <v>1702</v>
      </c>
      <c r="J253" s="1" t="s">
        <v>2532</v>
      </c>
      <c r="K253" s="1" t="s">
        <v>1702</v>
      </c>
      <c r="L253" s="1" t="s">
        <v>1702</v>
      </c>
      <c r="M253" s="1" t="s">
        <v>2578</v>
      </c>
      <c r="N253" s="1" t="s">
        <v>2578</v>
      </c>
      <c r="O253" s="1" t="s">
        <v>48</v>
      </c>
      <c r="P253" s="1" t="s">
        <v>2534</v>
      </c>
      <c r="Q253" s="1" t="s">
        <v>2535</v>
      </c>
      <c r="R253" s="1" t="s">
        <v>3573</v>
      </c>
      <c r="S253" s="1" t="s">
        <v>2537</v>
      </c>
      <c r="T253" s="1" t="s">
        <v>2538</v>
      </c>
      <c r="U253" s="1" t="s">
        <v>2494</v>
      </c>
      <c r="V253" s="1" t="s">
        <v>2571</v>
      </c>
    </row>
    <row r="254" s="1" customFormat="1" spans="1:22">
      <c r="A254" s="3">
        <v>1137575864</v>
      </c>
      <c r="B254" s="1" t="s">
        <v>2577</v>
      </c>
      <c r="C254" s="1" t="s">
        <v>919</v>
      </c>
      <c r="D254" s="1" t="s">
        <v>3574</v>
      </c>
      <c r="E254" s="1" t="s">
        <v>3575</v>
      </c>
      <c r="F254" s="1" t="s">
        <v>2528</v>
      </c>
      <c r="G254" s="1" t="s">
        <v>2529</v>
      </c>
      <c r="H254" s="1" t="s">
        <v>2530</v>
      </c>
      <c r="I254" s="1" t="s">
        <v>921</v>
      </c>
      <c r="J254" s="1" t="s">
        <v>2532</v>
      </c>
      <c r="K254" s="1" t="s">
        <v>921</v>
      </c>
      <c r="L254" s="1" t="s">
        <v>921</v>
      </c>
      <c r="M254" s="1" t="s">
        <v>2578</v>
      </c>
      <c r="N254" s="1" t="s">
        <v>2578</v>
      </c>
      <c r="O254" s="1" t="s">
        <v>48</v>
      </c>
      <c r="P254" s="1" t="s">
        <v>2534</v>
      </c>
      <c r="Q254" s="1" t="s">
        <v>2535</v>
      </c>
      <c r="R254" s="1" t="s">
        <v>3576</v>
      </c>
      <c r="S254" s="1" t="s">
        <v>2537</v>
      </c>
      <c r="T254" s="1" t="s">
        <v>2538</v>
      </c>
      <c r="U254" s="1" t="s">
        <v>2492</v>
      </c>
      <c r="V254" s="1" t="s">
        <v>2539</v>
      </c>
    </row>
    <row r="255" s="1" customFormat="1" spans="1:22">
      <c r="A255" s="3">
        <v>415515471</v>
      </c>
      <c r="B255" s="1" t="s">
        <v>2577</v>
      </c>
      <c r="C255" s="1" t="s">
        <v>173</v>
      </c>
      <c r="D255" s="1" t="s">
        <v>3577</v>
      </c>
      <c r="E255" s="1" t="s">
        <v>3578</v>
      </c>
      <c r="F255" s="1" t="s">
        <v>2528</v>
      </c>
      <c r="G255" s="1" t="s">
        <v>2529</v>
      </c>
      <c r="H255" s="1" t="s">
        <v>2530</v>
      </c>
      <c r="I255" s="1" t="s">
        <v>175</v>
      </c>
      <c r="J255" s="1" t="s">
        <v>2532</v>
      </c>
      <c r="K255" s="1" t="s">
        <v>175</v>
      </c>
      <c r="L255" s="1" t="s">
        <v>175</v>
      </c>
      <c r="M255" s="1" t="s">
        <v>2578</v>
      </c>
      <c r="N255" s="1" t="s">
        <v>2578</v>
      </c>
      <c r="O255" s="1" t="s">
        <v>48</v>
      </c>
      <c r="P255" s="1" t="s">
        <v>2534</v>
      </c>
      <c r="Q255" s="1" t="s">
        <v>2535</v>
      </c>
      <c r="R255" s="1" t="s">
        <v>3579</v>
      </c>
      <c r="S255" s="1" t="s">
        <v>2537</v>
      </c>
      <c r="T255" s="1" t="s">
        <v>2538</v>
      </c>
      <c r="U255" s="1" t="s">
        <v>2492</v>
      </c>
      <c r="V255" s="1" t="s">
        <v>2878</v>
      </c>
    </row>
    <row r="256" s="1" customFormat="1" spans="1:22">
      <c r="A256" s="3">
        <v>1179321953</v>
      </c>
      <c r="B256" s="1" t="s">
        <v>2577</v>
      </c>
      <c r="C256" s="1" t="s">
        <v>1704</v>
      </c>
      <c r="D256" s="1" t="s">
        <v>3580</v>
      </c>
      <c r="E256" s="1" t="s">
        <v>3581</v>
      </c>
      <c r="F256" s="1" t="s">
        <v>2577</v>
      </c>
      <c r="G256" s="1" t="s">
        <v>2529</v>
      </c>
      <c r="H256" s="1" t="s">
        <v>2530</v>
      </c>
      <c r="I256" s="1" t="s">
        <v>1706</v>
      </c>
      <c r="J256" s="1" t="s">
        <v>2532</v>
      </c>
      <c r="K256" s="1" t="s">
        <v>1706</v>
      </c>
      <c r="L256" s="1" t="s">
        <v>1706</v>
      </c>
      <c r="M256" s="1" t="s">
        <v>2578</v>
      </c>
      <c r="N256" s="1" t="s">
        <v>2578</v>
      </c>
      <c r="O256" s="1" t="s">
        <v>48</v>
      </c>
      <c r="P256" s="1" t="s">
        <v>2534</v>
      </c>
      <c r="Q256" s="1" t="s">
        <v>2535</v>
      </c>
      <c r="R256" s="1" t="s">
        <v>3582</v>
      </c>
      <c r="S256" s="1" t="s">
        <v>2537</v>
      </c>
      <c r="T256" s="1" t="s">
        <v>2538</v>
      </c>
      <c r="U256" s="1" t="s">
        <v>2492</v>
      </c>
      <c r="V256" s="1" t="s">
        <v>2901</v>
      </c>
    </row>
    <row r="257" s="1" customFormat="1" spans="1:22">
      <c r="A257" s="3">
        <v>699066870</v>
      </c>
      <c r="B257" s="1" t="s">
        <v>2577</v>
      </c>
      <c r="C257" s="1" t="s">
        <v>546</v>
      </c>
      <c r="D257" s="1" t="s">
        <v>3583</v>
      </c>
      <c r="E257" s="1" t="s">
        <v>3584</v>
      </c>
      <c r="F257" s="1" t="s">
        <v>2577</v>
      </c>
      <c r="G257" s="1" t="s">
        <v>2529</v>
      </c>
      <c r="H257" s="1" t="s">
        <v>2530</v>
      </c>
      <c r="I257" s="1" t="s">
        <v>548</v>
      </c>
      <c r="J257" s="1" t="s">
        <v>2532</v>
      </c>
      <c r="K257" s="1" t="s">
        <v>548</v>
      </c>
      <c r="L257" s="1" t="s">
        <v>548</v>
      </c>
      <c r="M257" s="1" t="s">
        <v>2578</v>
      </c>
      <c r="N257" s="1" t="s">
        <v>2578</v>
      </c>
      <c r="O257" s="1" t="s">
        <v>48</v>
      </c>
      <c r="P257" s="1" t="s">
        <v>2534</v>
      </c>
      <c r="Q257" s="1" t="s">
        <v>2535</v>
      </c>
      <c r="R257" s="1" t="s">
        <v>3585</v>
      </c>
      <c r="S257" s="1" t="s">
        <v>2537</v>
      </c>
      <c r="T257" s="1" t="s">
        <v>2538</v>
      </c>
      <c r="U257" s="1" t="s">
        <v>2492</v>
      </c>
      <c r="V257" s="1" t="s">
        <v>2602</v>
      </c>
    </row>
    <row r="258" s="1" customFormat="1" spans="1:22">
      <c r="A258" s="3">
        <v>1137584000</v>
      </c>
      <c r="B258" s="1" t="s">
        <v>2577</v>
      </c>
      <c r="C258" s="1" t="s">
        <v>3586</v>
      </c>
      <c r="D258" s="1" t="s">
        <v>3587</v>
      </c>
      <c r="E258" s="1" t="s">
        <v>3588</v>
      </c>
      <c r="F258" s="1" t="s">
        <v>2577</v>
      </c>
      <c r="G258" s="1" t="s">
        <v>2529</v>
      </c>
      <c r="H258" s="1" t="s">
        <v>2530</v>
      </c>
      <c r="I258" s="1" t="s">
        <v>925</v>
      </c>
      <c r="J258" s="1" t="s">
        <v>2532</v>
      </c>
      <c r="K258" s="1" t="s">
        <v>925</v>
      </c>
      <c r="L258" s="1" t="s">
        <v>925</v>
      </c>
      <c r="M258" s="1" t="s">
        <v>2578</v>
      </c>
      <c r="N258" s="1" t="s">
        <v>2578</v>
      </c>
      <c r="O258" s="1" t="s">
        <v>48</v>
      </c>
      <c r="P258" s="1" t="s">
        <v>2534</v>
      </c>
      <c r="Q258" s="1" t="s">
        <v>2535</v>
      </c>
      <c r="R258" s="1" t="s">
        <v>3589</v>
      </c>
      <c r="S258" s="1" t="s">
        <v>2537</v>
      </c>
      <c r="T258" s="1" t="s">
        <v>2538</v>
      </c>
      <c r="U258" s="1" t="s">
        <v>2494</v>
      </c>
      <c r="V258" s="1" t="s">
        <v>2587</v>
      </c>
    </row>
    <row r="259" s="1" customFormat="1" spans="1:22">
      <c r="A259" s="3">
        <v>1179333701</v>
      </c>
      <c r="B259" s="1" t="s">
        <v>2577</v>
      </c>
      <c r="C259" s="1" t="s">
        <v>1708</v>
      </c>
      <c r="D259" s="1" t="s">
        <v>3590</v>
      </c>
      <c r="E259" s="1" t="s">
        <v>3591</v>
      </c>
      <c r="F259" s="1" t="s">
        <v>2528</v>
      </c>
      <c r="G259" s="1" t="s">
        <v>2529</v>
      </c>
      <c r="H259" s="1" t="s">
        <v>2530</v>
      </c>
      <c r="I259" s="1" t="s">
        <v>1710</v>
      </c>
      <c r="J259" s="1" t="s">
        <v>2532</v>
      </c>
      <c r="K259" s="1" t="s">
        <v>1710</v>
      </c>
      <c r="L259" s="1" t="s">
        <v>1710</v>
      </c>
      <c r="M259" s="1" t="s">
        <v>2578</v>
      </c>
      <c r="N259" s="1" t="s">
        <v>2578</v>
      </c>
      <c r="O259" s="1" t="s">
        <v>48</v>
      </c>
      <c r="P259" s="1" t="s">
        <v>2534</v>
      </c>
      <c r="Q259" s="1" t="s">
        <v>2535</v>
      </c>
      <c r="R259" s="1" t="s">
        <v>3592</v>
      </c>
      <c r="S259" s="1" t="s">
        <v>2537</v>
      </c>
      <c r="T259" s="1" t="s">
        <v>2538</v>
      </c>
      <c r="U259" s="1" t="s">
        <v>2492</v>
      </c>
      <c r="V259" s="1" t="s">
        <v>3593</v>
      </c>
    </row>
    <row r="260" s="1" customFormat="1" spans="1:22">
      <c r="A260" s="3">
        <v>1137600476</v>
      </c>
      <c r="B260" s="1" t="s">
        <v>2577</v>
      </c>
      <c r="C260" s="1" t="s">
        <v>927</v>
      </c>
      <c r="D260" s="1" t="s">
        <v>3026</v>
      </c>
      <c r="E260" s="1" t="s">
        <v>3594</v>
      </c>
      <c r="F260" s="1" t="s">
        <v>2528</v>
      </c>
      <c r="G260" s="1" t="s">
        <v>2529</v>
      </c>
      <c r="H260" s="1" t="s">
        <v>2530</v>
      </c>
      <c r="I260" s="1" t="s">
        <v>928</v>
      </c>
      <c r="J260" s="1" t="s">
        <v>2532</v>
      </c>
      <c r="K260" s="1" t="s">
        <v>928</v>
      </c>
      <c r="L260" s="1" t="s">
        <v>928</v>
      </c>
      <c r="M260" s="1" t="s">
        <v>2578</v>
      </c>
      <c r="N260" s="1" t="s">
        <v>2578</v>
      </c>
      <c r="O260" s="1" t="s">
        <v>48</v>
      </c>
      <c r="P260" s="1" t="s">
        <v>2534</v>
      </c>
      <c r="Q260" s="1" t="s">
        <v>2535</v>
      </c>
      <c r="R260" s="1" t="s">
        <v>3595</v>
      </c>
      <c r="S260" s="1" t="s">
        <v>2537</v>
      </c>
      <c r="T260" s="1" t="s">
        <v>2538</v>
      </c>
      <c r="U260" s="1" t="s">
        <v>2492</v>
      </c>
      <c r="V260" s="1" t="s">
        <v>2587</v>
      </c>
    </row>
    <row r="261" s="1" customFormat="1" spans="1:22">
      <c r="A261" s="3">
        <v>1137608196</v>
      </c>
      <c r="B261" s="1" t="s">
        <v>2577</v>
      </c>
      <c r="C261" s="1" t="s">
        <v>3596</v>
      </c>
      <c r="D261" s="1" t="s">
        <v>3597</v>
      </c>
      <c r="E261" s="1" t="s">
        <v>3598</v>
      </c>
      <c r="F261" s="1" t="s">
        <v>2528</v>
      </c>
      <c r="G261" s="1" t="s">
        <v>2529</v>
      </c>
      <c r="H261" s="1" t="s">
        <v>2530</v>
      </c>
      <c r="I261" s="1" t="s">
        <v>932</v>
      </c>
      <c r="J261" s="1" t="s">
        <v>2532</v>
      </c>
      <c r="K261" s="1" t="s">
        <v>932</v>
      </c>
      <c r="L261" s="1" t="s">
        <v>932</v>
      </c>
      <c r="M261" s="1" t="s">
        <v>2578</v>
      </c>
      <c r="N261" s="1" t="s">
        <v>2578</v>
      </c>
      <c r="O261" s="1" t="s">
        <v>48</v>
      </c>
      <c r="P261" s="1" t="s">
        <v>2534</v>
      </c>
      <c r="Q261" s="1" t="s">
        <v>2535</v>
      </c>
      <c r="R261" s="1" t="s">
        <v>3599</v>
      </c>
      <c r="S261" s="1" t="s">
        <v>2537</v>
      </c>
      <c r="T261" s="1" t="s">
        <v>2538</v>
      </c>
      <c r="U261" s="1" t="s">
        <v>2494</v>
      </c>
      <c r="V261" s="1" t="s">
        <v>2571</v>
      </c>
    </row>
    <row r="262" s="1" customFormat="1" spans="1:22">
      <c r="A262" s="3">
        <v>1179342637</v>
      </c>
      <c r="B262" s="1" t="s">
        <v>2577</v>
      </c>
      <c r="C262" s="1" t="s">
        <v>1712</v>
      </c>
      <c r="D262" s="1" t="s">
        <v>3600</v>
      </c>
      <c r="E262" s="1" t="s">
        <v>3601</v>
      </c>
      <c r="F262" s="1" t="s">
        <v>2528</v>
      </c>
      <c r="G262" s="1" t="s">
        <v>2529</v>
      </c>
      <c r="H262" s="1" t="s">
        <v>2530</v>
      </c>
      <c r="I262" s="1" t="s">
        <v>1714</v>
      </c>
      <c r="J262" s="1" t="s">
        <v>2532</v>
      </c>
      <c r="K262" s="1" t="s">
        <v>1714</v>
      </c>
      <c r="L262" s="1" t="s">
        <v>1714</v>
      </c>
      <c r="M262" s="1" t="s">
        <v>2578</v>
      </c>
      <c r="N262" s="1" t="s">
        <v>2578</v>
      </c>
      <c r="O262" s="1" t="s">
        <v>48</v>
      </c>
      <c r="P262" s="1" t="s">
        <v>2534</v>
      </c>
      <c r="Q262" s="1" t="s">
        <v>2535</v>
      </c>
      <c r="R262" s="1" t="s">
        <v>3602</v>
      </c>
      <c r="S262" s="1" t="s">
        <v>2537</v>
      </c>
      <c r="T262" s="1" t="s">
        <v>2538</v>
      </c>
      <c r="U262" s="1" t="s">
        <v>2492</v>
      </c>
      <c r="V262" s="1" t="s">
        <v>2594</v>
      </c>
    </row>
    <row r="263" s="1" customFormat="1" spans="1:22">
      <c r="A263" s="3">
        <v>1179343289</v>
      </c>
      <c r="B263" s="1" t="s">
        <v>2577</v>
      </c>
      <c r="C263" s="1" t="s">
        <v>3603</v>
      </c>
      <c r="D263" s="1" t="s">
        <v>2987</v>
      </c>
      <c r="E263" s="1" t="s">
        <v>3604</v>
      </c>
      <c r="F263" s="1" t="s">
        <v>2577</v>
      </c>
      <c r="G263" s="1" t="s">
        <v>2529</v>
      </c>
      <c r="H263" s="1" t="s">
        <v>2530</v>
      </c>
      <c r="I263" s="1" t="s">
        <v>1534</v>
      </c>
      <c r="J263" s="1" t="s">
        <v>2532</v>
      </c>
      <c r="K263" s="1" t="s">
        <v>1534</v>
      </c>
      <c r="L263" s="1" t="s">
        <v>1534</v>
      </c>
      <c r="M263" s="1" t="s">
        <v>2578</v>
      </c>
      <c r="N263" s="1" t="s">
        <v>2578</v>
      </c>
      <c r="O263" s="1" t="s">
        <v>48</v>
      </c>
      <c r="P263" s="1" t="s">
        <v>2534</v>
      </c>
      <c r="Q263" s="1" t="s">
        <v>2535</v>
      </c>
      <c r="R263" s="1" t="s">
        <v>3605</v>
      </c>
      <c r="S263" s="1" t="s">
        <v>2537</v>
      </c>
      <c r="T263" s="1" t="s">
        <v>2538</v>
      </c>
      <c r="U263" s="1" t="s">
        <v>2494</v>
      </c>
      <c r="V263" s="1" t="s">
        <v>2547</v>
      </c>
    </row>
    <row r="264" s="1" customFormat="1" spans="1:22">
      <c r="A264" s="3">
        <v>1137615992</v>
      </c>
      <c r="B264" s="1" t="s">
        <v>2577</v>
      </c>
      <c r="C264" s="1" t="s">
        <v>934</v>
      </c>
      <c r="D264" s="1" t="s">
        <v>3606</v>
      </c>
      <c r="E264" s="1" t="s">
        <v>3607</v>
      </c>
      <c r="F264" s="1" t="s">
        <v>2528</v>
      </c>
      <c r="G264" s="1" t="s">
        <v>2529</v>
      </c>
      <c r="H264" s="1" t="s">
        <v>2530</v>
      </c>
      <c r="I264" s="1" t="s">
        <v>936</v>
      </c>
      <c r="J264" s="1" t="s">
        <v>2532</v>
      </c>
      <c r="K264" s="1" t="s">
        <v>936</v>
      </c>
      <c r="L264" s="1" t="s">
        <v>936</v>
      </c>
      <c r="M264" s="1" t="s">
        <v>2578</v>
      </c>
      <c r="N264" s="1" t="s">
        <v>2578</v>
      </c>
      <c r="O264" s="1" t="s">
        <v>48</v>
      </c>
      <c r="P264" s="1" t="s">
        <v>2534</v>
      </c>
      <c r="Q264" s="1" t="s">
        <v>2535</v>
      </c>
      <c r="R264" s="1" t="s">
        <v>3608</v>
      </c>
      <c r="S264" s="1" t="s">
        <v>2537</v>
      </c>
      <c r="T264" s="1" t="s">
        <v>2538</v>
      </c>
      <c r="U264" s="1" t="s">
        <v>2492</v>
      </c>
      <c r="V264" s="1" t="s">
        <v>2587</v>
      </c>
    </row>
    <row r="265" s="1" customFormat="1" spans="1:22">
      <c r="A265" s="3">
        <v>1179347893</v>
      </c>
      <c r="B265" s="1" t="s">
        <v>2577</v>
      </c>
      <c r="C265" s="1" t="s">
        <v>3609</v>
      </c>
      <c r="D265" s="1" t="s">
        <v>3037</v>
      </c>
      <c r="E265" s="1" t="s">
        <v>3610</v>
      </c>
      <c r="F265" s="1" t="s">
        <v>2577</v>
      </c>
      <c r="G265" s="1" t="s">
        <v>2529</v>
      </c>
      <c r="H265" s="1" t="s">
        <v>2530</v>
      </c>
      <c r="I265" s="1" t="s">
        <v>3611</v>
      </c>
      <c r="J265" s="1" t="s">
        <v>2532</v>
      </c>
      <c r="K265" s="1" t="s">
        <v>3611</v>
      </c>
      <c r="L265" s="1" t="s">
        <v>3611</v>
      </c>
      <c r="M265" s="1" t="s">
        <v>2578</v>
      </c>
      <c r="N265" s="1" t="s">
        <v>2578</v>
      </c>
      <c r="O265" s="1" t="s">
        <v>48</v>
      </c>
      <c r="P265" s="1" t="s">
        <v>2534</v>
      </c>
      <c r="Q265" s="1" t="s">
        <v>2535</v>
      </c>
      <c r="R265" s="1" t="s">
        <v>3612</v>
      </c>
      <c r="S265" s="1" t="s">
        <v>2537</v>
      </c>
      <c r="T265" s="1" t="s">
        <v>2538</v>
      </c>
      <c r="U265" s="1" t="s">
        <v>2494</v>
      </c>
      <c r="V265" s="1" t="s">
        <v>2547</v>
      </c>
    </row>
    <row r="266" s="1" customFormat="1" spans="1:22">
      <c r="A266" s="3">
        <v>1179348553</v>
      </c>
      <c r="B266" s="1" t="s">
        <v>2577</v>
      </c>
      <c r="C266" s="1" t="s">
        <v>1721</v>
      </c>
      <c r="D266" s="1" t="s">
        <v>3026</v>
      </c>
      <c r="E266" s="1" t="s">
        <v>3613</v>
      </c>
      <c r="F266" s="1" t="s">
        <v>2528</v>
      </c>
      <c r="G266" s="1" t="s">
        <v>2529</v>
      </c>
      <c r="H266" s="1" t="s">
        <v>2530</v>
      </c>
      <c r="I266" s="1" t="s">
        <v>1722</v>
      </c>
      <c r="J266" s="1" t="s">
        <v>2532</v>
      </c>
      <c r="K266" s="1" t="s">
        <v>1722</v>
      </c>
      <c r="L266" s="1" t="s">
        <v>1722</v>
      </c>
      <c r="M266" s="1" t="s">
        <v>2578</v>
      </c>
      <c r="N266" s="1" t="s">
        <v>2578</v>
      </c>
      <c r="O266" s="1" t="s">
        <v>48</v>
      </c>
      <c r="P266" s="1" t="s">
        <v>2534</v>
      </c>
      <c r="Q266" s="1" t="s">
        <v>2535</v>
      </c>
      <c r="R266" s="1" t="s">
        <v>3614</v>
      </c>
      <c r="S266" s="1" t="s">
        <v>2537</v>
      </c>
      <c r="T266" s="1" t="s">
        <v>2538</v>
      </c>
      <c r="U266" s="1" t="s">
        <v>2492</v>
      </c>
      <c r="V266" s="1" t="s">
        <v>2587</v>
      </c>
    </row>
    <row r="267" s="1" customFormat="1" spans="1:22">
      <c r="A267" s="3">
        <v>699089922</v>
      </c>
      <c r="B267" s="1" t="s">
        <v>2577</v>
      </c>
      <c r="C267" s="1" t="s">
        <v>550</v>
      </c>
      <c r="D267" s="1" t="s">
        <v>3615</v>
      </c>
      <c r="E267" s="1" t="s">
        <v>3616</v>
      </c>
      <c r="F267" s="1" t="s">
        <v>2528</v>
      </c>
      <c r="G267" s="1" t="s">
        <v>2529</v>
      </c>
      <c r="H267" s="1" t="s">
        <v>2530</v>
      </c>
      <c r="I267" s="1" t="s">
        <v>552</v>
      </c>
      <c r="J267" s="1" t="s">
        <v>2532</v>
      </c>
      <c r="K267" s="1" t="s">
        <v>552</v>
      </c>
      <c r="L267" s="1" t="s">
        <v>552</v>
      </c>
      <c r="M267" s="1" t="s">
        <v>2578</v>
      </c>
      <c r="N267" s="1" t="s">
        <v>2578</v>
      </c>
      <c r="O267" s="1" t="s">
        <v>48</v>
      </c>
      <c r="P267" s="1" t="s">
        <v>2534</v>
      </c>
      <c r="Q267" s="1" t="s">
        <v>2535</v>
      </c>
      <c r="R267" s="1" t="s">
        <v>3617</v>
      </c>
      <c r="S267" s="1" t="s">
        <v>2537</v>
      </c>
      <c r="T267" s="1" t="s">
        <v>2538</v>
      </c>
      <c r="U267" s="1" t="s">
        <v>2492</v>
      </c>
      <c r="V267" s="1" t="s">
        <v>2602</v>
      </c>
    </row>
    <row r="268" s="1" customFormat="1" spans="1:22">
      <c r="A268" s="3">
        <v>1137627260</v>
      </c>
      <c r="B268" s="1" t="s">
        <v>2577</v>
      </c>
      <c r="C268" s="1" t="s">
        <v>938</v>
      </c>
      <c r="D268" s="1" t="s">
        <v>3618</v>
      </c>
      <c r="E268" s="1" t="s">
        <v>3619</v>
      </c>
      <c r="F268" s="1" t="s">
        <v>2577</v>
      </c>
      <c r="G268" s="1" t="s">
        <v>2529</v>
      </c>
      <c r="H268" s="1" t="s">
        <v>2530</v>
      </c>
      <c r="I268" s="1" t="s">
        <v>940</v>
      </c>
      <c r="J268" s="1" t="s">
        <v>2532</v>
      </c>
      <c r="K268" s="1" t="s">
        <v>940</v>
      </c>
      <c r="L268" s="1" t="s">
        <v>940</v>
      </c>
      <c r="M268" s="1" t="s">
        <v>2578</v>
      </c>
      <c r="N268" s="1" t="s">
        <v>2578</v>
      </c>
      <c r="O268" s="1" t="s">
        <v>48</v>
      </c>
      <c r="P268" s="1" t="s">
        <v>2534</v>
      </c>
      <c r="Q268" s="1" t="s">
        <v>2535</v>
      </c>
      <c r="R268" s="1" t="s">
        <v>3620</v>
      </c>
      <c r="S268" s="1" t="s">
        <v>2537</v>
      </c>
      <c r="T268" s="1" t="s">
        <v>2538</v>
      </c>
      <c r="U268" s="1" t="s">
        <v>2492</v>
      </c>
      <c r="V268" s="1" t="s">
        <v>2587</v>
      </c>
    </row>
    <row r="269" s="1" customFormat="1" spans="1:22">
      <c r="A269" s="3">
        <v>1179359777</v>
      </c>
      <c r="B269" s="1" t="s">
        <v>2577</v>
      </c>
      <c r="C269" s="1" t="s">
        <v>3621</v>
      </c>
      <c r="D269" s="1" t="s">
        <v>2987</v>
      </c>
      <c r="E269" s="1" t="s">
        <v>3622</v>
      </c>
      <c r="F269" s="1" t="s">
        <v>2528</v>
      </c>
      <c r="G269" s="1" t="s">
        <v>2529</v>
      </c>
      <c r="H269" s="1" t="s">
        <v>2530</v>
      </c>
      <c r="I269" s="1" t="s">
        <v>1725</v>
      </c>
      <c r="J269" s="1" t="s">
        <v>2532</v>
      </c>
      <c r="K269" s="1" t="s">
        <v>1725</v>
      </c>
      <c r="L269" s="1" t="s">
        <v>1725</v>
      </c>
      <c r="M269" s="1" t="s">
        <v>2578</v>
      </c>
      <c r="N269" s="1" t="s">
        <v>2578</v>
      </c>
      <c r="O269" s="1" t="s">
        <v>48</v>
      </c>
      <c r="P269" s="1" t="s">
        <v>2534</v>
      </c>
      <c r="Q269" s="1" t="s">
        <v>2535</v>
      </c>
      <c r="R269" s="1" t="s">
        <v>3623</v>
      </c>
      <c r="S269" s="1" t="s">
        <v>2537</v>
      </c>
      <c r="T269" s="1" t="s">
        <v>2538</v>
      </c>
      <c r="U269" s="1" t="s">
        <v>2494</v>
      </c>
      <c r="V269" s="1" t="s">
        <v>2547</v>
      </c>
    </row>
    <row r="270" s="1" customFormat="1" spans="1:22">
      <c r="A270" s="3">
        <v>1137636800</v>
      </c>
      <c r="B270" s="1" t="s">
        <v>2577</v>
      </c>
      <c r="C270" s="1" t="s">
        <v>3624</v>
      </c>
      <c r="D270" s="1" t="s">
        <v>3625</v>
      </c>
      <c r="E270" s="1" t="s">
        <v>3626</v>
      </c>
      <c r="F270" s="1" t="s">
        <v>2577</v>
      </c>
      <c r="G270" s="1" t="s">
        <v>2529</v>
      </c>
      <c r="H270" s="1" t="s">
        <v>2530</v>
      </c>
      <c r="I270" s="1" t="s">
        <v>944</v>
      </c>
      <c r="J270" s="1" t="s">
        <v>2532</v>
      </c>
      <c r="K270" s="1" t="s">
        <v>944</v>
      </c>
      <c r="L270" s="1" t="s">
        <v>944</v>
      </c>
      <c r="M270" s="1" t="s">
        <v>2578</v>
      </c>
      <c r="N270" s="1" t="s">
        <v>2578</v>
      </c>
      <c r="O270" s="1" t="s">
        <v>48</v>
      </c>
      <c r="P270" s="1" t="s">
        <v>2534</v>
      </c>
      <c r="Q270" s="1" t="s">
        <v>2535</v>
      </c>
      <c r="R270" s="1" t="s">
        <v>3627</v>
      </c>
      <c r="S270" s="1" t="s">
        <v>2537</v>
      </c>
      <c r="T270" s="1" t="s">
        <v>2538</v>
      </c>
      <c r="U270" s="1" t="s">
        <v>2494</v>
      </c>
      <c r="V270" s="1" t="s">
        <v>2587</v>
      </c>
    </row>
    <row r="271" s="1" customFormat="1" spans="1:22">
      <c r="A271" s="3">
        <v>1179362169</v>
      </c>
      <c r="B271" s="1" t="s">
        <v>2577</v>
      </c>
      <c r="C271" s="1" t="s">
        <v>1727</v>
      </c>
      <c r="D271" s="1" t="s">
        <v>3628</v>
      </c>
      <c r="E271" s="1" t="s">
        <v>3629</v>
      </c>
      <c r="F271" s="1" t="s">
        <v>2528</v>
      </c>
      <c r="G271" s="1" t="s">
        <v>2529</v>
      </c>
      <c r="H271" s="1" t="s">
        <v>2530</v>
      </c>
      <c r="I271" s="1" t="s">
        <v>3630</v>
      </c>
      <c r="J271" s="1" t="s">
        <v>2532</v>
      </c>
      <c r="K271" s="1" t="s">
        <v>3630</v>
      </c>
      <c r="L271" s="1" t="s">
        <v>3630</v>
      </c>
      <c r="M271" s="1" t="s">
        <v>2578</v>
      </c>
      <c r="N271" s="1" t="s">
        <v>2578</v>
      </c>
      <c r="O271" s="1" t="s">
        <v>48</v>
      </c>
      <c r="P271" s="1" t="s">
        <v>2534</v>
      </c>
      <c r="Q271" s="1" t="s">
        <v>2535</v>
      </c>
      <c r="R271" s="1" t="s">
        <v>3631</v>
      </c>
      <c r="S271" s="1" t="s">
        <v>2537</v>
      </c>
      <c r="T271" s="1" t="s">
        <v>2538</v>
      </c>
      <c r="U271" s="1" t="s">
        <v>2492</v>
      </c>
      <c r="V271" s="1" t="s">
        <v>2547</v>
      </c>
    </row>
    <row r="272" s="1" customFormat="1" spans="1:22">
      <c r="A272" s="3">
        <v>699098394</v>
      </c>
      <c r="B272" s="1" t="s">
        <v>2577</v>
      </c>
      <c r="C272" s="1" t="s">
        <v>3632</v>
      </c>
      <c r="D272" s="1" t="s">
        <v>3633</v>
      </c>
      <c r="E272" s="1" t="s">
        <v>3634</v>
      </c>
      <c r="F272" s="1" t="s">
        <v>2577</v>
      </c>
      <c r="G272" s="1" t="s">
        <v>2529</v>
      </c>
      <c r="H272" s="1" t="s">
        <v>2530</v>
      </c>
      <c r="I272" s="1" t="s">
        <v>3635</v>
      </c>
      <c r="J272" s="1" t="s">
        <v>2532</v>
      </c>
      <c r="K272" s="1" t="s">
        <v>3635</v>
      </c>
      <c r="L272" s="1" t="s">
        <v>3635</v>
      </c>
      <c r="M272" s="1" t="s">
        <v>2578</v>
      </c>
      <c r="N272" s="1" t="s">
        <v>2578</v>
      </c>
      <c r="O272" s="1" t="s">
        <v>48</v>
      </c>
      <c r="P272" s="1" t="s">
        <v>2534</v>
      </c>
      <c r="Q272" s="1" t="s">
        <v>2535</v>
      </c>
      <c r="R272" s="1" t="s">
        <v>3636</v>
      </c>
      <c r="S272" s="1" t="s">
        <v>2537</v>
      </c>
      <c r="T272" s="1" t="s">
        <v>2538</v>
      </c>
      <c r="U272" s="1" t="s">
        <v>2492</v>
      </c>
      <c r="V272" s="1" t="s">
        <v>2741</v>
      </c>
    </row>
    <row r="273" s="1" customFormat="1" spans="1:22">
      <c r="A273" s="3">
        <v>1179363813</v>
      </c>
      <c r="B273" s="1" t="s">
        <v>2577</v>
      </c>
      <c r="C273" s="1" t="s">
        <v>3637</v>
      </c>
      <c r="D273" s="1" t="s">
        <v>2987</v>
      </c>
      <c r="E273" s="1" t="s">
        <v>3638</v>
      </c>
      <c r="F273" s="1" t="s">
        <v>2528</v>
      </c>
      <c r="G273" s="1" t="s">
        <v>2529</v>
      </c>
      <c r="H273" s="1" t="s">
        <v>2530</v>
      </c>
      <c r="I273" s="1" t="s">
        <v>1419</v>
      </c>
      <c r="J273" s="1" t="s">
        <v>2532</v>
      </c>
      <c r="K273" s="1" t="s">
        <v>1419</v>
      </c>
      <c r="L273" s="1" t="s">
        <v>1419</v>
      </c>
      <c r="M273" s="1" t="s">
        <v>2578</v>
      </c>
      <c r="N273" s="1" t="s">
        <v>2578</v>
      </c>
      <c r="O273" s="1" t="s">
        <v>48</v>
      </c>
      <c r="P273" s="1" t="s">
        <v>2534</v>
      </c>
      <c r="Q273" s="1" t="s">
        <v>2535</v>
      </c>
      <c r="R273" s="1" t="s">
        <v>3639</v>
      </c>
      <c r="S273" s="1" t="s">
        <v>2537</v>
      </c>
      <c r="T273" s="1" t="s">
        <v>2538</v>
      </c>
      <c r="U273" s="1" t="s">
        <v>2494</v>
      </c>
      <c r="V273" s="1" t="s">
        <v>2547</v>
      </c>
    </row>
    <row r="274" s="1" customFormat="1" spans="1:22">
      <c r="A274" s="3">
        <v>1179364053</v>
      </c>
      <c r="B274" s="1" t="s">
        <v>2577</v>
      </c>
      <c r="C274" s="1" t="s">
        <v>1733</v>
      </c>
      <c r="D274" s="1" t="s">
        <v>3640</v>
      </c>
      <c r="E274" s="1" t="s">
        <v>3641</v>
      </c>
      <c r="F274" s="1" t="s">
        <v>2577</v>
      </c>
      <c r="G274" s="1" t="s">
        <v>2529</v>
      </c>
      <c r="H274" s="1" t="s">
        <v>2530</v>
      </c>
      <c r="I274" s="1" t="s">
        <v>1735</v>
      </c>
      <c r="J274" s="1" t="s">
        <v>2532</v>
      </c>
      <c r="K274" s="1" t="s">
        <v>1735</v>
      </c>
      <c r="L274" s="1" t="s">
        <v>1735</v>
      </c>
      <c r="M274" s="1" t="s">
        <v>2578</v>
      </c>
      <c r="N274" s="1" t="s">
        <v>2578</v>
      </c>
      <c r="O274" s="1" t="s">
        <v>48</v>
      </c>
      <c r="P274" s="1" t="s">
        <v>2534</v>
      </c>
      <c r="Q274" s="1" t="s">
        <v>2535</v>
      </c>
      <c r="R274" s="1" t="s">
        <v>3642</v>
      </c>
      <c r="S274" s="1" t="s">
        <v>2537</v>
      </c>
      <c r="T274" s="1" t="s">
        <v>2538</v>
      </c>
      <c r="U274" s="1" t="s">
        <v>2492</v>
      </c>
      <c r="V274" s="1" t="s">
        <v>2547</v>
      </c>
    </row>
    <row r="275" s="1" customFormat="1" spans="1:22">
      <c r="A275" s="3">
        <v>699100474</v>
      </c>
      <c r="B275" s="1" t="s">
        <v>2577</v>
      </c>
      <c r="C275" s="1" t="s">
        <v>554</v>
      </c>
      <c r="D275" s="1" t="s">
        <v>3643</v>
      </c>
      <c r="E275" s="1" t="s">
        <v>3644</v>
      </c>
      <c r="F275" s="1" t="s">
        <v>2528</v>
      </c>
      <c r="G275" s="1" t="s">
        <v>2529</v>
      </c>
      <c r="H275" s="1" t="s">
        <v>2530</v>
      </c>
      <c r="I275" s="1" t="s">
        <v>556</v>
      </c>
      <c r="J275" s="1" t="s">
        <v>2532</v>
      </c>
      <c r="K275" s="1" t="s">
        <v>556</v>
      </c>
      <c r="L275" s="1" t="s">
        <v>556</v>
      </c>
      <c r="M275" s="1" t="s">
        <v>2578</v>
      </c>
      <c r="N275" s="1" t="s">
        <v>2578</v>
      </c>
      <c r="O275" s="1" t="s">
        <v>48</v>
      </c>
      <c r="P275" s="1" t="s">
        <v>2534</v>
      </c>
      <c r="Q275" s="1" t="s">
        <v>2535</v>
      </c>
      <c r="R275" s="1" t="s">
        <v>3645</v>
      </c>
      <c r="S275" s="1" t="s">
        <v>2537</v>
      </c>
      <c r="T275" s="1" t="s">
        <v>2538</v>
      </c>
      <c r="U275" s="1" t="s">
        <v>2494</v>
      </c>
      <c r="V275" s="1" t="s">
        <v>2602</v>
      </c>
    </row>
    <row r="276" s="1" customFormat="1" spans="1:22">
      <c r="A276" s="3">
        <v>1179366901</v>
      </c>
      <c r="B276" s="1" t="s">
        <v>2577</v>
      </c>
      <c r="C276" s="1" t="s">
        <v>1737</v>
      </c>
      <c r="D276" s="1" t="s">
        <v>3646</v>
      </c>
      <c r="E276" s="1" t="s">
        <v>3647</v>
      </c>
      <c r="F276" s="1" t="s">
        <v>2577</v>
      </c>
      <c r="G276" s="1" t="s">
        <v>2529</v>
      </c>
      <c r="H276" s="1" t="s">
        <v>2530</v>
      </c>
      <c r="I276" s="1" t="s">
        <v>1739</v>
      </c>
      <c r="J276" s="1" t="s">
        <v>2532</v>
      </c>
      <c r="K276" s="1" t="s">
        <v>1739</v>
      </c>
      <c r="L276" s="1" t="s">
        <v>1739</v>
      </c>
      <c r="M276" s="1" t="s">
        <v>2578</v>
      </c>
      <c r="N276" s="1" t="s">
        <v>2578</v>
      </c>
      <c r="O276" s="1" t="s">
        <v>48</v>
      </c>
      <c r="P276" s="1" t="s">
        <v>2534</v>
      </c>
      <c r="Q276" s="1" t="s">
        <v>2535</v>
      </c>
      <c r="R276" s="1" t="s">
        <v>3648</v>
      </c>
      <c r="S276" s="1" t="s">
        <v>2537</v>
      </c>
      <c r="T276" s="1" t="s">
        <v>2538</v>
      </c>
      <c r="U276" s="1" t="s">
        <v>2492</v>
      </c>
      <c r="V276" s="1" t="s">
        <v>2547</v>
      </c>
    </row>
    <row r="277" s="1" customFormat="1" spans="1:22">
      <c r="A277" s="3">
        <v>1137644736</v>
      </c>
      <c r="B277" s="1" t="s">
        <v>2577</v>
      </c>
      <c r="C277" s="1" t="s">
        <v>946</v>
      </c>
      <c r="D277" s="1" t="s">
        <v>3649</v>
      </c>
      <c r="E277" s="1" t="s">
        <v>3650</v>
      </c>
      <c r="F277" s="1" t="s">
        <v>2577</v>
      </c>
      <c r="G277" s="1" t="s">
        <v>2529</v>
      </c>
      <c r="H277" s="1" t="s">
        <v>2530</v>
      </c>
      <c r="I277" s="1" t="s">
        <v>948</v>
      </c>
      <c r="J277" s="1" t="s">
        <v>2532</v>
      </c>
      <c r="K277" s="1" t="s">
        <v>948</v>
      </c>
      <c r="L277" s="1" t="s">
        <v>948</v>
      </c>
      <c r="M277" s="1" t="s">
        <v>2578</v>
      </c>
      <c r="N277" s="1" t="s">
        <v>2578</v>
      </c>
      <c r="O277" s="1" t="s">
        <v>48</v>
      </c>
      <c r="P277" s="1" t="s">
        <v>2534</v>
      </c>
      <c r="Q277" s="1" t="s">
        <v>2535</v>
      </c>
      <c r="R277" s="1" t="s">
        <v>3651</v>
      </c>
      <c r="S277" s="1" t="s">
        <v>2537</v>
      </c>
      <c r="T277" s="1" t="s">
        <v>2538</v>
      </c>
      <c r="U277" s="1" t="s">
        <v>2492</v>
      </c>
      <c r="V277" s="1" t="s">
        <v>3290</v>
      </c>
    </row>
    <row r="278" s="1" customFormat="1" spans="1:22">
      <c r="A278" s="3">
        <v>1179368969</v>
      </c>
      <c r="B278" s="1" t="s">
        <v>2577</v>
      </c>
      <c r="C278" s="1" t="s">
        <v>1741</v>
      </c>
      <c r="D278" s="1" t="s">
        <v>3652</v>
      </c>
      <c r="E278" s="1" t="s">
        <v>3653</v>
      </c>
      <c r="F278" s="1" t="s">
        <v>2528</v>
      </c>
      <c r="G278" s="1" t="s">
        <v>2529</v>
      </c>
      <c r="H278" s="1" t="s">
        <v>2530</v>
      </c>
      <c r="I278" s="1" t="s">
        <v>1743</v>
      </c>
      <c r="J278" s="1" t="s">
        <v>2532</v>
      </c>
      <c r="K278" s="1" t="s">
        <v>1743</v>
      </c>
      <c r="L278" s="1" t="s">
        <v>1743</v>
      </c>
      <c r="M278" s="1" t="s">
        <v>2578</v>
      </c>
      <c r="N278" s="1" t="s">
        <v>2578</v>
      </c>
      <c r="O278" s="1" t="s">
        <v>48</v>
      </c>
      <c r="P278" s="1" t="s">
        <v>2534</v>
      </c>
      <c r="Q278" s="1" t="s">
        <v>2535</v>
      </c>
      <c r="R278" s="1" t="s">
        <v>3654</v>
      </c>
      <c r="S278" s="1" t="s">
        <v>2537</v>
      </c>
      <c r="T278" s="1" t="s">
        <v>2538</v>
      </c>
      <c r="U278" s="1" t="s">
        <v>2492</v>
      </c>
      <c r="V278" s="1" t="s">
        <v>2784</v>
      </c>
    </row>
    <row r="279" s="1" customFormat="1" spans="1:22">
      <c r="A279" s="3">
        <v>1137650884</v>
      </c>
      <c r="B279" s="1" t="s">
        <v>2577</v>
      </c>
      <c r="C279" s="1" t="s">
        <v>950</v>
      </c>
      <c r="D279" s="1" t="s">
        <v>3655</v>
      </c>
      <c r="E279" s="1" t="s">
        <v>3656</v>
      </c>
      <c r="F279" s="1" t="s">
        <v>2528</v>
      </c>
      <c r="G279" s="1" t="s">
        <v>2529</v>
      </c>
      <c r="H279" s="1" t="s">
        <v>2530</v>
      </c>
      <c r="I279" s="1" t="s">
        <v>952</v>
      </c>
      <c r="J279" s="1" t="s">
        <v>2532</v>
      </c>
      <c r="K279" s="1" t="s">
        <v>952</v>
      </c>
      <c r="L279" s="1" t="s">
        <v>952</v>
      </c>
      <c r="M279" s="1" t="s">
        <v>2578</v>
      </c>
      <c r="N279" s="1" t="s">
        <v>2578</v>
      </c>
      <c r="O279" s="1" t="s">
        <v>48</v>
      </c>
      <c r="P279" s="1" t="s">
        <v>2534</v>
      </c>
      <c r="Q279" s="1" t="s">
        <v>2535</v>
      </c>
      <c r="R279" s="1" t="s">
        <v>3657</v>
      </c>
      <c r="S279" s="1" t="s">
        <v>2537</v>
      </c>
      <c r="T279" s="1" t="s">
        <v>2538</v>
      </c>
      <c r="U279" s="1" t="s">
        <v>2492</v>
      </c>
      <c r="V279" s="1" t="s">
        <v>2539</v>
      </c>
    </row>
    <row r="280" s="1" customFormat="1" spans="1:22">
      <c r="A280" s="3">
        <v>1137656512</v>
      </c>
      <c r="B280" s="1" t="s">
        <v>2577</v>
      </c>
      <c r="C280" s="1" t="s">
        <v>3658</v>
      </c>
      <c r="D280" s="1" t="s">
        <v>3659</v>
      </c>
      <c r="E280" s="1" t="s">
        <v>3660</v>
      </c>
      <c r="F280" s="1" t="s">
        <v>2577</v>
      </c>
      <c r="G280" s="1" t="s">
        <v>2529</v>
      </c>
      <c r="H280" s="1" t="s">
        <v>2530</v>
      </c>
      <c r="I280" s="1" t="s">
        <v>956</v>
      </c>
      <c r="J280" s="1" t="s">
        <v>2532</v>
      </c>
      <c r="K280" s="1" t="s">
        <v>956</v>
      </c>
      <c r="L280" s="1" t="s">
        <v>956</v>
      </c>
      <c r="M280" s="1" t="s">
        <v>2578</v>
      </c>
      <c r="N280" s="1" t="s">
        <v>2578</v>
      </c>
      <c r="O280" s="1" t="s">
        <v>48</v>
      </c>
      <c r="P280" s="1" t="s">
        <v>2534</v>
      </c>
      <c r="Q280" s="1" t="s">
        <v>2535</v>
      </c>
      <c r="R280" s="1" t="s">
        <v>3661</v>
      </c>
      <c r="S280" s="1" t="s">
        <v>2537</v>
      </c>
      <c r="T280" s="1" t="s">
        <v>2538</v>
      </c>
      <c r="U280" s="1" t="s">
        <v>2494</v>
      </c>
      <c r="V280" s="1" t="s">
        <v>2587</v>
      </c>
    </row>
    <row r="281" s="1" customFormat="1" spans="1:22">
      <c r="A281" s="3">
        <v>1179380885</v>
      </c>
      <c r="B281" s="1" t="s">
        <v>2577</v>
      </c>
      <c r="C281" s="1" t="s">
        <v>1745</v>
      </c>
      <c r="D281" s="1" t="s">
        <v>3375</v>
      </c>
      <c r="E281" s="1" t="s">
        <v>3662</v>
      </c>
      <c r="F281" s="1" t="s">
        <v>2577</v>
      </c>
      <c r="G281" s="1" t="s">
        <v>2529</v>
      </c>
      <c r="H281" s="1" t="s">
        <v>2530</v>
      </c>
      <c r="I281" s="1" t="s">
        <v>1746</v>
      </c>
      <c r="J281" s="1" t="s">
        <v>2532</v>
      </c>
      <c r="K281" s="1" t="s">
        <v>1746</v>
      </c>
      <c r="L281" s="1" t="s">
        <v>1746</v>
      </c>
      <c r="M281" s="1" t="s">
        <v>2578</v>
      </c>
      <c r="N281" s="1" t="s">
        <v>2578</v>
      </c>
      <c r="O281" s="1" t="s">
        <v>48</v>
      </c>
      <c r="P281" s="1" t="s">
        <v>2534</v>
      </c>
      <c r="Q281" s="1" t="s">
        <v>2535</v>
      </c>
      <c r="R281" s="1" t="s">
        <v>3663</v>
      </c>
      <c r="S281" s="1" t="s">
        <v>2537</v>
      </c>
      <c r="T281" s="1" t="s">
        <v>2538</v>
      </c>
      <c r="U281" s="1" t="s">
        <v>2492</v>
      </c>
      <c r="V281" s="1" t="s">
        <v>2547</v>
      </c>
    </row>
    <row r="282" s="1" customFormat="1" spans="1:22">
      <c r="A282" s="3">
        <v>1137660552</v>
      </c>
      <c r="B282" s="1" t="s">
        <v>2577</v>
      </c>
      <c r="C282" s="1" t="s">
        <v>3664</v>
      </c>
      <c r="D282" s="1" t="s">
        <v>3115</v>
      </c>
      <c r="E282" s="1" t="s">
        <v>3665</v>
      </c>
      <c r="F282" s="1" t="s">
        <v>2528</v>
      </c>
      <c r="G282" s="1" t="s">
        <v>2529</v>
      </c>
      <c r="H282" s="1" t="s">
        <v>2530</v>
      </c>
      <c r="I282" s="1" t="s">
        <v>959</v>
      </c>
      <c r="J282" s="1" t="s">
        <v>2532</v>
      </c>
      <c r="K282" s="1" t="s">
        <v>959</v>
      </c>
      <c r="L282" s="1" t="s">
        <v>959</v>
      </c>
      <c r="M282" s="1" t="s">
        <v>2578</v>
      </c>
      <c r="N282" s="1" t="s">
        <v>2578</v>
      </c>
      <c r="O282" s="1" t="s">
        <v>48</v>
      </c>
      <c r="P282" s="1" t="s">
        <v>2534</v>
      </c>
      <c r="Q282" s="1" t="s">
        <v>2535</v>
      </c>
      <c r="R282" s="1" t="s">
        <v>3666</v>
      </c>
      <c r="S282" s="1" t="s">
        <v>2537</v>
      </c>
      <c r="T282" s="1" t="s">
        <v>2538</v>
      </c>
      <c r="U282" s="1" t="s">
        <v>2494</v>
      </c>
      <c r="V282" s="1" t="s">
        <v>2587</v>
      </c>
    </row>
    <row r="283" s="1" customFormat="1" spans="1:22">
      <c r="A283" s="3">
        <v>1179387737</v>
      </c>
      <c r="B283" s="1" t="s">
        <v>2577</v>
      </c>
      <c r="C283" s="1" t="s">
        <v>1748</v>
      </c>
      <c r="D283" s="1" t="s">
        <v>3667</v>
      </c>
      <c r="E283" s="1" t="s">
        <v>3668</v>
      </c>
      <c r="F283" s="1" t="s">
        <v>2577</v>
      </c>
      <c r="G283" s="1" t="s">
        <v>2529</v>
      </c>
      <c r="H283" s="1" t="s">
        <v>2530</v>
      </c>
      <c r="I283" s="1" t="s">
        <v>3669</v>
      </c>
      <c r="J283" s="1" t="s">
        <v>2532</v>
      </c>
      <c r="K283" s="1" t="s">
        <v>3669</v>
      </c>
      <c r="L283" s="1" t="s">
        <v>3669</v>
      </c>
      <c r="M283" s="1" t="s">
        <v>2578</v>
      </c>
      <c r="N283" s="1" t="s">
        <v>2578</v>
      </c>
      <c r="O283" s="1" t="s">
        <v>48</v>
      </c>
      <c r="P283" s="1" t="s">
        <v>2534</v>
      </c>
      <c r="Q283" s="1" t="s">
        <v>2535</v>
      </c>
      <c r="R283" s="1" t="s">
        <v>3670</v>
      </c>
      <c r="S283" s="1" t="s">
        <v>2537</v>
      </c>
      <c r="T283" s="1" t="s">
        <v>2538</v>
      </c>
      <c r="U283" s="1" t="s">
        <v>2492</v>
      </c>
      <c r="V283" s="1" t="s">
        <v>2547</v>
      </c>
    </row>
    <row r="284" s="1" customFormat="1" spans="1:22">
      <c r="A284" s="3">
        <v>1179388209</v>
      </c>
      <c r="B284" s="1" t="s">
        <v>2577</v>
      </c>
      <c r="C284" s="1" t="s">
        <v>1752</v>
      </c>
      <c r="D284" s="1" t="s">
        <v>3033</v>
      </c>
      <c r="E284" s="1" t="s">
        <v>3671</v>
      </c>
      <c r="F284" s="1" t="s">
        <v>2528</v>
      </c>
      <c r="G284" s="1" t="s">
        <v>2529</v>
      </c>
      <c r="H284" s="1" t="s">
        <v>2530</v>
      </c>
      <c r="I284" s="1" t="s">
        <v>1753</v>
      </c>
      <c r="J284" s="1" t="s">
        <v>2532</v>
      </c>
      <c r="K284" s="1" t="s">
        <v>1753</v>
      </c>
      <c r="L284" s="1" t="s">
        <v>1753</v>
      </c>
      <c r="M284" s="1" t="s">
        <v>2578</v>
      </c>
      <c r="N284" s="1" t="s">
        <v>2578</v>
      </c>
      <c r="O284" s="1" t="s">
        <v>48</v>
      </c>
      <c r="P284" s="1" t="s">
        <v>2534</v>
      </c>
      <c r="Q284" s="1" t="s">
        <v>2535</v>
      </c>
      <c r="R284" s="1" t="s">
        <v>3672</v>
      </c>
      <c r="S284" s="1" t="s">
        <v>2537</v>
      </c>
      <c r="T284" s="1" t="s">
        <v>2538</v>
      </c>
      <c r="U284" s="1" t="s">
        <v>2492</v>
      </c>
      <c r="V284" s="1" t="s">
        <v>2594</v>
      </c>
    </row>
    <row r="285" s="1" customFormat="1" spans="1:22">
      <c r="A285" s="3">
        <v>1137674688</v>
      </c>
      <c r="B285" s="1" t="s">
        <v>2577</v>
      </c>
      <c r="C285" s="1" t="s">
        <v>3673</v>
      </c>
      <c r="D285" s="1" t="s">
        <v>3674</v>
      </c>
      <c r="E285" s="1" t="s">
        <v>3675</v>
      </c>
      <c r="F285" s="1" t="s">
        <v>2528</v>
      </c>
      <c r="G285" s="1" t="s">
        <v>2529</v>
      </c>
      <c r="H285" s="1" t="s">
        <v>2530</v>
      </c>
      <c r="I285" s="1" t="s">
        <v>963</v>
      </c>
      <c r="J285" s="1" t="s">
        <v>2532</v>
      </c>
      <c r="K285" s="1" t="s">
        <v>963</v>
      </c>
      <c r="L285" s="1" t="s">
        <v>963</v>
      </c>
      <c r="M285" s="1" t="s">
        <v>2578</v>
      </c>
      <c r="N285" s="1" t="s">
        <v>2578</v>
      </c>
      <c r="O285" s="1" t="s">
        <v>48</v>
      </c>
      <c r="P285" s="1" t="s">
        <v>2534</v>
      </c>
      <c r="Q285" s="1" t="s">
        <v>2535</v>
      </c>
      <c r="R285" s="1" t="s">
        <v>3676</v>
      </c>
      <c r="S285" s="1" t="s">
        <v>2537</v>
      </c>
      <c r="T285" s="1" t="s">
        <v>2538</v>
      </c>
      <c r="U285" s="1" t="s">
        <v>2492</v>
      </c>
      <c r="V285" s="1" t="s">
        <v>2587</v>
      </c>
    </row>
    <row r="286" s="1" customFormat="1" spans="1:22">
      <c r="A286" s="3">
        <v>1179394133</v>
      </c>
      <c r="B286" s="1" t="s">
        <v>2577</v>
      </c>
      <c r="C286" s="1" t="s">
        <v>1755</v>
      </c>
      <c r="D286" s="1" t="s">
        <v>3677</v>
      </c>
      <c r="E286" s="1" t="s">
        <v>3678</v>
      </c>
      <c r="F286" s="1" t="s">
        <v>2528</v>
      </c>
      <c r="G286" s="1" t="s">
        <v>2529</v>
      </c>
      <c r="H286" s="1" t="s">
        <v>2530</v>
      </c>
      <c r="I286" s="1" t="s">
        <v>1757</v>
      </c>
      <c r="J286" s="1" t="s">
        <v>2532</v>
      </c>
      <c r="K286" s="1" t="s">
        <v>1757</v>
      </c>
      <c r="L286" s="1" t="s">
        <v>1757</v>
      </c>
      <c r="M286" s="1" t="s">
        <v>2578</v>
      </c>
      <c r="N286" s="1" t="s">
        <v>2578</v>
      </c>
      <c r="O286" s="1" t="s">
        <v>48</v>
      </c>
      <c r="P286" s="1" t="s">
        <v>2534</v>
      </c>
      <c r="Q286" s="1" t="s">
        <v>2535</v>
      </c>
      <c r="R286" s="1" t="s">
        <v>3679</v>
      </c>
      <c r="S286" s="1" t="s">
        <v>2537</v>
      </c>
      <c r="T286" s="1" t="s">
        <v>2538</v>
      </c>
      <c r="U286" s="1" t="s">
        <v>2492</v>
      </c>
      <c r="V286" s="1" t="s">
        <v>2594</v>
      </c>
    </row>
    <row r="287" s="1" customFormat="1" spans="1:22">
      <c r="A287" s="3">
        <v>1179406797</v>
      </c>
      <c r="B287" s="1" t="s">
        <v>2577</v>
      </c>
      <c r="C287" s="1" t="s">
        <v>1759</v>
      </c>
      <c r="D287" s="1" t="s">
        <v>3305</v>
      </c>
      <c r="E287" s="1" t="s">
        <v>3680</v>
      </c>
      <c r="F287" s="1" t="s">
        <v>2528</v>
      </c>
      <c r="G287" s="1" t="s">
        <v>2529</v>
      </c>
      <c r="H287" s="1" t="s">
        <v>2530</v>
      </c>
      <c r="I287" s="1" t="s">
        <v>1760</v>
      </c>
      <c r="J287" s="1" t="s">
        <v>2532</v>
      </c>
      <c r="K287" s="1" t="s">
        <v>1760</v>
      </c>
      <c r="L287" s="1" t="s">
        <v>1760</v>
      </c>
      <c r="M287" s="1" t="s">
        <v>2578</v>
      </c>
      <c r="N287" s="1" t="s">
        <v>2578</v>
      </c>
      <c r="O287" s="1" t="s">
        <v>48</v>
      </c>
      <c r="P287" s="1" t="s">
        <v>2534</v>
      </c>
      <c r="Q287" s="1" t="s">
        <v>2535</v>
      </c>
      <c r="R287" s="1" t="s">
        <v>3681</v>
      </c>
      <c r="S287" s="1" t="s">
        <v>2537</v>
      </c>
      <c r="T287" s="1" t="s">
        <v>2538</v>
      </c>
      <c r="U287" s="1" t="s">
        <v>2492</v>
      </c>
      <c r="V287" s="1" t="s">
        <v>2547</v>
      </c>
    </row>
    <row r="288" s="1" customFormat="1" spans="1:22">
      <c r="A288" s="3">
        <v>1137696824</v>
      </c>
      <c r="B288" s="1" t="s">
        <v>2577</v>
      </c>
      <c r="C288" s="1" t="s">
        <v>965</v>
      </c>
      <c r="D288" s="1" t="s">
        <v>2825</v>
      </c>
      <c r="E288" s="1" t="s">
        <v>3682</v>
      </c>
      <c r="F288" s="1" t="s">
        <v>2528</v>
      </c>
      <c r="G288" s="1" t="s">
        <v>2529</v>
      </c>
      <c r="H288" s="1" t="s">
        <v>2530</v>
      </c>
      <c r="I288" s="1" t="s">
        <v>967</v>
      </c>
      <c r="J288" s="1" t="s">
        <v>2532</v>
      </c>
      <c r="K288" s="1" t="s">
        <v>967</v>
      </c>
      <c r="L288" s="1" t="s">
        <v>967</v>
      </c>
      <c r="M288" s="1" t="s">
        <v>2578</v>
      </c>
      <c r="N288" s="1" t="s">
        <v>2578</v>
      </c>
      <c r="O288" s="1" t="s">
        <v>48</v>
      </c>
      <c r="P288" s="1" t="s">
        <v>2534</v>
      </c>
      <c r="Q288" s="1" t="s">
        <v>2535</v>
      </c>
      <c r="R288" s="1" t="s">
        <v>3683</v>
      </c>
      <c r="S288" s="1" t="s">
        <v>2537</v>
      </c>
      <c r="T288" s="1" t="s">
        <v>2538</v>
      </c>
      <c r="U288" s="1" t="s">
        <v>2492</v>
      </c>
      <c r="V288" s="1" t="s">
        <v>2539</v>
      </c>
    </row>
    <row r="289" s="1" customFormat="1" spans="1:22">
      <c r="A289" s="3">
        <v>1179416053</v>
      </c>
      <c r="B289" s="1" t="s">
        <v>2577</v>
      </c>
      <c r="C289" s="1" t="s">
        <v>3684</v>
      </c>
      <c r="D289" s="1" t="s">
        <v>3536</v>
      </c>
      <c r="E289" s="1" t="s">
        <v>3685</v>
      </c>
      <c r="F289" s="1" t="s">
        <v>2528</v>
      </c>
      <c r="G289" s="1" t="s">
        <v>2529</v>
      </c>
      <c r="H289" s="1" t="s">
        <v>2530</v>
      </c>
      <c r="I289" s="1" t="s">
        <v>1686</v>
      </c>
      <c r="J289" s="1" t="s">
        <v>2532</v>
      </c>
      <c r="K289" s="1" t="s">
        <v>1686</v>
      </c>
      <c r="L289" s="1" t="s">
        <v>1686</v>
      </c>
      <c r="M289" s="1" t="s">
        <v>2578</v>
      </c>
      <c r="N289" s="1" t="s">
        <v>2578</v>
      </c>
      <c r="O289" s="1" t="s">
        <v>48</v>
      </c>
      <c r="P289" s="1" t="s">
        <v>2534</v>
      </c>
      <c r="Q289" s="1" t="s">
        <v>2535</v>
      </c>
      <c r="R289" s="1" t="s">
        <v>3686</v>
      </c>
      <c r="S289" s="1" t="s">
        <v>2537</v>
      </c>
      <c r="T289" s="1" t="s">
        <v>2538</v>
      </c>
      <c r="U289" s="1" t="s">
        <v>2494</v>
      </c>
      <c r="V289" s="1" t="s">
        <v>2547</v>
      </c>
    </row>
    <row r="290" s="1" customFormat="1" spans="1:22">
      <c r="A290" s="3">
        <v>1137709340</v>
      </c>
      <c r="B290" s="1" t="s">
        <v>2577</v>
      </c>
      <c r="C290" s="1" t="s">
        <v>3687</v>
      </c>
      <c r="D290" s="1" t="s">
        <v>3688</v>
      </c>
      <c r="E290" s="1" t="s">
        <v>3689</v>
      </c>
      <c r="F290" s="1" t="s">
        <v>2528</v>
      </c>
      <c r="G290" s="1" t="s">
        <v>2529</v>
      </c>
      <c r="H290" s="1" t="s">
        <v>2530</v>
      </c>
      <c r="I290" s="1" t="s">
        <v>971</v>
      </c>
      <c r="J290" s="1" t="s">
        <v>2532</v>
      </c>
      <c r="K290" s="1" t="s">
        <v>971</v>
      </c>
      <c r="L290" s="1" t="s">
        <v>971</v>
      </c>
      <c r="M290" s="1" t="s">
        <v>2578</v>
      </c>
      <c r="N290" s="1" t="s">
        <v>2578</v>
      </c>
      <c r="O290" s="1" t="s">
        <v>48</v>
      </c>
      <c r="P290" s="1" t="s">
        <v>2534</v>
      </c>
      <c r="Q290" s="1" t="s">
        <v>2535</v>
      </c>
      <c r="R290" s="1" t="s">
        <v>3690</v>
      </c>
      <c r="S290" s="1" t="s">
        <v>2537</v>
      </c>
      <c r="T290" s="1" t="s">
        <v>2538</v>
      </c>
      <c r="U290" s="1" t="s">
        <v>2492</v>
      </c>
      <c r="V290" s="1" t="s">
        <v>2587</v>
      </c>
    </row>
    <row r="291" s="1" customFormat="1" spans="1:22">
      <c r="A291" s="3">
        <v>1179429381</v>
      </c>
      <c r="B291" s="1" t="s">
        <v>2577</v>
      </c>
      <c r="C291" s="1" t="s">
        <v>3691</v>
      </c>
      <c r="D291" s="1" t="s">
        <v>3037</v>
      </c>
      <c r="E291" s="1" t="s">
        <v>3692</v>
      </c>
      <c r="F291" s="1" t="s">
        <v>2528</v>
      </c>
      <c r="G291" s="1" t="s">
        <v>2529</v>
      </c>
      <c r="H291" s="1" t="s">
        <v>2530</v>
      </c>
      <c r="I291" s="1" t="s">
        <v>1551</v>
      </c>
      <c r="J291" s="1" t="s">
        <v>2532</v>
      </c>
      <c r="K291" s="1" t="s">
        <v>1551</v>
      </c>
      <c r="L291" s="1" t="s">
        <v>1551</v>
      </c>
      <c r="M291" s="1" t="s">
        <v>2578</v>
      </c>
      <c r="N291" s="1" t="s">
        <v>2578</v>
      </c>
      <c r="O291" s="1" t="s">
        <v>48</v>
      </c>
      <c r="P291" s="1" t="s">
        <v>2534</v>
      </c>
      <c r="Q291" s="1" t="s">
        <v>2535</v>
      </c>
      <c r="R291" s="1" t="s">
        <v>3693</v>
      </c>
      <c r="S291" s="1" t="s">
        <v>2537</v>
      </c>
      <c r="T291" s="1" t="s">
        <v>2538</v>
      </c>
      <c r="U291" s="1" t="s">
        <v>2494</v>
      </c>
      <c r="V291" s="1" t="s">
        <v>2547</v>
      </c>
    </row>
    <row r="292" s="1" customFormat="1" spans="1:22">
      <c r="A292" s="3">
        <v>1179430357</v>
      </c>
      <c r="B292" s="1" t="s">
        <v>2577</v>
      </c>
      <c r="C292" s="1" t="s">
        <v>1766</v>
      </c>
      <c r="D292" s="1" t="s">
        <v>3694</v>
      </c>
      <c r="E292" s="1" t="s">
        <v>3695</v>
      </c>
      <c r="F292" s="1" t="s">
        <v>2577</v>
      </c>
      <c r="G292" s="1" t="s">
        <v>2529</v>
      </c>
      <c r="H292" s="1" t="s">
        <v>2530</v>
      </c>
      <c r="I292" s="1" t="s">
        <v>1768</v>
      </c>
      <c r="J292" s="1" t="s">
        <v>2532</v>
      </c>
      <c r="K292" s="1" t="s">
        <v>1768</v>
      </c>
      <c r="L292" s="1" t="s">
        <v>1768</v>
      </c>
      <c r="M292" s="1" t="s">
        <v>2578</v>
      </c>
      <c r="N292" s="1" t="s">
        <v>2578</v>
      </c>
      <c r="O292" s="1" t="s">
        <v>48</v>
      </c>
      <c r="P292" s="1" t="s">
        <v>2534</v>
      </c>
      <c r="Q292" s="1" t="s">
        <v>2535</v>
      </c>
      <c r="R292" s="1" t="s">
        <v>3696</v>
      </c>
      <c r="S292" s="1" t="s">
        <v>2537</v>
      </c>
      <c r="T292" s="1" t="s">
        <v>2538</v>
      </c>
      <c r="U292" s="1" t="s">
        <v>2492</v>
      </c>
      <c r="V292" s="1" t="s">
        <v>2571</v>
      </c>
    </row>
    <row r="293" s="1" customFormat="1" spans="1:22">
      <c r="A293" s="3">
        <v>699140470</v>
      </c>
      <c r="B293" s="1" t="s">
        <v>2577</v>
      </c>
      <c r="C293" s="1" t="s">
        <v>558</v>
      </c>
      <c r="D293" s="1" t="s">
        <v>3697</v>
      </c>
      <c r="E293" s="1" t="s">
        <v>3698</v>
      </c>
      <c r="F293" s="1" t="s">
        <v>2528</v>
      </c>
      <c r="G293" s="1" t="s">
        <v>2529</v>
      </c>
      <c r="H293" s="1" t="s">
        <v>2530</v>
      </c>
      <c r="I293" s="1" t="s">
        <v>560</v>
      </c>
      <c r="J293" s="1" t="s">
        <v>2532</v>
      </c>
      <c r="K293" s="1" t="s">
        <v>560</v>
      </c>
      <c r="L293" s="1" t="s">
        <v>560</v>
      </c>
      <c r="M293" s="1" t="s">
        <v>2578</v>
      </c>
      <c r="N293" s="1" t="s">
        <v>2578</v>
      </c>
      <c r="O293" s="1" t="s">
        <v>48</v>
      </c>
      <c r="P293" s="1" t="s">
        <v>2534</v>
      </c>
      <c r="Q293" s="1" t="s">
        <v>2535</v>
      </c>
      <c r="R293" s="1" t="s">
        <v>3699</v>
      </c>
      <c r="S293" s="1" t="s">
        <v>2537</v>
      </c>
      <c r="T293" s="1" t="s">
        <v>2538</v>
      </c>
      <c r="U293" s="1" t="s">
        <v>2492</v>
      </c>
      <c r="V293" s="1" t="s">
        <v>2571</v>
      </c>
    </row>
    <row r="294" s="1" customFormat="1" spans="1:22">
      <c r="A294" s="3">
        <v>699141790</v>
      </c>
      <c r="B294" s="1" t="s">
        <v>2577</v>
      </c>
      <c r="C294" s="1" t="s">
        <v>562</v>
      </c>
      <c r="D294" s="1" t="s">
        <v>3700</v>
      </c>
      <c r="E294" s="1" t="s">
        <v>3701</v>
      </c>
      <c r="F294" s="1" t="s">
        <v>2577</v>
      </c>
      <c r="G294" s="1" t="s">
        <v>2529</v>
      </c>
      <c r="H294" s="1" t="s">
        <v>2530</v>
      </c>
      <c r="I294" s="1" t="s">
        <v>564</v>
      </c>
      <c r="J294" s="1" t="s">
        <v>2532</v>
      </c>
      <c r="K294" s="1" t="s">
        <v>564</v>
      </c>
      <c r="L294" s="1" t="s">
        <v>564</v>
      </c>
      <c r="M294" s="1" t="s">
        <v>2578</v>
      </c>
      <c r="N294" s="1" t="s">
        <v>2578</v>
      </c>
      <c r="O294" s="1" t="s">
        <v>48</v>
      </c>
      <c r="P294" s="1" t="s">
        <v>2534</v>
      </c>
      <c r="Q294" s="1" t="s">
        <v>2535</v>
      </c>
      <c r="R294" s="1" t="s">
        <v>3702</v>
      </c>
      <c r="S294" s="1" t="s">
        <v>2537</v>
      </c>
      <c r="T294" s="1" t="s">
        <v>2538</v>
      </c>
      <c r="U294" s="1" t="s">
        <v>2492</v>
      </c>
      <c r="V294" s="1" t="s">
        <v>2602</v>
      </c>
    </row>
    <row r="295" s="1" customFormat="1" spans="1:22">
      <c r="A295" s="3">
        <v>1179449889</v>
      </c>
      <c r="B295" s="1" t="s">
        <v>2577</v>
      </c>
      <c r="C295" s="1" t="s">
        <v>3703</v>
      </c>
      <c r="D295" s="1" t="s">
        <v>3704</v>
      </c>
      <c r="E295" s="1" t="s">
        <v>3705</v>
      </c>
      <c r="F295" s="1" t="s">
        <v>2528</v>
      </c>
      <c r="G295" s="1" t="s">
        <v>2529</v>
      </c>
      <c r="H295" s="1" t="s">
        <v>2530</v>
      </c>
      <c r="I295" s="1" t="s">
        <v>1772</v>
      </c>
      <c r="J295" s="1" t="s">
        <v>2532</v>
      </c>
      <c r="K295" s="1" t="s">
        <v>1772</v>
      </c>
      <c r="L295" s="1" t="s">
        <v>1772</v>
      </c>
      <c r="M295" s="1" t="s">
        <v>2578</v>
      </c>
      <c r="N295" s="1" t="s">
        <v>2578</v>
      </c>
      <c r="O295" s="1" t="s">
        <v>48</v>
      </c>
      <c r="P295" s="1" t="s">
        <v>2534</v>
      </c>
      <c r="Q295" s="1" t="s">
        <v>2535</v>
      </c>
      <c r="R295" s="1" t="s">
        <v>3706</v>
      </c>
      <c r="S295" s="1" t="s">
        <v>2537</v>
      </c>
      <c r="T295" s="1" t="s">
        <v>2538</v>
      </c>
      <c r="U295" s="1" t="s">
        <v>2494</v>
      </c>
      <c r="V295" s="1" t="s">
        <v>2727</v>
      </c>
    </row>
    <row r="296" s="1" customFormat="1" spans="1:22">
      <c r="A296" s="3">
        <v>699146922</v>
      </c>
      <c r="B296" s="1" t="s">
        <v>2577</v>
      </c>
      <c r="C296" s="1" t="s">
        <v>566</v>
      </c>
      <c r="D296" s="1" t="s">
        <v>3707</v>
      </c>
      <c r="E296" s="1" t="s">
        <v>3708</v>
      </c>
      <c r="F296" s="1" t="s">
        <v>2528</v>
      </c>
      <c r="G296" s="1" t="s">
        <v>2529</v>
      </c>
      <c r="H296" s="1" t="s">
        <v>2530</v>
      </c>
      <c r="I296" s="1" t="s">
        <v>568</v>
      </c>
      <c r="J296" s="1" t="s">
        <v>2532</v>
      </c>
      <c r="K296" s="1" t="s">
        <v>568</v>
      </c>
      <c r="L296" s="1" t="s">
        <v>568</v>
      </c>
      <c r="M296" s="1" t="s">
        <v>2578</v>
      </c>
      <c r="N296" s="1" t="s">
        <v>2578</v>
      </c>
      <c r="O296" s="1" t="s">
        <v>48</v>
      </c>
      <c r="P296" s="1" t="s">
        <v>2534</v>
      </c>
      <c r="Q296" s="1" t="s">
        <v>2535</v>
      </c>
      <c r="R296" s="1" t="s">
        <v>3709</v>
      </c>
      <c r="S296" s="1" t="s">
        <v>2537</v>
      </c>
      <c r="T296" s="1" t="s">
        <v>2538</v>
      </c>
      <c r="U296" s="1" t="s">
        <v>2492</v>
      </c>
      <c r="V296" s="1" t="s">
        <v>2602</v>
      </c>
    </row>
    <row r="297" s="1" customFormat="1" spans="1:22">
      <c r="A297" s="3">
        <v>1179465497</v>
      </c>
      <c r="B297" s="1" t="s">
        <v>2577</v>
      </c>
      <c r="C297" s="1" t="s">
        <v>1774</v>
      </c>
      <c r="D297" s="1" t="s">
        <v>3710</v>
      </c>
      <c r="E297" s="1" t="s">
        <v>3711</v>
      </c>
      <c r="F297" s="1" t="s">
        <v>2528</v>
      </c>
      <c r="G297" s="1" t="s">
        <v>2529</v>
      </c>
      <c r="H297" s="1" t="s">
        <v>2530</v>
      </c>
      <c r="I297" s="1" t="s">
        <v>1776</v>
      </c>
      <c r="J297" s="1" t="s">
        <v>2532</v>
      </c>
      <c r="K297" s="1" t="s">
        <v>1776</v>
      </c>
      <c r="L297" s="1" t="s">
        <v>1776</v>
      </c>
      <c r="M297" s="1" t="s">
        <v>2578</v>
      </c>
      <c r="N297" s="1" t="s">
        <v>2578</v>
      </c>
      <c r="O297" s="1" t="s">
        <v>48</v>
      </c>
      <c r="P297" s="1" t="s">
        <v>2534</v>
      </c>
      <c r="Q297" s="1" t="s">
        <v>2535</v>
      </c>
      <c r="R297" s="1" t="s">
        <v>3712</v>
      </c>
      <c r="S297" s="1" t="s">
        <v>2537</v>
      </c>
      <c r="T297" s="1" t="s">
        <v>2538</v>
      </c>
      <c r="U297" s="1" t="s">
        <v>2492</v>
      </c>
      <c r="V297" s="1" t="s">
        <v>2594</v>
      </c>
    </row>
    <row r="298" s="1" customFormat="1" spans="1:22">
      <c r="A298" s="3">
        <v>1179468873</v>
      </c>
      <c r="B298" s="1" t="s">
        <v>2577</v>
      </c>
      <c r="C298" s="1" t="s">
        <v>1778</v>
      </c>
      <c r="D298" s="1" t="s">
        <v>3305</v>
      </c>
      <c r="E298" s="1" t="s">
        <v>3713</v>
      </c>
      <c r="F298" s="1" t="s">
        <v>2577</v>
      </c>
      <c r="G298" s="1" t="s">
        <v>2529</v>
      </c>
      <c r="H298" s="1" t="s">
        <v>2530</v>
      </c>
      <c r="I298" s="1" t="s">
        <v>1779</v>
      </c>
      <c r="J298" s="1" t="s">
        <v>2532</v>
      </c>
      <c r="K298" s="1" t="s">
        <v>1779</v>
      </c>
      <c r="L298" s="1" t="s">
        <v>1779</v>
      </c>
      <c r="M298" s="1" t="s">
        <v>2578</v>
      </c>
      <c r="N298" s="1" t="s">
        <v>2578</v>
      </c>
      <c r="O298" s="1" t="s">
        <v>48</v>
      </c>
      <c r="P298" s="1" t="s">
        <v>2534</v>
      </c>
      <c r="Q298" s="1" t="s">
        <v>2535</v>
      </c>
      <c r="R298" s="1" t="s">
        <v>3714</v>
      </c>
      <c r="S298" s="1" t="s">
        <v>2537</v>
      </c>
      <c r="T298" s="1" t="s">
        <v>2538</v>
      </c>
      <c r="U298" s="1" t="s">
        <v>2492</v>
      </c>
      <c r="V298" s="1" t="s">
        <v>2547</v>
      </c>
    </row>
    <row r="299" s="1" customFormat="1" spans="1:22">
      <c r="A299" s="3">
        <v>1137760676</v>
      </c>
      <c r="B299" s="1" t="s">
        <v>2577</v>
      </c>
      <c r="C299" s="1" t="s">
        <v>3715</v>
      </c>
      <c r="D299" s="1" t="s">
        <v>3716</v>
      </c>
      <c r="E299" s="1" t="s">
        <v>3717</v>
      </c>
      <c r="F299" s="1" t="s">
        <v>2528</v>
      </c>
      <c r="G299" s="1" t="s">
        <v>2529</v>
      </c>
      <c r="H299" s="1" t="s">
        <v>2530</v>
      </c>
      <c r="I299" s="1" t="s">
        <v>975</v>
      </c>
      <c r="J299" s="1" t="s">
        <v>2532</v>
      </c>
      <c r="K299" s="1" t="s">
        <v>975</v>
      </c>
      <c r="L299" s="1" t="s">
        <v>975</v>
      </c>
      <c r="M299" s="1" t="s">
        <v>2578</v>
      </c>
      <c r="N299" s="1" t="s">
        <v>2578</v>
      </c>
      <c r="O299" s="1" t="s">
        <v>48</v>
      </c>
      <c r="P299" s="1" t="s">
        <v>2534</v>
      </c>
      <c r="Q299" s="1" t="s">
        <v>2535</v>
      </c>
      <c r="R299" s="1" t="s">
        <v>3718</v>
      </c>
      <c r="S299" s="1" t="s">
        <v>2537</v>
      </c>
      <c r="T299" s="1" t="s">
        <v>2538</v>
      </c>
      <c r="U299" s="1" t="s">
        <v>2494</v>
      </c>
      <c r="V299" s="1" t="s">
        <v>2587</v>
      </c>
    </row>
    <row r="300" s="1" customFormat="1" spans="1:22">
      <c r="A300" s="3">
        <v>1137763860</v>
      </c>
      <c r="B300" s="1" t="s">
        <v>2577</v>
      </c>
      <c r="C300" s="1" t="s">
        <v>977</v>
      </c>
      <c r="D300" s="1" t="s">
        <v>978</v>
      </c>
      <c r="E300" s="1" t="s">
        <v>3719</v>
      </c>
      <c r="F300" s="1" t="s">
        <v>2528</v>
      </c>
      <c r="G300" s="1" t="s">
        <v>2529</v>
      </c>
      <c r="H300" s="1" t="s">
        <v>2530</v>
      </c>
      <c r="I300" s="1" t="s">
        <v>979</v>
      </c>
      <c r="J300" s="1" t="s">
        <v>2532</v>
      </c>
      <c r="K300" s="1" t="s">
        <v>979</v>
      </c>
      <c r="L300" s="1" t="s">
        <v>979</v>
      </c>
      <c r="M300" s="1" t="s">
        <v>2578</v>
      </c>
      <c r="N300" s="1" t="s">
        <v>2578</v>
      </c>
      <c r="O300" s="1" t="s">
        <v>48</v>
      </c>
      <c r="P300" s="1" t="s">
        <v>2534</v>
      </c>
      <c r="Q300" s="1" t="s">
        <v>2535</v>
      </c>
      <c r="R300" s="1" t="s">
        <v>3720</v>
      </c>
      <c r="S300" s="1" t="s">
        <v>2537</v>
      </c>
      <c r="T300" s="1" t="s">
        <v>2538</v>
      </c>
      <c r="U300" s="1" t="s">
        <v>2492</v>
      </c>
      <c r="V300" s="1" t="s">
        <v>2587</v>
      </c>
    </row>
    <row r="301" s="1" customFormat="1" spans="1:22">
      <c r="A301" s="3">
        <v>1179478361</v>
      </c>
      <c r="B301" s="1" t="s">
        <v>2577</v>
      </c>
      <c r="C301" s="1" t="s">
        <v>3721</v>
      </c>
      <c r="D301" s="1" t="s">
        <v>3403</v>
      </c>
      <c r="E301" s="1" t="s">
        <v>3722</v>
      </c>
      <c r="F301" s="1" t="s">
        <v>2528</v>
      </c>
      <c r="G301" s="1" t="s">
        <v>2529</v>
      </c>
      <c r="H301" s="1" t="s">
        <v>2530</v>
      </c>
      <c r="I301" s="1" t="s">
        <v>1782</v>
      </c>
      <c r="J301" s="1" t="s">
        <v>2532</v>
      </c>
      <c r="K301" s="1" t="s">
        <v>1782</v>
      </c>
      <c r="L301" s="1" t="s">
        <v>1782</v>
      </c>
      <c r="M301" s="1" t="s">
        <v>2578</v>
      </c>
      <c r="N301" s="1" t="s">
        <v>2578</v>
      </c>
      <c r="O301" s="1" t="s">
        <v>48</v>
      </c>
      <c r="P301" s="1" t="s">
        <v>2534</v>
      </c>
      <c r="Q301" s="1" t="s">
        <v>2535</v>
      </c>
      <c r="R301" s="1" t="s">
        <v>3723</v>
      </c>
      <c r="S301" s="1" t="s">
        <v>2537</v>
      </c>
      <c r="T301" s="1" t="s">
        <v>2538</v>
      </c>
      <c r="U301" s="1" t="s">
        <v>2494</v>
      </c>
      <c r="V301" s="1" t="s">
        <v>2571</v>
      </c>
    </row>
    <row r="302" s="1" customFormat="1" spans="1:22">
      <c r="A302" s="3">
        <v>1179478621</v>
      </c>
      <c r="B302" s="1" t="s">
        <v>2577</v>
      </c>
      <c r="C302" s="1" t="s">
        <v>1784</v>
      </c>
      <c r="D302" s="1" t="s">
        <v>3724</v>
      </c>
      <c r="E302" s="1" t="s">
        <v>3725</v>
      </c>
      <c r="F302" s="1" t="s">
        <v>2528</v>
      </c>
      <c r="G302" s="1" t="s">
        <v>2529</v>
      </c>
      <c r="H302" s="1" t="s">
        <v>2530</v>
      </c>
      <c r="I302" s="1" t="s">
        <v>1786</v>
      </c>
      <c r="J302" s="1" t="s">
        <v>2532</v>
      </c>
      <c r="K302" s="1" t="s">
        <v>1786</v>
      </c>
      <c r="L302" s="1" t="s">
        <v>1786</v>
      </c>
      <c r="M302" s="1" t="s">
        <v>2578</v>
      </c>
      <c r="N302" s="1" t="s">
        <v>2578</v>
      </c>
      <c r="O302" s="1" t="s">
        <v>48</v>
      </c>
      <c r="P302" s="1" t="s">
        <v>2534</v>
      </c>
      <c r="Q302" s="1" t="s">
        <v>2535</v>
      </c>
      <c r="R302" s="1" t="s">
        <v>3726</v>
      </c>
      <c r="S302" s="1" t="s">
        <v>2537</v>
      </c>
      <c r="T302" s="1" t="s">
        <v>2538</v>
      </c>
      <c r="U302" s="1" t="s">
        <v>2492</v>
      </c>
      <c r="V302" s="1" t="s">
        <v>2571</v>
      </c>
    </row>
    <row r="303" s="1" customFormat="1" spans="1:22">
      <c r="A303" s="3">
        <v>699152426</v>
      </c>
      <c r="B303" s="1" t="s">
        <v>2577</v>
      </c>
      <c r="C303" s="1" t="s">
        <v>570</v>
      </c>
      <c r="D303" s="1" t="s">
        <v>3727</v>
      </c>
      <c r="E303" s="1" t="s">
        <v>3728</v>
      </c>
      <c r="F303" s="1" t="s">
        <v>2528</v>
      </c>
      <c r="G303" s="1" t="s">
        <v>2529</v>
      </c>
      <c r="H303" s="1" t="s">
        <v>2530</v>
      </c>
      <c r="I303" s="1" t="s">
        <v>572</v>
      </c>
      <c r="J303" s="1" t="s">
        <v>2532</v>
      </c>
      <c r="K303" s="1" t="s">
        <v>572</v>
      </c>
      <c r="L303" s="1" t="s">
        <v>572</v>
      </c>
      <c r="M303" s="1" t="s">
        <v>2578</v>
      </c>
      <c r="N303" s="1" t="s">
        <v>2578</v>
      </c>
      <c r="O303" s="1" t="s">
        <v>48</v>
      </c>
      <c r="P303" s="1" t="s">
        <v>2534</v>
      </c>
      <c r="Q303" s="1" t="s">
        <v>2535</v>
      </c>
      <c r="R303" s="1" t="s">
        <v>3729</v>
      </c>
      <c r="S303" s="1" t="s">
        <v>2537</v>
      </c>
      <c r="T303" s="1" t="s">
        <v>2538</v>
      </c>
      <c r="U303" s="1" t="s">
        <v>2492</v>
      </c>
      <c r="V303" s="1" t="s">
        <v>2602</v>
      </c>
    </row>
    <row r="304" s="1" customFormat="1" spans="1:22">
      <c r="A304" s="3">
        <v>1179480897</v>
      </c>
      <c r="B304" s="1" t="s">
        <v>2577</v>
      </c>
      <c r="C304" s="1" t="s">
        <v>1788</v>
      </c>
      <c r="D304" s="1" t="s">
        <v>3730</v>
      </c>
      <c r="E304" s="1" t="s">
        <v>3731</v>
      </c>
      <c r="F304" s="1" t="s">
        <v>2528</v>
      </c>
      <c r="G304" s="1" t="s">
        <v>2529</v>
      </c>
      <c r="H304" s="1" t="s">
        <v>2530</v>
      </c>
      <c r="I304" s="1" t="s">
        <v>1790</v>
      </c>
      <c r="J304" s="1" t="s">
        <v>2532</v>
      </c>
      <c r="K304" s="1" t="s">
        <v>1790</v>
      </c>
      <c r="L304" s="1" t="s">
        <v>1790</v>
      </c>
      <c r="M304" s="1" t="s">
        <v>2578</v>
      </c>
      <c r="N304" s="1" t="s">
        <v>2578</v>
      </c>
      <c r="O304" s="1" t="s">
        <v>48</v>
      </c>
      <c r="P304" s="1" t="s">
        <v>2534</v>
      </c>
      <c r="Q304" s="1" t="s">
        <v>2535</v>
      </c>
      <c r="R304" s="1" t="s">
        <v>3732</v>
      </c>
      <c r="S304" s="1" t="s">
        <v>2537</v>
      </c>
      <c r="T304" s="1" t="s">
        <v>2538</v>
      </c>
      <c r="U304" s="1" t="s">
        <v>2492</v>
      </c>
      <c r="V304" s="1" t="s">
        <v>2547</v>
      </c>
    </row>
    <row r="305" s="1" customFormat="1" spans="1:22">
      <c r="A305" s="3">
        <v>1179484613</v>
      </c>
      <c r="B305" s="1" t="s">
        <v>2577</v>
      </c>
      <c r="C305" s="1" t="s">
        <v>1792</v>
      </c>
      <c r="D305" s="1" t="s">
        <v>3733</v>
      </c>
      <c r="E305" s="1" t="s">
        <v>3734</v>
      </c>
      <c r="F305" s="1" t="s">
        <v>2577</v>
      </c>
      <c r="G305" s="1" t="s">
        <v>2529</v>
      </c>
      <c r="H305" s="1" t="s">
        <v>2530</v>
      </c>
      <c r="I305" s="1" t="s">
        <v>1794</v>
      </c>
      <c r="J305" s="1" t="s">
        <v>2532</v>
      </c>
      <c r="K305" s="1" t="s">
        <v>1794</v>
      </c>
      <c r="L305" s="1" t="s">
        <v>1794</v>
      </c>
      <c r="M305" s="1" t="s">
        <v>2578</v>
      </c>
      <c r="N305" s="1" t="s">
        <v>2578</v>
      </c>
      <c r="O305" s="1" t="s">
        <v>48</v>
      </c>
      <c r="P305" s="1" t="s">
        <v>2534</v>
      </c>
      <c r="Q305" s="1" t="s">
        <v>2535</v>
      </c>
      <c r="R305" s="1" t="s">
        <v>3735</v>
      </c>
      <c r="S305" s="1" t="s">
        <v>2537</v>
      </c>
      <c r="T305" s="1" t="s">
        <v>2538</v>
      </c>
      <c r="U305" s="1" t="s">
        <v>2492</v>
      </c>
      <c r="V305" s="1" t="s">
        <v>2594</v>
      </c>
    </row>
    <row r="306" s="1" customFormat="1" spans="1:22">
      <c r="A306" s="3">
        <v>1137776028</v>
      </c>
      <c r="B306" s="1" t="s">
        <v>2577</v>
      </c>
      <c r="C306" s="1" t="s">
        <v>3736</v>
      </c>
      <c r="D306" s="1" t="s">
        <v>3442</v>
      </c>
      <c r="E306" s="1" t="s">
        <v>3737</v>
      </c>
      <c r="F306" s="1" t="s">
        <v>2528</v>
      </c>
      <c r="G306" s="1" t="s">
        <v>2529</v>
      </c>
      <c r="H306" s="1" t="s">
        <v>2530</v>
      </c>
      <c r="I306" s="1" t="s">
        <v>982</v>
      </c>
      <c r="J306" s="1" t="s">
        <v>2532</v>
      </c>
      <c r="K306" s="1" t="s">
        <v>982</v>
      </c>
      <c r="L306" s="1" t="s">
        <v>982</v>
      </c>
      <c r="M306" s="1" t="s">
        <v>2578</v>
      </c>
      <c r="N306" s="1" t="s">
        <v>2578</v>
      </c>
      <c r="O306" s="1" t="s">
        <v>48</v>
      </c>
      <c r="P306" s="1" t="s">
        <v>2534</v>
      </c>
      <c r="Q306" s="1" t="s">
        <v>2535</v>
      </c>
      <c r="R306" s="1" t="s">
        <v>3738</v>
      </c>
      <c r="S306" s="1" t="s">
        <v>2537</v>
      </c>
      <c r="T306" s="1" t="s">
        <v>2538</v>
      </c>
      <c r="U306" s="1" t="s">
        <v>2494</v>
      </c>
      <c r="V306" s="1" t="s">
        <v>2587</v>
      </c>
    </row>
    <row r="307" s="1" customFormat="1" spans="1:22">
      <c r="A307" s="3">
        <v>415539935</v>
      </c>
      <c r="B307" s="1" t="s">
        <v>2577</v>
      </c>
      <c r="C307" s="1" t="s">
        <v>177</v>
      </c>
      <c r="D307" s="1" t="s">
        <v>3739</v>
      </c>
      <c r="E307" s="1" t="s">
        <v>3740</v>
      </c>
      <c r="F307" s="1" t="s">
        <v>2577</v>
      </c>
      <c r="G307" s="1" t="s">
        <v>2529</v>
      </c>
      <c r="H307" s="1" t="s">
        <v>2530</v>
      </c>
      <c r="I307" s="1" t="s">
        <v>179</v>
      </c>
      <c r="J307" s="1" t="s">
        <v>2532</v>
      </c>
      <c r="K307" s="1" t="s">
        <v>179</v>
      </c>
      <c r="L307" s="1" t="s">
        <v>179</v>
      </c>
      <c r="M307" s="1" t="s">
        <v>2578</v>
      </c>
      <c r="N307" s="1" t="s">
        <v>2578</v>
      </c>
      <c r="O307" s="1" t="s">
        <v>48</v>
      </c>
      <c r="P307" s="1" t="s">
        <v>2534</v>
      </c>
      <c r="Q307" s="1" t="s">
        <v>2535</v>
      </c>
      <c r="R307" s="1" t="s">
        <v>3741</v>
      </c>
      <c r="S307" s="1" t="s">
        <v>2537</v>
      </c>
      <c r="T307" s="1" t="s">
        <v>2538</v>
      </c>
      <c r="U307" s="1" t="s">
        <v>2492</v>
      </c>
      <c r="V307" s="1" t="s">
        <v>2878</v>
      </c>
    </row>
    <row r="308" s="1" customFormat="1" spans="1:22">
      <c r="A308" s="3">
        <v>699154846</v>
      </c>
      <c r="B308" s="1" t="s">
        <v>2577</v>
      </c>
      <c r="C308" s="1" t="s">
        <v>574</v>
      </c>
      <c r="D308" s="1" t="s">
        <v>3742</v>
      </c>
      <c r="E308" s="1" t="s">
        <v>3743</v>
      </c>
      <c r="F308" s="1" t="s">
        <v>2528</v>
      </c>
      <c r="G308" s="1" t="s">
        <v>2529</v>
      </c>
      <c r="H308" s="1" t="s">
        <v>2530</v>
      </c>
      <c r="I308" s="1" t="s">
        <v>576</v>
      </c>
      <c r="J308" s="1" t="s">
        <v>2532</v>
      </c>
      <c r="K308" s="1" t="s">
        <v>576</v>
      </c>
      <c r="L308" s="1" t="s">
        <v>576</v>
      </c>
      <c r="M308" s="1" t="s">
        <v>2578</v>
      </c>
      <c r="N308" s="1" t="s">
        <v>2578</v>
      </c>
      <c r="O308" s="1" t="s">
        <v>48</v>
      </c>
      <c r="P308" s="1" t="s">
        <v>2534</v>
      </c>
      <c r="Q308" s="1" t="s">
        <v>2535</v>
      </c>
      <c r="R308" s="1" t="s">
        <v>3744</v>
      </c>
      <c r="S308" s="1" t="s">
        <v>2537</v>
      </c>
      <c r="T308" s="1" t="s">
        <v>2538</v>
      </c>
      <c r="U308" s="1" t="s">
        <v>2492</v>
      </c>
      <c r="V308" s="1" t="s">
        <v>2602</v>
      </c>
    </row>
    <row r="309" s="1" customFormat="1" spans="1:22">
      <c r="A309" s="3">
        <v>1179489857</v>
      </c>
      <c r="B309" s="1" t="s">
        <v>2577</v>
      </c>
      <c r="C309" s="1" t="s">
        <v>1796</v>
      </c>
      <c r="D309" s="1" t="s">
        <v>3745</v>
      </c>
      <c r="E309" s="1" t="s">
        <v>3746</v>
      </c>
      <c r="F309" s="1" t="s">
        <v>2528</v>
      </c>
      <c r="G309" s="1" t="s">
        <v>2529</v>
      </c>
      <c r="H309" s="1" t="s">
        <v>2530</v>
      </c>
      <c r="I309" s="1" t="s">
        <v>1798</v>
      </c>
      <c r="J309" s="1" t="s">
        <v>2532</v>
      </c>
      <c r="K309" s="1" t="s">
        <v>1798</v>
      </c>
      <c r="L309" s="1" t="s">
        <v>1798</v>
      </c>
      <c r="M309" s="1" t="s">
        <v>2578</v>
      </c>
      <c r="N309" s="1" t="s">
        <v>2578</v>
      </c>
      <c r="O309" s="1" t="s">
        <v>48</v>
      </c>
      <c r="P309" s="1" t="s">
        <v>2534</v>
      </c>
      <c r="Q309" s="1" t="s">
        <v>2535</v>
      </c>
      <c r="R309" s="1" t="s">
        <v>3747</v>
      </c>
      <c r="S309" s="1" t="s">
        <v>2537</v>
      </c>
      <c r="T309" s="1" t="s">
        <v>2538</v>
      </c>
      <c r="U309" s="1" t="s">
        <v>2492</v>
      </c>
      <c r="V309" s="1" t="s">
        <v>2547</v>
      </c>
    </row>
    <row r="310" s="1" customFormat="1" spans="1:22">
      <c r="A310" s="3">
        <v>1137794572</v>
      </c>
      <c r="B310" s="1" t="s">
        <v>2577</v>
      </c>
      <c r="C310" s="1" t="s">
        <v>3748</v>
      </c>
      <c r="D310" s="1" t="s">
        <v>3334</v>
      </c>
      <c r="E310" s="1" t="s">
        <v>3749</v>
      </c>
      <c r="F310" s="1" t="s">
        <v>2528</v>
      </c>
      <c r="G310" s="1" t="s">
        <v>2529</v>
      </c>
      <c r="H310" s="1" t="s">
        <v>2530</v>
      </c>
      <c r="I310" s="1" t="s">
        <v>845</v>
      </c>
      <c r="J310" s="1" t="s">
        <v>2532</v>
      </c>
      <c r="K310" s="1" t="s">
        <v>845</v>
      </c>
      <c r="L310" s="1" t="s">
        <v>845</v>
      </c>
      <c r="M310" s="1" t="s">
        <v>2578</v>
      </c>
      <c r="N310" s="1" t="s">
        <v>2578</v>
      </c>
      <c r="O310" s="1" t="s">
        <v>48</v>
      </c>
      <c r="P310" s="1" t="s">
        <v>2534</v>
      </c>
      <c r="Q310" s="1" t="s">
        <v>2535</v>
      </c>
      <c r="R310" s="1" t="s">
        <v>3750</v>
      </c>
      <c r="S310" s="1" t="s">
        <v>2537</v>
      </c>
      <c r="T310" s="1" t="s">
        <v>2538</v>
      </c>
      <c r="U310" s="1" t="s">
        <v>2492</v>
      </c>
      <c r="V310" s="1" t="s">
        <v>2587</v>
      </c>
    </row>
    <row r="311" s="1" customFormat="1" spans="1:22">
      <c r="A311" s="3">
        <v>1179513977</v>
      </c>
      <c r="B311" s="1" t="s">
        <v>2577</v>
      </c>
      <c r="C311" s="1" t="s">
        <v>1800</v>
      </c>
      <c r="D311" s="1" t="s">
        <v>3751</v>
      </c>
      <c r="E311" s="1" t="s">
        <v>3752</v>
      </c>
      <c r="F311" s="1" t="s">
        <v>2528</v>
      </c>
      <c r="G311" s="1" t="s">
        <v>2529</v>
      </c>
      <c r="H311" s="1" t="s">
        <v>2530</v>
      </c>
      <c r="I311" s="1" t="s">
        <v>1802</v>
      </c>
      <c r="J311" s="1" t="s">
        <v>2532</v>
      </c>
      <c r="K311" s="1" t="s">
        <v>1802</v>
      </c>
      <c r="L311" s="1" t="s">
        <v>1802</v>
      </c>
      <c r="M311" s="1" t="s">
        <v>2578</v>
      </c>
      <c r="N311" s="1" t="s">
        <v>2578</v>
      </c>
      <c r="O311" s="1" t="s">
        <v>48</v>
      </c>
      <c r="P311" s="1" t="s">
        <v>2534</v>
      </c>
      <c r="Q311" s="1" t="s">
        <v>2535</v>
      </c>
      <c r="R311" s="1" t="s">
        <v>3753</v>
      </c>
      <c r="S311" s="1" t="s">
        <v>2537</v>
      </c>
      <c r="T311" s="1" t="s">
        <v>2538</v>
      </c>
      <c r="U311" s="1" t="s">
        <v>2492</v>
      </c>
      <c r="V311" s="1" t="s">
        <v>2571</v>
      </c>
    </row>
    <row r="312" s="1" customFormat="1" spans="1:22">
      <c r="A312" s="3">
        <v>1137809176</v>
      </c>
      <c r="B312" s="1" t="s">
        <v>2577</v>
      </c>
      <c r="C312" s="1" t="s">
        <v>986</v>
      </c>
      <c r="D312" s="1" t="s">
        <v>3026</v>
      </c>
      <c r="E312" s="1" t="s">
        <v>3754</v>
      </c>
      <c r="F312" s="1" t="s">
        <v>2528</v>
      </c>
      <c r="G312" s="1" t="s">
        <v>2529</v>
      </c>
      <c r="H312" s="1" t="s">
        <v>2530</v>
      </c>
      <c r="I312" s="1" t="s">
        <v>928</v>
      </c>
      <c r="J312" s="1" t="s">
        <v>2532</v>
      </c>
      <c r="K312" s="1" t="s">
        <v>928</v>
      </c>
      <c r="L312" s="1" t="s">
        <v>928</v>
      </c>
      <c r="M312" s="1" t="s">
        <v>2578</v>
      </c>
      <c r="N312" s="1" t="s">
        <v>2578</v>
      </c>
      <c r="O312" s="1" t="s">
        <v>48</v>
      </c>
      <c r="P312" s="1" t="s">
        <v>2534</v>
      </c>
      <c r="Q312" s="1" t="s">
        <v>2535</v>
      </c>
      <c r="R312" s="1" t="s">
        <v>3755</v>
      </c>
      <c r="S312" s="1" t="s">
        <v>2537</v>
      </c>
      <c r="T312" s="1" t="s">
        <v>2538</v>
      </c>
      <c r="U312" s="1" t="s">
        <v>2492</v>
      </c>
      <c r="V312" s="1" t="s">
        <v>2587</v>
      </c>
    </row>
    <row r="313" s="1" customFormat="1" spans="1:22">
      <c r="A313" s="3">
        <v>1137813076</v>
      </c>
      <c r="B313" s="1" t="s">
        <v>2577</v>
      </c>
      <c r="C313" s="1" t="s">
        <v>3756</v>
      </c>
      <c r="D313" s="1" t="s">
        <v>3497</v>
      </c>
      <c r="E313" s="1" t="s">
        <v>3757</v>
      </c>
      <c r="F313" s="1" t="s">
        <v>2577</v>
      </c>
      <c r="G313" s="1" t="s">
        <v>2529</v>
      </c>
      <c r="H313" s="1" t="s">
        <v>2530</v>
      </c>
      <c r="I313" s="1" t="s">
        <v>990</v>
      </c>
      <c r="J313" s="1" t="s">
        <v>2532</v>
      </c>
      <c r="K313" s="1" t="s">
        <v>990</v>
      </c>
      <c r="L313" s="1" t="s">
        <v>990</v>
      </c>
      <c r="M313" s="1" t="s">
        <v>2578</v>
      </c>
      <c r="N313" s="1" t="s">
        <v>2578</v>
      </c>
      <c r="O313" s="1" t="s">
        <v>48</v>
      </c>
      <c r="P313" s="1" t="s">
        <v>2534</v>
      </c>
      <c r="Q313" s="1" t="s">
        <v>2535</v>
      </c>
      <c r="R313" s="1" t="s">
        <v>3758</v>
      </c>
      <c r="S313" s="1" t="s">
        <v>2537</v>
      </c>
      <c r="T313" s="1" t="s">
        <v>2538</v>
      </c>
      <c r="U313" s="1" t="s">
        <v>2492</v>
      </c>
      <c r="V313" s="1" t="s">
        <v>2587</v>
      </c>
    </row>
    <row r="314" s="1" customFormat="1" spans="1:22">
      <c r="A314" s="3">
        <v>1179527725</v>
      </c>
      <c r="B314" s="1" t="s">
        <v>2577</v>
      </c>
      <c r="C314" s="1" t="s">
        <v>1804</v>
      </c>
      <c r="D314" s="1" t="s">
        <v>3355</v>
      </c>
      <c r="E314" s="1" t="s">
        <v>3759</v>
      </c>
      <c r="F314" s="1" t="s">
        <v>2577</v>
      </c>
      <c r="G314" s="1" t="s">
        <v>2529</v>
      </c>
      <c r="H314" s="1" t="s">
        <v>2530</v>
      </c>
      <c r="I314" s="1" t="s">
        <v>1805</v>
      </c>
      <c r="J314" s="1" t="s">
        <v>2532</v>
      </c>
      <c r="K314" s="1" t="s">
        <v>1805</v>
      </c>
      <c r="L314" s="1" t="s">
        <v>1805</v>
      </c>
      <c r="M314" s="1" t="s">
        <v>2578</v>
      </c>
      <c r="N314" s="1" t="s">
        <v>2578</v>
      </c>
      <c r="O314" s="1" t="s">
        <v>48</v>
      </c>
      <c r="P314" s="1" t="s">
        <v>2534</v>
      </c>
      <c r="Q314" s="1" t="s">
        <v>2535</v>
      </c>
      <c r="R314" s="1" t="s">
        <v>3760</v>
      </c>
      <c r="S314" s="1" t="s">
        <v>2537</v>
      </c>
      <c r="T314" s="1" t="s">
        <v>2538</v>
      </c>
      <c r="U314" s="1" t="s">
        <v>2492</v>
      </c>
      <c r="V314" s="1" t="s">
        <v>2571</v>
      </c>
    </row>
    <row r="315" s="1" customFormat="1" spans="1:22">
      <c r="A315" s="3">
        <v>1179535273</v>
      </c>
      <c r="B315" s="1" t="s">
        <v>2577</v>
      </c>
      <c r="C315" s="1" t="s">
        <v>1807</v>
      </c>
      <c r="D315" s="1" t="s">
        <v>3761</v>
      </c>
      <c r="E315" s="1" t="s">
        <v>3762</v>
      </c>
      <c r="F315" s="1" t="s">
        <v>2528</v>
      </c>
      <c r="G315" s="1" t="s">
        <v>2529</v>
      </c>
      <c r="H315" s="1" t="s">
        <v>2530</v>
      </c>
      <c r="I315" s="1" t="s">
        <v>1809</v>
      </c>
      <c r="J315" s="1" t="s">
        <v>2532</v>
      </c>
      <c r="K315" s="1" t="s">
        <v>1809</v>
      </c>
      <c r="L315" s="1" t="s">
        <v>1809</v>
      </c>
      <c r="M315" s="1" t="s">
        <v>2578</v>
      </c>
      <c r="N315" s="1" t="s">
        <v>2578</v>
      </c>
      <c r="O315" s="1" t="s">
        <v>48</v>
      </c>
      <c r="P315" s="1" t="s">
        <v>2534</v>
      </c>
      <c r="Q315" s="1" t="s">
        <v>2535</v>
      </c>
      <c r="R315" s="1" t="s">
        <v>3763</v>
      </c>
      <c r="S315" s="1" t="s">
        <v>2537</v>
      </c>
      <c r="T315" s="1" t="s">
        <v>2538</v>
      </c>
      <c r="U315" s="1" t="s">
        <v>2492</v>
      </c>
      <c r="V315" s="1" t="s">
        <v>2547</v>
      </c>
    </row>
    <row r="316" s="1" customFormat="1" spans="1:22">
      <c r="A316" s="3">
        <v>1179537977</v>
      </c>
      <c r="B316" s="1" t="s">
        <v>2577</v>
      </c>
      <c r="C316" s="1" t="s">
        <v>3764</v>
      </c>
      <c r="D316" s="1" t="s">
        <v>3765</v>
      </c>
      <c r="E316" s="1" t="s">
        <v>3766</v>
      </c>
      <c r="F316" s="1" t="s">
        <v>2528</v>
      </c>
      <c r="G316" s="1" t="s">
        <v>2529</v>
      </c>
      <c r="H316" s="1" t="s">
        <v>2530</v>
      </c>
      <c r="I316" s="1" t="s">
        <v>1813</v>
      </c>
      <c r="J316" s="1" t="s">
        <v>2532</v>
      </c>
      <c r="K316" s="1" t="s">
        <v>1813</v>
      </c>
      <c r="L316" s="1" t="s">
        <v>1813</v>
      </c>
      <c r="M316" s="1" t="s">
        <v>2578</v>
      </c>
      <c r="N316" s="1" t="s">
        <v>2578</v>
      </c>
      <c r="O316" s="1" t="s">
        <v>48</v>
      </c>
      <c r="P316" s="1" t="s">
        <v>2534</v>
      </c>
      <c r="Q316" s="1" t="s">
        <v>2535</v>
      </c>
      <c r="R316" s="1" t="s">
        <v>3767</v>
      </c>
      <c r="S316" s="1" t="s">
        <v>2537</v>
      </c>
      <c r="T316" s="1" t="s">
        <v>2538</v>
      </c>
      <c r="U316" s="1" t="s">
        <v>2494</v>
      </c>
      <c r="V316" s="1" t="s">
        <v>3768</v>
      </c>
    </row>
    <row r="317" s="1" customFormat="1" spans="1:22">
      <c r="A317" s="3">
        <v>1137834184</v>
      </c>
      <c r="B317" s="1" t="s">
        <v>2577</v>
      </c>
      <c r="C317" s="1" t="s">
        <v>3769</v>
      </c>
      <c r="D317" s="1" t="s">
        <v>3770</v>
      </c>
      <c r="E317" s="1" t="s">
        <v>3771</v>
      </c>
      <c r="F317" s="1" t="s">
        <v>2528</v>
      </c>
      <c r="G317" s="1" t="s">
        <v>2529</v>
      </c>
      <c r="H317" s="1" t="s">
        <v>2530</v>
      </c>
      <c r="I317" s="1" t="s">
        <v>994</v>
      </c>
      <c r="J317" s="1" t="s">
        <v>2532</v>
      </c>
      <c r="K317" s="1" t="s">
        <v>994</v>
      </c>
      <c r="L317" s="1" t="s">
        <v>994</v>
      </c>
      <c r="M317" s="1" t="s">
        <v>2578</v>
      </c>
      <c r="N317" s="1" t="s">
        <v>2578</v>
      </c>
      <c r="O317" s="1" t="s">
        <v>48</v>
      </c>
      <c r="P317" s="1" t="s">
        <v>2534</v>
      </c>
      <c r="Q317" s="1" t="s">
        <v>2535</v>
      </c>
      <c r="R317" s="1" t="s">
        <v>3772</v>
      </c>
      <c r="S317" s="1" t="s">
        <v>2537</v>
      </c>
      <c r="T317" s="1" t="s">
        <v>2538</v>
      </c>
      <c r="U317" s="1" t="s">
        <v>2492</v>
      </c>
      <c r="V317" s="1" t="s">
        <v>2587</v>
      </c>
    </row>
    <row r="318" s="1" customFormat="1" spans="1:22">
      <c r="A318" s="3">
        <v>415546855</v>
      </c>
      <c r="B318" s="1" t="s">
        <v>2577</v>
      </c>
      <c r="C318" s="1" t="s">
        <v>181</v>
      </c>
      <c r="D318" s="1" t="s">
        <v>3337</v>
      </c>
      <c r="E318" s="1" t="s">
        <v>3773</v>
      </c>
      <c r="F318" s="1" t="s">
        <v>2577</v>
      </c>
      <c r="G318" s="1" t="s">
        <v>2529</v>
      </c>
      <c r="H318" s="1" t="s">
        <v>2530</v>
      </c>
      <c r="I318" s="1" t="s">
        <v>183</v>
      </c>
      <c r="J318" s="1" t="s">
        <v>2532</v>
      </c>
      <c r="K318" s="1" t="s">
        <v>183</v>
      </c>
      <c r="L318" s="1" t="s">
        <v>183</v>
      </c>
      <c r="M318" s="1" t="s">
        <v>2578</v>
      </c>
      <c r="N318" s="1" t="s">
        <v>2578</v>
      </c>
      <c r="O318" s="1" t="s">
        <v>48</v>
      </c>
      <c r="P318" s="1" t="s">
        <v>2534</v>
      </c>
      <c r="Q318" s="1" t="s">
        <v>2535</v>
      </c>
      <c r="R318" s="1" t="s">
        <v>3774</v>
      </c>
      <c r="S318" s="1" t="s">
        <v>2537</v>
      </c>
      <c r="T318" s="1" t="s">
        <v>2538</v>
      </c>
      <c r="U318" s="1" t="s">
        <v>2492</v>
      </c>
      <c r="V318" s="1" t="s">
        <v>2571</v>
      </c>
    </row>
    <row r="319" s="1" customFormat="1" spans="1:22">
      <c r="A319" s="3">
        <v>1179546917</v>
      </c>
      <c r="B319" s="1" t="s">
        <v>2577</v>
      </c>
      <c r="C319" s="1" t="s">
        <v>1815</v>
      </c>
      <c r="D319" s="1" t="s">
        <v>3775</v>
      </c>
      <c r="E319" s="1" t="s">
        <v>3776</v>
      </c>
      <c r="F319" s="1" t="s">
        <v>2528</v>
      </c>
      <c r="G319" s="1" t="s">
        <v>2529</v>
      </c>
      <c r="H319" s="1" t="s">
        <v>2530</v>
      </c>
      <c r="I319" s="1" t="s">
        <v>1817</v>
      </c>
      <c r="J319" s="1" t="s">
        <v>2532</v>
      </c>
      <c r="K319" s="1" t="s">
        <v>1817</v>
      </c>
      <c r="L319" s="1" t="s">
        <v>1817</v>
      </c>
      <c r="M319" s="1" t="s">
        <v>2578</v>
      </c>
      <c r="N319" s="1" t="s">
        <v>2578</v>
      </c>
      <c r="O319" s="1" t="s">
        <v>48</v>
      </c>
      <c r="P319" s="1" t="s">
        <v>2534</v>
      </c>
      <c r="Q319" s="1" t="s">
        <v>2535</v>
      </c>
      <c r="R319" s="1" t="s">
        <v>3777</v>
      </c>
      <c r="S319" s="1" t="s">
        <v>2537</v>
      </c>
      <c r="T319" s="1" t="s">
        <v>2538</v>
      </c>
      <c r="U319" s="1" t="s">
        <v>2492</v>
      </c>
      <c r="V319" s="1" t="s">
        <v>2571</v>
      </c>
    </row>
    <row r="320" s="1" customFormat="1" spans="1:22">
      <c r="A320" s="3">
        <v>1179547817</v>
      </c>
      <c r="B320" s="1" t="s">
        <v>2577</v>
      </c>
      <c r="C320" s="1" t="s">
        <v>1819</v>
      </c>
      <c r="D320" s="1" t="s">
        <v>3778</v>
      </c>
      <c r="E320" s="1" t="s">
        <v>3779</v>
      </c>
      <c r="F320" s="1" t="s">
        <v>2528</v>
      </c>
      <c r="G320" s="1" t="s">
        <v>2529</v>
      </c>
      <c r="H320" s="1" t="s">
        <v>2530</v>
      </c>
      <c r="I320" s="1" t="s">
        <v>1821</v>
      </c>
      <c r="J320" s="1" t="s">
        <v>2532</v>
      </c>
      <c r="K320" s="1" t="s">
        <v>1821</v>
      </c>
      <c r="L320" s="1" t="s">
        <v>1821</v>
      </c>
      <c r="M320" s="1" t="s">
        <v>2578</v>
      </c>
      <c r="N320" s="1" t="s">
        <v>2578</v>
      </c>
      <c r="O320" s="1" t="s">
        <v>48</v>
      </c>
      <c r="P320" s="1" t="s">
        <v>2534</v>
      </c>
      <c r="Q320" s="1" t="s">
        <v>2535</v>
      </c>
      <c r="R320" s="1" t="s">
        <v>3780</v>
      </c>
      <c r="S320" s="1" t="s">
        <v>2537</v>
      </c>
      <c r="T320" s="1" t="s">
        <v>2538</v>
      </c>
      <c r="U320" s="1" t="s">
        <v>2492</v>
      </c>
      <c r="V320" s="1" t="s">
        <v>2594</v>
      </c>
    </row>
    <row r="321" s="1" customFormat="1" spans="1:22">
      <c r="A321" s="3">
        <v>1179553909</v>
      </c>
      <c r="B321" s="1" t="s">
        <v>2577</v>
      </c>
      <c r="C321" s="1" t="s">
        <v>3781</v>
      </c>
      <c r="D321" s="1" t="s">
        <v>3782</v>
      </c>
      <c r="E321" s="1" t="s">
        <v>3783</v>
      </c>
      <c r="F321" s="1" t="s">
        <v>2528</v>
      </c>
      <c r="G321" s="1" t="s">
        <v>2529</v>
      </c>
      <c r="H321" s="1" t="s">
        <v>2530</v>
      </c>
      <c r="I321" s="1" t="s">
        <v>1825</v>
      </c>
      <c r="J321" s="1" t="s">
        <v>2532</v>
      </c>
      <c r="K321" s="1" t="s">
        <v>1825</v>
      </c>
      <c r="L321" s="1" t="s">
        <v>1825</v>
      </c>
      <c r="M321" s="1" t="s">
        <v>2578</v>
      </c>
      <c r="N321" s="1" t="s">
        <v>2578</v>
      </c>
      <c r="O321" s="1" t="s">
        <v>48</v>
      </c>
      <c r="P321" s="1" t="s">
        <v>2534</v>
      </c>
      <c r="Q321" s="1" t="s">
        <v>2535</v>
      </c>
      <c r="R321" s="1" t="s">
        <v>3784</v>
      </c>
      <c r="S321" s="1" t="s">
        <v>2537</v>
      </c>
      <c r="T321" s="1" t="s">
        <v>2538</v>
      </c>
      <c r="U321" s="1" t="s">
        <v>2494</v>
      </c>
      <c r="V321" s="1" t="s">
        <v>2547</v>
      </c>
    </row>
    <row r="322" s="1" customFormat="1" spans="1:22">
      <c r="A322" s="3">
        <v>1179555049</v>
      </c>
      <c r="B322" s="1" t="s">
        <v>2577</v>
      </c>
      <c r="C322" s="1" t="s">
        <v>1827</v>
      </c>
      <c r="D322" s="1" t="s">
        <v>3785</v>
      </c>
      <c r="E322" s="1" t="s">
        <v>3786</v>
      </c>
      <c r="F322" s="1" t="s">
        <v>2528</v>
      </c>
      <c r="G322" s="1" t="s">
        <v>2529</v>
      </c>
      <c r="H322" s="1" t="s">
        <v>2530</v>
      </c>
      <c r="I322" s="1" t="s">
        <v>1829</v>
      </c>
      <c r="J322" s="1" t="s">
        <v>2532</v>
      </c>
      <c r="K322" s="1" t="s">
        <v>1829</v>
      </c>
      <c r="L322" s="1" t="s">
        <v>1829</v>
      </c>
      <c r="M322" s="1" t="s">
        <v>2578</v>
      </c>
      <c r="N322" s="1" t="s">
        <v>2578</v>
      </c>
      <c r="O322" s="1" t="s">
        <v>48</v>
      </c>
      <c r="P322" s="1" t="s">
        <v>2534</v>
      </c>
      <c r="Q322" s="1" t="s">
        <v>2535</v>
      </c>
      <c r="R322" s="1" t="s">
        <v>3787</v>
      </c>
      <c r="S322" s="1" t="s">
        <v>2537</v>
      </c>
      <c r="T322" s="1" t="s">
        <v>2538</v>
      </c>
      <c r="U322" s="1" t="s">
        <v>2492</v>
      </c>
      <c r="V322" s="1" t="s">
        <v>2571</v>
      </c>
    </row>
    <row r="323" s="1" customFormat="1" spans="1:22">
      <c r="A323" s="3">
        <v>1179563689</v>
      </c>
      <c r="B323" s="1" t="s">
        <v>2577</v>
      </c>
      <c r="C323" s="1" t="s">
        <v>3788</v>
      </c>
      <c r="D323" s="1" t="s">
        <v>792</v>
      </c>
      <c r="E323" s="1" t="s">
        <v>3789</v>
      </c>
      <c r="F323" s="1" t="s">
        <v>2577</v>
      </c>
      <c r="G323" s="1" t="s">
        <v>2529</v>
      </c>
      <c r="H323" s="1" t="s">
        <v>2530</v>
      </c>
      <c r="I323" s="1" t="s">
        <v>1832</v>
      </c>
      <c r="J323" s="1" t="s">
        <v>2532</v>
      </c>
      <c r="K323" s="1" t="s">
        <v>1832</v>
      </c>
      <c r="L323" s="1" t="s">
        <v>1832</v>
      </c>
      <c r="M323" s="1" t="s">
        <v>2578</v>
      </c>
      <c r="N323" s="1" t="s">
        <v>2578</v>
      </c>
      <c r="O323" s="1" t="s">
        <v>48</v>
      </c>
      <c r="P323" s="1" t="s">
        <v>2534</v>
      </c>
      <c r="Q323" s="1" t="s">
        <v>2535</v>
      </c>
      <c r="R323" s="1" t="s">
        <v>3790</v>
      </c>
      <c r="S323" s="1" t="s">
        <v>2537</v>
      </c>
      <c r="T323" s="1" t="s">
        <v>2538</v>
      </c>
      <c r="U323" s="1" t="s">
        <v>2494</v>
      </c>
      <c r="V323" s="1" t="s">
        <v>2571</v>
      </c>
    </row>
    <row r="324" s="1" customFormat="1" spans="1:22">
      <c r="A324" s="3">
        <v>415551051</v>
      </c>
      <c r="B324" s="1" t="s">
        <v>2577</v>
      </c>
      <c r="C324" s="1" t="s">
        <v>185</v>
      </c>
      <c r="D324" s="1" t="s">
        <v>3791</v>
      </c>
      <c r="E324" s="1" t="s">
        <v>3792</v>
      </c>
      <c r="F324" s="1" t="s">
        <v>2528</v>
      </c>
      <c r="G324" s="1" t="s">
        <v>2529</v>
      </c>
      <c r="H324" s="1" t="s">
        <v>2530</v>
      </c>
      <c r="I324" s="1" t="s">
        <v>187</v>
      </c>
      <c r="J324" s="1" t="s">
        <v>2532</v>
      </c>
      <c r="K324" s="1" t="s">
        <v>187</v>
      </c>
      <c r="L324" s="1" t="s">
        <v>187</v>
      </c>
      <c r="M324" s="1" t="s">
        <v>2578</v>
      </c>
      <c r="N324" s="1" t="s">
        <v>2578</v>
      </c>
      <c r="O324" s="1" t="s">
        <v>48</v>
      </c>
      <c r="P324" s="1" t="s">
        <v>2534</v>
      </c>
      <c r="Q324" s="1" t="s">
        <v>2535</v>
      </c>
      <c r="R324" s="1" t="s">
        <v>3793</v>
      </c>
      <c r="S324" s="1" t="s">
        <v>2537</v>
      </c>
      <c r="T324" s="1" t="s">
        <v>2538</v>
      </c>
      <c r="U324" s="1" t="s">
        <v>2492</v>
      </c>
      <c r="V324" s="1" t="s">
        <v>3106</v>
      </c>
    </row>
    <row r="325" s="1" customFormat="1" spans="1:22">
      <c r="A325" s="3">
        <v>1179581269</v>
      </c>
      <c r="B325" s="1" t="s">
        <v>2577</v>
      </c>
      <c r="C325" s="1" t="s">
        <v>1834</v>
      </c>
      <c r="D325" s="1" t="s">
        <v>3646</v>
      </c>
      <c r="E325" s="1" t="s">
        <v>3794</v>
      </c>
      <c r="F325" s="1" t="s">
        <v>2577</v>
      </c>
      <c r="G325" s="1" t="s">
        <v>2529</v>
      </c>
      <c r="H325" s="1" t="s">
        <v>2530</v>
      </c>
      <c r="I325" s="1" t="s">
        <v>1835</v>
      </c>
      <c r="J325" s="1" t="s">
        <v>2532</v>
      </c>
      <c r="K325" s="1" t="s">
        <v>1835</v>
      </c>
      <c r="L325" s="1" t="s">
        <v>1835</v>
      </c>
      <c r="M325" s="1" t="s">
        <v>2578</v>
      </c>
      <c r="N325" s="1" t="s">
        <v>2578</v>
      </c>
      <c r="O325" s="1" t="s">
        <v>48</v>
      </c>
      <c r="P325" s="1" t="s">
        <v>2534</v>
      </c>
      <c r="Q325" s="1" t="s">
        <v>2535</v>
      </c>
      <c r="R325" s="1" t="s">
        <v>3795</v>
      </c>
      <c r="S325" s="1" t="s">
        <v>2537</v>
      </c>
      <c r="T325" s="1" t="s">
        <v>2538</v>
      </c>
      <c r="U325" s="1" t="s">
        <v>2492</v>
      </c>
      <c r="V325" s="1" t="s">
        <v>2547</v>
      </c>
    </row>
    <row r="326" s="1" customFormat="1" spans="1:22">
      <c r="A326" s="3">
        <v>1137879376</v>
      </c>
      <c r="B326" s="1" t="s">
        <v>2577</v>
      </c>
      <c r="C326" s="1" t="s">
        <v>996</v>
      </c>
      <c r="D326" s="1" t="s">
        <v>3796</v>
      </c>
      <c r="E326" s="1" t="s">
        <v>3797</v>
      </c>
      <c r="F326" s="1" t="s">
        <v>2528</v>
      </c>
      <c r="G326" s="1" t="s">
        <v>2529</v>
      </c>
      <c r="H326" s="1" t="s">
        <v>2530</v>
      </c>
      <c r="I326" s="1" t="s">
        <v>998</v>
      </c>
      <c r="J326" s="1" t="s">
        <v>2532</v>
      </c>
      <c r="K326" s="1" t="s">
        <v>998</v>
      </c>
      <c r="L326" s="1" t="s">
        <v>998</v>
      </c>
      <c r="M326" s="1" t="s">
        <v>2578</v>
      </c>
      <c r="N326" s="1" t="s">
        <v>2578</v>
      </c>
      <c r="O326" s="1" t="s">
        <v>48</v>
      </c>
      <c r="P326" s="1" t="s">
        <v>2534</v>
      </c>
      <c r="Q326" s="1" t="s">
        <v>2535</v>
      </c>
      <c r="R326" s="1" t="s">
        <v>3798</v>
      </c>
      <c r="S326" s="1" t="s">
        <v>2537</v>
      </c>
      <c r="T326" s="1" t="s">
        <v>2538</v>
      </c>
      <c r="U326" s="1" t="s">
        <v>2492</v>
      </c>
      <c r="V326" s="1" t="s">
        <v>2587</v>
      </c>
    </row>
    <row r="327" s="1" customFormat="1" spans="1:22">
      <c r="A327" s="3">
        <v>1137880620</v>
      </c>
      <c r="B327" s="1" t="s">
        <v>2577</v>
      </c>
      <c r="C327" s="1" t="s">
        <v>1000</v>
      </c>
      <c r="D327" s="1" t="s">
        <v>2758</v>
      </c>
      <c r="E327" s="1" t="s">
        <v>3799</v>
      </c>
      <c r="F327" s="1" t="s">
        <v>2577</v>
      </c>
      <c r="G327" s="1" t="s">
        <v>2529</v>
      </c>
      <c r="H327" s="1" t="s">
        <v>2530</v>
      </c>
      <c r="I327" s="1" t="s">
        <v>1001</v>
      </c>
      <c r="J327" s="1" t="s">
        <v>2532</v>
      </c>
      <c r="K327" s="1" t="s">
        <v>1001</v>
      </c>
      <c r="L327" s="1" t="s">
        <v>1001</v>
      </c>
      <c r="M327" s="1" t="s">
        <v>2578</v>
      </c>
      <c r="N327" s="1" t="s">
        <v>2578</v>
      </c>
      <c r="O327" s="1" t="s">
        <v>48</v>
      </c>
      <c r="P327" s="1" t="s">
        <v>2534</v>
      </c>
      <c r="Q327" s="1" t="s">
        <v>2535</v>
      </c>
      <c r="R327" s="1" t="s">
        <v>3800</v>
      </c>
      <c r="S327" s="1" t="s">
        <v>2537</v>
      </c>
      <c r="T327" s="1" t="s">
        <v>2538</v>
      </c>
      <c r="U327" s="1" t="s">
        <v>2492</v>
      </c>
      <c r="V327" s="1" t="s">
        <v>2587</v>
      </c>
    </row>
    <row r="328" s="1" customFormat="1" spans="1:22">
      <c r="A328" s="3">
        <v>415554791</v>
      </c>
      <c r="B328" s="1" t="s">
        <v>2577</v>
      </c>
      <c r="C328" s="1" t="s">
        <v>189</v>
      </c>
      <c r="D328" s="1" t="s">
        <v>3801</v>
      </c>
      <c r="E328" s="1" t="s">
        <v>3802</v>
      </c>
      <c r="F328" s="1" t="s">
        <v>2528</v>
      </c>
      <c r="G328" s="1" t="s">
        <v>2529</v>
      </c>
      <c r="H328" s="1" t="s">
        <v>2530</v>
      </c>
      <c r="I328" s="1" t="s">
        <v>191</v>
      </c>
      <c r="J328" s="1" t="s">
        <v>2532</v>
      </c>
      <c r="K328" s="1" t="s">
        <v>191</v>
      </c>
      <c r="L328" s="1" t="s">
        <v>191</v>
      </c>
      <c r="M328" s="1" t="s">
        <v>2578</v>
      </c>
      <c r="N328" s="1" t="s">
        <v>2578</v>
      </c>
      <c r="O328" s="1" t="s">
        <v>48</v>
      </c>
      <c r="P328" s="1" t="s">
        <v>2534</v>
      </c>
      <c r="Q328" s="1" t="s">
        <v>2535</v>
      </c>
      <c r="R328" s="1" t="s">
        <v>3803</v>
      </c>
      <c r="S328" s="1" t="s">
        <v>2537</v>
      </c>
      <c r="T328" s="1" t="s">
        <v>2538</v>
      </c>
      <c r="U328" s="1" t="s">
        <v>2492</v>
      </c>
      <c r="V328" s="1" t="s">
        <v>2683</v>
      </c>
    </row>
    <row r="329" s="1" customFormat="1" spans="1:22">
      <c r="A329" s="3">
        <v>1179596401</v>
      </c>
      <c r="B329" s="1" t="s">
        <v>2577</v>
      </c>
      <c r="C329" s="1" t="s">
        <v>1837</v>
      </c>
      <c r="D329" s="1" t="s">
        <v>3804</v>
      </c>
      <c r="E329" s="1" t="s">
        <v>3805</v>
      </c>
      <c r="F329" s="1" t="s">
        <v>2528</v>
      </c>
      <c r="G329" s="1" t="s">
        <v>2529</v>
      </c>
      <c r="H329" s="1" t="s">
        <v>2530</v>
      </c>
      <c r="I329" s="1" t="s">
        <v>1839</v>
      </c>
      <c r="J329" s="1" t="s">
        <v>2532</v>
      </c>
      <c r="K329" s="1" t="s">
        <v>1839</v>
      </c>
      <c r="L329" s="1" t="s">
        <v>1839</v>
      </c>
      <c r="M329" s="1" t="s">
        <v>2578</v>
      </c>
      <c r="N329" s="1" t="s">
        <v>2578</v>
      </c>
      <c r="O329" s="1" t="s">
        <v>48</v>
      </c>
      <c r="P329" s="1" t="s">
        <v>2534</v>
      </c>
      <c r="Q329" s="1" t="s">
        <v>2535</v>
      </c>
      <c r="R329" s="1" t="s">
        <v>3806</v>
      </c>
      <c r="S329" s="1" t="s">
        <v>2537</v>
      </c>
      <c r="T329" s="1" t="s">
        <v>2538</v>
      </c>
      <c r="U329" s="1" t="s">
        <v>2492</v>
      </c>
      <c r="V329" s="1" t="s">
        <v>2594</v>
      </c>
    </row>
    <row r="330" s="1" customFormat="1" spans="1:22">
      <c r="A330" s="3">
        <v>699177722</v>
      </c>
      <c r="B330" s="1" t="s">
        <v>2577</v>
      </c>
      <c r="C330" s="1" t="s">
        <v>578</v>
      </c>
      <c r="D330" s="1" t="s">
        <v>3807</v>
      </c>
      <c r="E330" s="1" t="s">
        <v>3808</v>
      </c>
      <c r="F330" s="1" t="s">
        <v>2528</v>
      </c>
      <c r="G330" s="1" t="s">
        <v>2529</v>
      </c>
      <c r="H330" s="1" t="s">
        <v>2530</v>
      </c>
      <c r="I330" s="1" t="s">
        <v>580</v>
      </c>
      <c r="J330" s="1" t="s">
        <v>2532</v>
      </c>
      <c r="K330" s="1" t="s">
        <v>580</v>
      </c>
      <c r="L330" s="1" t="s">
        <v>580</v>
      </c>
      <c r="M330" s="1" t="s">
        <v>2578</v>
      </c>
      <c r="N330" s="1" t="s">
        <v>2578</v>
      </c>
      <c r="O330" s="1" t="s">
        <v>48</v>
      </c>
      <c r="P330" s="1" t="s">
        <v>2534</v>
      </c>
      <c r="Q330" s="1" t="s">
        <v>2535</v>
      </c>
      <c r="R330" s="1" t="s">
        <v>3809</v>
      </c>
      <c r="S330" s="1" t="s">
        <v>2537</v>
      </c>
      <c r="T330" s="1" t="s">
        <v>2538</v>
      </c>
      <c r="U330" s="1" t="s">
        <v>2492</v>
      </c>
      <c r="V330" s="1" t="s">
        <v>2594</v>
      </c>
    </row>
    <row r="331" s="1" customFormat="1" spans="1:22">
      <c r="A331" s="3">
        <v>699178902</v>
      </c>
      <c r="B331" s="1" t="s">
        <v>2577</v>
      </c>
      <c r="C331" s="1" t="s">
        <v>582</v>
      </c>
      <c r="D331" s="1" t="s">
        <v>3810</v>
      </c>
      <c r="E331" s="1" t="s">
        <v>3811</v>
      </c>
      <c r="F331" s="1" t="s">
        <v>2528</v>
      </c>
      <c r="G331" s="1" t="s">
        <v>2529</v>
      </c>
      <c r="H331" s="1" t="s">
        <v>2530</v>
      </c>
      <c r="I331" s="1" t="s">
        <v>584</v>
      </c>
      <c r="J331" s="1" t="s">
        <v>2532</v>
      </c>
      <c r="K331" s="1" t="s">
        <v>584</v>
      </c>
      <c r="L331" s="1" t="s">
        <v>584</v>
      </c>
      <c r="M331" s="1" t="s">
        <v>2578</v>
      </c>
      <c r="N331" s="1" t="s">
        <v>2578</v>
      </c>
      <c r="O331" s="1" t="s">
        <v>48</v>
      </c>
      <c r="P331" s="1" t="s">
        <v>2534</v>
      </c>
      <c r="Q331" s="1" t="s">
        <v>2535</v>
      </c>
      <c r="R331" s="1" t="s">
        <v>3812</v>
      </c>
      <c r="S331" s="1" t="s">
        <v>2537</v>
      </c>
      <c r="T331" s="1" t="s">
        <v>2538</v>
      </c>
      <c r="U331" s="1" t="s">
        <v>2492</v>
      </c>
      <c r="V331" s="1" t="s">
        <v>2587</v>
      </c>
    </row>
    <row r="332" s="1" customFormat="1" spans="1:22">
      <c r="A332" s="3">
        <v>415557115</v>
      </c>
      <c r="B332" s="1" t="s">
        <v>2577</v>
      </c>
      <c r="C332" s="1" t="s">
        <v>193</v>
      </c>
      <c r="D332" s="1" t="s">
        <v>3813</v>
      </c>
      <c r="E332" s="1" t="s">
        <v>3814</v>
      </c>
      <c r="F332" s="1" t="s">
        <v>2577</v>
      </c>
      <c r="G332" s="1" t="s">
        <v>2529</v>
      </c>
      <c r="H332" s="1" t="s">
        <v>2530</v>
      </c>
      <c r="I332" s="1" t="s">
        <v>195</v>
      </c>
      <c r="J332" s="1" t="s">
        <v>2532</v>
      </c>
      <c r="K332" s="1" t="s">
        <v>195</v>
      </c>
      <c r="L332" s="1" t="s">
        <v>195</v>
      </c>
      <c r="M332" s="1" t="s">
        <v>2578</v>
      </c>
      <c r="N332" s="1" t="s">
        <v>2578</v>
      </c>
      <c r="O332" s="1" t="s">
        <v>48</v>
      </c>
      <c r="P332" s="1" t="s">
        <v>2534</v>
      </c>
      <c r="Q332" s="1" t="s">
        <v>2535</v>
      </c>
      <c r="R332" s="1" t="s">
        <v>3815</v>
      </c>
      <c r="S332" s="1" t="s">
        <v>2537</v>
      </c>
      <c r="T332" s="1" t="s">
        <v>2538</v>
      </c>
      <c r="U332" s="1" t="s">
        <v>2492</v>
      </c>
      <c r="V332" s="1" t="s">
        <v>3208</v>
      </c>
    </row>
    <row r="333" s="1" customFormat="1" spans="1:22">
      <c r="A333" s="3">
        <v>415558635</v>
      </c>
      <c r="B333" s="1" t="s">
        <v>2577</v>
      </c>
      <c r="C333" s="1" t="s">
        <v>197</v>
      </c>
      <c r="D333" s="1" t="s">
        <v>3816</v>
      </c>
      <c r="E333" s="1" t="s">
        <v>3817</v>
      </c>
      <c r="F333" s="1" t="s">
        <v>2528</v>
      </c>
      <c r="G333" s="1" t="s">
        <v>2529</v>
      </c>
      <c r="H333" s="1" t="s">
        <v>2530</v>
      </c>
      <c r="I333" s="1" t="s">
        <v>200</v>
      </c>
      <c r="J333" s="1" t="s">
        <v>2532</v>
      </c>
      <c r="K333" s="1" t="s">
        <v>200</v>
      </c>
      <c r="L333" s="1" t="s">
        <v>200</v>
      </c>
      <c r="M333" s="1" t="s">
        <v>2578</v>
      </c>
      <c r="N333" s="1" t="s">
        <v>2578</v>
      </c>
      <c r="O333" s="1" t="s">
        <v>48</v>
      </c>
      <c r="P333" s="1" t="s">
        <v>2534</v>
      </c>
      <c r="Q333" s="1" t="s">
        <v>2535</v>
      </c>
      <c r="R333" s="1" t="s">
        <v>3818</v>
      </c>
      <c r="S333" s="1" t="s">
        <v>2537</v>
      </c>
      <c r="T333" s="1" t="s">
        <v>2538</v>
      </c>
      <c r="U333" s="1" t="s">
        <v>2492</v>
      </c>
      <c r="V333" s="1" t="s">
        <v>2878</v>
      </c>
    </row>
    <row r="334" s="1" customFormat="1" spans="1:22">
      <c r="A334" s="3">
        <v>1179620913</v>
      </c>
      <c r="B334" s="1" t="s">
        <v>2577</v>
      </c>
      <c r="C334" s="1" t="s">
        <v>1841</v>
      </c>
      <c r="D334" s="1" t="s">
        <v>3212</v>
      </c>
      <c r="E334" s="1" t="s">
        <v>3819</v>
      </c>
      <c r="F334" s="1" t="s">
        <v>2528</v>
      </c>
      <c r="G334" s="1" t="s">
        <v>2529</v>
      </c>
      <c r="H334" s="1" t="s">
        <v>2530</v>
      </c>
      <c r="I334" s="1" t="s">
        <v>1842</v>
      </c>
      <c r="J334" s="1" t="s">
        <v>2532</v>
      </c>
      <c r="K334" s="1" t="s">
        <v>1842</v>
      </c>
      <c r="L334" s="1" t="s">
        <v>1842</v>
      </c>
      <c r="M334" s="1" t="s">
        <v>2578</v>
      </c>
      <c r="N334" s="1" t="s">
        <v>2578</v>
      </c>
      <c r="O334" s="1" t="s">
        <v>48</v>
      </c>
      <c r="P334" s="1" t="s">
        <v>2534</v>
      </c>
      <c r="Q334" s="1" t="s">
        <v>2535</v>
      </c>
      <c r="R334" s="1" t="s">
        <v>3820</v>
      </c>
      <c r="S334" s="1" t="s">
        <v>2537</v>
      </c>
      <c r="T334" s="1" t="s">
        <v>2538</v>
      </c>
      <c r="U334" s="1" t="s">
        <v>2492</v>
      </c>
      <c r="V334" s="1" t="s">
        <v>2571</v>
      </c>
    </row>
    <row r="335" s="1" customFormat="1" spans="1:22">
      <c r="A335" s="3">
        <v>415559691</v>
      </c>
      <c r="B335" s="1" t="s">
        <v>2577</v>
      </c>
      <c r="C335" s="1" t="s">
        <v>202</v>
      </c>
      <c r="D335" s="1" t="s">
        <v>3821</v>
      </c>
      <c r="E335" s="1" t="s">
        <v>3822</v>
      </c>
      <c r="F335" s="1" t="s">
        <v>2528</v>
      </c>
      <c r="G335" s="1" t="s">
        <v>2529</v>
      </c>
      <c r="H335" s="1" t="s">
        <v>2530</v>
      </c>
      <c r="I335" s="1" t="s">
        <v>204</v>
      </c>
      <c r="J335" s="1" t="s">
        <v>2532</v>
      </c>
      <c r="K335" s="1" t="s">
        <v>204</v>
      </c>
      <c r="L335" s="1" t="s">
        <v>204</v>
      </c>
      <c r="M335" s="1" t="s">
        <v>2578</v>
      </c>
      <c r="N335" s="1" t="s">
        <v>2578</v>
      </c>
      <c r="O335" s="1" t="s">
        <v>48</v>
      </c>
      <c r="P335" s="1" t="s">
        <v>2534</v>
      </c>
      <c r="Q335" s="1" t="s">
        <v>2535</v>
      </c>
      <c r="R335" s="1" t="s">
        <v>3823</v>
      </c>
      <c r="S335" s="1" t="s">
        <v>2537</v>
      </c>
      <c r="T335" s="1" t="s">
        <v>2538</v>
      </c>
      <c r="U335" s="1" t="s">
        <v>2492</v>
      </c>
      <c r="V335" s="1" t="s">
        <v>2920</v>
      </c>
    </row>
    <row r="336" s="1" customFormat="1" spans="1:22">
      <c r="A336" s="3">
        <v>1179627129</v>
      </c>
      <c r="B336" s="1" t="s">
        <v>2577</v>
      </c>
      <c r="C336" s="1" t="s">
        <v>1844</v>
      </c>
      <c r="D336" s="1" t="s">
        <v>3824</v>
      </c>
      <c r="E336" s="1" t="s">
        <v>3825</v>
      </c>
      <c r="F336" s="1" t="s">
        <v>2528</v>
      </c>
      <c r="G336" s="1" t="s">
        <v>2529</v>
      </c>
      <c r="H336" s="1" t="s">
        <v>2530</v>
      </c>
      <c r="I336" s="1" t="s">
        <v>1846</v>
      </c>
      <c r="J336" s="1" t="s">
        <v>2532</v>
      </c>
      <c r="K336" s="1" t="s">
        <v>1846</v>
      </c>
      <c r="L336" s="1" t="s">
        <v>1846</v>
      </c>
      <c r="M336" s="1" t="s">
        <v>2578</v>
      </c>
      <c r="N336" s="1" t="s">
        <v>2578</v>
      </c>
      <c r="O336" s="1" t="s">
        <v>48</v>
      </c>
      <c r="P336" s="1" t="s">
        <v>2534</v>
      </c>
      <c r="Q336" s="1" t="s">
        <v>2535</v>
      </c>
      <c r="R336" s="1" t="s">
        <v>3826</v>
      </c>
      <c r="S336" s="1" t="s">
        <v>2537</v>
      </c>
      <c r="T336" s="1" t="s">
        <v>2538</v>
      </c>
      <c r="U336" s="1" t="s">
        <v>2492</v>
      </c>
      <c r="V336" s="1" t="s">
        <v>2547</v>
      </c>
    </row>
    <row r="337" s="1" customFormat="1" spans="1:22">
      <c r="A337" s="3">
        <v>415561531</v>
      </c>
      <c r="B337" s="1" t="s">
        <v>2577</v>
      </c>
      <c r="C337" s="1" t="s">
        <v>206</v>
      </c>
      <c r="D337" s="1" t="s">
        <v>3827</v>
      </c>
      <c r="E337" s="1" t="s">
        <v>3828</v>
      </c>
      <c r="F337" s="1" t="s">
        <v>2528</v>
      </c>
      <c r="G337" s="1" t="s">
        <v>2529</v>
      </c>
      <c r="H337" s="1" t="s">
        <v>2530</v>
      </c>
      <c r="I337" s="1" t="s">
        <v>208</v>
      </c>
      <c r="J337" s="1" t="s">
        <v>2532</v>
      </c>
      <c r="K337" s="1" t="s">
        <v>208</v>
      </c>
      <c r="L337" s="1" t="s">
        <v>208</v>
      </c>
      <c r="M337" s="1" t="s">
        <v>2578</v>
      </c>
      <c r="N337" s="1" t="s">
        <v>2578</v>
      </c>
      <c r="O337" s="1" t="s">
        <v>48</v>
      </c>
      <c r="P337" s="1" t="s">
        <v>2534</v>
      </c>
      <c r="Q337" s="1" t="s">
        <v>2535</v>
      </c>
      <c r="R337" s="1" t="s">
        <v>3829</v>
      </c>
      <c r="S337" s="1" t="s">
        <v>2537</v>
      </c>
      <c r="T337" s="1" t="s">
        <v>2538</v>
      </c>
      <c r="U337" s="1" t="s">
        <v>2492</v>
      </c>
      <c r="V337" s="1" t="s">
        <v>2878</v>
      </c>
    </row>
    <row r="338" s="1" customFormat="1" spans="1:22">
      <c r="A338" s="3">
        <v>1179631949</v>
      </c>
      <c r="B338" s="1" t="s">
        <v>2577</v>
      </c>
      <c r="C338" s="1" t="s">
        <v>1848</v>
      </c>
      <c r="D338" s="1" t="s">
        <v>3156</v>
      </c>
      <c r="E338" s="1" t="s">
        <v>3830</v>
      </c>
      <c r="F338" s="1" t="s">
        <v>2528</v>
      </c>
      <c r="G338" s="1" t="s">
        <v>2529</v>
      </c>
      <c r="H338" s="1" t="s">
        <v>2530</v>
      </c>
      <c r="I338" s="1" t="s">
        <v>3831</v>
      </c>
      <c r="J338" s="1" t="s">
        <v>2532</v>
      </c>
      <c r="K338" s="1" t="s">
        <v>3831</v>
      </c>
      <c r="L338" s="1" t="s">
        <v>3831</v>
      </c>
      <c r="M338" s="1" t="s">
        <v>2578</v>
      </c>
      <c r="N338" s="1" t="s">
        <v>2578</v>
      </c>
      <c r="O338" s="1" t="s">
        <v>48</v>
      </c>
      <c r="P338" s="1" t="s">
        <v>2534</v>
      </c>
      <c r="Q338" s="1" t="s">
        <v>2535</v>
      </c>
      <c r="R338" s="1" t="s">
        <v>3832</v>
      </c>
      <c r="S338" s="1" t="s">
        <v>2537</v>
      </c>
      <c r="T338" s="1" t="s">
        <v>2538</v>
      </c>
      <c r="U338" s="1" t="s">
        <v>2492</v>
      </c>
      <c r="V338" s="1" t="s">
        <v>2547</v>
      </c>
    </row>
    <row r="339" s="1" customFormat="1" spans="1:22">
      <c r="A339" s="3">
        <v>1179634717</v>
      </c>
      <c r="B339" s="1" t="s">
        <v>2577</v>
      </c>
      <c r="C339" s="1" t="s">
        <v>1851</v>
      </c>
      <c r="D339" s="1" t="s">
        <v>3833</v>
      </c>
      <c r="E339" s="1" t="s">
        <v>3834</v>
      </c>
      <c r="F339" s="1" t="s">
        <v>2528</v>
      </c>
      <c r="G339" s="1" t="s">
        <v>2529</v>
      </c>
      <c r="H339" s="1" t="s">
        <v>2530</v>
      </c>
      <c r="I339" s="1" t="s">
        <v>1852</v>
      </c>
      <c r="J339" s="1" t="s">
        <v>2532</v>
      </c>
      <c r="K339" s="1" t="s">
        <v>1852</v>
      </c>
      <c r="L339" s="1" t="s">
        <v>1852</v>
      </c>
      <c r="M339" s="1" t="s">
        <v>2578</v>
      </c>
      <c r="N339" s="1" t="s">
        <v>2578</v>
      </c>
      <c r="O339" s="1" t="s">
        <v>48</v>
      </c>
      <c r="P339" s="1" t="s">
        <v>2534</v>
      </c>
      <c r="Q339" s="1" t="s">
        <v>2535</v>
      </c>
      <c r="R339" s="1" t="s">
        <v>3835</v>
      </c>
      <c r="S339" s="1" t="s">
        <v>2537</v>
      </c>
      <c r="T339" s="1" t="s">
        <v>2538</v>
      </c>
      <c r="U339" s="1" t="s">
        <v>2492</v>
      </c>
      <c r="V339" s="1" t="s">
        <v>2901</v>
      </c>
    </row>
    <row r="340" s="1" customFormat="1" spans="1:22">
      <c r="A340" s="3">
        <v>415562463</v>
      </c>
      <c r="B340" s="1" t="s">
        <v>2577</v>
      </c>
      <c r="C340" s="1" t="s">
        <v>3836</v>
      </c>
      <c r="D340" s="1" t="s">
        <v>3536</v>
      </c>
      <c r="E340" s="1" t="s">
        <v>3837</v>
      </c>
      <c r="F340" s="1" t="s">
        <v>2528</v>
      </c>
      <c r="G340" s="1" t="s">
        <v>2529</v>
      </c>
      <c r="H340" s="1" t="s">
        <v>2530</v>
      </c>
      <c r="I340" s="1" t="s">
        <v>212</v>
      </c>
      <c r="J340" s="1" t="s">
        <v>2532</v>
      </c>
      <c r="K340" s="1" t="s">
        <v>212</v>
      </c>
      <c r="L340" s="1" t="s">
        <v>212</v>
      </c>
      <c r="M340" s="1" t="s">
        <v>2578</v>
      </c>
      <c r="N340" s="1" t="s">
        <v>2578</v>
      </c>
      <c r="O340" s="1" t="s">
        <v>48</v>
      </c>
      <c r="P340" s="1" t="s">
        <v>2534</v>
      </c>
      <c r="Q340" s="1" t="s">
        <v>2535</v>
      </c>
      <c r="R340" s="1" t="s">
        <v>3838</v>
      </c>
      <c r="S340" s="1" t="s">
        <v>2537</v>
      </c>
      <c r="T340" s="1" t="s">
        <v>2538</v>
      </c>
      <c r="U340" s="1" t="s">
        <v>2494</v>
      </c>
      <c r="V340" s="1" t="s">
        <v>2547</v>
      </c>
    </row>
    <row r="341" s="1" customFormat="1" spans="1:22">
      <c r="A341" s="3">
        <v>1179646301</v>
      </c>
      <c r="B341" s="1" t="s">
        <v>2577</v>
      </c>
      <c r="C341" s="1" t="s">
        <v>1854</v>
      </c>
      <c r="D341" s="1" t="s">
        <v>3839</v>
      </c>
      <c r="E341" s="1" t="s">
        <v>3840</v>
      </c>
      <c r="F341" s="1" t="s">
        <v>2577</v>
      </c>
      <c r="G341" s="1" t="s">
        <v>2529</v>
      </c>
      <c r="H341" s="1" t="s">
        <v>2530</v>
      </c>
      <c r="I341" s="1" t="s">
        <v>1856</v>
      </c>
      <c r="J341" s="1" t="s">
        <v>2532</v>
      </c>
      <c r="K341" s="1" t="s">
        <v>1856</v>
      </c>
      <c r="L341" s="1" t="s">
        <v>1856</v>
      </c>
      <c r="M341" s="1" t="s">
        <v>2578</v>
      </c>
      <c r="N341" s="1" t="s">
        <v>2578</v>
      </c>
      <c r="O341" s="1" t="s">
        <v>48</v>
      </c>
      <c r="P341" s="1" t="s">
        <v>2534</v>
      </c>
      <c r="Q341" s="1" t="s">
        <v>2535</v>
      </c>
      <c r="R341" s="1" t="s">
        <v>3841</v>
      </c>
      <c r="S341" s="1" t="s">
        <v>2537</v>
      </c>
      <c r="T341" s="1" t="s">
        <v>2538</v>
      </c>
      <c r="U341" s="1" t="s">
        <v>2492</v>
      </c>
      <c r="V341" s="1" t="s">
        <v>2547</v>
      </c>
    </row>
    <row r="342" s="1" customFormat="1" spans="1:22">
      <c r="A342" s="3">
        <v>1179646845</v>
      </c>
      <c r="B342" s="1" t="s">
        <v>2577</v>
      </c>
      <c r="C342" s="1" t="s">
        <v>1858</v>
      </c>
      <c r="D342" s="1" t="s">
        <v>3590</v>
      </c>
      <c r="E342" s="1" t="s">
        <v>3842</v>
      </c>
      <c r="F342" s="1" t="s">
        <v>2528</v>
      </c>
      <c r="G342" s="1" t="s">
        <v>2529</v>
      </c>
      <c r="H342" s="1" t="s">
        <v>2530</v>
      </c>
      <c r="I342" s="1" t="s">
        <v>1859</v>
      </c>
      <c r="J342" s="1" t="s">
        <v>2532</v>
      </c>
      <c r="K342" s="1" t="s">
        <v>1859</v>
      </c>
      <c r="L342" s="1" t="s">
        <v>1859</v>
      </c>
      <c r="M342" s="1" t="s">
        <v>2578</v>
      </c>
      <c r="N342" s="1" t="s">
        <v>2578</v>
      </c>
      <c r="O342" s="1" t="s">
        <v>48</v>
      </c>
      <c r="P342" s="1" t="s">
        <v>2534</v>
      </c>
      <c r="Q342" s="1" t="s">
        <v>2535</v>
      </c>
      <c r="R342" s="1" t="s">
        <v>3843</v>
      </c>
      <c r="S342" s="1" t="s">
        <v>2537</v>
      </c>
      <c r="T342" s="1" t="s">
        <v>2538</v>
      </c>
      <c r="U342" s="1" t="s">
        <v>2492</v>
      </c>
      <c r="V342" s="1" t="s">
        <v>3593</v>
      </c>
    </row>
    <row r="343" s="1" customFormat="1" spans="1:22">
      <c r="A343" s="3">
        <v>1179653389</v>
      </c>
      <c r="B343" s="1" t="s">
        <v>2577</v>
      </c>
      <c r="C343" s="1" t="s">
        <v>1861</v>
      </c>
      <c r="D343" s="1" t="s">
        <v>3050</v>
      </c>
      <c r="E343" s="1" t="s">
        <v>3844</v>
      </c>
      <c r="F343" s="1" t="s">
        <v>2577</v>
      </c>
      <c r="G343" s="1" t="s">
        <v>2529</v>
      </c>
      <c r="H343" s="1" t="s">
        <v>2530</v>
      </c>
      <c r="I343" s="1" t="s">
        <v>1862</v>
      </c>
      <c r="J343" s="1" t="s">
        <v>2532</v>
      </c>
      <c r="K343" s="1" t="s">
        <v>1862</v>
      </c>
      <c r="L343" s="1" t="s">
        <v>1862</v>
      </c>
      <c r="M343" s="1" t="s">
        <v>2578</v>
      </c>
      <c r="N343" s="1" t="s">
        <v>2578</v>
      </c>
      <c r="O343" s="1" t="s">
        <v>48</v>
      </c>
      <c r="P343" s="1" t="s">
        <v>2534</v>
      </c>
      <c r="Q343" s="1" t="s">
        <v>2535</v>
      </c>
      <c r="R343" s="1" t="s">
        <v>3845</v>
      </c>
      <c r="S343" s="1" t="s">
        <v>2537</v>
      </c>
      <c r="T343" s="1" t="s">
        <v>2538</v>
      </c>
      <c r="U343" s="1" t="s">
        <v>2492</v>
      </c>
      <c r="V343" s="1" t="s">
        <v>2547</v>
      </c>
    </row>
    <row r="344" s="1" customFormat="1" spans="1:22">
      <c r="A344" s="3">
        <v>1137953116</v>
      </c>
      <c r="B344" s="1" t="s">
        <v>2577</v>
      </c>
      <c r="C344" s="1" t="s">
        <v>1003</v>
      </c>
      <c r="D344" s="1" t="s">
        <v>3846</v>
      </c>
      <c r="E344" s="1" t="s">
        <v>3847</v>
      </c>
      <c r="F344" s="1" t="s">
        <v>2528</v>
      </c>
      <c r="G344" s="1" t="s">
        <v>2529</v>
      </c>
      <c r="H344" s="1" t="s">
        <v>2530</v>
      </c>
      <c r="I344" s="1" t="s">
        <v>1005</v>
      </c>
      <c r="J344" s="1" t="s">
        <v>2532</v>
      </c>
      <c r="K344" s="1" t="s">
        <v>1005</v>
      </c>
      <c r="L344" s="1" t="s">
        <v>1005</v>
      </c>
      <c r="M344" s="1" t="s">
        <v>2578</v>
      </c>
      <c r="N344" s="1" t="s">
        <v>2578</v>
      </c>
      <c r="O344" s="1" t="s">
        <v>48</v>
      </c>
      <c r="P344" s="1" t="s">
        <v>2534</v>
      </c>
      <c r="Q344" s="1" t="s">
        <v>2535</v>
      </c>
      <c r="R344" s="1" t="s">
        <v>3848</v>
      </c>
      <c r="S344" s="1" t="s">
        <v>2537</v>
      </c>
      <c r="T344" s="1" t="s">
        <v>2538</v>
      </c>
      <c r="U344" s="1" t="s">
        <v>2492</v>
      </c>
      <c r="V344" s="1" t="s">
        <v>2539</v>
      </c>
    </row>
    <row r="345" s="1" customFormat="1" spans="1:22">
      <c r="A345" s="3">
        <v>1179666309</v>
      </c>
      <c r="B345" s="1" t="s">
        <v>2577</v>
      </c>
      <c r="C345" s="1" t="s">
        <v>1864</v>
      </c>
      <c r="D345" s="1" t="s">
        <v>3849</v>
      </c>
      <c r="E345" s="1" t="s">
        <v>3850</v>
      </c>
      <c r="F345" s="1" t="s">
        <v>2528</v>
      </c>
      <c r="G345" s="1" t="s">
        <v>2529</v>
      </c>
      <c r="H345" s="1" t="s">
        <v>2530</v>
      </c>
      <c r="I345" s="1" t="s">
        <v>1866</v>
      </c>
      <c r="J345" s="1" t="s">
        <v>2532</v>
      </c>
      <c r="K345" s="1" t="s">
        <v>1866</v>
      </c>
      <c r="L345" s="1" t="s">
        <v>1866</v>
      </c>
      <c r="M345" s="1" t="s">
        <v>2578</v>
      </c>
      <c r="N345" s="1" t="s">
        <v>2578</v>
      </c>
      <c r="O345" s="1" t="s">
        <v>48</v>
      </c>
      <c r="P345" s="1" t="s">
        <v>2534</v>
      </c>
      <c r="Q345" s="1" t="s">
        <v>2535</v>
      </c>
      <c r="R345" s="1" t="s">
        <v>3851</v>
      </c>
      <c r="S345" s="1" t="s">
        <v>2537</v>
      </c>
      <c r="T345" s="1" t="s">
        <v>2538</v>
      </c>
      <c r="U345" s="1" t="s">
        <v>2492</v>
      </c>
      <c r="V345" s="1" t="s">
        <v>2784</v>
      </c>
    </row>
    <row r="346" s="1" customFormat="1" spans="1:22">
      <c r="A346" s="3">
        <v>699184542</v>
      </c>
      <c r="B346" s="1" t="s">
        <v>2577</v>
      </c>
      <c r="C346" s="1" t="s">
        <v>3852</v>
      </c>
      <c r="D346" s="1" t="s">
        <v>3853</v>
      </c>
      <c r="E346" s="1" t="s">
        <v>3854</v>
      </c>
      <c r="F346" s="1" t="s">
        <v>2528</v>
      </c>
      <c r="G346" s="1" t="s">
        <v>2529</v>
      </c>
      <c r="H346" s="1" t="s">
        <v>2530</v>
      </c>
      <c r="I346" s="1" t="s">
        <v>588</v>
      </c>
      <c r="J346" s="1" t="s">
        <v>2532</v>
      </c>
      <c r="K346" s="1" t="s">
        <v>588</v>
      </c>
      <c r="L346" s="1" t="s">
        <v>588</v>
      </c>
      <c r="M346" s="1" t="s">
        <v>2578</v>
      </c>
      <c r="N346" s="1" t="s">
        <v>2578</v>
      </c>
      <c r="O346" s="1" t="s">
        <v>48</v>
      </c>
      <c r="P346" s="1" t="s">
        <v>2534</v>
      </c>
      <c r="Q346" s="1" t="s">
        <v>2535</v>
      </c>
      <c r="R346" s="1" t="s">
        <v>3855</v>
      </c>
      <c r="S346" s="1" t="s">
        <v>2537</v>
      </c>
      <c r="T346" s="1" t="s">
        <v>2538</v>
      </c>
      <c r="U346" s="1" t="s">
        <v>2494</v>
      </c>
      <c r="V346" s="1" t="s">
        <v>3290</v>
      </c>
    </row>
    <row r="347" s="1" customFormat="1" spans="1:22">
      <c r="A347" s="3">
        <v>1179676797</v>
      </c>
      <c r="B347" s="1" t="s">
        <v>2577</v>
      </c>
      <c r="C347" s="1" t="s">
        <v>1868</v>
      </c>
      <c r="D347" s="1" t="s">
        <v>3856</v>
      </c>
      <c r="E347" s="1" t="s">
        <v>3857</v>
      </c>
      <c r="F347" s="1" t="s">
        <v>2528</v>
      </c>
      <c r="G347" s="1" t="s">
        <v>2529</v>
      </c>
      <c r="H347" s="1" t="s">
        <v>2530</v>
      </c>
      <c r="I347" s="1" t="s">
        <v>1870</v>
      </c>
      <c r="J347" s="1" t="s">
        <v>2532</v>
      </c>
      <c r="K347" s="1" t="s">
        <v>1870</v>
      </c>
      <c r="L347" s="1" t="s">
        <v>1870</v>
      </c>
      <c r="M347" s="1" t="s">
        <v>2578</v>
      </c>
      <c r="N347" s="1" t="s">
        <v>2578</v>
      </c>
      <c r="O347" s="1" t="s">
        <v>48</v>
      </c>
      <c r="P347" s="1" t="s">
        <v>2534</v>
      </c>
      <c r="Q347" s="1" t="s">
        <v>2535</v>
      </c>
      <c r="R347" s="1" t="s">
        <v>3858</v>
      </c>
      <c r="S347" s="1" t="s">
        <v>2537</v>
      </c>
      <c r="T347" s="1" t="s">
        <v>2538</v>
      </c>
      <c r="U347" s="1" t="s">
        <v>2492</v>
      </c>
      <c r="V347" s="1" t="s">
        <v>2571</v>
      </c>
    </row>
    <row r="348" s="1" customFormat="1" spans="1:22">
      <c r="A348" s="3">
        <v>1179677581</v>
      </c>
      <c r="B348" s="1" t="s">
        <v>2577</v>
      </c>
      <c r="C348" s="1" t="s">
        <v>1872</v>
      </c>
      <c r="D348" s="1" t="s">
        <v>3859</v>
      </c>
      <c r="E348" s="1" t="s">
        <v>3860</v>
      </c>
      <c r="F348" s="1" t="s">
        <v>2528</v>
      </c>
      <c r="G348" s="1" t="s">
        <v>2529</v>
      </c>
      <c r="H348" s="1" t="s">
        <v>2530</v>
      </c>
      <c r="I348" s="1" t="s">
        <v>1874</v>
      </c>
      <c r="J348" s="1" t="s">
        <v>2532</v>
      </c>
      <c r="K348" s="1" t="s">
        <v>1874</v>
      </c>
      <c r="L348" s="1" t="s">
        <v>1874</v>
      </c>
      <c r="M348" s="1" t="s">
        <v>2578</v>
      </c>
      <c r="N348" s="1" t="s">
        <v>2578</v>
      </c>
      <c r="O348" s="1" t="s">
        <v>48</v>
      </c>
      <c r="P348" s="1" t="s">
        <v>2534</v>
      </c>
      <c r="Q348" s="1" t="s">
        <v>2535</v>
      </c>
      <c r="R348" s="1" t="s">
        <v>3861</v>
      </c>
      <c r="S348" s="1" t="s">
        <v>2537</v>
      </c>
      <c r="T348" s="1" t="s">
        <v>2538</v>
      </c>
      <c r="U348" s="1" t="s">
        <v>2492</v>
      </c>
      <c r="V348" s="1" t="s">
        <v>2547</v>
      </c>
    </row>
    <row r="349" s="1" customFormat="1" spans="1:22">
      <c r="A349" s="3">
        <v>1179681477</v>
      </c>
      <c r="B349" s="1" t="s">
        <v>2577</v>
      </c>
      <c r="C349" s="1" t="s">
        <v>3862</v>
      </c>
      <c r="D349" s="1" t="s">
        <v>3030</v>
      </c>
      <c r="E349" s="1" t="s">
        <v>3863</v>
      </c>
      <c r="F349" s="1" t="s">
        <v>2577</v>
      </c>
      <c r="G349" s="1" t="s">
        <v>2529</v>
      </c>
      <c r="H349" s="1" t="s">
        <v>2530</v>
      </c>
      <c r="I349" s="1" t="s">
        <v>1877</v>
      </c>
      <c r="J349" s="1" t="s">
        <v>2532</v>
      </c>
      <c r="K349" s="1" t="s">
        <v>1877</v>
      </c>
      <c r="L349" s="1" t="s">
        <v>1877</v>
      </c>
      <c r="M349" s="1" t="s">
        <v>2578</v>
      </c>
      <c r="N349" s="1" t="s">
        <v>2578</v>
      </c>
      <c r="O349" s="1" t="s">
        <v>48</v>
      </c>
      <c r="P349" s="1" t="s">
        <v>2534</v>
      </c>
      <c r="Q349" s="1" t="s">
        <v>2535</v>
      </c>
      <c r="R349" s="1" t="s">
        <v>3864</v>
      </c>
      <c r="S349" s="1" t="s">
        <v>2537</v>
      </c>
      <c r="T349" s="1" t="s">
        <v>2538</v>
      </c>
      <c r="U349" s="1" t="s">
        <v>2494</v>
      </c>
      <c r="V349" s="1" t="s">
        <v>2571</v>
      </c>
    </row>
    <row r="350" s="1" customFormat="1" spans="1:22">
      <c r="A350" s="3">
        <v>1179681557</v>
      </c>
      <c r="B350" s="1" t="s">
        <v>2577</v>
      </c>
      <c r="C350" s="1" t="s">
        <v>1879</v>
      </c>
      <c r="D350" s="1" t="s">
        <v>3865</v>
      </c>
      <c r="E350" s="1" t="s">
        <v>3866</v>
      </c>
      <c r="F350" s="1" t="s">
        <v>2528</v>
      </c>
      <c r="G350" s="1" t="s">
        <v>2529</v>
      </c>
      <c r="H350" s="1" t="s">
        <v>2530</v>
      </c>
      <c r="I350" s="1" t="s">
        <v>1881</v>
      </c>
      <c r="J350" s="1" t="s">
        <v>2532</v>
      </c>
      <c r="K350" s="1" t="s">
        <v>1881</v>
      </c>
      <c r="L350" s="1" t="s">
        <v>1881</v>
      </c>
      <c r="M350" s="1" t="s">
        <v>2578</v>
      </c>
      <c r="N350" s="1" t="s">
        <v>2578</v>
      </c>
      <c r="O350" s="1" t="s">
        <v>48</v>
      </c>
      <c r="P350" s="1" t="s">
        <v>2534</v>
      </c>
      <c r="Q350" s="1" t="s">
        <v>2535</v>
      </c>
      <c r="R350" s="1" t="s">
        <v>3867</v>
      </c>
      <c r="S350" s="1" t="s">
        <v>2537</v>
      </c>
      <c r="T350" s="1" t="s">
        <v>2538</v>
      </c>
      <c r="U350" s="1" t="s">
        <v>2492</v>
      </c>
      <c r="V350" s="1" t="s">
        <v>2547</v>
      </c>
    </row>
    <row r="351" s="1" customFormat="1" spans="1:22">
      <c r="A351" s="3">
        <v>415573295</v>
      </c>
      <c r="B351" s="1" t="s">
        <v>2577</v>
      </c>
      <c r="C351" s="1" t="s">
        <v>214</v>
      </c>
      <c r="D351" s="1" t="s">
        <v>3868</v>
      </c>
      <c r="E351" s="1" t="s">
        <v>3869</v>
      </c>
      <c r="F351" s="1" t="s">
        <v>2528</v>
      </c>
      <c r="G351" s="1" t="s">
        <v>2529</v>
      </c>
      <c r="H351" s="1" t="s">
        <v>2530</v>
      </c>
      <c r="I351" s="1" t="s">
        <v>216</v>
      </c>
      <c r="J351" s="1" t="s">
        <v>2532</v>
      </c>
      <c r="K351" s="1" t="s">
        <v>216</v>
      </c>
      <c r="L351" s="1" t="s">
        <v>216</v>
      </c>
      <c r="M351" s="1" t="s">
        <v>2578</v>
      </c>
      <c r="N351" s="1" t="s">
        <v>2578</v>
      </c>
      <c r="O351" s="1" t="s">
        <v>48</v>
      </c>
      <c r="P351" s="1" t="s">
        <v>2534</v>
      </c>
      <c r="Q351" s="1" t="s">
        <v>2535</v>
      </c>
      <c r="R351" s="1" t="s">
        <v>3870</v>
      </c>
      <c r="S351" s="1" t="s">
        <v>2537</v>
      </c>
      <c r="T351" s="1" t="s">
        <v>2538</v>
      </c>
      <c r="U351" s="1" t="s">
        <v>2492</v>
      </c>
      <c r="V351" s="1" t="s">
        <v>2878</v>
      </c>
    </row>
    <row r="352" s="1" customFormat="1" spans="1:22">
      <c r="A352" s="3">
        <v>1179686193</v>
      </c>
      <c r="B352" s="1" t="s">
        <v>2577</v>
      </c>
      <c r="C352" s="1" t="s">
        <v>3871</v>
      </c>
      <c r="D352" s="1" t="s">
        <v>3872</v>
      </c>
      <c r="E352" s="1" t="s">
        <v>3873</v>
      </c>
      <c r="F352" s="1" t="s">
        <v>2577</v>
      </c>
      <c r="G352" s="1" t="s">
        <v>2529</v>
      </c>
      <c r="H352" s="1" t="s">
        <v>2530</v>
      </c>
      <c r="I352" s="1" t="s">
        <v>1885</v>
      </c>
      <c r="J352" s="1" t="s">
        <v>2532</v>
      </c>
      <c r="K352" s="1" t="s">
        <v>1885</v>
      </c>
      <c r="L352" s="1" t="s">
        <v>1885</v>
      </c>
      <c r="M352" s="1" t="s">
        <v>2578</v>
      </c>
      <c r="N352" s="1" t="s">
        <v>2578</v>
      </c>
      <c r="O352" s="1" t="s">
        <v>48</v>
      </c>
      <c r="P352" s="1" t="s">
        <v>2534</v>
      </c>
      <c r="Q352" s="1" t="s">
        <v>2535</v>
      </c>
      <c r="R352" s="1" t="s">
        <v>3874</v>
      </c>
      <c r="S352" s="1" t="s">
        <v>2537</v>
      </c>
      <c r="T352" s="1" t="s">
        <v>2538</v>
      </c>
      <c r="U352" s="1" t="s">
        <v>2494</v>
      </c>
      <c r="V352" s="1" t="s">
        <v>2571</v>
      </c>
    </row>
    <row r="353" s="1" customFormat="1" spans="1:22">
      <c r="A353" s="3">
        <v>415573887</v>
      </c>
      <c r="B353" s="1" t="s">
        <v>2577</v>
      </c>
      <c r="C353" s="1" t="s">
        <v>218</v>
      </c>
      <c r="D353" s="1" t="s">
        <v>3875</v>
      </c>
      <c r="E353" s="1" t="s">
        <v>3876</v>
      </c>
      <c r="F353" s="1" t="s">
        <v>2577</v>
      </c>
      <c r="G353" s="1" t="s">
        <v>2529</v>
      </c>
      <c r="H353" s="1" t="s">
        <v>2530</v>
      </c>
      <c r="I353" s="1" t="s">
        <v>220</v>
      </c>
      <c r="J353" s="1" t="s">
        <v>2532</v>
      </c>
      <c r="K353" s="1" t="s">
        <v>220</v>
      </c>
      <c r="L353" s="1" t="s">
        <v>220</v>
      </c>
      <c r="M353" s="1" t="s">
        <v>2578</v>
      </c>
      <c r="N353" s="1" t="s">
        <v>2578</v>
      </c>
      <c r="O353" s="1" t="s">
        <v>48</v>
      </c>
      <c r="P353" s="1" t="s">
        <v>2534</v>
      </c>
      <c r="Q353" s="1" t="s">
        <v>2535</v>
      </c>
      <c r="R353" s="1" t="s">
        <v>3877</v>
      </c>
      <c r="S353" s="1" t="s">
        <v>2537</v>
      </c>
      <c r="T353" s="1" t="s">
        <v>2538</v>
      </c>
      <c r="U353" s="1" t="s">
        <v>2492</v>
      </c>
      <c r="V353" s="1" t="s">
        <v>3878</v>
      </c>
    </row>
    <row r="354" s="1" customFormat="1" spans="1:22">
      <c r="A354" s="3">
        <v>1179700573</v>
      </c>
      <c r="B354" s="1" t="s">
        <v>2577</v>
      </c>
      <c r="C354" s="1" t="s">
        <v>1887</v>
      </c>
      <c r="D354" s="1" t="s">
        <v>3879</v>
      </c>
      <c r="E354" s="1" t="s">
        <v>3880</v>
      </c>
      <c r="F354" s="1" t="s">
        <v>2577</v>
      </c>
      <c r="G354" s="1" t="s">
        <v>2529</v>
      </c>
      <c r="H354" s="1" t="s">
        <v>2530</v>
      </c>
      <c r="I354" s="1" t="s">
        <v>3881</v>
      </c>
      <c r="J354" s="1" t="s">
        <v>2532</v>
      </c>
      <c r="K354" s="1" t="s">
        <v>3881</v>
      </c>
      <c r="L354" s="1" t="s">
        <v>3881</v>
      </c>
      <c r="M354" s="1" t="s">
        <v>2578</v>
      </c>
      <c r="N354" s="1" t="s">
        <v>2578</v>
      </c>
      <c r="O354" s="1" t="s">
        <v>48</v>
      </c>
      <c r="P354" s="1" t="s">
        <v>2534</v>
      </c>
      <c r="Q354" s="1" t="s">
        <v>2535</v>
      </c>
      <c r="R354" s="1" t="s">
        <v>3882</v>
      </c>
      <c r="S354" s="1" t="s">
        <v>2537</v>
      </c>
      <c r="T354" s="1" t="s">
        <v>2538</v>
      </c>
      <c r="U354" s="1" t="s">
        <v>2492</v>
      </c>
      <c r="V354" s="1" t="s">
        <v>3290</v>
      </c>
    </row>
    <row r="355" s="1" customFormat="1" spans="1:22">
      <c r="A355" s="3">
        <v>415578111</v>
      </c>
      <c r="B355" s="1" t="s">
        <v>2577</v>
      </c>
      <c r="C355" s="1" t="s">
        <v>222</v>
      </c>
      <c r="D355" s="1" t="s">
        <v>3883</v>
      </c>
      <c r="E355" s="1" t="s">
        <v>3884</v>
      </c>
      <c r="F355" s="1" t="s">
        <v>2577</v>
      </c>
      <c r="G355" s="1" t="s">
        <v>2529</v>
      </c>
      <c r="H355" s="1" t="s">
        <v>2530</v>
      </c>
      <c r="I355" s="1" t="s">
        <v>224</v>
      </c>
      <c r="J355" s="1" t="s">
        <v>2532</v>
      </c>
      <c r="K355" s="1" t="s">
        <v>224</v>
      </c>
      <c r="L355" s="1" t="s">
        <v>224</v>
      </c>
      <c r="M355" s="1" t="s">
        <v>2578</v>
      </c>
      <c r="N355" s="1" t="s">
        <v>2578</v>
      </c>
      <c r="O355" s="1" t="s">
        <v>48</v>
      </c>
      <c r="P355" s="1" t="s">
        <v>2534</v>
      </c>
      <c r="Q355" s="1" t="s">
        <v>2535</v>
      </c>
      <c r="R355" s="1" t="s">
        <v>3885</v>
      </c>
      <c r="S355" s="1" t="s">
        <v>2537</v>
      </c>
      <c r="T355" s="1" t="s">
        <v>2538</v>
      </c>
      <c r="U355" s="1" t="s">
        <v>2492</v>
      </c>
      <c r="V355" s="1" t="s">
        <v>3886</v>
      </c>
    </row>
    <row r="356" s="1" customFormat="1" spans="1:22">
      <c r="A356" s="3">
        <v>1138006468</v>
      </c>
      <c r="B356" s="1" t="s">
        <v>2577</v>
      </c>
      <c r="C356" s="1" t="s">
        <v>1007</v>
      </c>
      <c r="D356" s="1" t="s">
        <v>3887</v>
      </c>
      <c r="E356" s="1" t="s">
        <v>3888</v>
      </c>
      <c r="F356" s="1" t="s">
        <v>2577</v>
      </c>
      <c r="G356" s="1" t="s">
        <v>2529</v>
      </c>
      <c r="H356" s="1" t="s">
        <v>2530</v>
      </c>
      <c r="I356" s="1" t="s">
        <v>1009</v>
      </c>
      <c r="J356" s="1" t="s">
        <v>2532</v>
      </c>
      <c r="K356" s="1" t="s">
        <v>1009</v>
      </c>
      <c r="L356" s="1" t="s">
        <v>1009</v>
      </c>
      <c r="M356" s="1" t="s">
        <v>2578</v>
      </c>
      <c r="N356" s="1" t="s">
        <v>2578</v>
      </c>
      <c r="O356" s="1" t="s">
        <v>48</v>
      </c>
      <c r="P356" s="1" t="s">
        <v>2534</v>
      </c>
      <c r="Q356" s="1" t="s">
        <v>2535</v>
      </c>
      <c r="R356" s="1" t="s">
        <v>3889</v>
      </c>
      <c r="S356" s="1" t="s">
        <v>2537</v>
      </c>
      <c r="T356" s="1" t="s">
        <v>2538</v>
      </c>
      <c r="U356" s="1" t="s">
        <v>2492</v>
      </c>
      <c r="V356" s="1" t="s">
        <v>3290</v>
      </c>
    </row>
    <row r="357" s="1" customFormat="1" spans="1:22">
      <c r="A357" s="3">
        <v>1179709645</v>
      </c>
      <c r="B357" s="1" t="s">
        <v>2577</v>
      </c>
      <c r="C357" s="1" t="s">
        <v>1891</v>
      </c>
      <c r="D357" s="1" t="s">
        <v>3890</v>
      </c>
      <c r="E357" s="1" t="s">
        <v>3891</v>
      </c>
      <c r="F357" s="1" t="s">
        <v>2577</v>
      </c>
      <c r="G357" s="1" t="s">
        <v>2529</v>
      </c>
      <c r="H357" s="1" t="s">
        <v>2530</v>
      </c>
      <c r="I357" s="1" t="s">
        <v>3892</v>
      </c>
      <c r="J357" s="1" t="s">
        <v>2532</v>
      </c>
      <c r="K357" s="1" t="s">
        <v>3892</v>
      </c>
      <c r="L357" s="1" t="s">
        <v>3892</v>
      </c>
      <c r="M357" s="1" t="s">
        <v>2578</v>
      </c>
      <c r="N357" s="1" t="s">
        <v>2578</v>
      </c>
      <c r="O357" s="1" t="s">
        <v>48</v>
      </c>
      <c r="P357" s="1" t="s">
        <v>2534</v>
      </c>
      <c r="Q357" s="1" t="s">
        <v>2535</v>
      </c>
      <c r="R357" s="1" t="s">
        <v>3893</v>
      </c>
      <c r="S357" s="1" t="s">
        <v>2537</v>
      </c>
      <c r="T357" s="1" t="s">
        <v>2538</v>
      </c>
      <c r="U357" s="1" t="s">
        <v>2492</v>
      </c>
      <c r="V357" s="1" t="s">
        <v>2719</v>
      </c>
    </row>
    <row r="358" s="1" customFormat="1" spans="1:22">
      <c r="A358" s="3">
        <v>1179721893</v>
      </c>
      <c r="B358" s="1" t="s">
        <v>2577</v>
      </c>
      <c r="C358" s="1" t="s">
        <v>1895</v>
      </c>
      <c r="D358" s="1" t="s">
        <v>3894</v>
      </c>
      <c r="E358" s="1" t="s">
        <v>3895</v>
      </c>
      <c r="F358" s="1" t="s">
        <v>2528</v>
      </c>
      <c r="G358" s="1" t="s">
        <v>2529</v>
      </c>
      <c r="H358" s="1" t="s">
        <v>2530</v>
      </c>
      <c r="I358" s="1" t="s">
        <v>1897</v>
      </c>
      <c r="J358" s="1" t="s">
        <v>2532</v>
      </c>
      <c r="K358" s="1" t="s">
        <v>1897</v>
      </c>
      <c r="L358" s="1" t="s">
        <v>1897</v>
      </c>
      <c r="M358" s="1" t="s">
        <v>2578</v>
      </c>
      <c r="N358" s="1" t="s">
        <v>2578</v>
      </c>
      <c r="O358" s="1" t="s">
        <v>48</v>
      </c>
      <c r="P358" s="1" t="s">
        <v>2534</v>
      </c>
      <c r="Q358" s="1" t="s">
        <v>2535</v>
      </c>
      <c r="R358" s="1" t="s">
        <v>3896</v>
      </c>
      <c r="S358" s="1" t="s">
        <v>2537</v>
      </c>
      <c r="T358" s="1" t="s">
        <v>2538</v>
      </c>
      <c r="U358" s="1" t="s">
        <v>2492</v>
      </c>
      <c r="V358" s="1" t="s">
        <v>2719</v>
      </c>
    </row>
    <row r="359" s="1" customFormat="1" spans="1:22">
      <c r="A359" s="3">
        <v>415582463</v>
      </c>
      <c r="B359" s="1" t="s">
        <v>2577</v>
      </c>
      <c r="C359" s="1" t="s">
        <v>226</v>
      </c>
      <c r="D359" s="1" t="s">
        <v>3897</v>
      </c>
      <c r="E359" s="1" t="s">
        <v>3898</v>
      </c>
      <c r="F359" s="1" t="s">
        <v>2528</v>
      </c>
      <c r="G359" s="1" t="s">
        <v>2529</v>
      </c>
      <c r="H359" s="1" t="s">
        <v>2530</v>
      </c>
      <c r="I359" s="1" t="s">
        <v>228</v>
      </c>
      <c r="J359" s="1" t="s">
        <v>2532</v>
      </c>
      <c r="K359" s="1" t="s">
        <v>228</v>
      </c>
      <c r="L359" s="1" t="s">
        <v>228</v>
      </c>
      <c r="M359" s="1" t="s">
        <v>2578</v>
      </c>
      <c r="N359" s="1" t="s">
        <v>2578</v>
      </c>
      <c r="O359" s="1" t="s">
        <v>48</v>
      </c>
      <c r="P359" s="1" t="s">
        <v>2534</v>
      </c>
      <c r="Q359" s="1" t="s">
        <v>2535</v>
      </c>
      <c r="R359" s="1" t="s">
        <v>3899</v>
      </c>
      <c r="S359" s="1" t="s">
        <v>2537</v>
      </c>
      <c r="T359" s="1" t="s">
        <v>2538</v>
      </c>
      <c r="U359" s="1" t="s">
        <v>2492</v>
      </c>
      <c r="V359" s="1" t="s">
        <v>2920</v>
      </c>
    </row>
    <row r="360" s="1" customFormat="1" spans="1:22">
      <c r="A360" s="3">
        <v>415583059</v>
      </c>
      <c r="B360" s="1" t="s">
        <v>2577</v>
      </c>
      <c r="C360" s="1" t="s">
        <v>230</v>
      </c>
      <c r="D360" s="1" t="s">
        <v>3900</v>
      </c>
      <c r="E360" s="1" t="s">
        <v>3901</v>
      </c>
      <c r="F360" s="1" t="s">
        <v>2528</v>
      </c>
      <c r="G360" s="1" t="s">
        <v>2529</v>
      </c>
      <c r="H360" s="1" t="s">
        <v>2530</v>
      </c>
      <c r="I360" s="1" t="s">
        <v>232</v>
      </c>
      <c r="J360" s="1" t="s">
        <v>2532</v>
      </c>
      <c r="K360" s="1" t="s">
        <v>232</v>
      </c>
      <c r="L360" s="1" t="s">
        <v>232</v>
      </c>
      <c r="M360" s="1" t="s">
        <v>2578</v>
      </c>
      <c r="N360" s="1" t="s">
        <v>2578</v>
      </c>
      <c r="O360" s="1" t="s">
        <v>48</v>
      </c>
      <c r="P360" s="1" t="s">
        <v>2534</v>
      </c>
      <c r="Q360" s="1" t="s">
        <v>2535</v>
      </c>
      <c r="R360" s="1" t="s">
        <v>3902</v>
      </c>
      <c r="S360" s="1" t="s">
        <v>2537</v>
      </c>
      <c r="T360" s="1" t="s">
        <v>2538</v>
      </c>
      <c r="U360" s="1" t="s">
        <v>2492</v>
      </c>
      <c r="V360" s="1" t="s">
        <v>3903</v>
      </c>
    </row>
    <row r="361" s="1" customFormat="1" spans="1:22">
      <c r="A361" s="3">
        <v>1138025720</v>
      </c>
      <c r="B361" s="1" t="s">
        <v>2577</v>
      </c>
      <c r="C361" s="1" t="s">
        <v>1011</v>
      </c>
      <c r="D361" s="1" t="s">
        <v>3904</v>
      </c>
      <c r="E361" s="1" t="s">
        <v>3905</v>
      </c>
      <c r="F361" s="1" t="s">
        <v>2528</v>
      </c>
      <c r="G361" s="1" t="s">
        <v>2529</v>
      </c>
      <c r="H361" s="1" t="s">
        <v>2530</v>
      </c>
      <c r="I361" s="1" t="s">
        <v>1013</v>
      </c>
      <c r="J361" s="1" t="s">
        <v>2532</v>
      </c>
      <c r="K361" s="1" t="s">
        <v>1013</v>
      </c>
      <c r="L361" s="1" t="s">
        <v>1013</v>
      </c>
      <c r="M361" s="1" t="s">
        <v>2578</v>
      </c>
      <c r="N361" s="1" t="s">
        <v>2578</v>
      </c>
      <c r="O361" s="1" t="s">
        <v>48</v>
      </c>
      <c r="P361" s="1" t="s">
        <v>2534</v>
      </c>
      <c r="Q361" s="1" t="s">
        <v>2535</v>
      </c>
      <c r="R361" s="1" t="s">
        <v>3906</v>
      </c>
      <c r="S361" s="1" t="s">
        <v>2537</v>
      </c>
      <c r="T361" s="1" t="s">
        <v>2538</v>
      </c>
      <c r="U361" s="1" t="s">
        <v>2492</v>
      </c>
      <c r="V361" s="1" t="s">
        <v>2539</v>
      </c>
    </row>
    <row r="362" s="1" customFormat="1" spans="1:22">
      <c r="A362" s="3">
        <v>1179726593</v>
      </c>
      <c r="B362" s="1" t="s">
        <v>2577</v>
      </c>
      <c r="C362" s="1" t="s">
        <v>1899</v>
      </c>
      <c r="D362" s="1" t="s">
        <v>3907</v>
      </c>
      <c r="E362" s="1" t="s">
        <v>3908</v>
      </c>
      <c r="F362" s="1" t="s">
        <v>2528</v>
      </c>
      <c r="G362" s="1" t="s">
        <v>2529</v>
      </c>
      <c r="H362" s="1" t="s">
        <v>2530</v>
      </c>
      <c r="I362" s="1" t="s">
        <v>1901</v>
      </c>
      <c r="J362" s="1" t="s">
        <v>2532</v>
      </c>
      <c r="K362" s="1" t="s">
        <v>1901</v>
      </c>
      <c r="L362" s="1" t="s">
        <v>1901</v>
      </c>
      <c r="M362" s="1" t="s">
        <v>2578</v>
      </c>
      <c r="N362" s="1" t="s">
        <v>2578</v>
      </c>
      <c r="O362" s="1" t="s">
        <v>48</v>
      </c>
      <c r="P362" s="1" t="s">
        <v>2534</v>
      </c>
      <c r="Q362" s="1" t="s">
        <v>2535</v>
      </c>
      <c r="R362" s="1" t="s">
        <v>3909</v>
      </c>
      <c r="S362" s="1" t="s">
        <v>2537</v>
      </c>
      <c r="T362" s="1" t="s">
        <v>2538</v>
      </c>
      <c r="U362" s="1" t="s">
        <v>2492</v>
      </c>
      <c r="V362" s="1" t="s">
        <v>3593</v>
      </c>
    </row>
    <row r="363" s="1" customFormat="1" spans="1:22">
      <c r="A363" s="3">
        <v>699190482</v>
      </c>
      <c r="B363" s="1" t="s">
        <v>2577</v>
      </c>
      <c r="C363" s="1" t="s">
        <v>590</v>
      </c>
      <c r="D363" s="1" t="s">
        <v>3910</v>
      </c>
      <c r="E363" s="1" t="s">
        <v>3911</v>
      </c>
      <c r="F363" s="1" t="s">
        <v>2528</v>
      </c>
      <c r="G363" s="1" t="s">
        <v>2529</v>
      </c>
      <c r="H363" s="1" t="s">
        <v>2530</v>
      </c>
      <c r="I363" s="1" t="s">
        <v>592</v>
      </c>
      <c r="J363" s="1" t="s">
        <v>2532</v>
      </c>
      <c r="K363" s="1" t="s">
        <v>592</v>
      </c>
      <c r="L363" s="1" t="s">
        <v>592</v>
      </c>
      <c r="M363" s="1" t="s">
        <v>2578</v>
      </c>
      <c r="N363" s="1" t="s">
        <v>2578</v>
      </c>
      <c r="O363" s="1" t="s">
        <v>48</v>
      </c>
      <c r="P363" s="1" t="s">
        <v>2534</v>
      </c>
      <c r="Q363" s="1" t="s">
        <v>2535</v>
      </c>
      <c r="R363" s="1" t="s">
        <v>3912</v>
      </c>
      <c r="S363" s="1" t="s">
        <v>2537</v>
      </c>
      <c r="T363" s="1" t="s">
        <v>2538</v>
      </c>
      <c r="U363" s="1" t="s">
        <v>2492</v>
      </c>
      <c r="V363" s="1" t="s">
        <v>2602</v>
      </c>
    </row>
    <row r="364" s="1" customFormat="1" spans="1:22">
      <c r="A364" s="3">
        <v>1179730489</v>
      </c>
      <c r="B364" s="1" t="s">
        <v>2577</v>
      </c>
      <c r="C364" s="1" t="s">
        <v>1903</v>
      </c>
      <c r="D364" s="1" t="s">
        <v>3913</v>
      </c>
      <c r="E364" s="1" t="s">
        <v>3914</v>
      </c>
      <c r="F364" s="1" t="s">
        <v>2577</v>
      </c>
      <c r="G364" s="1" t="s">
        <v>2529</v>
      </c>
      <c r="H364" s="1" t="s">
        <v>2530</v>
      </c>
      <c r="I364" s="1" t="s">
        <v>3915</v>
      </c>
      <c r="J364" s="1" t="s">
        <v>2532</v>
      </c>
      <c r="K364" s="1" t="s">
        <v>3915</v>
      </c>
      <c r="L364" s="1" t="s">
        <v>3915</v>
      </c>
      <c r="M364" s="1" t="s">
        <v>2578</v>
      </c>
      <c r="N364" s="1" t="s">
        <v>2578</v>
      </c>
      <c r="O364" s="1" t="s">
        <v>48</v>
      </c>
      <c r="P364" s="1" t="s">
        <v>2534</v>
      </c>
      <c r="Q364" s="1" t="s">
        <v>2535</v>
      </c>
      <c r="R364" s="1" t="s">
        <v>3916</v>
      </c>
      <c r="S364" s="1" t="s">
        <v>2537</v>
      </c>
      <c r="T364" s="1" t="s">
        <v>2538</v>
      </c>
      <c r="U364" s="1" t="s">
        <v>2492</v>
      </c>
      <c r="V364" s="1" t="s">
        <v>2784</v>
      </c>
    </row>
    <row r="365" s="1" customFormat="1" spans="1:22">
      <c r="A365" s="3">
        <v>1138037352</v>
      </c>
      <c r="B365" s="1" t="s">
        <v>2577</v>
      </c>
      <c r="C365" s="1" t="s">
        <v>3917</v>
      </c>
      <c r="D365" s="1" t="s">
        <v>3497</v>
      </c>
      <c r="E365" s="1" t="s">
        <v>3918</v>
      </c>
      <c r="F365" s="1" t="s">
        <v>2577</v>
      </c>
      <c r="G365" s="1" t="s">
        <v>2529</v>
      </c>
      <c r="H365" s="1" t="s">
        <v>2530</v>
      </c>
      <c r="I365" s="1" t="s">
        <v>990</v>
      </c>
      <c r="J365" s="1" t="s">
        <v>2532</v>
      </c>
      <c r="K365" s="1" t="s">
        <v>990</v>
      </c>
      <c r="L365" s="1" t="s">
        <v>990</v>
      </c>
      <c r="M365" s="1" t="s">
        <v>2578</v>
      </c>
      <c r="N365" s="1" t="s">
        <v>2578</v>
      </c>
      <c r="O365" s="1" t="s">
        <v>48</v>
      </c>
      <c r="P365" s="1" t="s">
        <v>2534</v>
      </c>
      <c r="Q365" s="1" t="s">
        <v>2535</v>
      </c>
      <c r="R365" s="1" t="s">
        <v>3919</v>
      </c>
      <c r="S365" s="1" t="s">
        <v>2537</v>
      </c>
      <c r="T365" s="1" t="s">
        <v>2538</v>
      </c>
      <c r="U365" s="1" t="s">
        <v>2492</v>
      </c>
      <c r="V365" s="1" t="s">
        <v>2587</v>
      </c>
    </row>
    <row r="366" s="1" customFormat="1" spans="1:22">
      <c r="A366" s="3">
        <v>415592295</v>
      </c>
      <c r="B366" s="1" t="s">
        <v>2577</v>
      </c>
      <c r="C366" s="1" t="s">
        <v>234</v>
      </c>
      <c r="D366" s="1" t="s">
        <v>3920</v>
      </c>
      <c r="E366" s="1" t="s">
        <v>3921</v>
      </c>
      <c r="F366" s="1" t="s">
        <v>2528</v>
      </c>
      <c r="G366" s="1" t="s">
        <v>2529</v>
      </c>
      <c r="H366" s="1" t="s">
        <v>2530</v>
      </c>
      <c r="I366" s="1" t="s">
        <v>236</v>
      </c>
      <c r="J366" s="1" t="s">
        <v>2532</v>
      </c>
      <c r="K366" s="1" t="s">
        <v>236</v>
      </c>
      <c r="L366" s="1" t="s">
        <v>236</v>
      </c>
      <c r="M366" s="1" t="s">
        <v>2578</v>
      </c>
      <c r="N366" s="1" t="s">
        <v>2578</v>
      </c>
      <c r="O366" s="1" t="s">
        <v>48</v>
      </c>
      <c r="P366" s="1" t="s">
        <v>2534</v>
      </c>
      <c r="Q366" s="1" t="s">
        <v>2535</v>
      </c>
      <c r="R366" s="1" t="s">
        <v>3922</v>
      </c>
      <c r="S366" s="1" t="s">
        <v>2537</v>
      </c>
      <c r="T366" s="1" t="s">
        <v>2538</v>
      </c>
      <c r="U366" s="1" t="s">
        <v>2492</v>
      </c>
      <c r="V366" s="1" t="s">
        <v>2878</v>
      </c>
    </row>
    <row r="367" s="1" customFormat="1" spans="1:22">
      <c r="A367" s="3">
        <v>1138067344</v>
      </c>
      <c r="B367" s="1" t="s">
        <v>2577</v>
      </c>
      <c r="C367" s="1" t="s">
        <v>1017</v>
      </c>
      <c r="D367" s="1" t="s">
        <v>3923</v>
      </c>
      <c r="E367" s="1" t="s">
        <v>3924</v>
      </c>
      <c r="F367" s="1" t="s">
        <v>2528</v>
      </c>
      <c r="G367" s="1" t="s">
        <v>2529</v>
      </c>
      <c r="H367" s="1" t="s">
        <v>2530</v>
      </c>
      <c r="I367" s="1" t="s">
        <v>1019</v>
      </c>
      <c r="J367" s="1" t="s">
        <v>2532</v>
      </c>
      <c r="K367" s="1" t="s">
        <v>1019</v>
      </c>
      <c r="L367" s="1" t="s">
        <v>1019</v>
      </c>
      <c r="M367" s="1" t="s">
        <v>2578</v>
      </c>
      <c r="N367" s="1" t="s">
        <v>2578</v>
      </c>
      <c r="O367" s="1" t="s">
        <v>48</v>
      </c>
      <c r="P367" s="1" t="s">
        <v>2534</v>
      </c>
      <c r="Q367" s="1" t="s">
        <v>2535</v>
      </c>
      <c r="R367" s="1" t="s">
        <v>3925</v>
      </c>
      <c r="S367" s="1" t="s">
        <v>2537</v>
      </c>
      <c r="T367" s="1" t="s">
        <v>2538</v>
      </c>
      <c r="U367" s="1" t="s">
        <v>2492</v>
      </c>
      <c r="V367" s="1" t="s">
        <v>2539</v>
      </c>
    </row>
    <row r="368" s="1" customFormat="1" spans="1:22">
      <c r="A368" s="3">
        <v>415594091</v>
      </c>
      <c r="B368" s="1" t="s">
        <v>2577</v>
      </c>
      <c r="C368" s="1" t="s">
        <v>238</v>
      </c>
      <c r="D368" s="1" t="s">
        <v>3926</v>
      </c>
      <c r="E368" s="1" t="s">
        <v>3927</v>
      </c>
      <c r="F368" s="1" t="s">
        <v>2577</v>
      </c>
      <c r="G368" s="1" t="s">
        <v>2529</v>
      </c>
      <c r="H368" s="1" t="s">
        <v>2530</v>
      </c>
      <c r="I368" s="1" t="s">
        <v>240</v>
      </c>
      <c r="J368" s="1" t="s">
        <v>2532</v>
      </c>
      <c r="K368" s="1" t="s">
        <v>240</v>
      </c>
      <c r="L368" s="1" t="s">
        <v>240</v>
      </c>
      <c r="M368" s="1" t="s">
        <v>2578</v>
      </c>
      <c r="N368" s="1" t="s">
        <v>2578</v>
      </c>
      <c r="O368" s="1" t="s">
        <v>48</v>
      </c>
      <c r="P368" s="1" t="s">
        <v>2534</v>
      </c>
      <c r="Q368" s="1" t="s">
        <v>2535</v>
      </c>
      <c r="R368" s="1" t="s">
        <v>3928</v>
      </c>
      <c r="S368" s="1" t="s">
        <v>2537</v>
      </c>
      <c r="T368" s="1" t="s">
        <v>2538</v>
      </c>
      <c r="U368" s="1" t="s">
        <v>2492</v>
      </c>
      <c r="V368" s="1" t="s">
        <v>2683</v>
      </c>
    </row>
    <row r="369" s="1" customFormat="1" spans="1:22">
      <c r="A369" s="3">
        <v>1138070652</v>
      </c>
      <c r="B369" s="1" t="s">
        <v>2577</v>
      </c>
      <c r="C369" s="1" t="s">
        <v>1021</v>
      </c>
      <c r="D369" s="1" t="s">
        <v>3929</v>
      </c>
      <c r="E369" s="1" t="s">
        <v>3930</v>
      </c>
      <c r="F369" s="1" t="s">
        <v>2577</v>
      </c>
      <c r="G369" s="1" t="s">
        <v>2529</v>
      </c>
      <c r="H369" s="1" t="s">
        <v>2530</v>
      </c>
      <c r="I369" s="1" t="s">
        <v>1023</v>
      </c>
      <c r="J369" s="1" t="s">
        <v>2532</v>
      </c>
      <c r="K369" s="1" t="s">
        <v>1023</v>
      </c>
      <c r="L369" s="1" t="s">
        <v>1023</v>
      </c>
      <c r="M369" s="1" t="s">
        <v>2578</v>
      </c>
      <c r="N369" s="1" t="s">
        <v>2578</v>
      </c>
      <c r="O369" s="1" t="s">
        <v>48</v>
      </c>
      <c r="P369" s="1" t="s">
        <v>2534</v>
      </c>
      <c r="Q369" s="1" t="s">
        <v>2535</v>
      </c>
      <c r="R369" s="1" t="s">
        <v>3931</v>
      </c>
      <c r="S369" s="1" t="s">
        <v>2537</v>
      </c>
      <c r="T369" s="1" t="s">
        <v>2538</v>
      </c>
      <c r="U369" s="1" t="s">
        <v>2492</v>
      </c>
      <c r="V369" s="1" t="s">
        <v>2587</v>
      </c>
    </row>
    <row r="370" s="1" customFormat="1" spans="1:22">
      <c r="A370" s="3">
        <v>1138073320</v>
      </c>
      <c r="B370" s="1" t="s">
        <v>2577</v>
      </c>
      <c r="C370" s="1" t="s">
        <v>3932</v>
      </c>
      <c r="D370" s="1" t="s">
        <v>3659</v>
      </c>
      <c r="E370" s="1" t="s">
        <v>3933</v>
      </c>
      <c r="F370" s="1" t="s">
        <v>2528</v>
      </c>
      <c r="G370" s="1" t="s">
        <v>2529</v>
      </c>
      <c r="H370" s="1" t="s">
        <v>2530</v>
      </c>
      <c r="I370" s="1" t="s">
        <v>1026</v>
      </c>
      <c r="J370" s="1" t="s">
        <v>2532</v>
      </c>
      <c r="K370" s="1" t="s">
        <v>1026</v>
      </c>
      <c r="L370" s="1" t="s">
        <v>1026</v>
      </c>
      <c r="M370" s="1" t="s">
        <v>2578</v>
      </c>
      <c r="N370" s="1" t="s">
        <v>2578</v>
      </c>
      <c r="O370" s="1" t="s">
        <v>48</v>
      </c>
      <c r="P370" s="1" t="s">
        <v>2534</v>
      </c>
      <c r="Q370" s="1" t="s">
        <v>2535</v>
      </c>
      <c r="R370" s="1" t="s">
        <v>3934</v>
      </c>
      <c r="S370" s="1" t="s">
        <v>2537</v>
      </c>
      <c r="T370" s="1" t="s">
        <v>2538</v>
      </c>
      <c r="U370" s="1" t="s">
        <v>2494</v>
      </c>
      <c r="V370" s="1" t="s">
        <v>2587</v>
      </c>
    </row>
    <row r="371" s="1" customFormat="1" spans="1:22">
      <c r="A371" s="3">
        <v>1138076024</v>
      </c>
      <c r="B371" s="1" t="s">
        <v>2577</v>
      </c>
      <c r="C371" s="1" t="s">
        <v>3935</v>
      </c>
      <c r="D371" s="1" t="s">
        <v>3936</v>
      </c>
      <c r="E371" s="1" t="s">
        <v>3937</v>
      </c>
      <c r="F371" s="1" t="s">
        <v>2528</v>
      </c>
      <c r="G371" s="1" t="s">
        <v>2529</v>
      </c>
      <c r="H371" s="1" t="s">
        <v>2530</v>
      </c>
      <c r="I371" s="1" t="s">
        <v>861</v>
      </c>
      <c r="J371" s="1" t="s">
        <v>2532</v>
      </c>
      <c r="K371" s="1" t="s">
        <v>861</v>
      </c>
      <c r="L371" s="1" t="s">
        <v>861</v>
      </c>
      <c r="M371" s="1" t="s">
        <v>2578</v>
      </c>
      <c r="N371" s="1" t="s">
        <v>2578</v>
      </c>
      <c r="O371" s="1" t="s">
        <v>48</v>
      </c>
      <c r="P371" s="1" t="s">
        <v>2534</v>
      </c>
      <c r="Q371" s="1" t="s">
        <v>2535</v>
      </c>
      <c r="R371" s="1" t="s">
        <v>3938</v>
      </c>
      <c r="S371" s="1" t="s">
        <v>2537</v>
      </c>
      <c r="T371" s="1" t="s">
        <v>2538</v>
      </c>
      <c r="U371" s="1" t="s">
        <v>2494</v>
      </c>
      <c r="V371" s="1" t="s">
        <v>2587</v>
      </c>
    </row>
    <row r="372" s="1" customFormat="1" spans="1:22">
      <c r="A372" s="3">
        <v>1179777009</v>
      </c>
      <c r="B372" s="1" t="s">
        <v>2577</v>
      </c>
      <c r="C372" s="1" t="s">
        <v>1907</v>
      </c>
      <c r="D372" s="1" t="s">
        <v>3939</v>
      </c>
      <c r="E372" s="1" t="s">
        <v>3940</v>
      </c>
      <c r="F372" s="1" t="s">
        <v>2528</v>
      </c>
      <c r="G372" s="1" t="s">
        <v>2529</v>
      </c>
      <c r="H372" s="1" t="s">
        <v>2530</v>
      </c>
      <c r="I372" s="1" t="s">
        <v>1909</v>
      </c>
      <c r="J372" s="1" t="s">
        <v>2532</v>
      </c>
      <c r="K372" s="1" t="s">
        <v>1909</v>
      </c>
      <c r="L372" s="1" t="s">
        <v>1909</v>
      </c>
      <c r="M372" s="1" t="s">
        <v>2578</v>
      </c>
      <c r="N372" s="1" t="s">
        <v>2578</v>
      </c>
      <c r="O372" s="1" t="s">
        <v>48</v>
      </c>
      <c r="P372" s="1" t="s">
        <v>2534</v>
      </c>
      <c r="Q372" s="1" t="s">
        <v>2535</v>
      </c>
      <c r="R372" s="1" t="s">
        <v>3941</v>
      </c>
      <c r="S372" s="1" t="s">
        <v>2537</v>
      </c>
      <c r="T372" s="1" t="s">
        <v>2538</v>
      </c>
      <c r="U372" s="1" t="s">
        <v>2492</v>
      </c>
      <c r="V372" s="1" t="s">
        <v>2784</v>
      </c>
    </row>
    <row r="373" s="1" customFormat="1" spans="1:22">
      <c r="A373" s="3">
        <v>1138078388</v>
      </c>
      <c r="B373" s="1" t="s">
        <v>2577</v>
      </c>
      <c r="C373" s="1" t="s">
        <v>1031</v>
      </c>
      <c r="D373" s="1" t="s">
        <v>3904</v>
      </c>
      <c r="E373" s="1" t="s">
        <v>3942</v>
      </c>
      <c r="F373" s="1" t="s">
        <v>2528</v>
      </c>
      <c r="G373" s="1" t="s">
        <v>2529</v>
      </c>
      <c r="H373" s="1" t="s">
        <v>2530</v>
      </c>
      <c r="I373" s="1" t="s">
        <v>1032</v>
      </c>
      <c r="J373" s="1" t="s">
        <v>2532</v>
      </c>
      <c r="K373" s="1" t="s">
        <v>1032</v>
      </c>
      <c r="L373" s="1" t="s">
        <v>1032</v>
      </c>
      <c r="M373" s="1" t="s">
        <v>2578</v>
      </c>
      <c r="N373" s="1" t="s">
        <v>2578</v>
      </c>
      <c r="O373" s="1" t="s">
        <v>48</v>
      </c>
      <c r="P373" s="1" t="s">
        <v>2534</v>
      </c>
      <c r="Q373" s="1" t="s">
        <v>2535</v>
      </c>
      <c r="R373" s="1" t="s">
        <v>3943</v>
      </c>
      <c r="S373" s="1" t="s">
        <v>2537</v>
      </c>
      <c r="T373" s="1" t="s">
        <v>2538</v>
      </c>
      <c r="U373" s="1" t="s">
        <v>2492</v>
      </c>
      <c r="V373" s="1" t="s">
        <v>2539</v>
      </c>
    </row>
    <row r="374" s="1" customFormat="1" spans="1:22">
      <c r="A374" s="3">
        <v>1179781905</v>
      </c>
      <c r="B374" s="1" t="s">
        <v>2577</v>
      </c>
      <c r="C374" s="1" t="s">
        <v>1911</v>
      </c>
      <c r="D374" s="1" t="s">
        <v>3944</v>
      </c>
      <c r="E374" s="1" t="s">
        <v>3945</v>
      </c>
      <c r="F374" s="1" t="s">
        <v>2528</v>
      </c>
      <c r="G374" s="1" t="s">
        <v>2529</v>
      </c>
      <c r="H374" s="1" t="s">
        <v>2530</v>
      </c>
      <c r="I374" s="1" t="s">
        <v>1913</v>
      </c>
      <c r="J374" s="1" t="s">
        <v>2532</v>
      </c>
      <c r="K374" s="1" t="s">
        <v>1913</v>
      </c>
      <c r="L374" s="1" t="s">
        <v>1913</v>
      </c>
      <c r="M374" s="1" t="s">
        <v>2578</v>
      </c>
      <c r="N374" s="1" t="s">
        <v>2578</v>
      </c>
      <c r="O374" s="1" t="s">
        <v>48</v>
      </c>
      <c r="P374" s="1" t="s">
        <v>2534</v>
      </c>
      <c r="Q374" s="1" t="s">
        <v>2535</v>
      </c>
      <c r="R374" s="1" t="s">
        <v>3946</v>
      </c>
      <c r="S374" s="1" t="s">
        <v>2537</v>
      </c>
      <c r="T374" s="1" t="s">
        <v>2538</v>
      </c>
      <c r="U374" s="1" t="s">
        <v>2492</v>
      </c>
      <c r="V374" s="1" t="s">
        <v>2594</v>
      </c>
    </row>
    <row r="375" s="1" customFormat="1" spans="1:22">
      <c r="A375" s="3">
        <v>699195854</v>
      </c>
      <c r="B375" s="1" t="s">
        <v>2577</v>
      </c>
      <c r="C375" s="1" t="s">
        <v>594</v>
      </c>
      <c r="D375" s="1" t="s">
        <v>3947</v>
      </c>
      <c r="E375" s="1" t="s">
        <v>3948</v>
      </c>
      <c r="F375" s="1" t="s">
        <v>2528</v>
      </c>
      <c r="G375" s="1" t="s">
        <v>2529</v>
      </c>
      <c r="H375" s="1" t="s">
        <v>2530</v>
      </c>
      <c r="I375" s="1" t="s">
        <v>596</v>
      </c>
      <c r="J375" s="1" t="s">
        <v>2532</v>
      </c>
      <c r="K375" s="1" t="s">
        <v>596</v>
      </c>
      <c r="L375" s="1" t="s">
        <v>596</v>
      </c>
      <c r="M375" s="1" t="s">
        <v>2578</v>
      </c>
      <c r="N375" s="1" t="s">
        <v>2578</v>
      </c>
      <c r="O375" s="1" t="s">
        <v>48</v>
      </c>
      <c r="P375" s="1" t="s">
        <v>2534</v>
      </c>
      <c r="Q375" s="1" t="s">
        <v>2535</v>
      </c>
      <c r="R375" s="1" t="s">
        <v>3949</v>
      </c>
      <c r="S375" s="1" t="s">
        <v>2537</v>
      </c>
      <c r="T375" s="1" t="s">
        <v>2538</v>
      </c>
      <c r="U375" s="1" t="s">
        <v>2492</v>
      </c>
      <c r="V375" s="1" t="s">
        <v>3950</v>
      </c>
    </row>
    <row r="376" s="1" customFormat="1" spans="1:22">
      <c r="A376" s="3">
        <v>1179784153</v>
      </c>
      <c r="B376" s="1" t="s">
        <v>2577</v>
      </c>
      <c r="C376" s="1" t="s">
        <v>1915</v>
      </c>
      <c r="D376" s="1" t="s">
        <v>3951</v>
      </c>
      <c r="E376" s="1" t="s">
        <v>3952</v>
      </c>
      <c r="F376" s="1" t="s">
        <v>2528</v>
      </c>
      <c r="G376" s="1" t="s">
        <v>2529</v>
      </c>
      <c r="H376" s="1" t="s">
        <v>2530</v>
      </c>
      <c r="I376" s="1" t="s">
        <v>1917</v>
      </c>
      <c r="J376" s="1" t="s">
        <v>2532</v>
      </c>
      <c r="K376" s="1" t="s">
        <v>1917</v>
      </c>
      <c r="L376" s="1" t="s">
        <v>1917</v>
      </c>
      <c r="M376" s="1" t="s">
        <v>2578</v>
      </c>
      <c r="N376" s="1" t="s">
        <v>2578</v>
      </c>
      <c r="O376" s="1" t="s">
        <v>48</v>
      </c>
      <c r="P376" s="1" t="s">
        <v>2534</v>
      </c>
      <c r="Q376" s="1" t="s">
        <v>2535</v>
      </c>
      <c r="R376" s="1" t="s">
        <v>3953</v>
      </c>
      <c r="S376" s="1" t="s">
        <v>2537</v>
      </c>
      <c r="T376" s="1" t="s">
        <v>2538</v>
      </c>
      <c r="U376" s="1" t="s">
        <v>2492</v>
      </c>
      <c r="V376" s="1" t="s">
        <v>2547</v>
      </c>
    </row>
    <row r="377" s="1" customFormat="1" spans="1:22">
      <c r="A377" s="3">
        <v>1138089068</v>
      </c>
      <c r="B377" s="1" t="s">
        <v>2577</v>
      </c>
      <c r="C377" s="1" t="s">
        <v>3954</v>
      </c>
      <c r="D377" s="1" t="s">
        <v>760</v>
      </c>
      <c r="E377" s="1" t="s">
        <v>3955</v>
      </c>
      <c r="F377" s="1" t="s">
        <v>2528</v>
      </c>
      <c r="G377" s="1" t="s">
        <v>2529</v>
      </c>
      <c r="H377" s="1" t="s">
        <v>2530</v>
      </c>
      <c r="I377" s="1" t="s">
        <v>1035</v>
      </c>
      <c r="J377" s="1" t="s">
        <v>2532</v>
      </c>
      <c r="K377" s="1" t="s">
        <v>1035</v>
      </c>
      <c r="L377" s="1" t="s">
        <v>1035</v>
      </c>
      <c r="M377" s="1" t="s">
        <v>2578</v>
      </c>
      <c r="N377" s="1" t="s">
        <v>2578</v>
      </c>
      <c r="O377" s="1" t="s">
        <v>48</v>
      </c>
      <c r="P377" s="1" t="s">
        <v>2534</v>
      </c>
      <c r="Q377" s="1" t="s">
        <v>2535</v>
      </c>
      <c r="R377" s="1" t="s">
        <v>3956</v>
      </c>
      <c r="S377" s="1" t="s">
        <v>2537</v>
      </c>
      <c r="T377" s="1" t="s">
        <v>2538</v>
      </c>
      <c r="U377" s="1" t="s">
        <v>2494</v>
      </c>
      <c r="V377" s="1" t="s">
        <v>2587</v>
      </c>
    </row>
    <row r="378" s="1" customFormat="1" spans="1:22">
      <c r="A378" s="3">
        <v>1179787109</v>
      </c>
      <c r="B378" s="1" t="s">
        <v>2577</v>
      </c>
      <c r="C378" s="1" t="s">
        <v>1919</v>
      </c>
      <c r="D378" s="1" t="s">
        <v>3957</v>
      </c>
      <c r="E378" s="1" t="s">
        <v>3958</v>
      </c>
      <c r="F378" s="1" t="s">
        <v>2528</v>
      </c>
      <c r="G378" s="1" t="s">
        <v>2529</v>
      </c>
      <c r="H378" s="1" t="s">
        <v>2530</v>
      </c>
      <c r="I378" s="1" t="s">
        <v>3959</v>
      </c>
      <c r="J378" s="1" t="s">
        <v>2532</v>
      </c>
      <c r="K378" s="1" t="s">
        <v>3959</v>
      </c>
      <c r="L378" s="1" t="s">
        <v>3959</v>
      </c>
      <c r="M378" s="1" t="s">
        <v>2578</v>
      </c>
      <c r="N378" s="1" t="s">
        <v>2578</v>
      </c>
      <c r="O378" s="1" t="s">
        <v>48</v>
      </c>
      <c r="P378" s="1" t="s">
        <v>2534</v>
      </c>
      <c r="Q378" s="1" t="s">
        <v>2535</v>
      </c>
      <c r="R378" s="1" t="s">
        <v>3960</v>
      </c>
      <c r="S378" s="1" t="s">
        <v>2537</v>
      </c>
      <c r="T378" s="1" t="s">
        <v>2538</v>
      </c>
      <c r="U378" s="1" t="s">
        <v>2492</v>
      </c>
      <c r="V378" s="1" t="s">
        <v>2784</v>
      </c>
    </row>
    <row r="379" s="1" customFormat="1" spans="1:22">
      <c r="A379" s="3">
        <v>1179788225</v>
      </c>
      <c r="B379" s="1" t="s">
        <v>2577</v>
      </c>
      <c r="C379" s="1" t="s">
        <v>3961</v>
      </c>
      <c r="D379" s="1" t="s">
        <v>3962</v>
      </c>
      <c r="E379" s="1" t="s">
        <v>3963</v>
      </c>
      <c r="F379" s="1" t="s">
        <v>2528</v>
      </c>
      <c r="G379" s="1" t="s">
        <v>2529</v>
      </c>
      <c r="H379" s="1" t="s">
        <v>2530</v>
      </c>
      <c r="I379" s="1" t="s">
        <v>1925</v>
      </c>
      <c r="J379" s="1" t="s">
        <v>2532</v>
      </c>
      <c r="K379" s="1" t="s">
        <v>1925</v>
      </c>
      <c r="L379" s="1" t="s">
        <v>1925</v>
      </c>
      <c r="M379" s="1" t="s">
        <v>2578</v>
      </c>
      <c r="N379" s="1" t="s">
        <v>2578</v>
      </c>
      <c r="O379" s="1" t="s">
        <v>48</v>
      </c>
      <c r="P379" s="1" t="s">
        <v>2534</v>
      </c>
      <c r="Q379" s="1" t="s">
        <v>2535</v>
      </c>
      <c r="R379" s="1" t="s">
        <v>3964</v>
      </c>
      <c r="S379" s="1" t="s">
        <v>2537</v>
      </c>
      <c r="T379" s="1" t="s">
        <v>2538</v>
      </c>
      <c r="U379" s="1" t="s">
        <v>2494</v>
      </c>
      <c r="V379" s="1" t="s">
        <v>2547</v>
      </c>
    </row>
    <row r="380" s="1" customFormat="1" spans="1:22">
      <c r="A380" s="3">
        <v>415600451</v>
      </c>
      <c r="B380" s="1" t="s">
        <v>2577</v>
      </c>
      <c r="C380" s="1" t="s">
        <v>242</v>
      </c>
      <c r="D380" s="1" t="s">
        <v>3965</v>
      </c>
      <c r="E380" s="1" t="s">
        <v>3966</v>
      </c>
      <c r="F380" s="1" t="s">
        <v>2528</v>
      </c>
      <c r="G380" s="1" t="s">
        <v>2529</v>
      </c>
      <c r="H380" s="1" t="s">
        <v>2530</v>
      </c>
      <c r="I380" s="1" t="s">
        <v>244</v>
      </c>
      <c r="J380" s="1" t="s">
        <v>2532</v>
      </c>
      <c r="K380" s="1" t="s">
        <v>244</v>
      </c>
      <c r="L380" s="1" t="s">
        <v>244</v>
      </c>
      <c r="M380" s="1" t="s">
        <v>2578</v>
      </c>
      <c r="N380" s="1" t="s">
        <v>2578</v>
      </c>
      <c r="O380" s="1" t="s">
        <v>48</v>
      </c>
      <c r="P380" s="1" t="s">
        <v>2534</v>
      </c>
      <c r="Q380" s="1" t="s">
        <v>2535</v>
      </c>
      <c r="R380" s="1" t="s">
        <v>3967</v>
      </c>
      <c r="S380" s="1" t="s">
        <v>2537</v>
      </c>
      <c r="T380" s="1" t="s">
        <v>2538</v>
      </c>
      <c r="U380" s="1" t="s">
        <v>2492</v>
      </c>
      <c r="V380" s="1" t="s">
        <v>3950</v>
      </c>
    </row>
    <row r="381" s="1" customFormat="1" spans="1:22">
      <c r="A381" s="3">
        <v>1138108956</v>
      </c>
      <c r="B381" s="1" t="s">
        <v>2577</v>
      </c>
      <c r="C381" s="1" t="s">
        <v>3968</v>
      </c>
      <c r="D381" s="1" t="s">
        <v>3497</v>
      </c>
      <c r="E381" s="1" t="s">
        <v>3969</v>
      </c>
      <c r="F381" s="1" t="s">
        <v>2528</v>
      </c>
      <c r="G381" s="1" t="s">
        <v>2529</v>
      </c>
      <c r="H381" s="1" t="s">
        <v>2530</v>
      </c>
      <c r="I381" s="1" t="s">
        <v>1038</v>
      </c>
      <c r="J381" s="1" t="s">
        <v>2532</v>
      </c>
      <c r="K381" s="1" t="s">
        <v>1038</v>
      </c>
      <c r="L381" s="1" t="s">
        <v>1038</v>
      </c>
      <c r="M381" s="1" t="s">
        <v>2578</v>
      </c>
      <c r="N381" s="1" t="s">
        <v>2578</v>
      </c>
      <c r="O381" s="1" t="s">
        <v>48</v>
      </c>
      <c r="P381" s="1" t="s">
        <v>2534</v>
      </c>
      <c r="Q381" s="1" t="s">
        <v>2535</v>
      </c>
      <c r="R381" s="1" t="s">
        <v>3970</v>
      </c>
      <c r="S381" s="1" t="s">
        <v>2537</v>
      </c>
      <c r="T381" s="1" t="s">
        <v>2538</v>
      </c>
      <c r="U381" s="1" t="s">
        <v>2492</v>
      </c>
      <c r="V381" s="1" t="s">
        <v>2587</v>
      </c>
    </row>
    <row r="382" s="1" customFormat="1" spans="1:22">
      <c r="A382" s="3">
        <v>1179808445</v>
      </c>
      <c r="B382" s="1" t="s">
        <v>2577</v>
      </c>
      <c r="C382" s="1" t="s">
        <v>1931</v>
      </c>
      <c r="D382" s="1" t="s">
        <v>3971</v>
      </c>
      <c r="E382" s="1" t="s">
        <v>3972</v>
      </c>
      <c r="F382" s="1" t="s">
        <v>2528</v>
      </c>
      <c r="G382" s="1" t="s">
        <v>2529</v>
      </c>
      <c r="H382" s="1" t="s">
        <v>2530</v>
      </c>
      <c r="I382" s="1" t="s">
        <v>1933</v>
      </c>
      <c r="J382" s="1" t="s">
        <v>2532</v>
      </c>
      <c r="K382" s="1" t="s">
        <v>1933</v>
      </c>
      <c r="L382" s="1" t="s">
        <v>1933</v>
      </c>
      <c r="M382" s="1" t="s">
        <v>2578</v>
      </c>
      <c r="N382" s="1" t="s">
        <v>2578</v>
      </c>
      <c r="O382" s="1" t="s">
        <v>48</v>
      </c>
      <c r="P382" s="1" t="s">
        <v>2534</v>
      </c>
      <c r="Q382" s="1" t="s">
        <v>2535</v>
      </c>
      <c r="R382" s="1" t="s">
        <v>3973</v>
      </c>
      <c r="S382" s="1" t="s">
        <v>2537</v>
      </c>
      <c r="T382" s="1" t="s">
        <v>2538</v>
      </c>
      <c r="U382" s="1" t="s">
        <v>2492</v>
      </c>
      <c r="V382" s="1" t="s">
        <v>2901</v>
      </c>
    </row>
    <row r="383" s="1" customFormat="1" spans="1:22">
      <c r="A383" s="3">
        <v>1179808641</v>
      </c>
      <c r="B383" s="1" t="s">
        <v>2577</v>
      </c>
      <c r="C383" s="1" t="s">
        <v>1935</v>
      </c>
      <c r="D383" s="1" t="s">
        <v>3974</v>
      </c>
      <c r="E383" s="1" t="s">
        <v>3975</v>
      </c>
      <c r="F383" s="1" t="s">
        <v>2528</v>
      </c>
      <c r="G383" s="1" t="s">
        <v>2529</v>
      </c>
      <c r="H383" s="1" t="s">
        <v>2530</v>
      </c>
      <c r="I383" s="1" t="s">
        <v>1937</v>
      </c>
      <c r="J383" s="1" t="s">
        <v>2532</v>
      </c>
      <c r="K383" s="1" t="s">
        <v>1937</v>
      </c>
      <c r="L383" s="1" t="s">
        <v>1937</v>
      </c>
      <c r="M383" s="1" t="s">
        <v>2578</v>
      </c>
      <c r="N383" s="1" t="s">
        <v>2578</v>
      </c>
      <c r="O383" s="1" t="s">
        <v>48</v>
      </c>
      <c r="P383" s="1" t="s">
        <v>2534</v>
      </c>
      <c r="Q383" s="1" t="s">
        <v>2535</v>
      </c>
      <c r="R383" s="1" t="s">
        <v>3976</v>
      </c>
      <c r="S383" s="1" t="s">
        <v>2537</v>
      </c>
      <c r="T383" s="1" t="s">
        <v>2538</v>
      </c>
      <c r="U383" s="1" t="s">
        <v>2492</v>
      </c>
      <c r="V383" s="1" t="s">
        <v>3977</v>
      </c>
    </row>
    <row r="384" s="1" customFormat="1" spans="1:22">
      <c r="A384" s="3">
        <v>1179825201</v>
      </c>
      <c r="B384" s="1" t="s">
        <v>2577</v>
      </c>
      <c r="C384" s="1" t="s">
        <v>1939</v>
      </c>
      <c r="D384" s="1" t="s">
        <v>3978</v>
      </c>
      <c r="E384" s="1" t="s">
        <v>3979</v>
      </c>
      <c r="F384" s="1" t="s">
        <v>2528</v>
      </c>
      <c r="G384" s="1" t="s">
        <v>2529</v>
      </c>
      <c r="H384" s="1" t="s">
        <v>2530</v>
      </c>
      <c r="I384" s="1" t="s">
        <v>1941</v>
      </c>
      <c r="J384" s="1" t="s">
        <v>2532</v>
      </c>
      <c r="K384" s="1" t="s">
        <v>1941</v>
      </c>
      <c r="L384" s="1" t="s">
        <v>1941</v>
      </c>
      <c r="M384" s="1" t="s">
        <v>2578</v>
      </c>
      <c r="N384" s="1" t="s">
        <v>2578</v>
      </c>
      <c r="O384" s="1" t="s">
        <v>48</v>
      </c>
      <c r="P384" s="1" t="s">
        <v>2534</v>
      </c>
      <c r="Q384" s="1" t="s">
        <v>2535</v>
      </c>
      <c r="R384" s="1" t="s">
        <v>3980</v>
      </c>
      <c r="S384" s="1" t="s">
        <v>2537</v>
      </c>
      <c r="T384" s="1" t="s">
        <v>2538</v>
      </c>
      <c r="U384" s="1" t="s">
        <v>2492</v>
      </c>
      <c r="V384" s="1" t="s">
        <v>2594</v>
      </c>
    </row>
    <row r="385" s="1" customFormat="1" spans="1:22">
      <c r="A385" s="3">
        <v>1179828017</v>
      </c>
      <c r="B385" s="1" t="s">
        <v>2577</v>
      </c>
      <c r="C385" s="1" t="s">
        <v>3981</v>
      </c>
      <c r="D385" s="1" t="s">
        <v>3982</v>
      </c>
      <c r="E385" s="1" t="s">
        <v>3983</v>
      </c>
      <c r="F385" s="1" t="s">
        <v>2528</v>
      </c>
      <c r="G385" s="1" t="s">
        <v>2529</v>
      </c>
      <c r="H385" s="1" t="s">
        <v>2530</v>
      </c>
      <c r="I385" s="1" t="s">
        <v>3984</v>
      </c>
      <c r="J385" s="1" t="s">
        <v>2532</v>
      </c>
      <c r="K385" s="1" t="s">
        <v>3984</v>
      </c>
      <c r="L385" s="1" t="s">
        <v>3984</v>
      </c>
      <c r="M385" s="1" t="s">
        <v>2578</v>
      </c>
      <c r="N385" s="1" t="s">
        <v>2578</v>
      </c>
      <c r="O385" s="1" t="s">
        <v>48</v>
      </c>
      <c r="P385" s="1" t="s">
        <v>2534</v>
      </c>
      <c r="Q385" s="1" t="s">
        <v>2535</v>
      </c>
      <c r="R385" s="1" t="s">
        <v>3985</v>
      </c>
      <c r="S385" s="1" t="s">
        <v>2537</v>
      </c>
      <c r="T385" s="1" t="s">
        <v>2538</v>
      </c>
      <c r="U385" s="1" t="s">
        <v>2492</v>
      </c>
      <c r="V385" s="1" t="s">
        <v>2587</v>
      </c>
    </row>
    <row r="386" s="1" customFormat="1" spans="1:22">
      <c r="A386" s="3">
        <v>415609539</v>
      </c>
      <c r="B386" s="1" t="s">
        <v>2577</v>
      </c>
      <c r="C386" s="1" t="s">
        <v>246</v>
      </c>
      <c r="D386" s="1" t="s">
        <v>3986</v>
      </c>
      <c r="E386" s="1" t="s">
        <v>3987</v>
      </c>
      <c r="F386" s="1" t="s">
        <v>2528</v>
      </c>
      <c r="G386" s="1" t="s">
        <v>2529</v>
      </c>
      <c r="H386" s="1" t="s">
        <v>2530</v>
      </c>
      <c r="I386" s="1" t="s">
        <v>248</v>
      </c>
      <c r="J386" s="1" t="s">
        <v>2532</v>
      </c>
      <c r="K386" s="1" t="s">
        <v>248</v>
      </c>
      <c r="L386" s="1" t="s">
        <v>248</v>
      </c>
      <c r="M386" s="1" t="s">
        <v>2578</v>
      </c>
      <c r="N386" s="1" t="s">
        <v>2578</v>
      </c>
      <c r="O386" s="1" t="s">
        <v>48</v>
      </c>
      <c r="P386" s="1" t="s">
        <v>2534</v>
      </c>
      <c r="Q386" s="1" t="s">
        <v>2535</v>
      </c>
      <c r="R386" s="1" t="s">
        <v>3988</v>
      </c>
      <c r="S386" s="1" t="s">
        <v>2537</v>
      </c>
      <c r="T386" s="1" t="s">
        <v>2538</v>
      </c>
      <c r="U386" s="1" t="s">
        <v>2492</v>
      </c>
      <c r="V386" s="1" t="s">
        <v>2920</v>
      </c>
    </row>
    <row r="387" s="1" customFormat="1" spans="1:22">
      <c r="A387" s="3">
        <v>1138139148</v>
      </c>
      <c r="B387" s="1" t="s">
        <v>2577</v>
      </c>
      <c r="C387" s="1" t="s">
        <v>3989</v>
      </c>
      <c r="D387" s="1" t="s">
        <v>3990</v>
      </c>
      <c r="E387" s="1" t="s">
        <v>3991</v>
      </c>
      <c r="F387" s="1" t="s">
        <v>2528</v>
      </c>
      <c r="G387" s="1" t="s">
        <v>2529</v>
      </c>
      <c r="H387" s="1" t="s">
        <v>2530</v>
      </c>
      <c r="I387" s="1" t="s">
        <v>1042</v>
      </c>
      <c r="J387" s="1" t="s">
        <v>2532</v>
      </c>
      <c r="K387" s="1" t="s">
        <v>1042</v>
      </c>
      <c r="L387" s="1" t="s">
        <v>1042</v>
      </c>
      <c r="M387" s="1" t="s">
        <v>2578</v>
      </c>
      <c r="N387" s="1" t="s">
        <v>2578</v>
      </c>
      <c r="O387" s="1" t="s">
        <v>48</v>
      </c>
      <c r="P387" s="1" t="s">
        <v>2534</v>
      </c>
      <c r="Q387" s="1" t="s">
        <v>2535</v>
      </c>
      <c r="R387" s="1" t="s">
        <v>3992</v>
      </c>
      <c r="S387" s="1" t="s">
        <v>2537</v>
      </c>
      <c r="T387" s="1" t="s">
        <v>2538</v>
      </c>
      <c r="U387" s="1" t="s">
        <v>2492</v>
      </c>
      <c r="V387" s="1" t="s">
        <v>2587</v>
      </c>
    </row>
    <row r="388" s="1" customFormat="1" spans="1:22">
      <c r="A388" s="3">
        <v>1179805729</v>
      </c>
      <c r="B388" s="1" t="s">
        <v>2577</v>
      </c>
      <c r="C388" s="1" t="s">
        <v>1927</v>
      </c>
      <c r="D388" s="1" t="s">
        <v>3993</v>
      </c>
      <c r="E388" s="1" t="s">
        <v>3994</v>
      </c>
      <c r="F388" s="1" t="s">
        <v>2528</v>
      </c>
      <c r="G388" s="1" t="s">
        <v>2529</v>
      </c>
      <c r="H388" s="1" t="s">
        <v>2530</v>
      </c>
      <c r="I388" s="1" t="s">
        <v>1929</v>
      </c>
      <c r="J388" s="1" t="s">
        <v>2532</v>
      </c>
      <c r="K388" s="1" t="s">
        <v>1929</v>
      </c>
      <c r="L388" s="1" t="s">
        <v>1929</v>
      </c>
      <c r="M388" s="1" t="s">
        <v>2578</v>
      </c>
      <c r="N388" s="1" t="s">
        <v>2578</v>
      </c>
      <c r="O388" s="1" t="s">
        <v>48</v>
      </c>
      <c r="P388" s="1" t="s">
        <v>2534</v>
      </c>
      <c r="Q388" s="1" t="s">
        <v>2535</v>
      </c>
      <c r="R388" s="1" t="s">
        <v>3995</v>
      </c>
      <c r="S388" s="1" t="s">
        <v>2537</v>
      </c>
      <c r="T388" s="1" t="s">
        <v>2538</v>
      </c>
      <c r="U388" s="1" t="s">
        <v>2492</v>
      </c>
      <c r="V388" s="1" t="s">
        <v>2594</v>
      </c>
    </row>
    <row r="389" s="1" customFormat="1" spans="1:22">
      <c r="A389" s="3">
        <v>699202906</v>
      </c>
      <c r="B389" s="1" t="s">
        <v>2577</v>
      </c>
      <c r="C389" s="1" t="s">
        <v>3996</v>
      </c>
      <c r="D389" s="1" t="s">
        <v>3997</v>
      </c>
      <c r="E389" s="1" t="s">
        <v>3998</v>
      </c>
      <c r="F389" s="1" t="s">
        <v>2528</v>
      </c>
      <c r="G389" s="1" t="s">
        <v>2529</v>
      </c>
      <c r="H389" s="1" t="s">
        <v>2530</v>
      </c>
      <c r="I389" s="1" t="s">
        <v>600</v>
      </c>
      <c r="J389" s="1" t="s">
        <v>2532</v>
      </c>
      <c r="K389" s="1" t="s">
        <v>600</v>
      </c>
      <c r="L389" s="1" t="s">
        <v>600</v>
      </c>
      <c r="M389" s="1" t="s">
        <v>2578</v>
      </c>
      <c r="N389" s="1" t="s">
        <v>2578</v>
      </c>
      <c r="O389" s="1" t="s">
        <v>48</v>
      </c>
      <c r="P389" s="1" t="s">
        <v>2534</v>
      </c>
      <c r="Q389" s="1" t="s">
        <v>2535</v>
      </c>
      <c r="R389" s="1" t="s">
        <v>3999</v>
      </c>
      <c r="S389" s="1" t="s">
        <v>2537</v>
      </c>
      <c r="T389" s="1" t="s">
        <v>2538</v>
      </c>
      <c r="U389" s="1" t="s">
        <v>2492</v>
      </c>
      <c r="V389" s="1" t="s">
        <v>2602</v>
      </c>
    </row>
    <row r="390" s="1" customFormat="1" spans="1:22">
      <c r="A390" s="3">
        <v>415611331</v>
      </c>
      <c r="B390" s="1" t="s">
        <v>2577</v>
      </c>
      <c r="C390" s="1" t="s">
        <v>250</v>
      </c>
      <c r="D390" s="1" t="s">
        <v>4000</v>
      </c>
      <c r="E390" s="1" t="s">
        <v>4001</v>
      </c>
      <c r="F390" s="1" t="s">
        <v>2528</v>
      </c>
      <c r="G390" s="1" t="s">
        <v>2529</v>
      </c>
      <c r="H390" s="1" t="s">
        <v>2530</v>
      </c>
      <c r="I390" s="1" t="s">
        <v>252</v>
      </c>
      <c r="J390" s="1" t="s">
        <v>2532</v>
      </c>
      <c r="K390" s="1" t="s">
        <v>252</v>
      </c>
      <c r="L390" s="1" t="s">
        <v>252</v>
      </c>
      <c r="M390" s="1" t="s">
        <v>2578</v>
      </c>
      <c r="N390" s="1" t="s">
        <v>2578</v>
      </c>
      <c r="O390" s="1" t="s">
        <v>48</v>
      </c>
      <c r="P390" s="1" t="s">
        <v>2534</v>
      </c>
      <c r="Q390" s="1" t="s">
        <v>2535</v>
      </c>
      <c r="R390" s="1" t="s">
        <v>4002</v>
      </c>
      <c r="S390" s="1" t="s">
        <v>2537</v>
      </c>
      <c r="T390" s="1" t="s">
        <v>2538</v>
      </c>
      <c r="U390" s="1" t="s">
        <v>2492</v>
      </c>
      <c r="V390" s="1" t="s">
        <v>4003</v>
      </c>
    </row>
    <row r="391" s="1" customFormat="1" spans="1:22">
      <c r="A391" s="3">
        <v>1138149764</v>
      </c>
      <c r="B391" s="1" t="s">
        <v>2577</v>
      </c>
      <c r="C391" s="1" t="s">
        <v>4004</v>
      </c>
      <c r="D391" s="1" t="s">
        <v>3442</v>
      </c>
      <c r="E391" s="1" t="s">
        <v>4005</v>
      </c>
      <c r="F391" s="1" t="s">
        <v>2528</v>
      </c>
      <c r="G391" s="1" t="s">
        <v>2529</v>
      </c>
      <c r="H391" s="1" t="s">
        <v>2530</v>
      </c>
      <c r="I391" s="1" t="s">
        <v>1045</v>
      </c>
      <c r="J391" s="1" t="s">
        <v>2532</v>
      </c>
      <c r="K391" s="1" t="s">
        <v>1045</v>
      </c>
      <c r="L391" s="1" t="s">
        <v>1045</v>
      </c>
      <c r="M391" s="1" t="s">
        <v>2578</v>
      </c>
      <c r="N391" s="1" t="s">
        <v>2578</v>
      </c>
      <c r="O391" s="1" t="s">
        <v>48</v>
      </c>
      <c r="P391" s="1" t="s">
        <v>2534</v>
      </c>
      <c r="Q391" s="1" t="s">
        <v>2535</v>
      </c>
      <c r="R391" s="1" t="s">
        <v>4006</v>
      </c>
      <c r="S391" s="1" t="s">
        <v>2537</v>
      </c>
      <c r="T391" s="1" t="s">
        <v>2538</v>
      </c>
      <c r="U391" s="1" t="s">
        <v>2494</v>
      </c>
      <c r="V391" s="1" t="s">
        <v>2587</v>
      </c>
    </row>
    <row r="392" s="1" customFormat="1" spans="1:22">
      <c r="A392" s="3">
        <v>1179840901</v>
      </c>
      <c r="B392" s="1" t="s">
        <v>2577</v>
      </c>
      <c r="C392" s="1" t="s">
        <v>1943</v>
      </c>
      <c r="D392" s="1" t="s">
        <v>4007</v>
      </c>
      <c r="E392" s="1" t="s">
        <v>4008</v>
      </c>
      <c r="F392" s="1" t="s">
        <v>2528</v>
      </c>
      <c r="G392" s="1" t="s">
        <v>2529</v>
      </c>
      <c r="H392" s="1" t="s">
        <v>2530</v>
      </c>
      <c r="I392" s="1" t="s">
        <v>1945</v>
      </c>
      <c r="J392" s="1" t="s">
        <v>2532</v>
      </c>
      <c r="K392" s="1" t="s">
        <v>1945</v>
      </c>
      <c r="L392" s="1" t="s">
        <v>1945</v>
      </c>
      <c r="M392" s="1" t="s">
        <v>2578</v>
      </c>
      <c r="N392" s="1" t="s">
        <v>2578</v>
      </c>
      <c r="O392" s="1" t="s">
        <v>48</v>
      </c>
      <c r="P392" s="1" t="s">
        <v>2534</v>
      </c>
      <c r="Q392" s="1" t="s">
        <v>2535</v>
      </c>
      <c r="R392" s="1" t="s">
        <v>4009</v>
      </c>
      <c r="S392" s="1" t="s">
        <v>2537</v>
      </c>
      <c r="T392" s="1" t="s">
        <v>2538</v>
      </c>
      <c r="U392" s="1" t="s">
        <v>2492</v>
      </c>
      <c r="V392" s="1" t="s">
        <v>2901</v>
      </c>
    </row>
    <row r="393" s="1" customFormat="1" spans="1:22">
      <c r="A393" s="3">
        <v>1138163192</v>
      </c>
      <c r="B393" s="1" t="s">
        <v>2577</v>
      </c>
      <c r="C393" s="1" t="s">
        <v>4010</v>
      </c>
      <c r="D393" s="1" t="s">
        <v>3990</v>
      </c>
      <c r="E393" s="1" t="s">
        <v>4011</v>
      </c>
      <c r="F393" s="1" t="s">
        <v>2528</v>
      </c>
      <c r="G393" s="1" t="s">
        <v>2529</v>
      </c>
      <c r="H393" s="1" t="s">
        <v>2530</v>
      </c>
      <c r="I393" s="1" t="s">
        <v>1042</v>
      </c>
      <c r="J393" s="1" t="s">
        <v>2532</v>
      </c>
      <c r="K393" s="1" t="s">
        <v>1042</v>
      </c>
      <c r="L393" s="1" t="s">
        <v>1042</v>
      </c>
      <c r="M393" s="1" t="s">
        <v>2578</v>
      </c>
      <c r="N393" s="1" t="s">
        <v>2578</v>
      </c>
      <c r="O393" s="1" t="s">
        <v>48</v>
      </c>
      <c r="P393" s="1" t="s">
        <v>2534</v>
      </c>
      <c r="Q393" s="1" t="s">
        <v>2535</v>
      </c>
      <c r="R393" s="1" t="s">
        <v>4012</v>
      </c>
      <c r="S393" s="1" t="s">
        <v>2537</v>
      </c>
      <c r="T393" s="1" t="s">
        <v>2538</v>
      </c>
      <c r="U393" s="1" t="s">
        <v>2492</v>
      </c>
      <c r="V393" s="1" t="s">
        <v>2587</v>
      </c>
    </row>
    <row r="394" s="1" customFormat="1" spans="1:22">
      <c r="A394" s="3">
        <v>1179851637</v>
      </c>
      <c r="B394" s="1" t="s">
        <v>2577</v>
      </c>
      <c r="C394" s="1" t="s">
        <v>1947</v>
      </c>
      <c r="D394" s="1" t="s">
        <v>4013</v>
      </c>
      <c r="E394" s="1" t="s">
        <v>4014</v>
      </c>
      <c r="F394" s="1" t="s">
        <v>2528</v>
      </c>
      <c r="G394" s="1" t="s">
        <v>2529</v>
      </c>
      <c r="H394" s="1" t="s">
        <v>2530</v>
      </c>
      <c r="I394" s="1" t="s">
        <v>1949</v>
      </c>
      <c r="J394" s="1" t="s">
        <v>2532</v>
      </c>
      <c r="K394" s="1" t="s">
        <v>1949</v>
      </c>
      <c r="L394" s="1" t="s">
        <v>1949</v>
      </c>
      <c r="M394" s="1" t="s">
        <v>2578</v>
      </c>
      <c r="N394" s="1" t="s">
        <v>2578</v>
      </c>
      <c r="O394" s="1" t="s">
        <v>48</v>
      </c>
      <c r="P394" s="1" t="s">
        <v>2534</v>
      </c>
      <c r="Q394" s="1" t="s">
        <v>2535</v>
      </c>
      <c r="R394" s="1" t="s">
        <v>4015</v>
      </c>
      <c r="S394" s="1" t="s">
        <v>2537</v>
      </c>
      <c r="T394" s="1" t="s">
        <v>2538</v>
      </c>
      <c r="U394" s="1" t="s">
        <v>2492</v>
      </c>
      <c r="V394" s="1" t="s">
        <v>2594</v>
      </c>
    </row>
    <row r="395" s="1" customFormat="1" spans="1:22">
      <c r="A395" s="3">
        <v>1138168792</v>
      </c>
      <c r="B395" s="1" t="s">
        <v>2577</v>
      </c>
      <c r="C395" s="1" t="s">
        <v>1049</v>
      </c>
      <c r="D395" s="1" t="s">
        <v>4016</v>
      </c>
      <c r="E395" s="1" t="s">
        <v>4017</v>
      </c>
      <c r="F395" s="1" t="s">
        <v>2528</v>
      </c>
      <c r="G395" s="1" t="s">
        <v>2529</v>
      </c>
      <c r="H395" s="1" t="s">
        <v>2530</v>
      </c>
      <c r="I395" s="1" t="s">
        <v>1051</v>
      </c>
      <c r="J395" s="1" t="s">
        <v>2532</v>
      </c>
      <c r="K395" s="1" t="s">
        <v>1051</v>
      </c>
      <c r="L395" s="1" t="s">
        <v>1051</v>
      </c>
      <c r="M395" s="1" t="s">
        <v>2578</v>
      </c>
      <c r="N395" s="1" t="s">
        <v>2578</v>
      </c>
      <c r="O395" s="1" t="s">
        <v>48</v>
      </c>
      <c r="P395" s="1" t="s">
        <v>2534</v>
      </c>
      <c r="Q395" s="1" t="s">
        <v>2535</v>
      </c>
      <c r="R395" s="1" t="s">
        <v>4018</v>
      </c>
      <c r="S395" s="1" t="s">
        <v>2537</v>
      </c>
      <c r="T395" s="1" t="s">
        <v>2538</v>
      </c>
      <c r="U395" s="1" t="s">
        <v>2492</v>
      </c>
      <c r="V395" s="1" t="s">
        <v>2539</v>
      </c>
    </row>
    <row r="396" s="1" customFormat="1" spans="1:22">
      <c r="A396" s="3">
        <v>1138172736</v>
      </c>
      <c r="B396" s="1" t="s">
        <v>2577</v>
      </c>
      <c r="C396" s="1" t="s">
        <v>1053</v>
      </c>
      <c r="D396" s="1" t="s">
        <v>4019</v>
      </c>
      <c r="E396" s="1" t="s">
        <v>4020</v>
      </c>
      <c r="F396" s="1" t="s">
        <v>2528</v>
      </c>
      <c r="G396" s="1" t="s">
        <v>2529</v>
      </c>
      <c r="H396" s="1" t="s">
        <v>2530</v>
      </c>
      <c r="I396" s="1" t="s">
        <v>1055</v>
      </c>
      <c r="J396" s="1" t="s">
        <v>2532</v>
      </c>
      <c r="K396" s="1" t="s">
        <v>1055</v>
      </c>
      <c r="L396" s="1" t="s">
        <v>1055</v>
      </c>
      <c r="M396" s="1" t="s">
        <v>2578</v>
      </c>
      <c r="N396" s="1" t="s">
        <v>2578</v>
      </c>
      <c r="O396" s="1" t="s">
        <v>48</v>
      </c>
      <c r="P396" s="1" t="s">
        <v>2534</v>
      </c>
      <c r="Q396" s="1" t="s">
        <v>2535</v>
      </c>
      <c r="R396" s="1" t="s">
        <v>4021</v>
      </c>
      <c r="S396" s="1" t="s">
        <v>2537</v>
      </c>
      <c r="T396" s="1" t="s">
        <v>2538</v>
      </c>
      <c r="U396" s="1" t="s">
        <v>2492</v>
      </c>
      <c r="V396" s="1" t="s">
        <v>2539</v>
      </c>
    </row>
    <row r="397" s="1" customFormat="1" spans="1:22">
      <c r="A397" s="3">
        <v>1138176332</v>
      </c>
      <c r="B397" s="1" t="s">
        <v>2577</v>
      </c>
      <c r="C397" s="1" t="s">
        <v>4022</v>
      </c>
      <c r="D397" s="1" t="s">
        <v>796</v>
      </c>
      <c r="E397" s="1" t="s">
        <v>4023</v>
      </c>
      <c r="F397" s="1" t="s">
        <v>2528</v>
      </c>
      <c r="G397" s="1" t="s">
        <v>2529</v>
      </c>
      <c r="H397" s="1" t="s">
        <v>2530</v>
      </c>
      <c r="I397" s="1" t="s">
        <v>1058</v>
      </c>
      <c r="J397" s="1" t="s">
        <v>2532</v>
      </c>
      <c r="K397" s="1" t="s">
        <v>1058</v>
      </c>
      <c r="L397" s="1" t="s">
        <v>1058</v>
      </c>
      <c r="M397" s="1" t="s">
        <v>2578</v>
      </c>
      <c r="N397" s="1" t="s">
        <v>2578</v>
      </c>
      <c r="O397" s="1" t="s">
        <v>48</v>
      </c>
      <c r="P397" s="1" t="s">
        <v>2534</v>
      </c>
      <c r="Q397" s="1" t="s">
        <v>2535</v>
      </c>
      <c r="R397" s="1" t="s">
        <v>4024</v>
      </c>
      <c r="S397" s="1" t="s">
        <v>2537</v>
      </c>
      <c r="T397" s="1" t="s">
        <v>2538</v>
      </c>
      <c r="U397" s="1" t="s">
        <v>2494</v>
      </c>
      <c r="V397" s="1" t="s">
        <v>2587</v>
      </c>
    </row>
    <row r="398" s="1" customFormat="1" spans="1:22">
      <c r="A398" s="3">
        <v>1138179676</v>
      </c>
      <c r="B398" s="1" t="s">
        <v>2577</v>
      </c>
      <c r="C398" s="1" t="s">
        <v>1060</v>
      </c>
      <c r="D398" s="1" t="s">
        <v>4025</v>
      </c>
      <c r="E398" s="1" t="s">
        <v>4026</v>
      </c>
      <c r="F398" s="1" t="s">
        <v>2528</v>
      </c>
      <c r="G398" s="1" t="s">
        <v>2529</v>
      </c>
      <c r="H398" s="1" t="s">
        <v>2530</v>
      </c>
      <c r="I398" s="1" t="s">
        <v>1062</v>
      </c>
      <c r="J398" s="1" t="s">
        <v>2532</v>
      </c>
      <c r="K398" s="1" t="s">
        <v>1062</v>
      </c>
      <c r="L398" s="1" t="s">
        <v>1062</v>
      </c>
      <c r="M398" s="1" t="s">
        <v>2578</v>
      </c>
      <c r="N398" s="1" t="s">
        <v>2578</v>
      </c>
      <c r="O398" s="1" t="s">
        <v>48</v>
      </c>
      <c r="P398" s="1" t="s">
        <v>2534</v>
      </c>
      <c r="Q398" s="1" t="s">
        <v>2535</v>
      </c>
      <c r="R398" s="1" t="s">
        <v>4027</v>
      </c>
      <c r="S398" s="1" t="s">
        <v>2537</v>
      </c>
      <c r="T398" s="1" t="s">
        <v>2538</v>
      </c>
      <c r="U398" s="1" t="s">
        <v>2492</v>
      </c>
      <c r="V398" s="1" t="s">
        <v>2587</v>
      </c>
    </row>
    <row r="399" s="1" customFormat="1" spans="1:22">
      <c r="A399" s="3">
        <v>415619531</v>
      </c>
      <c r="B399" s="1" t="s">
        <v>2577</v>
      </c>
      <c r="C399" s="1" t="s">
        <v>254</v>
      </c>
      <c r="D399" s="1" t="s">
        <v>4028</v>
      </c>
      <c r="E399" s="1" t="s">
        <v>4029</v>
      </c>
      <c r="F399" s="1" t="s">
        <v>2577</v>
      </c>
      <c r="G399" s="1" t="s">
        <v>2529</v>
      </c>
      <c r="H399" s="1" t="s">
        <v>2530</v>
      </c>
      <c r="I399" s="1" t="s">
        <v>256</v>
      </c>
      <c r="J399" s="1" t="s">
        <v>2532</v>
      </c>
      <c r="K399" s="1" t="s">
        <v>256</v>
      </c>
      <c r="L399" s="1" t="s">
        <v>256</v>
      </c>
      <c r="M399" s="1" t="s">
        <v>2578</v>
      </c>
      <c r="N399" s="1" t="s">
        <v>2578</v>
      </c>
      <c r="O399" s="1" t="s">
        <v>48</v>
      </c>
      <c r="P399" s="1" t="s">
        <v>2534</v>
      </c>
      <c r="Q399" s="1" t="s">
        <v>2535</v>
      </c>
      <c r="R399" s="1" t="s">
        <v>4030</v>
      </c>
      <c r="S399" s="1" t="s">
        <v>2537</v>
      </c>
      <c r="T399" s="1" t="s">
        <v>2538</v>
      </c>
      <c r="U399" s="1" t="s">
        <v>2492</v>
      </c>
      <c r="V399" s="1" t="s">
        <v>3174</v>
      </c>
    </row>
    <row r="400" s="1" customFormat="1" spans="1:22">
      <c r="A400" s="3">
        <v>1179868237</v>
      </c>
      <c r="B400" s="1" t="s">
        <v>2577</v>
      </c>
      <c r="C400" s="1" t="s">
        <v>4031</v>
      </c>
      <c r="D400" s="1" t="s">
        <v>3037</v>
      </c>
      <c r="E400" s="1" t="s">
        <v>4032</v>
      </c>
      <c r="F400" s="1" t="s">
        <v>2528</v>
      </c>
      <c r="G400" s="1" t="s">
        <v>2529</v>
      </c>
      <c r="H400" s="1" t="s">
        <v>2530</v>
      </c>
      <c r="I400" s="1" t="s">
        <v>1551</v>
      </c>
      <c r="J400" s="1" t="s">
        <v>2532</v>
      </c>
      <c r="K400" s="1" t="s">
        <v>1551</v>
      </c>
      <c r="L400" s="1" t="s">
        <v>1551</v>
      </c>
      <c r="M400" s="1" t="s">
        <v>2578</v>
      </c>
      <c r="N400" s="1" t="s">
        <v>2578</v>
      </c>
      <c r="O400" s="1" t="s">
        <v>48</v>
      </c>
      <c r="P400" s="1" t="s">
        <v>2534</v>
      </c>
      <c r="Q400" s="1" t="s">
        <v>2535</v>
      </c>
      <c r="R400" s="1" t="s">
        <v>4033</v>
      </c>
      <c r="S400" s="1" t="s">
        <v>2537</v>
      </c>
      <c r="T400" s="1" t="s">
        <v>2538</v>
      </c>
      <c r="U400" s="1" t="s">
        <v>2494</v>
      </c>
      <c r="V400" s="1" t="s">
        <v>2547</v>
      </c>
    </row>
    <row r="401" s="1" customFormat="1" spans="1:22">
      <c r="A401" s="3">
        <v>1179870637</v>
      </c>
      <c r="B401" s="1" t="s">
        <v>2577</v>
      </c>
      <c r="C401" s="1" t="s">
        <v>4034</v>
      </c>
      <c r="D401" s="1" t="s">
        <v>4035</v>
      </c>
      <c r="E401" s="1" t="s">
        <v>4036</v>
      </c>
      <c r="F401" s="1" t="s">
        <v>2528</v>
      </c>
      <c r="G401" s="1" t="s">
        <v>2529</v>
      </c>
      <c r="H401" s="1" t="s">
        <v>2530</v>
      </c>
      <c r="I401" s="1" t="s">
        <v>1955</v>
      </c>
      <c r="J401" s="1" t="s">
        <v>2532</v>
      </c>
      <c r="K401" s="1" t="s">
        <v>1955</v>
      </c>
      <c r="L401" s="1" t="s">
        <v>1955</v>
      </c>
      <c r="M401" s="1" t="s">
        <v>2578</v>
      </c>
      <c r="N401" s="1" t="s">
        <v>2578</v>
      </c>
      <c r="O401" s="1" t="s">
        <v>48</v>
      </c>
      <c r="P401" s="1" t="s">
        <v>2534</v>
      </c>
      <c r="Q401" s="1" t="s">
        <v>2535</v>
      </c>
      <c r="R401" s="1" t="s">
        <v>4037</v>
      </c>
      <c r="S401" s="1" t="s">
        <v>2537</v>
      </c>
      <c r="T401" s="1" t="s">
        <v>2538</v>
      </c>
      <c r="U401" s="1" t="s">
        <v>2494</v>
      </c>
      <c r="V401" s="1" t="s">
        <v>2571</v>
      </c>
    </row>
    <row r="402" s="1" customFormat="1" spans="1:22">
      <c r="A402" s="3">
        <v>1138190132</v>
      </c>
      <c r="B402" s="1" t="s">
        <v>2577</v>
      </c>
      <c r="C402" s="1" t="s">
        <v>4038</v>
      </c>
      <c r="D402" s="1" t="s">
        <v>4039</v>
      </c>
      <c r="E402" s="1" t="s">
        <v>4040</v>
      </c>
      <c r="F402" s="1" t="s">
        <v>2528</v>
      </c>
      <c r="G402" s="1" t="s">
        <v>2529</v>
      </c>
      <c r="H402" s="1" t="s">
        <v>2530</v>
      </c>
      <c r="I402" s="1" t="s">
        <v>1066</v>
      </c>
      <c r="J402" s="1" t="s">
        <v>2532</v>
      </c>
      <c r="K402" s="1" t="s">
        <v>1066</v>
      </c>
      <c r="L402" s="1" t="s">
        <v>1066</v>
      </c>
      <c r="M402" s="1" t="s">
        <v>2578</v>
      </c>
      <c r="N402" s="1" t="s">
        <v>2578</v>
      </c>
      <c r="O402" s="1" t="s">
        <v>48</v>
      </c>
      <c r="P402" s="1" t="s">
        <v>2534</v>
      </c>
      <c r="Q402" s="1" t="s">
        <v>2535</v>
      </c>
      <c r="R402" s="1" t="s">
        <v>4041</v>
      </c>
      <c r="S402" s="1" t="s">
        <v>2537</v>
      </c>
      <c r="T402" s="1" t="s">
        <v>2538</v>
      </c>
      <c r="U402" s="1" t="s">
        <v>2492</v>
      </c>
      <c r="V402" s="1" t="s">
        <v>2587</v>
      </c>
    </row>
    <row r="403" s="1" customFormat="1" spans="1:22">
      <c r="A403" s="3">
        <v>1179875437</v>
      </c>
      <c r="B403" s="1" t="s">
        <v>2577</v>
      </c>
      <c r="C403" s="1" t="s">
        <v>1957</v>
      </c>
      <c r="D403" s="1" t="s">
        <v>3761</v>
      </c>
      <c r="E403" s="1" t="s">
        <v>4042</v>
      </c>
      <c r="F403" s="1" t="s">
        <v>2528</v>
      </c>
      <c r="G403" s="1" t="s">
        <v>2529</v>
      </c>
      <c r="H403" s="1" t="s">
        <v>2530</v>
      </c>
      <c r="I403" s="1" t="s">
        <v>1809</v>
      </c>
      <c r="J403" s="1" t="s">
        <v>2532</v>
      </c>
      <c r="K403" s="1" t="s">
        <v>1809</v>
      </c>
      <c r="L403" s="1" t="s">
        <v>1809</v>
      </c>
      <c r="M403" s="1" t="s">
        <v>2578</v>
      </c>
      <c r="N403" s="1" t="s">
        <v>2578</v>
      </c>
      <c r="O403" s="1" t="s">
        <v>48</v>
      </c>
      <c r="P403" s="1" t="s">
        <v>2534</v>
      </c>
      <c r="Q403" s="1" t="s">
        <v>2535</v>
      </c>
      <c r="R403" s="1" t="s">
        <v>4043</v>
      </c>
      <c r="S403" s="1" t="s">
        <v>2537</v>
      </c>
      <c r="T403" s="1" t="s">
        <v>2538</v>
      </c>
      <c r="U403" s="1" t="s">
        <v>2492</v>
      </c>
      <c r="V403" s="1" t="s">
        <v>2547</v>
      </c>
    </row>
    <row r="404" s="1" customFormat="1" spans="1:22">
      <c r="A404" s="3">
        <v>415621679</v>
      </c>
      <c r="B404" s="1" t="s">
        <v>2577</v>
      </c>
      <c r="C404" s="1" t="s">
        <v>258</v>
      </c>
      <c r="D404" s="1" t="s">
        <v>4044</v>
      </c>
      <c r="E404" s="1" t="s">
        <v>4045</v>
      </c>
      <c r="F404" s="1" t="s">
        <v>2577</v>
      </c>
      <c r="G404" s="1" t="s">
        <v>2529</v>
      </c>
      <c r="H404" s="1" t="s">
        <v>2530</v>
      </c>
      <c r="I404" s="1" t="s">
        <v>260</v>
      </c>
      <c r="J404" s="1" t="s">
        <v>2532</v>
      </c>
      <c r="K404" s="1" t="s">
        <v>260</v>
      </c>
      <c r="L404" s="1" t="s">
        <v>260</v>
      </c>
      <c r="M404" s="1" t="s">
        <v>2578</v>
      </c>
      <c r="N404" s="1" t="s">
        <v>2578</v>
      </c>
      <c r="O404" s="1" t="s">
        <v>48</v>
      </c>
      <c r="P404" s="1" t="s">
        <v>2534</v>
      </c>
      <c r="Q404" s="1" t="s">
        <v>2535</v>
      </c>
      <c r="R404" s="1" t="s">
        <v>4046</v>
      </c>
      <c r="S404" s="1" t="s">
        <v>2537</v>
      </c>
      <c r="T404" s="1" t="s">
        <v>2538</v>
      </c>
      <c r="U404" s="1" t="s">
        <v>2492</v>
      </c>
      <c r="V404" s="1" t="s">
        <v>2878</v>
      </c>
    </row>
    <row r="405" s="1" customFormat="1" spans="1:22">
      <c r="A405" s="3">
        <v>1138201124</v>
      </c>
      <c r="B405" s="1" t="s">
        <v>2577</v>
      </c>
      <c r="C405" s="1" t="s">
        <v>1068</v>
      </c>
      <c r="D405" s="1" t="s">
        <v>4047</v>
      </c>
      <c r="E405" s="1" t="s">
        <v>4048</v>
      </c>
      <c r="F405" s="1" t="s">
        <v>2528</v>
      </c>
      <c r="G405" s="1" t="s">
        <v>2529</v>
      </c>
      <c r="H405" s="1" t="s">
        <v>2530</v>
      </c>
      <c r="I405" s="1" t="s">
        <v>1070</v>
      </c>
      <c r="J405" s="1" t="s">
        <v>2532</v>
      </c>
      <c r="K405" s="1" t="s">
        <v>1070</v>
      </c>
      <c r="L405" s="1" t="s">
        <v>1070</v>
      </c>
      <c r="M405" s="1" t="s">
        <v>2578</v>
      </c>
      <c r="N405" s="1" t="s">
        <v>2578</v>
      </c>
      <c r="O405" s="1" t="s">
        <v>48</v>
      </c>
      <c r="P405" s="1" t="s">
        <v>2534</v>
      </c>
      <c r="Q405" s="1" t="s">
        <v>2535</v>
      </c>
      <c r="R405" s="1" t="s">
        <v>4049</v>
      </c>
      <c r="S405" s="1" t="s">
        <v>2537</v>
      </c>
      <c r="T405" s="1" t="s">
        <v>2538</v>
      </c>
      <c r="U405" s="1" t="s">
        <v>2492</v>
      </c>
      <c r="V405" s="1" t="s">
        <v>2539</v>
      </c>
    </row>
    <row r="406" s="1" customFormat="1" spans="1:22">
      <c r="A406" s="3">
        <v>1179878781</v>
      </c>
      <c r="B406" s="1" t="s">
        <v>2577</v>
      </c>
      <c r="C406" s="1" t="s">
        <v>1959</v>
      </c>
      <c r="D406" s="1" t="s">
        <v>3859</v>
      </c>
      <c r="E406" s="1" t="s">
        <v>4050</v>
      </c>
      <c r="F406" s="1" t="s">
        <v>2528</v>
      </c>
      <c r="G406" s="1" t="s">
        <v>2529</v>
      </c>
      <c r="H406" s="1" t="s">
        <v>2530</v>
      </c>
      <c r="I406" s="1" t="s">
        <v>1960</v>
      </c>
      <c r="J406" s="1" t="s">
        <v>2532</v>
      </c>
      <c r="K406" s="1" t="s">
        <v>1960</v>
      </c>
      <c r="L406" s="1" t="s">
        <v>1960</v>
      </c>
      <c r="M406" s="1" t="s">
        <v>2578</v>
      </c>
      <c r="N406" s="1" t="s">
        <v>2578</v>
      </c>
      <c r="O406" s="1" t="s">
        <v>48</v>
      </c>
      <c r="P406" s="1" t="s">
        <v>2534</v>
      </c>
      <c r="Q406" s="1" t="s">
        <v>2535</v>
      </c>
      <c r="R406" s="1" t="s">
        <v>4051</v>
      </c>
      <c r="S406" s="1" t="s">
        <v>2537</v>
      </c>
      <c r="T406" s="1" t="s">
        <v>2538</v>
      </c>
      <c r="U406" s="1" t="s">
        <v>2492</v>
      </c>
      <c r="V406" s="1" t="s">
        <v>2547</v>
      </c>
    </row>
    <row r="407" s="1" customFormat="1" spans="1:22">
      <c r="A407" s="3">
        <v>1138208540</v>
      </c>
      <c r="B407" s="1" t="s">
        <v>2577</v>
      </c>
      <c r="C407" s="1" t="s">
        <v>1072</v>
      </c>
      <c r="D407" s="1" t="s">
        <v>4052</v>
      </c>
      <c r="E407" s="1" t="s">
        <v>4053</v>
      </c>
      <c r="F407" s="1" t="s">
        <v>2528</v>
      </c>
      <c r="G407" s="1" t="s">
        <v>2529</v>
      </c>
      <c r="H407" s="1" t="s">
        <v>2530</v>
      </c>
      <c r="I407" s="1" t="s">
        <v>1074</v>
      </c>
      <c r="J407" s="1" t="s">
        <v>2532</v>
      </c>
      <c r="K407" s="1" t="s">
        <v>1074</v>
      </c>
      <c r="L407" s="1" t="s">
        <v>1074</v>
      </c>
      <c r="M407" s="1" t="s">
        <v>2578</v>
      </c>
      <c r="N407" s="1" t="s">
        <v>2578</v>
      </c>
      <c r="O407" s="1" t="s">
        <v>48</v>
      </c>
      <c r="P407" s="1" t="s">
        <v>2534</v>
      </c>
      <c r="Q407" s="1" t="s">
        <v>2535</v>
      </c>
      <c r="R407" s="1" t="s">
        <v>4054</v>
      </c>
      <c r="S407" s="1" t="s">
        <v>2537</v>
      </c>
      <c r="T407" s="1" t="s">
        <v>2538</v>
      </c>
      <c r="U407" s="1" t="s">
        <v>2492</v>
      </c>
      <c r="V407" s="1" t="s">
        <v>2587</v>
      </c>
    </row>
    <row r="408" s="1" customFormat="1" spans="1:22">
      <c r="A408" s="3">
        <v>1179887121</v>
      </c>
      <c r="B408" s="1" t="s">
        <v>2577</v>
      </c>
      <c r="C408" s="1" t="s">
        <v>1962</v>
      </c>
      <c r="D408" s="1" t="s">
        <v>4055</v>
      </c>
      <c r="E408" s="1" t="s">
        <v>4056</v>
      </c>
      <c r="F408" s="1" t="s">
        <v>2528</v>
      </c>
      <c r="G408" s="1" t="s">
        <v>2529</v>
      </c>
      <c r="H408" s="1" t="s">
        <v>2530</v>
      </c>
      <c r="I408" s="1" t="s">
        <v>1964</v>
      </c>
      <c r="J408" s="1" t="s">
        <v>2532</v>
      </c>
      <c r="K408" s="1" t="s">
        <v>1964</v>
      </c>
      <c r="L408" s="1" t="s">
        <v>1964</v>
      </c>
      <c r="M408" s="1" t="s">
        <v>2578</v>
      </c>
      <c r="N408" s="1" t="s">
        <v>2578</v>
      </c>
      <c r="O408" s="1" t="s">
        <v>48</v>
      </c>
      <c r="P408" s="1" t="s">
        <v>2534</v>
      </c>
      <c r="Q408" s="1" t="s">
        <v>2535</v>
      </c>
      <c r="R408" s="1" t="s">
        <v>4057</v>
      </c>
      <c r="S408" s="1" t="s">
        <v>2537</v>
      </c>
      <c r="T408" s="1" t="s">
        <v>2538</v>
      </c>
      <c r="U408" s="1" t="s">
        <v>2492</v>
      </c>
      <c r="V408" s="1" t="s">
        <v>2571</v>
      </c>
    </row>
    <row r="409" s="1" customFormat="1" spans="1:22">
      <c r="A409" s="3">
        <v>1179893881</v>
      </c>
      <c r="B409" s="1" t="s">
        <v>2577</v>
      </c>
      <c r="C409" s="1" t="s">
        <v>1966</v>
      </c>
      <c r="D409" s="1" t="s">
        <v>4058</v>
      </c>
      <c r="E409" s="1" t="s">
        <v>4059</v>
      </c>
      <c r="F409" s="1" t="s">
        <v>2577</v>
      </c>
      <c r="G409" s="1" t="s">
        <v>2529</v>
      </c>
      <c r="H409" s="1" t="s">
        <v>2530</v>
      </c>
      <c r="I409" s="1" t="s">
        <v>1968</v>
      </c>
      <c r="J409" s="1" t="s">
        <v>2532</v>
      </c>
      <c r="K409" s="1" t="s">
        <v>1968</v>
      </c>
      <c r="L409" s="1" t="s">
        <v>1968</v>
      </c>
      <c r="M409" s="1" t="s">
        <v>2578</v>
      </c>
      <c r="N409" s="1" t="s">
        <v>2578</v>
      </c>
      <c r="O409" s="1" t="s">
        <v>48</v>
      </c>
      <c r="P409" s="1" t="s">
        <v>2534</v>
      </c>
      <c r="Q409" s="1" t="s">
        <v>2535</v>
      </c>
      <c r="R409" s="1" t="s">
        <v>4060</v>
      </c>
      <c r="S409" s="1" t="s">
        <v>2537</v>
      </c>
      <c r="T409" s="1" t="s">
        <v>2538</v>
      </c>
      <c r="U409" s="1" t="s">
        <v>2492</v>
      </c>
      <c r="V409" s="1" t="s">
        <v>2547</v>
      </c>
    </row>
    <row r="410" s="1" customFormat="1" spans="1:22">
      <c r="A410" s="3">
        <v>1138220932</v>
      </c>
      <c r="B410" s="1" t="s">
        <v>2577</v>
      </c>
      <c r="C410" s="1" t="s">
        <v>4061</v>
      </c>
      <c r="D410" s="1" t="s">
        <v>3379</v>
      </c>
      <c r="E410" s="1" t="s">
        <v>4062</v>
      </c>
      <c r="F410" s="1" t="s">
        <v>2528</v>
      </c>
      <c r="G410" s="1" t="s">
        <v>2529</v>
      </c>
      <c r="H410" s="1" t="s">
        <v>2530</v>
      </c>
      <c r="I410" s="1" t="s">
        <v>861</v>
      </c>
      <c r="J410" s="1" t="s">
        <v>2532</v>
      </c>
      <c r="K410" s="1" t="s">
        <v>861</v>
      </c>
      <c r="L410" s="1" t="s">
        <v>861</v>
      </c>
      <c r="M410" s="1" t="s">
        <v>2578</v>
      </c>
      <c r="N410" s="1" t="s">
        <v>2578</v>
      </c>
      <c r="O410" s="1" t="s">
        <v>48</v>
      </c>
      <c r="P410" s="1" t="s">
        <v>2534</v>
      </c>
      <c r="Q410" s="1" t="s">
        <v>2535</v>
      </c>
      <c r="R410" s="1" t="s">
        <v>4063</v>
      </c>
      <c r="S410" s="1" t="s">
        <v>2537</v>
      </c>
      <c r="T410" s="1" t="s">
        <v>2538</v>
      </c>
      <c r="U410" s="1" t="s">
        <v>2494</v>
      </c>
      <c r="V410" s="1" t="s">
        <v>2587</v>
      </c>
    </row>
    <row r="411" s="1" customFormat="1" spans="1:22">
      <c r="A411" s="3">
        <v>1179899981</v>
      </c>
      <c r="B411" s="1" t="s">
        <v>2577</v>
      </c>
      <c r="C411" s="1" t="s">
        <v>4064</v>
      </c>
      <c r="D411" s="1" t="s">
        <v>4065</v>
      </c>
      <c r="E411" s="1" t="s">
        <v>4066</v>
      </c>
      <c r="F411" s="1" t="s">
        <v>2528</v>
      </c>
      <c r="G411" s="1" t="s">
        <v>2529</v>
      </c>
      <c r="H411" s="1" t="s">
        <v>2530</v>
      </c>
      <c r="I411" s="1" t="s">
        <v>1972</v>
      </c>
      <c r="J411" s="1" t="s">
        <v>2532</v>
      </c>
      <c r="K411" s="1" t="s">
        <v>1972</v>
      </c>
      <c r="L411" s="1" t="s">
        <v>1972</v>
      </c>
      <c r="M411" s="1" t="s">
        <v>2578</v>
      </c>
      <c r="N411" s="1" t="s">
        <v>2578</v>
      </c>
      <c r="O411" s="1" t="s">
        <v>48</v>
      </c>
      <c r="P411" s="1" t="s">
        <v>2534</v>
      </c>
      <c r="Q411" s="1" t="s">
        <v>2535</v>
      </c>
      <c r="R411" s="1" t="s">
        <v>4067</v>
      </c>
      <c r="S411" s="1" t="s">
        <v>2537</v>
      </c>
      <c r="T411" s="1" t="s">
        <v>2538</v>
      </c>
      <c r="U411" s="1" t="s">
        <v>2494</v>
      </c>
      <c r="V411" s="1" t="s">
        <v>2571</v>
      </c>
    </row>
    <row r="412" s="1" customFormat="1" spans="1:22">
      <c r="A412" s="3">
        <v>1138228028</v>
      </c>
      <c r="B412" s="1" t="s">
        <v>2577</v>
      </c>
      <c r="C412" s="1" t="s">
        <v>4068</v>
      </c>
      <c r="D412" s="1" t="s">
        <v>1079</v>
      </c>
      <c r="E412" s="1" t="s">
        <v>4069</v>
      </c>
      <c r="F412" s="1" t="s">
        <v>2528</v>
      </c>
      <c r="G412" s="1" t="s">
        <v>2529</v>
      </c>
      <c r="H412" s="1" t="s">
        <v>2530</v>
      </c>
      <c r="I412" s="1" t="s">
        <v>1080</v>
      </c>
      <c r="J412" s="1" t="s">
        <v>2532</v>
      </c>
      <c r="K412" s="1" t="s">
        <v>1080</v>
      </c>
      <c r="L412" s="1" t="s">
        <v>1080</v>
      </c>
      <c r="M412" s="1" t="s">
        <v>2578</v>
      </c>
      <c r="N412" s="1" t="s">
        <v>2578</v>
      </c>
      <c r="O412" s="1" t="s">
        <v>48</v>
      </c>
      <c r="P412" s="1" t="s">
        <v>2534</v>
      </c>
      <c r="Q412" s="1" t="s">
        <v>2535</v>
      </c>
      <c r="R412" s="1" t="s">
        <v>4070</v>
      </c>
      <c r="S412" s="1" t="s">
        <v>2537</v>
      </c>
      <c r="T412" s="1" t="s">
        <v>2538</v>
      </c>
      <c r="U412" s="1" t="s">
        <v>2494</v>
      </c>
      <c r="V412" s="1" t="s">
        <v>2587</v>
      </c>
    </row>
    <row r="413" s="1" customFormat="1" spans="1:22">
      <c r="A413" s="3">
        <v>1138234828</v>
      </c>
      <c r="B413" s="1" t="s">
        <v>2577</v>
      </c>
      <c r="C413" s="1" t="s">
        <v>4071</v>
      </c>
      <c r="D413" s="1" t="s">
        <v>4072</v>
      </c>
      <c r="E413" s="1" t="s">
        <v>4073</v>
      </c>
      <c r="F413" s="1" t="s">
        <v>2528</v>
      </c>
      <c r="G413" s="1" t="s">
        <v>2529</v>
      </c>
      <c r="H413" s="1" t="s">
        <v>2530</v>
      </c>
      <c r="I413" s="1" t="s">
        <v>1084</v>
      </c>
      <c r="J413" s="1" t="s">
        <v>2532</v>
      </c>
      <c r="K413" s="1" t="s">
        <v>1084</v>
      </c>
      <c r="L413" s="1" t="s">
        <v>1084</v>
      </c>
      <c r="M413" s="1" t="s">
        <v>2578</v>
      </c>
      <c r="N413" s="1" t="s">
        <v>2578</v>
      </c>
      <c r="O413" s="1" t="s">
        <v>48</v>
      </c>
      <c r="P413" s="1" t="s">
        <v>2534</v>
      </c>
      <c r="Q413" s="1" t="s">
        <v>2535</v>
      </c>
      <c r="R413" s="1" t="s">
        <v>4074</v>
      </c>
      <c r="S413" s="1" t="s">
        <v>2537</v>
      </c>
      <c r="T413" s="1" t="s">
        <v>2538</v>
      </c>
      <c r="U413" s="1" t="s">
        <v>2494</v>
      </c>
      <c r="V413" s="1" t="s">
        <v>2587</v>
      </c>
    </row>
    <row r="414" s="1" customFormat="1" spans="1:22">
      <c r="A414" s="3">
        <v>1138235776</v>
      </c>
      <c r="B414" s="1" t="s">
        <v>2577</v>
      </c>
      <c r="C414" s="1" t="s">
        <v>1086</v>
      </c>
      <c r="D414" s="1" t="s">
        <v>3982</v>
      </c>
      <c r="E414" s="1" t="s">
        <v>4075</v>
      </c>
      <c r="F414" s="1" t="s">
        <v>2528</v>
      </c>
      <c r="G414" s="1" t="s">
        <v>2529</v>
      </c>
      <c r="H414" s="1" t="s">
        <v>2530</v>
      </c>
      <c r="I414" s="1" t="s">
        <v>1088</v>
      </c>
      <c r="J414" s="1" t="s">
        <v>2532</v>
      </c>
      <c r="K414" s="1" t="s">
        <v>1088</v>
      </c>
      <c r="L414" s="1" t="s">
        <v>1088</v>
      </c>
      <c r="M414" s="1" t="s">
        <v>2578</v>
      </c>
      <c r="N414" s="1" t="s">
        <v>2578</v>
      </c>
      <c r="O414" s="1" t="s">
        <v>48</v>
      </c>
      <c r="P414" s="1" t="s">
        <v>2534</v>
      </c>
      <c r="Q414" s="1" t="s">
        <v>2535</v>
      </c>
      <c r="R414" s="1" t="s">
        <v>4076</v>
      </c>
      <c r="S414" s="1" t="s">
        <v>2537</v>
      </c>
      <c r="T414" s="1" t="s">
        <v>2538</v>
      </c>
      <c r="U414" s="1" t="s">
        <v>2492</v>
      </c>
      <c r="V414" s="1" t="s">
        <v>2587</v>
      </c>
    </row>
    <row r="415" s="1" customFormat="1" spans="1:22">
      <c r="A415" s="3">
        <v>699218130</v>
      </c>
      <c r="B415" s="1" t="s">
        <v>2577</v>
      </c>
      <c r="C415" s="1" t="s">
        <v>602</v>
      </c>
      <c r="D415" s="1" t="s">
        <v>4077</v>
      </c>
      <c r="E415" s="1" t="s">
        <v>4078</v>
      </c>
      <c r="F415" s="1" t="s">
        <v>2528</v>
      </c>
      <c r="G415" s="1" t="s">
        <v>2529</v>
      </c>
      <c r="H415" s="1" t="s">
        <v>2530</v>
      </c>
      <c r="I415" s="1" t="s">
        <v>604</v>
      </c>
      <c r="J415" s="1" t="s">
        <v>2532</v>
      </c>
      <c r="K415" s="1" t="s">
        <v>604</v>
      </c>
      <c r="L415" s="1" t="s">
        <v>604</v>
      </c>
      <c r="M415" s="1" t="s">
        <v>2578</v>
      </c>
      <c r="N415" s="1" t="s">
        <v>2578</v>
      </c>
      <c r="O415" s="1" t="s">
        <v>48</v>
      </c>
      <c r="P415" s="1" t="s">
        <v>2534</v>
      </c>
      <c r="Q415" s="1" t="s">
        <v>2535</v>
      </c>
      <c r="R415" s="1" t="s">
        <v>4079</v>
      </c>
      <c r="S415" s="1" t="s">
        <v>2537</v>
      </c>
      <c r="T415" s="1" t="s">
        <v>2538</v>
      </c>
      <c r="U415" s="1" t="s">
        <v>2492</v>
      </c>
      <c r="V415" s="1" t="s">
        <v>2539</v>
      </c>
    </row>
    <row r="416" s="1" customFormat="1" spans="1:22">
      <c r="A416" s="3">
        <v>415629663</v>
      </c>
      <c r="B416" s="1" t="s">
        <v>2577</v>
      </c>
      <c r="C416" s="1" t="s">
        <v>262</v>
      </c>
      <c r="D416" s="1" t="s">
        <v>4080</v>
      </c>
      <c r="E416" s="1" t="s">
        <v>4081</v>
      </c>
      <c r="F416" s="1" t="s">
        <v>2528</v>
      </c>
      <c r="G416" s="1" t="s">
        <v>2529</v>
      </c>
      <c r="H416" s="1" t="s">
        <v>2530</v>
      </c>
      <c r="I416" s="1" t="s">
        <v>264</v>
      </c>
      <c r="J416" s="1" t="s">
        <v>2532</v>
      </c>
      <c r="K416" s="1" t="s">
        <v>264</v>
      </c>
      <c r="L416" s="1" t="s">
        <v>264</v>
      </c>
      <c r="M416" s="1" t="s">
        <v>2578</v>
      </c>
      <c r="N416" s="1" t="s">
        <v>2578</v>
      </c>
      <c r="O416" s="1" t="s">
        <v>48</v>
      </c>
      <c r="P416" s="1" t="s">
        <v>2534</v>
      </c>
      <c r="Q416" s="1" t="s">
        <v>2535</v>
      </c>
      <c r="R416" s="1" t="s">
        <v>4082</v>
      </c>
      <c r="S416" s="1" t="s">
        <v>2537</v>
      </c>
      <c r="T416" s="1" t="s">
        <v>2538</v>
      </c>
      <c r="U416" s="1" t="s">
        <v>2492</v>
      </c>
      <c r="V416" s="1" t="s">
        <v>3886</v>
      </c>
    </row>
    <row r="417" s="1" customFormat="1" spans="1:22">
      <c r="A417" s="3">
        <v>1179912709</v>
      </c>
      <c r="B417" s="1" t="s">
        <v>2577</v>
      </c>
      <c r="C417" s="1" t="s">
        <v>4083</v>
      </c>
      <c r="D417" s="1" t="s">
        <v>4084</v>
      </c>
      <c r="E417" s="1" t="s">
        <v>4085</v>
      </c>
      <c r="F417" s="1" t="s">
        <v>2528</v>
      </c>
      <c r="G417" s="1" t="s">
        <v>2529</v>
      </c>
      <c r="H417" s="1" t="s">
        <v>2530</v>
      </c>
      <c r="I417" s="1" t="s">
        <v>4086</v>
      </c>
      <c r="J417" s="1" t="s">
        <v>2532</v>
      </c>
      <c r="K417" s="1" t="s">
        <v>4086</v>
      </c>
      <c r="L417" s="1" t="s">
        <v>4086</v>
      </c>
      <c r="M417" s="1" t="s">
        <v>2578</v>
      </c>
      <c r="N417" s="1" t="s">
        <v>2578</v>
      </c>
      <c r="O417" s="1" t="s">
        <v>48</v>
      </c>
      <c r="P417" s="1" t="s">
        <v>2534</v>
      </c>
      <c r="Q417" s="1" t="s">
        <v>2535</v>
      </c>
      <c r="R417" s="1" t="s">
        <v>4087</v>
      </c>
      <c r="S417" s="1" t="s">
        <v>2537</v>
      </c>
      <c r="T417" s="1" t="s">
        <v>2538</v>
      </c>
      <c r="U417" s="1" t="s">
        <v>2494</v>
      </c>
      <c r="V417" s="1" t="s">
        <v>2547</v>
      </c>
    </row>
    <row r="418" s="1" customFormat="1" spans="1:22">
      <c r="A418" s="3">
        <v>1179913177</v>
      </c>
      <c r="B418" s="1" t="s">
        <v>2577</v>
      </c>
      <c r="C418" s="1" t="s">
        <v>1978</v>
      </c>
      <c r="D418" s="1" t="s">
        <v>4088</v>
      </c>
      <c r="E418" s="1" t="s">
        <v>4089</v>
      </c>
      <c r="F418" s="1" t="s">
        <v>2577</v>
      </c>
      <c r="G418" s="1" t="s">
        <v>2529</v>
      </c>
      <c r="H418" s="1" t="s">
        <v>2530</v>
      </c>
      <c r="I418" s="1" t="s">
        <v>1980</v>
      </c>
      <c r="J418" s="1" t="s">
        <v>2532</v>
      </c>
      <c r="K418" s="1" t="s">
        <v>1980</v>
      </c>
      <c r="L418" s="1" t="s">
        <v>1980</v>
      </c>
      <c r="M418" s="1" t="s">
        <v>2578</v>
      </c>
      <c r="N418" s="1" t="s">
        <v>2578</v>
      </c>
      <c r="O418" s="1" t="s">
        <v>48</v>
      </c>
      <c r="P418" s="1" t="s">
        <v>2534</v>
      </c>
      <c r="Q418" s="1" t="s">
        <v>2535</v>
      </c>
      <c r="R418" s="1" t="s">
        <v>4090</v>
      </c>
      <c r="S418" s="1" t="s">
        <v>2537</v>
      </c>
      <c r="T418" s="1" t="s">
        <v>2538</v>
      </c>
      <c r="U418" s="1" t="s">
        <v>2492</v>
      </c>
      <c r="V418" s="1" t="s">
        <v>2547</v>
      </c>
    </row>
    <row r="419" s="1" customFormat="1" spans="1:22">
      <c r="A419" s="3">
        <v>1179920733</v>
      </c>
      <c r="B419" s="1" t="s">
        <v>2577</v>
      </c>
      <c r="C419" s="1" t="s">
        <v>1982</v>
      </c>
      <c r="D419" s="1" t="s">
        <v>4091</v>
      </c>
      <c r="E419" s="1" t="s">
        <v>4092</v>
      </c>
      <c r="F419" s="1" t="s">
        <v>2528</v>
      </c>
      <c r="G419" s="1" t="s">
        <v>2529</v>
      </c>
      <c r="H419" s="1" t="s">
        <v>2530</v>
      </c>
      <c r="I419" s="1" t="s">
        <v>1984</v>
      </c>
      <c r="J419" s="1" t="s">
        <v>2532</v>
      </c>
      <c r="K419" s="1" t="s">
        <v>1984</v>
      </c>
      <c r="L419" s="1" t="s">
        <v>1984</v>
      </c>
      <c r="M419" s="1" t="s">
        <v>2578</v>
      </c>
      <c r="N419" s="1" t="s">
        <v>2578</v>
      </c>
      <c r="O419" s="1" t="s">
        <v>48</v>
      </c>
      <c r="P419" s="1" t="s">
        <v>2534</v>
      </c>
      <c r="Q419" s="1" t="s">
        <v>2535</v>
      </c>
      <c r="R419" s="1" t="s">
        <v>4093</v>
      </c>
      <c r="S419" s="1" t="s">
        <v>2537</v>
      </c>
      <c r="T419" s="1" t="s">
        <v>2538</v>
      </c>
      <c r="U419" s="1" t="s">
        <v>2492</v>
      </c>
      <c r="V419" s="1" t="s">
        <v>2547</v>
      </c>
    </row>
    <row r="420" s="1" customFormat="1" spans="1:22">
      <c r="A420" s="3">
        <v>1179923009</v>
      </c>
      <c r="B420" s="1" t="s">
        <v>2577</v>
      </c>
      <c r="C420" s="1" t="s">
        <v>1986</v>
      </c>
      <c r="D420" s="1" t="s">
        <v>4094</v>
      </c>
      <c r="E420" s="1" t="s">
        <v>4095</v>
      </c>
      <c r="F420" s="1" t="s">
        <v>2528</v>
      </c>
      <c r="G420" s="1" t="s">
        <v>2529</v>
      </c>
      <c r="H420" s="1" t="s">
        <v>2530</v>
      </c>
      <c r="I420" s="1" t="s">
        <v>1988</v>
      </c>
      <c r="J420" s="1" t="s">
        <v>2532</v>
      </c>
      <c r="K420" s="1" t="s">
        <v>1988</v>
      </c>
      <c r="L420" s="1" t="s">
        <v>1988</v>
      </c>
      <c r="M420" s="1" t="s">
        <v>2578</v>
      </c>
      <c r="N420" s="1" t="s">
        <v>2578</v>
      </c>
      <c r="O420" s="1" t="s">
        <v>48</v>
      </c>
      <c r="P420" s="1" t="s">
        <v>2534</v>
      </c>
      <c r="Q420" s="1" t="s">
        <v>2535</v>
      </c>
      <c r="R420" s="1" t="s">
        <v>4096</v>
      </c>
      <c r="S420" s="1" t="s">
        <v>2537</v>
      </c>
      <c r="T420" s="1" t="s">
        <v>2538</v>
      </c>
      <c r="U420" s="1" t="s">
        <v>2492</v>
      </c>
      <c r="V420" s="1" t="s">
        <v>2594</v>
      </c>
    </row>
    <row r="421" s="1" customFormat="1" spans="1:22">
      <c r="A421" s="3">
        <v>1138254936</v>
      </c>
      <c r="B421" s="1" t="s">
        <v>2577</v>
      </c>
      <c r="C421" s="1" t="s">
        <v>1090</v>
      </c>
      <c r="D421" s="1" t="s">
        <v>4097</v>
      </c>
      <c r="E421" s="1" t="s">
        <v>4098</v>
      </c>
      <c r="F421" s="1" t="s">
        <v>2528</v>
      </c>
      <c r="G421" s="1" t="s">
        <v>2529</v>
      </c>
      <c r="H421" s="1" t="s">
        <v>2530</v>
      </c>
      <c r="I421" s="1" t="s">
        <v>1092</v>
      </c>
      <c r="J421" s="1" t="s">
        <v>2532</v>
      </c>
      <c r="K421" s="1" t="s">
        <v>1092</v>
      </c>
      <c r="L421" s="1" t="s">
        <v>1092</v>
      </c>
      <c r="M421" s="1" t="s">
        <v>2578</v>
      </c>
      <c r="N421" s="1" t="s">
        <v>2578</v>
      </c>
      <c r="O421" s="1" t="s">
        <v>48</v>
      </c>
      <c r="P421" s="1" t="s">
        <v>2534</v>
      </c>
      <c r="Q421" s="1" t="s">
        <v>2535</v>
      </c>
      <c r="R421" s="1" t="s">
        <v>4099</v>
      </c>
      <c r="S421" s="1" t="s">
        <v>2537</v>
      </c>
      <c r="T421" s="1" t="s">
        <v>2538</v>
      </c>
      <c r="U421" s="1" t="s">
        <v>2494</v>
      </c>
      <c r="V421" s="1" t="s">
        <v>2587</v>
      </c>
    </row>
    <row r="422" s="1" customFormat="1" spans="1:22">
      <c r="A422" s="3">
        <v>415632703</v>
      </c>
      <c r="B422" s="1" t="s">
        <v>2577</v>
      </c>
      <c r="C422" s="1" t="s">
        <v>266</v>
      </c>
      <c r="D422" s="1" t="s">
        <v>4100</v>
      </c>
      <c r="E422" s="1" t="s">
        <v>4101</v>
      </c>
      <c r="F422" s="1" t="s">
        <v>2577</v>
      </c>
      <c r="G422" s="1" t="s">
        <v>2529</v>
      </c>
      <c r="H422" s="1" t="s">
        <v>2530</v>
      </c>
      <c r="I422" s="1" t="s">
        <v>268</v>
      </c>
      <c r="J422" s="1" t="s">
        <v>2532</v>
      </c>
      <c r="K422" s="1" t="s">
        <v>268</v>
      </c>
      <c r="L422" s="1" t="s">
        <v>268</v>
      </c>
      <c r="M422" s="1" t="s">
        <v>2578</v>
      </c>
      <c r="N422" s="1" t="s">
        <v>2578</v>
      </c>
      <c r="O422" s="1" t="s">
        <v>48</v>
      </c>
      <c r="P422" s="1" t="s">
        <v>2534</v>
      </c>
      <c r="Q422" s="1" t="s">
        <v>2535</v>
      </c>
      <c r="R422" s="1" t="s">
        <v>4102</v>
      </c>
      <c r="S422" s="1" t="s">
        <v>2537</v>
      </c>
      <c r="T422" s="1" t="s">
        <v>2538</v>
      </c>
      <c r="U422" s="1" t="s">
        <v>2492</v>
      </c>
      <c r="V422" s="1" t="s">
        <v>4103</v>
      </c>
    </row>
    <row r="423" s="1" customFormat="1" spans="1:22">
      <c r="A423" s="3">
        <v>415633103</v>
      </c>
      <c r="B423" s="1" t="s">
        <v>2577</v>
      </c>
      <c r="C423" s="1" t="s">
        <v>270</v>
      </c>
      <c r="D423" s="1" t="s">
        <v>4104</v>
      </c>
      <c r="E423" s="1" t="s">
        <v>4105</v>
      </c>
      <c r="F423" s="1" t="s">
        <v>2577</v>
      </c>
      <c r="G423" s="1" t="s">
        <v>2529</v>
      </c>
      <c r="H423" s="1" t="s">
        <v>2530</v>
      </c>
      <c r="I423" s="1" t="s">
        <v>272</v>
      </c>
      <c r="J423" s="1" t="s">
        <v>2532</v>
      </c>
      <c r="K423" s="1" t="s">
        <v>272</v>
      </c>
      <c r="L423" s="1" t="s">
        <v>272</v>
      </c>
      <c r="M423" s="1" t="s">
        <v>2578</v>
      </c>
      <c r="N423" s="1" t="s">
        <v>2578</v>
      </c>
      <c r="O423" s="1" t="s">
        <v>48</v>
      </c>
      <c r="P423" s="1" t="s">
        <v>2534</v>
      </c>
      <c r="Q423" s="1" t="s">
        <v>2535</v>
      </c>
      <c r="R423" s="1" t="s">
        <v>4106</v>
      </c>
      <c r="S423" s="1" t="s">
        <v>2537</v>
      </c>
      <c r="T423" s="1" t="s">
        <v>2538</v>
      </c>
      <c r="U423" s="1" t="s">
        <v>2492</v>
      </c>
      <c r="V423" s="1" t="s">
        <v>4107</v>
      </c>
    </row>
    <row r="424" s="1" customFormat="1" spans="1:22">
      <c r="A424" s="3">
        <v>415633563</v>
      </c>
      <c r="B424" s="1" t="s">
        <v>2577</v>
      </c>
      <c r="C424" s="1" t="s">
        <v>274</v>
      </c>
      <c r="D424" s="1" t="s">
        <v>4108</v>
      </c>
      <c r="E424" s="1" t="s">
        <v>4109</v>
      </c>
      <c r="F424" s="1" t="s">
        <v>2528</v>
      </c>
      <c r="G424" s="1" t="s">
        <v>2529</v>
      </c>
      <c r="H424" s="1" t="s">
        <v>2530</v>
      </c>
      <c r="I424" s="1" t="s">
        <v>276</v>
      </c>
      <c r="J424" s="1" t="s">
        <v>2532</v>
      </c>
      <c r="K424" s="1" t="s">
        <v>276</v>
      </c>
      <c r="L424" s="1" t="s">
        <v>276</v>
      </c>
      <c r="M424" s="1" t="s">
        <v>2578</v>
      </c>
      <c r="N424" s="1" t="s">
        <v>2578</v>
      </c>
      <c r="O424" s="1" t="s">
        <v>48</v>
      </c>
      <c r="P424" s="1" t="s">
        <v>2534</v>
      </c>
      <c r="Q424" s="1" t="s">
        <v>2535</v>
      </c>
      <c r="R424" s="1" t="s">
        <v>4110</v>
      </c>
      <c r="S424" s="1" t="s">
        <v>2537</v>
      </c>
      <c r="T424" s="1" t="s">
        <v>2538</v>
      </c>
      <c r="U424" s="1" t="s">
        <v>2492</v>
      </c>
      <c r="V424" s="1" t="s">
        <v>3174</v>
      </c>
    </row>
    <row r="425" s="1" customFormat="1" spans="1:22">
      <c r="A425" s="3">
        <v>415634207</v>
      </c>
      <c r="B425" s="1" t="s">
        <v>2577</v>
      </c>
      <c r="C425" s="1" t="s">
        <v>278</v>
      </c>
      <c r="D425" s="1" t="s">
        <v>4111</v>
      </c>
      <c r="E425" s="1" t="s">
        <v>4112</v>
      </c>
      <c r="F425" s="1" t="s">
        <v>2528</v>
      </c>
      <c r="G425" s="1" t="s">
        <v>2529</v>
      </c>
      <c r="H425" s="1" t="s">
        <v>2530</v>
      </c>
      <c r="I425" s="1" t="s">
        <v>280</v>
      </c>
      <c r="J425" s="1" t="s">
        <v>2532</v>
      </c>
      <c r="K425" s="1" t="s">
        <v>280</v>
      </c>
      <c r="L425" s="1" t="s">
        <v>280</v>
      </c>
      <c r="M425" s="1" t="s">
        <v>2578</v>
      </c>
      <c r="N425" s="1" t="s">
        <v>2578</v>
      </c>
      <c r="O425" s="1" t="s">
        <v>48</v>
      </c>
      <c r="P425" s="1" t="s">
        <v>2534</v>
      </c>
      <c r="Q425" s="1" t="s">
        <v>2535</v>
      </c>
      <c r="R425" s="1" t="s">
        <v>4113</v>
      </c>
      <c r="S425" s="1" t="s">
        <v>2537</v>
      </c>
      <c r="T425" s="1" t="s">
        <v>2538</v>
      </c>
      <c r="U425" s="1" t="s">
        <v>2492</v>
      </c>
      <c r="V425" s="1" t="s">
        <v>2920</v>
      </c>
    </row>
    <row r="426" s="1" customFormat="1" spans="1:22">
      <c r="A426" s="3">
        <v>1138265908</v>
      </c>
      <c r="B426" s="1" t="s">
        <v>2577</v>
      </c>
      <c r="C426" s="1" t="s">
        <v>4114</v>
      </c>
      <c r="D426" s="1" t="s">
        <v>796</v>
      </c>
      <c r="E426" s="1" t="s">
        <v>4115</v>
      </c>
      <c r="F426" s="1" t="s">
        <v>2528</v>
      </c>
      <c r="G426" s="1" t="s">
        <v>2529</v>
      </c>
      <c r="H426" s="1" t="s">
        <v>2530</v>
      </c>
      <c r="I426" s="1" t="s">
        <v>797</v>
      </c>
      <c r="J426" s="1" t="s">
        <v>2532</v>
      </c>
      <c r="K426" s="1" t="s">
        <v>797</v>
      </c>
      <c r="L426" s="1" t="s">
        <v>797</v>
      </c>
      <c r="M426" s="1" t="s">
        <v>2578</v>
      </c>
      <c r="N426" s="1" t="s">
        <v>2578</v>
      </c>
      <c r="O426" s="1" t="s">
        <v>48</v>
      </c>
      <c r="P426" s="1" t="s">
        <v>2534</v>
      </c>
      <c r="Q426" s="1" t="s">
        <v>2535</v>
      </c>
      <c r="R426" s="1" t="s">
        <v>4116</v>
      </c>
      <c r="S426" s="1" t="s">
        <v>2537</v>
      </c>
      <c r="T426" s="1" t="s">
        <v>2538</v>
      </c>
      <c r="U426" s="1" t="s">
        <v>2494</v>
      </c>
      <c r="V426" s="1" t="s">
        <v>2587</v>
      </c>
    </row>
    <row r="427" s="1" customFormat="1" spans="1:22">
      <c r="A427" s="3">
        <v>415636471</v>
      </c>
      <c r="B427" s="1" t="s">
        <v>2577</v>
      </c>
      <c r="C427" s="1" t="s">
        <v>282</v>
      </c>
      <c r="D427" s="1" t="s">
        <v>4117</v>
      </c>
      <c r="E427" s="1" t="s">
        <v>4118</v>
      </c>
      <c r="F427" s="1" t="s">
        <v>2577</v>
      </c>
      <c r="G427" s="1" t="s">
        <v>2529</v>
      </c>
      <c r="H427" s="1" t="s">
        <v>2530</v>
      </c>
      <c r="I427" s="1" t="s">
        <v>284</v>
      </c>
      <c r="J427" s="1" t="s">
        <v>2532</v>
      </c>
      <c r="K427" s="1" t="s">
        <v>284</v>
      </c>
      <c r="L427" s="1" t="s">
        <v>284</v>
      </c>
      <c r="M427" s="1" t="s">
        <v>2578</v>
      </c>
      <c r="N427" s="1" t="s">
        <v>2578</v>
      </c>
      <c r="O427" s="1" t="s">
        <v>48</v>
      </c>
      <c r="P427" s="1" t="s">
        <v>2534</v>
      </c>
      <c r="Q427" s="1" t="s">
        <v>2535</v>
      </c>
      <c r="R427" s="1" t="s">
        <v>4119</v>
      </c>
      <c r="S427" s="1" t="s">
        <v>2537</v>
      </c>
      <c r="T427" s="1" t="s">
        <v>2538</v>
      </c>
      <c r="U427" s="1" t="s">
        <v>2492</v>
      </c>
      <c r="V427" s="1" t="s">
        <v>3174</v>
      </c>
    </row>
    <row r="428" s="1" customFormat="1" spans="1:22">
      <c r="A428" s="3">
        <v>1179940121</v>
      </c>
      <c r="B428" s="1" t="s">
        <v>2577</v>
      </c>
      <c r="C428" s="1" t="s">
        <v>1990</v>
      </c>
      <c r="D428" s="1" t="s">
        <v>4120</v>
      </c>
      <c r="E428" s="1" t="s">
        <v>4121</v>
      </c>
      <c r="F428" s="1" t="s">
        <v>2528</v>
      </c>
      <c r="G428" s="1" t="s">
        <v>2529</v>
      </c>
      <c r="H428" s="1" t="s">
        <v>2530</v>
      </c>
      <c r="I428" s="1" t="s">
        <v>1992</v>
      </c>
      <c r="J428" s="1" t="s">
        <v>2532</v>
      </c>
      <c r="K428" s="1" t="s">
        <v>1992</v>
      </c>
      <c r="L428" s="1" t="s">
        <v>1992</v>
      </c>
      <c r="M428" s="1" t="s">
        <v>2578</v>
      </c>
      <c r="N428" s="1" t="s">
        <v>2578</v>
      </c>
      <c r="O428" s="1" t="s">
        <v>48</v>
      </c>
      <c r="P428" s="1" t="s">
        <v>2534</v>
      </c>
      <c r="Q428" s="1" t="s">
        <v>2535</v>
      </c>
      <c r="R428" s="1" t="s">
        <v>4122</v>
      </c>
      <c r="S428" s="1" t="s">
        <v>2537</v>
      </c>
      <c r="T428" s="1" t="s">
        <v>2538</v>
      </c>
      <c r="U428" s="1" t="s">
        <v>2492</v>
      </c>
      <c r="V428" s="1" t="s">
        <v>2547</v>
      </c>
    </row>
    <row r="429" s="1" customFormat="1" spans="1:22">
      <c r="A429" s="3">
        <v>1179944061</v>
      </c>
      <c r="B429" s="1" t="s">
        <v>2577</v>
      </c>
      <c r="C429" s="1" t="s">
        <v>1994</v>
      </c>
      <c r="D429" s="1" t="s">
        <v>4123</v>
      </c>
      <c r="E429" s="1" t="s">
        <v>4124</v>
      </c>
      <c r="F429" s="1" t="s">
        <v>2528</v>
      </c>
      <c r="G429" s="1" t="s">
        <v>2529</v>
      </c>
      <c r="H429" s="1" t="s">
        <v>2530</v>
      </c>
      <c r="I429" s="1" t="s">
        <v>1996</v>
      </c>
      <c r="J429" s="1" t="s">
        <v>2532</v>
      </c>
      <c r="K429" s="1" t="s">
        <v>1996</v>
      </c>
      <c r="L429" s="1" t="s">
        <v>1996</v>
      </c>
      <c r="M429" s="1" t="s">
        <v>2578</v>
      </c>
      <c r="N429" s="1" t="s">
        <v>2578</v>
      </c>
      <c r="O429" s="1" t="s">
        <v>48</v>
      </c>
      <c r="P429" s="1" t="s">
        <v>2534</v>
      </c>
      <c r="Q429" s="1" t="s">
        <v>2535</v>
      </c>
      <c r="R429" s="1" t="s">
        <v>4125</v>
      </c>
      <c r="S429" s="1" t="s">
        <v>2537</v>
      </c>
      <c r="T429" s="1" t="s">
        <v>2538</v>
      </c>
      <c r="U429" s="1" t="s">
        <v>2492</v>
      </c>
      <c r="V429" s="1" t="s">
        <v>2594</v>
      </c>
    </row>
    <row r="430" s="1" customFormat="1" spans="1:22">
      <c r="A430" s="3">
        <v>699227618</v>
      </c>
      <c r="B430" s="1" t="s">
        <v>2577</v>
      </c>
      <c r="C430" s="1" t="s">
        <v>4126</v>
      </c>
      <c r="D430" s="1" t="s">
        <v>3997</v>
      </c>
      <c r="E430" s="1" t="s">
        <v>4127</v>
      </c>
      <c r="F430" s="1" t="s">
        <v>2528</v>
      </c>
      <c r="G430" s="1" t="s">
        <v>2529</v>
      </c>
      <c r="H430" s="1" t="s">
        <v>2530</v>
      </c>
      <c r="I430" s="1" t="s">
        <v>600</v>
      </c>
      <c r="J430" s="1" t="s">
        <v>2532</v>
      </c>
      <c r="K430" s="1" t="s">
        <v>600</v>
      </c>
      <c r="L430" s="1" t="s">
        <v>600</v>
      </c>
      <c r="M430" s="1" t="s">
        <v>2578</v>
      </c>
      <c r="N430" s="1" t="s">
        <v>2578</v>
      </c>
      <c r="O430" s="1" t="s">
        <v>48</v>
      </c>
      <c r="P430" s="1" t="s">
        <v>2534</v>
      </c>
      <c r="Q430" s="1" t="s">
        <v>2535</v>
      </c>
      <c r="R430" s="1" t="s">
        <v>4128</v>
      </c>
      <c r="S430" s="1" t="s">
        <v>2537</v>
      </c>
      <c r="T430" s="1" t="s">
        <v>2538</v>
      </c>
      <c r="U430" s="1" t="s">
        <v>2492</v>
      </c>
      <c r="V430" s="1" t="s">
        <v>2602</v>
      </c>
    </row>
    <row r="431" s="1" customFormat="1" spans="1:22">
      <c r="A431" s="3">
        <v>1179945449</v>
      </c>
      <c r="B431" s="1" t="s">
        <v>2577</v>
      </c>
      <c r="C431" s="1" t="s">
        <v>4129</v>
      </c>
      <c r="D431" s="1" t="s">
        <v>3037</v>
      </c>
      <c r="E431" s="1" t="s">
        <v>4130</v>
      </c>
      <c r="F431" s="1" t="s">
        <v>2528</v>
      </c>
      <c r="G431" s="1" t="s">
        <v>2529</v>
      </c>
      <c r="H431" s="1" t="s">
        <v>2530</v>
      </c>
      <c r="I431" s="1" t="s">
        <v>1551</v>
      </c>
      <c r="J431" s="1" t="s">
        <v>2532</v>
      </c>
      <c r="K431" s="1" t="s">
        <v>1551</v>
      </c>
      <c r="L431" s="1" t="s">
        <v>1551</v>
      </c>
      <c r="M431" s="1" t="s">
        <v>2578</v>
      </c>
      <c r="N431" s="1" t="s">
        <v>2578</v>
      </c>
      <c r="O431" s="1" t="s">
        <v>48</v>
      </c>
      <c r="P431" s="1" t="s">
        <v>2534</v>
      </c>
      <c r="Q431" s="1" t="s">
        <v>2535</v>
      </c>
      <c r="R431" s="1" t="s">
        <v>4131</v>
      </c>
      <c r="S431" s="1" t="s">
        <v>2537</v>
      </c>
      <c r="T431" s="1" t="s">
        <v>2538</v>
      </c>
      <c r="U431" s="1" t="s">
        <v>2494</v>
      </c>
      <c r="V431" s="1" t="s">
        <v>2547</v>
      </c>
    </row>
    <row r="432" s="1" customFormat="1" spans="1:22">
      <c r="A432" s="3">
        <v>699228470</v>
      </c>
      <c r="B432" s="1" t="s">
        <v>2577</v>
      </c>
      <c r="C432" s="1" t="s">
        <v>608</v>
      </c>
      <c r="D432" s="1" t="s">
        <v>4132</v>
      </c>
      <c r="E432" s="1" t="s">
        <v>4133</v>
      </c>
      <c r="F432" s="1" t="s">
        <v>2577</v>
      </c>
      <c r="G432" s="1" t="s">
        <v>2529</v>
      </c>
      <c r="H432" s="1" t="s">
        <v>2530</v>
      </c>
      <c r="I432" s="1" t="s">
        <v>610</v>
      </c>
      <c r="J432" s="1" t="s">
        <v>2532</v>
      </c>
      <c r="K432" s="1" t="s">
        <v>610</v>
      </c>
      <c r="L432" s="1" t="s">
        <v>610</v>
      </c>
      <c r="M432" s="1" t="s">
        <v>2578</v>
      </c>
      <c r="N432" s="1" t="s">
        <v>2578</v>
      </c>
      <c r="O432" s="1" t="s">
        <v>48</v>
      </c>
      <c r="P432" s="1" t="s">
        <v>2534</v>
      </c>
      <c r="Q432" s="1" t="s">
        <v>2535</v>
      </c>
      <c r="R432" s="1" t="s">
        <v>4134</v>
      </c>
      <c r="S432" s="1" t="s">
        <v>2537</v>
      </c>
      <c r="T432" s="1" t="s">
        <v>2538</v>
      </c>
      <c r="U432" s="1" t="s">
        <v>2492</v>
      </c>
      <c r="V432" s="1" t="s">
        <v>2602</v>
      </c>
    </row>
    <row r="433" s="1" customFormat="1" spans="1:22">
      <c r="A433" s="3">
        <v>1179953185</v>
      </c>
      <c r="B433" s="1" t="s">
        <v>2577</v>
      </c>
      <c r="C433" s="1" t="s">
        <v>2000</v>
      </c>
      <c r="D433" s="1" t="s">
        <v>4135</v>
      </c>
      <c r="E433" s="1" t="s">
        <v>4136</v>
      </c>
      <c r="F433" s="1" t="s">
        <v>2528</v>
      </c>
      <c r="G433" s="1" t="s">
        <v>2529</v>
      </c>
      <c r="H433" s="1" t="s">
        <v>2530</v>
      </c>
      <c r="I433" s="1" t="s">
        <v>4137</v>
      </c>
      <c r="J433" s="1" t="s">
        <v>2532</v>
      </c>
      <c r="K433" s="1" t="s">
        <v>4137</v>
      </c>
      <c r="L433" s="1" t="s">
        <v>4137</v>
      </c>
      <c r="M433" s="1" t="s">
        <v>2578</v>
      </c>
      <c r="N433" s="1" t="s">
        <v>2578</v>
      </c>
      <c r="O433" s="1" t="s">
        <v>48</v>
      </c>
      <c r="P433" s="1" t="s">
        <v>2534</v>
      </c>
      <c r="Q433" s="1" t="s">
        <v>2535</v>
      </c>
      <c r="R433" s="1" t="s">
        <v>4138</v>
      </c>
      <c r="S433" s="1" t="s">
        <v>2537</v>
      </c>
      <c r="T433" s="1" t="s">
        <v>2538</v>
      </c>
      <c r="U433" s="1" t="s">
        <v>2492</v>
      </c>
      <c r="V433" s="1" t="s">
        <v>2547</v>
      </c>
    </row>
    <row r="434" s="1" customFormat="1" spans="1:22">
      <c r="A434" s="3">
        <v>1179955425</v>
      </c>
      <c r="B434" s="1" t="s">
        <v>2577</v>
      </c>
      <c r="C434" s="1" t="s">
        <v>4139</v>
      </c>
      <c r="D434" s="1" t="s">
        <v>4140</v>
      </c>
      <c r="E434" s="1" t="s">
        <v>4141</v>
      </c>
      <c r="F434" s="1" t="s">
        <v>2528</v>
      </c>
      <c r="G434" s="1" t="s">
        <v>2529</v>
      </c>
      <c r="H434" s="1" t="s">
        <v>2530</v>
      </c>
      <c r="I434" s="1" t="s">
        <v>2010</v>
      </c>
      <c r="J434" s="1" t="s">
        <v>2532</v>
      </c>
      <c r="K434" s="1" t="s">
        <v>2010</v>
      </c>
      <c r="L434" s="1" t="s">
        <v>2010</v>
      </c>
      <c r="M434" s="1" t="s">
        <v>2578</v>
      </c>
      <c r="N434" s="1" t="s">
        <v>2578</v>
      </c>
      <c r="O434" s="1" t="s">
        <v>48</v>
      </c>
      <c r="P434" s="1" t="s">
        <v>2534</v>
      </c>
      <c r="Q434" s="1" t="s">
        <v>2535</v>
      </c>
      <c r="R434" s="1" t="s">
        <v>4142</v>
      </c>
      <c r="S434" s="1" t="s">
        <v>2537</v>
      </c>
      <c r="T434" s="1" t="s">
        <v>2538</v>
      </c>
      <c r="U434" s="1" t="s">
        <v>2494</v>
      </c>
      <c r="V434" s="1" t="s">
        <v>2571</v>
      </c>
    </row>
    <row r="435" s="1" customFormat="1" spans="1:22">
      <c r="A435" s="3">
        <v>1179955125</v>
      </c>
      <c r="B435" s="1" t="s">
        <v>2577</v>
      </c>
      <c r="C435" s="1" t="s">
        <v>4143</v>
      </c>
      <c r="D435" s="1" t="s">
        <v>4144</v>
      </c>
      <c r="E435" s="1" t="s">
        <v>4145</v>
      </c>
      <c r="F435" s="1" t="s">
        <v>2528</v>
      </c>
      <c r="G435" s="1" t="s">
        <v>2529</v>
      </c>
      <c r="H435" s="1" t="s">
        <v>2530</v>
      </c>
      <c r="I435" s="1" t="s">
        <v>2006</v>
      </c>
      <c r="J435" s="1" t="s">
        <v>2532</v>
      </c>
      <c r="K435" s="1" t="s">
        <v>2006</v>
      </c>
      <c r="L435" s="1" t="s">
        <v>2006</v>
      </c>
      <c r="M435" s="1" t="s">
        <v>2578</v>
      </c>
      <c r="N435" s="1" t="s">
        <v>2578</v>
      </c>
      <c r="O435" s="1" t="s">
        <v>48</v>
      </c>
      <c r="P435" s="1" t="s">
        <v>2534</v>
      </c>
      <c r="Q435" s="1" t="s">
        <v>2535</v>
      </c>
      <c r="R435" s="1" t="s">
        <v>4146</v>
      </c>
      <c r="S435" s="1" t="s">
        <v>2537</v>
      </c>
      <c r="T435" s="1" t="s">
        <v>2538</v>
      </c>
      <c r="U435" s="1" t="s">
        <v>2494</v>
      </c>
      <c r="V435" s="1" t="s">
        <v>2547</v>
      </c>
    </row>
    <row r="436" s="1" customFormat="1" spans="1:22">
      <c r="A436" s="3">
        <v>1179958449</v>
      </c>
      <c r="B436" s="1" t="s">
        <v>2577</v>
      </c>
      <c r="C436" s="1" t="s">
        <v>2012</v>
      </c>
      <c r="D436" s="1" t="s">
        <v>4147</v>
      </c>
      <c r="E436" s="1" t="s">
        <v>4148</v>
      </c>
      <c r="F436" s="1" t="s">
        <v>2528</v>
      </c>
      <c r="G436" s="1" t="s">
        <v>2529</v>
      </c>
      <c r="H436" s="1" t="s">
        <v>2530</v>
      </c>
      <c r="I436" s="1" t="s">
        <v>2014</v>
      </c>
      <c r="J436" s="1" t="s">
        <v>2532</v>
      </c>
      <c r="K436" s="1" t="s">
        <v>2014</v>
      </c>
      <c r="L436" s="1" t="s">
        <v>2014</v>
      </c>
      <c r="M436" s="1" t="s">
        <v>2578</v>
      </c>
      <c r="N436" s="1" t="s">
        <v>2578</v>
      </c>
      <c r="O436" s="1" t="s">
        <v>48</v>
      </c>
      <c r="P436" s="1" t="s">
        <v>2534</v>
      </c>
      <c r="Q436" s="1" t="s">
        <v>2535</v>
      </c>
      <c r="R436" s="1" t="s">
        <v>4149</v>
      </c>
      <c r="S436" s="1" t="s">
        <v>2537</v>
      </c>
      <c r="T436" s="1" t="s">
        <v>2538</v>
      </c>
      <c r="U436" s="1" t="s">
        <v>2492</v>
      </c>
      <c r="V436" s="1" t="s">
        <v>2594</v>
      </c>
    </row>
    <row r="437" s="1" customFormat="1" spans="1:22">
      <c r="A437" s="3">
        <v>415641147</v>
      </c>
      <c r="B437" s="1" t="s">
        <v>2577</v>
      </c>
      <c r="C437" s="1" t="s">
        <v>286</v>
      </c>
      <c r="D437" s="1" t="s">
        <v>4150</v>
      </c>
      <c r="E437" s="1" t="s">
        <v>4151</v>
      </c>
      <c r="F437" s="1" t="s">
        <v>2528</v>
      </c>
      <c r="G437" s="1" t="s">
        <v>2529</v>
      </c>
      <c r="H437" s="1" t="s">
        <v>2530</v>
      </c>
      <c r="I437" s="1" t="s">
        <v>288</v>
      </c>
      <c r="J437" s="1" t="s">
        <v>2532</v>
      </c>
      <c r="K437" s="1" t="s">
        <v>288</v>
      </c>
      <c r="L437" s="1" t="s">
        <v>288</v>
      </c>
      <c r="M437" s="1" t="s">
        <v>2578</v>
      </c>
      <c r="N437" s="1" t="s">
        <v>2578</v>
      </c>
      <c r="O437" s="1" t="s">
        <v>48</v>
      </c>
      <c r="P437" s="1" t="s">
        <v>2534</v>
      </c>
      <c r="Q437" s="1" t="s">
        <v>2535</v>
      </c>
      <c r="R437" s="1" t="s">
        <v>4152</v>
      </c>
      <c r="S437" s="1" t="s">
        <v>2537</v>
      </c>
      <c r="T437" s="1" t="s">
        <v>2538</v>
      </c>
      <c r="U437" s="1" t="s">
        <v>2492</v>
      </c>
      <c r="V437" s="1" t="s">
        <v>2878</v>
      </c>
    </row>
    <row r="438" s="1" customFormat="1" spans="1:22">
      <c r="A438" s="3">
        <v>1179962441</v>
      </c>
      <c r="B438" s="1" t="s">
        <v>2577</v>
      </c>
      <c r="C438" s="1" t="s">
        <v>2016</v>
      </c>
      <c r="D438" s="1" t="s">
        <v>3833</v>
      </c>
      <c r="E438" s="1" t="s">
        <v>4153</v>
      </c>
      <c r="F438" s="1" t="s">
        <v>2528</v>
      </c>
      <c r="G438" s="1" t="s">
        <v>2529</v>
      </c>
      <c r="H438" s="1" t="s">
        <v>2530</v>
      </c>
      <c r="I438" s="1" t="s">
        <v>1852</v>
      </c>
      <c r="J438" s="1" t="s">
        <v>2532</v>
      </c>
      <c r="K438" s="1" t="s">
        <v>1852</v>
      </c>
      <c r="L438" s="1" t="s">
        <v>1852</v>
      </c>
      <c r="M438" s="1" t="s">
        <v>2578</v>
      </c>
      <c r="N438" s="1" t="s">
        <v>2578</v>
      </c>
      <c r="O438" s="1" t="s">
        <v>48</v>
      </c>
      <c r="P438" s="1" t="s">
        <v>2534</v>
      </c>
      <c r="Q438" s="1" t="s">
        <v>2535</v>
      </c>
      <c r="R438" s="1" t="s">
        <v>4154</v>
      </c>
      <c r="S438" s="1" t="s">
        <v>2537</v>
      </c>
      <c r="T438" s="1" t="s">
        <v>2538</v>
      </c>
      <c r="U438" s="1" t="s">
        <v>2492</v>
      </c>
      <c r="V438" s="1" t="s">
        <v>2901</v>
      </c>
    </row>
    <row r="439" s="1" customFormat="1" spans="1:22">
      <c r="A439" s="3">
        <v>1179966393</v>
      </c>
      <c r="B439" s="1" t="s">
        <v>2577</v>
      </c>
      <c r="C439" s="1" t="s">
        <v>4155</v>
      </c>
      <c r="D439" s="1" t="s">
        <v>4156</v>
      </c>
      <c r="E439" s="1" t="s">
        <v>4157</v>
      </c>
      <c r="F439" s="1" t="s">
        <v>2528</v>
      </c>
      <c r="G439" s="1" t="s">
        <v>2529</v>
      </c>
      <c r="H439" s="1" t="s">
        <v>2530</v>
      </c>
      <c r="I439" s="1" t="s">
        <v>2020</v>
      </c>
      <c r="J439" s="1" t="s">
        <v>2532</v>
      </c>
      <c r="K439" s="1" t="s">
        <v>2020</v>
      </c>
      <c r="L439" s="1" t="s">
        <v>2020</v>
      </c>
      <c r="M439" s="1" t="s">
        <v>2578</v>
      </c>
      <c r="N439" s="1" t="s">
        <v>2578</v>
      </c>
      <c r="O439" s="1" t="s">
        <v>48</v>
      </c>
      <c r="P439" s="1" t="s">
        <v>2534</v>
      </c>
      <c r="Q439" s="1" t="s">
        <v>2535</v>
      </c>
      <c r="R439" s="1" t="s">
        <v>4158</v>
      </c>
      <c r="S439" s="1" t="s">
        <v>2537</v>
      </c>
      <c r="T439" s="1" t="s">
        <v>2538</v>
      </c>
      <c r="U439" s="1" t="s">
        <v>2494</v>
      </c>
      <c r="V439" s="1" t="s">
        <v>2547</v>
      </c>
    </row>
    <row r="440" s="1" customFormat="1" spans="1:22">
      <c r="A440" s="3">
        <v>1179966873</v>
      </c>
      <c r="B440" s="1" t="s">
        <v>2577</v>
      </c>
      <c r="C440" s="1" t="s">
        <v>2022</v>
      </c>
      <c r="D440" s="1" t="s">
        <v>4159</v>
      </c>
      <c r="E440" s="1" t="s">
        <v>4160</v>
      </c>
      <c r="F440" s="1" t="s">
        <v>2528</v>
      </c>
      <c r="G440" s="1" t="s">
        <v>2529</v>
      </c>
      <c r="H440" s="1" t="s">
        <v>2530</v>
      </c>
      <c r="I440" s="1" t="s">
        <v>2024</v>
      </c>
      <c r="J440" s="1" t="s">
        <v>2532</v>
      </c>
      <c r="K440" s="1" t="s">
        <v>2024</v>
      </c>
      <c r="L440" s="1" t="s">
        <v>2024</v>
      </c>
      <c r="M440" s="1" t="s">
        <v>2578</v>
      </c>
      <c r="N440" s="1" t="s">
        <v>2578</v>
      </c>
      <c r="O440" s="1" t="s">
        <v>48</v>
      </c>
      <c r="P440" s="1" t="s">
        <v>2534</v>
      </c>
      <c r="Q440" s="1" t="s">
        <v>2535</v>
      </c>
      <c r="R440" s="1" t="s">
        <v>4161</v>
      </c>
      <c r="S440" s="1" t="s">
        <v>2537</v>
      </c>
      <c r="T440" s="1" t="s">
        <v>2538</v>
      </c>
      <c r="U440" s="1" t="s">
        <v>2492</v>
      </c>
      <c r="V440" s="1" t="s">
        <v>2901</v>
      </c>
    </row>
    <row r="441" s="1" customFormat="1" spans="1:22">
      <c r="A441" s="3">
        <v>415642463</v>
      </c>
      <c r="B441" s="1" t="s">
        <v>2577</v>
      </c>
      <c r="C441" s="1" t="s">
        <v>290</v>
      </c>
      <c r="D441" s="1" t="s">
        <v>4162</v>
      </c>
      <c r="E441" s="1" t="s">
        <v>4163</v>
      </c>
      <c r="F441" s="1" t="s">
        <v>2528</v>
      </c>
      <c r="G441" s="1" t="s">
        <v>2529</v>
      </c>
      <c r="H441" s="1" t="s">
        <v>2530</v>
      </c>
      <c r="I441" s="1" t="s">
        <v>292</v>
      </c>
      <c r="J441" s="1" t="s">
        <v>2532</v>
      </c>
      <c r="K441" s="1" t="s">
        <v>292</v>
      </c>
      <c r="L441" s="1" t="s">
        <v>292</v>
      </c>
      <c r="M441" s="1" t="s">
        <v>2578</v>
      </c>
      <c r="N441" s="1" t="s">
        <v>2578</v>
      </c>
      <c r="O441" s="1" t="s">
        <v>48</v>
      </c>
      <c r="P441" s="1" t="s">
        <v>2534</v>
      </c>
      <c r="Q441" s="1" t="s">
        <v>2535</v>
      </c>
      <c r="R441" s="1" t="s">
        <v>4164</v>
      </c>
      <c r="S441" s="1" t="s">
        <v>2537</v>
      </c>
      <c r="T441" s="1" t="s">
        <v>2538</v>
      </c>
      <c r="U441" s="1" t="s">
        <v>2492</v>
      </c>
      <c r="V441" s="1" t="s">
        <v>2920</v>
      </c>
    </row>
    <row r="442" s="1" customFormat="1" spans="1:22">
      <c r="A442" s="3">
        <v>415644287</v>
      </c>
      <c r="B442" s="1" t="s">
        <v>2577</v>
      </c>
      <c r="C442" s="1" t="s">
        <v>294</v>
      </c>
      <c r="D442" s="1" t="s">
        <v>4165</v>
      </c>
      <c r="E442" s="1" t="s">
        <v>4166</v>
      </c>
      <c r="F442" s="1" t="s">
        <v>2528</v>
      </c>
      <c r="G442" s="1" t="s">
        <v>2529</v>
      </c>
      <c r="H442" s="1" t="s">
        <v>2530</v>
      </c>
      <c r="I442" s="1" t="s">
        <v>296</v>
      </c>
      <c r="J442" s="1" t="s">
        <v>2532</v>
      </c>
      <c r="K442" s="1" t="s">
        <v>296</v>
      </c>
      <c r="L442" s="1" t="s">
        <v>296</v>
      </c>
      <c r="M442" s="1" t="s">
        <v>2578</v>
      </c>
      <c r="N442" s="1" t="s">
        <v>2578</v>
      </c>
      <c r="O442" s="1" t="s">
        <v>48</v>
      </c>
      <c r="P442" s="1" t="s">
        <v>2534</v>
      </c>
      <c r="Q442" s="1" t="s">
        <v>2535</v>
      </c>
      <c r="R442" s="1" t="s">
        <v>4167</v>
      </c>
      <c r="S442" s="1" t="s">
        <v>2537</v>
      </c>
      <c r="T442" s="1" t="s">
        <v>2538</v>
      </c>
      <c r="U442" s="1" t="s">
        <v>2492</v>
      </c>
      <c r="V442" s="1" t="s">
        <v>2749</v>
      </c>
    </row>
    <row r="443" s="1" customFormat="1" spans="1:22">
      <c r="A443" s="3">
        <v>1179973585</v>
      </c>
      <c r="B443" s="1" t="s">
        <v>2577</v>
      </c>
      <c r="C443" s="1" t="s">
        <v>2026</v>
      </c>
      <c r="D443" s="1" t="s">
        <v>4168</v>
      </c>
      <c r="E443" s="1" t="s">
        <v>4169</v>
      </c>
      <c r="F443" s="1" t="s">
        <v>2528</v>
      </c>
      <c r="G443" s="1" t="s">
        <v>2529</v>
      </c>
      <c r="H443" s="1" t="s">
        <v>2530</v>
      </c>
      <c r="I443" s="1" t="s">
        <v>2028</v>
      </c>
      <c r="J443" s="1" t="s">
        <v>2532</v>
      </c>
      <c r="K443" s="1" t="s">
        <v>2028</v>
      </c>
      <c r="L443" s="1" t="s">
        <v>2028</v>
      </c>
      <c r="M443" s="1" t="s">
        <v>2578</v>
      </c>
      <c r="N443" s="1" t="s">
        <v>2578</v>
      </c>
      <c r="O443" s="1" t="s">
        <v>48</v>
      </c>
      <c r="P443" s="1" t="s">
        <v>2534</v>
      </c>
      <c r="Q443" s="1" t="s">
        <v>2535</v>
      </c>
      <c r="R443" s="1" t="s">
        <v>4170</v>
      </c>
      <c r="S443" s="1" t="s">
        <v>2537</v>
      </c>
      <c r="T443" s="1" t="s">
        <v>2538</v>
      </c>
      <c r="U443" s="1" t="s">
        <v>2492</v>
      </c>
      <c r="V443" s="1" t="s">
        <v>2547</v>
      </c>
    </row>
    <row r="444" s="1" customFormat="1" spans="1:22">
      <c r="A444" s="3">
        <v>1138320576</v>
      </c>
      <c r="B444" s="1" t="s">
        <v>2577</v>
      </c>
      <c r="C444" s="1" t="s">
        <v>1096</v>
      </c>
      <c r="D444" s="1" t="s">
        <v>3982</v>
      </c>
      <c r="E444" s="1" t="s">
        <v>4171</v>
      </c>
      <c r="F444" s="1" t="s">
        <v>2528</v>
      </c>
      <c r="G444" s="1" t="s">
        <v>2529</v>
      </c>
      <c r="H444" s="1" t="s">
        <v>2530</v>
      </c>
      <c r="I444" s="1" t="s">
        <v>1097</v>
      </c>
      <c r="J444" s="1" t="s">
        <v>2532</v>
      </c>
      <c r="K444" s="1" t="s">
        <v>1097</v>
      </c>
      <c r="L444" s="1" t="s">
        <v>1097</v>
      </c>
      <c r="M444" s="1" t="s">
        <v>2578</v>
      </c>
      <c r="N444" s="1" t="s">
        <v>2578</v>
      </c>
      <c r="O444" s="1" t="s">
        <v>48</v>
      </c>
      <c r="P444" s="1" t="s">
        <v>2534</v>
      </c>
      <c r="Q444" s="1" t="s">
        <v>2535</v>
      </c>
      <c r="R444" s="1" t="s">
        <v>4172</v>
      </c>
      <c r="S444" s="1" t="s">
        <v>2537</v>
      </c>
      <c r="T444" s="1" t="s">
        <v>2538</v>
      </c>
      <c r="U444" s="1" t="s">
        <v>2492</v>
      </c>
      <c r="V444" s="1" t="s">
        <v>2587</v>
      </c>
    </row>
    <row r="445" s="1" customFormat="1" spans="1:22">
      <c r="A445" s="3">
        <v>1179984249</v>
      </c>
      <c r="B445" s="1" t="s">
        <v>2577</v>
      </c>
      <c r="C445" s="1" t="s">
        <v>2030</v>
      </c>
      <c r="D445" s="1" t="s">
        <v>3267</v>
      </c>
      <c r="E445" s="1" t="s">
        <v>4173</v>
      </c>
      <c r="F445" s="1" t="s">
        <v>2528</v>
      </c>
      <c r="G445" s="1" t="s">
        <v>2529</v>
      </c>
      <c r="H445" s="1" t="s">
        <v>2530</v>
      </c>
      <c r="I445" s="1" t="s">
        <v>2031</v>
      </c>
      <c r="J445" s="1" t="s">
        <v>2532</v>
      </c>
      <c r="K445" s="1" t="s">
        <v>2031</v>
      </c>
      <c r="L445" s="1" t="s">
        <v>2031</v>
      </c>
      <c r="M445" s="1" t="s">
        <v>2578</v>
      </c>
      <c r="N445" s="1" t="s">
        <v>2578</v>
      </c>
      <c r="O445" s="1" t="s">
        <v>48</v>
      </c>
      <c r="P445" s="1" t="s">
        <v>2534</v>
      </c>
      <c r="Q445" s="1" t="s">
        <v>2535</v>
      </c>
      <c r="R445" s="1" t="s">
        <v>4174</v>
      </c>
      <c r="S445" s="1" t="s">
        <v>2537</v>
      </c>
      <c r="T445" s="1" t="s">
        <v>2538</v>
      </c>
      <c r="U445" s="1" t="s">
        <v>2492</v>
      </c>
      <c r="V445" s="1" t="s">
        <v>2594</v>
      </c>
    </row>
    <row r="446" s="1" customFormat="1" spans="1:22">
      <c r="A446" s="3">
        <v>1179988305</v>
      </c>
      <c r="B446" s="1" t="s">
        <v>2577</v>
      </c>
      <c r="C446" s="1" t="s">
        <v>4175</v>
      </c>
      <c r="D446" s="1" t="s">
        <v>4156</v>
      </c>
      <c r="E446" s="1" t="s">
        <v>4176</v>
      </c>
      <c r="F446" s="1" t="s">
        <v>2528</v>
      </c>
      <c r="G446" s="1" t="s">
        <v>2529</v>
      </c>
      <c r="H446" s="1" t="s">
        <v>2530</v>
      </c>
      <c r="I446" s="1" t="s">
        <v>2020</v>
      </c>
      <c r="J446" s="1" t="s">
        <v>2532</v>
      </c>
      <c r="K446" s="1" t="s">
        <v>2020</v>
      </c>
      <c r="L446" s="1" t="s">
        <v>2020</v>
      </c>
      <c r="M446" s="1" t="s">
        <v>2578</v>
      </c>
      <c r="N446" s="1" t="s">
        <v>2578</v>
      </c>
      <c r="O446" s="1" t="s">
        <v>48</v>
      </c>
      <c r="P446" s="1" t="s">
        <v>2534</v>
      </c>
      <c r="Q446" s="1" t="s">
        <v>2535</v>
      </c>
      <c r="R446" s="1" t="s">
        <v>4177</v>
      </c>
      <c r="S446" s="1" t="s">
        <v>2537</v>
      </c>
      <c r="T446" s="1" t="s">
        <v>2538</v>
      </c>
      <c r="U446" s="1" t="s">
        <v>2494</v>
      </c>
      <c r="V446" s="1" t="s">
        <v>2547</v>
      </c>
    </row>
    <row r="447" s="1" customFormat="1" spans="1:22">
      <c r="A447" s="3">
        <v>1179993069</v>
      </c>
      <c r="B447" s="1" t="s">
        <v>2577</v>
      </c>
      <c r="C447" s="1" t="s">
        <v>2035</v>
      </c>
      <c r="D447" s="1" t="s">
        <v>4178</v>
      </c>
      <c r="E447" s="1" t="s">
        <v>4179</v>
      </c>
      <c r="F447" s="1" t="s">
        <v>2528</v>
      </c>
      <c r="G447" s="1" t="s">
        <v>2529</v>
      </c>
      <c r="H447" s="1" t="s">
        <v>2530</v>
      </c>
      <c r="I447" s="1" t="s">
        <v>2037</v>
      </c>
      <c r="J447" s="1" t="s">
        <v>2532</v>
      </c>
      <c r="K447" s="1" t="s">
        <v>2037</v>
      </c>
      <c r="L447" s="1" t="s">
        <v>2037</v>
      </c>
      <c r="M447" s="1" t="s">
        <v>2578</v>
      </c>
      <c r="N447" s="1" t="s">
        <v>2578</v>
      </c>
      <c r="O447" s="1" t="s">
        <v>48</v>
      </c>
      <c r="P447" s="1" t="s">
        <v>2534</v>
      </c>
      <c r="Q447" s="1" t="s">
        <v>2535</v>
      </c>
      <c r="R447" s="1" t="s">
        <v>4180</v>
      </c>
      <c r="S447" s="1" t="s">
        <v>2537</v>
      </c>
      <c r="T447" s="1" t="s">
        <v>2538</v>
      </c>
      <c r="U447" s="1" t="s">
        <v>2492</v>
      </c>
      <c r="V447" s="1" t="s">
        <v>2712</v>
      </c>
    </row>
    <row r="448" s="1" customFormat="1" spans="1:22">
      <c r="A448" s="3">
        <v>1138340012</v>
      </c>
      <c r="B448" s="1" t="s">
        <v>2577</v>
      </c>
      <c r="C448" s="1" t="s">
        <v>4181</v>
      </c>
      <c r="D448" s="1" t="s">
        <v>4182</v>
      </c>
      <c r="E448" s="1" t="s">
        <v>4183</v>
      </c>
      <c r="F448" s="1" t="s">
        <v>2528</v>
      </c>
      <c r="G448" s="1" t="s">
        <v>2529</v>
      </c>
      <c r="H448" s="1" t="s">
        <v>2530</v>
      </c>
      <c r="I448" s="1" t="s">
        <v>1101</v>
      </c>
      <c r="J448" s="1" t="s">
        <v>2532</v>
      </c>
      <c r="K448" s="1" t="s">
        <v>1101</v>
      </c>
      <c r="L448" s="1" t="s">
        <v>1101</v>
      </c>
      <c r="M448" s="1" t="s">
        <v>2578</v>
      </c>
      <c r="N448" s="1" t="s">
        <v>2578</v>
      </c>
      <c r="O448" s="1" t="s">
        <v>48</v>
      </c>
      <c r="P448" s="1" t="s">
        <v>2534</v>
      </c>
      <c r="Q448" s="1" t="s">
        <v>2535</v>
      </c>
      <c r="R448" s="1" t="s">
        <v>4184</v>
      </c>
      <c r="S448" s="1" t="s">
        <v>2537</v>
      </c>
      <c r="T448" s="1" t="s">
        <v>2538</v>
      </c>
      <c r="U448" s="1" t="s">
        <v>2492</v>
      </c>
      <c r="V448" s="1" t="s">
        <v>2587</v>
      </c>
    </row>
    <row r="449" s="1" customFormat="1" spans="1:22">
      <c r="A449" s="3">
        <v>1179996277</v>
      </c>
      <c r="B449" s="1" t="s">
        <v>2577</v>
      </c>
      <c r="C449" s="1" t="s">
        <v>2039</v>
      </c>
      <c r="D449" s="1" t="s">
        <v>4185</v>
      </c>
      <c r="E449" s="1" t="s">
        <v>4186</v>
      </c>
      <c r="F449" s="1" t="s">
        <v>2528</v>
      </c>
      <c r="G449" s="1" t="s">
        <v>2529</v>
      </c>
      <c r="H449" s="1" t="s">
        <v>2530</v>
      </c>
      <c r="I449" s="1" t="s">
        <v>2041</v>
      </c>
      <c r="J449" s="1" t="s">
        <v>2532</v>
      </c>
      <c r="K449" s="1" t="s">
        <v>2041</v>
      </c>
      <c r="L449" s="1" t="s">
        <v>2041</v>
      </c>
      <c r="M449" s="1" t="s">
        <v>2578</v>
      </c>
      <c r="N449" s="1" t="s">
        <v>2578</v>
      </c>
      <c r="O449" s="1" t="s">
        <v>48</v>
      </c>
      <c r="P449" s="1" t="s">
        <v>2534</v>
      </c>
      <c r="Q449" s="1" t="s">
        <v>2535</v>
      </c>
      <c r="R449" s="1" t="s">
        <v>4187</v>
      </c>
      <c r="S449" s="1" t="s">
        <v>2537</v>
      </c>
      <c r="T449" s="1" t="s">
        <v>2538</v>
      </c>
      <c r="U449" s="1" t="s">
        <v>2492</v>
      </c>
      <c r="V449" s="1" t="s">
        <v>2547</v>
      </c>
    </row>
    <row r="450" s="1" customFormat="1" spans="1:22">
      <c r="A450" s="3">
        <v>1180011149</v>
      </c>
      <c r="B450" s="1" t="s">
        <v>2528</v>
      </c>
      <c r="C450" s="1" t="s">
        <v>2043</v>
      </c>
      <c r="D450" s="1" t="s">
        <v>4188</v>
      </c>
      <c r="E450" s="1" t="s">
        <v>4189</v>
      </c>
      <c r="F450" s="1" t="s">
        <v>2528</v>
      </c>
      <c r="G450" s="1" t="s">
        <v>2529</v>
      </c>
      <c r="H450" s="1" t="s">
        <v>2530</v>
      </c>
      <c r="I450" s="1" t="s">
        <v>4190</v>
      </c>
      <c r="J450" s="1" t="s">
        <v>2532</v>
      </c>
      <c r="K450" s="1" t="s">
        <v>4190</v>
      </c>
      <c r="L450" s="1" t="s">
        <v>4190</v>
      </c>
      <c r="M450" s="1" t="s">
        <v>2578</v>
      </c>
      <c r="N450" s="1" t="s">
        <v>2578</v>
      </c>
      <c r="O450" s="1" t="s">
        <v>48</v>
      </c>
      <c r="P450" s="1" t="s">
        <v>2534</v>
      </c>
      <c r="Q450" s="1" t="s">
        <v>2535</v>
      </c>
      <c r="R450" s="1" t="s">
        <v>4191</v>
      </c>
      <c r="S450" s="1" t="s">
        <v>2537</v>
      </c>
      <c r="T450" s="1" t="s">
        <v>2538</v>
      </c>
      <c r="U450" s="1" t="s">
        <v>2492</v>
      </c>
      <c r="V450" s="1" t="s">
        <v>2547</v>
      </c>
    </row>
    <row r="451" s="1" customFormat="1" spans="1:22">
      <c r="A451" s="3">
        <v>1138364964</v>
      </c>
      <c r="B451" s="1" t="s">
        <v>2528</v>
      </c>
      <c r="C451" s="1" t="s">
        <v>1103</v>
      </c>
      <c r="D451" s="1" t="s">
        <v>4192</v>
      </c>
      <c r="E451" s="1" t="s">
        <v>4193</v>
      </c>
      <c r="F451" s="1" t="s">
        <v>2528</v>
      </c>
      <c r="G451" s="1" t="s">
        <v>2529</v>
      </c>
      <c r="H451" s="1" t="s">
        <v>2530</v>
      </c>
      <c r="I451" s="1" t="s">
        <v>1105</v>
      </c>
      <c r="J451" s="1" t="s">
        <v>2532</v>
      </c>
      <c r="K451" s="1" t="s">
        <v>1105</v>
      </c>
      <c r="L451" s="1" t="s">
        <v>1105</v>
      </c>
      <c r="M451" s="1" t="s">
        <v>2578</v>
      </c>
      <c r="N451" s="1" t="s">
        <v>2578</v>
      </c>
      <c r="O451" s="1" t="s">
        <v>48</v>
      </c>
      <c r="P451" s="1" t="s">
        <v>2534</v>
      </c>
      <c r="Q451" s="1" t="s">
        <v>2535</v>
      </c>
      <c r="R451" s="1" t="s">
        <v>4194</v>
      </c>
      <c r="S451" s="1" t="s">
        <v>2537</v>
      </c>
      <c r="T451" s="1" t="s">
        <v>2538</v>
      </c>
      <c r="U451" s="1" t="s">
        <v>2492</v>
      </c>
      <c r="V451" s="1" t="s">
        <v>2556</v>
      </c>
    </row>
    <row r="452" s="1" customFormat="1" spans="1:22">
      <c r="A452" s="3">
        <v>415656899</v>
      </c>
      <c r="B452" s="1" t="s">
        <v>2528</v>
      </c>
      <c r="C452" s="1" t="s">
        <v>298</v>
      </c>
      <c r="D452" s="1" t="s">
        <v>4195</v>
      </c>
      <c r="E452" s="1" t="s">
        <v>4196</v>
      </c>
      <c r="F452" s="1" t="s">
        <v>2528</v>
      </c>
      <c r="G452" s="1" t="s">
        <v>2529</v>
      </c>
      <c r="H452" s="1" t="s">
        <v>2530</v>
      </c>
      <c r="I452" s="1" t="s">
        <v>300</v>
      </c>
      <c r="J452" s="1" t="s">
        <v>2532</v>
      </c>
      <c r="K452" s="1" t="s">
        <v>300</v>
      </c>
      <c r="L452" s="1" t="s">
        <v>300</v>
      </c>
      <c r="M452" s="1" t="s">
        <v>2578</v>
      </c>
      <c r="N452" s="1" t="s">
        <v>2578</v>
      </c>
      <c r="O452" s="1" t="s">
        <v>48</v>
      </c>
      <c r="P452" s="1" t="s">
        <v>2534</v>
      </c>
      <c r="Q452" s="1" t="s">
        <v>2535</v>
      </c>
      <c r="R452" s="1" t="s">
        <v>4197</v>
      </c>
      <c r="S452" s="1" t="s">
        <v>2537</v>
      </c>
      <c r="T452" s="1" t="s">
        <v>2538</v>
      </c>
      <c r="U452" s="1" t="s">
        <v>2492</v>
      </c>
      <c r="V452" s="1" t="s">
        <v>2878</v>
      </c>
    </row>
    <row r="453" s="1" customFormat="1" spans="1:22">
      <c r="A453" s="3">
        <v>1180032145</v>
      </c>
      <c r="B453" s="1" t="s">
        <v>2528</v>
      </c>
      <c r="C453" s="1" t="s">
        <v>4198</v>
      </c>
      <c r="D453" s="1" t="s">
        <v>4199</v>
      </c>
      <c r="E453" s="1" t="s">
        <v>4200</v>
      </c>
      <c r="F453" s="1" t="s">
        <v>2528</v>
      </c>
      <c r="G453" s="1" t="s">
        <v>2529</v>
      </c>
      <c r="H453" s="1" t="s">
        <v>2530</v>
      </c>
      <c r="I453" s="1" t="s">
        <v>2048</v>
      </c>
      <c r="J453" s="1" t="s">
        <v>2532</v>
      </c>
      <c r="K453" s="1" t="s">
        <v>2048</v>
      </c>
      <c r="L453" s="1" t="s">
        <v>2048</v>
      </c>
      <c r="M453" s="1" t="s">
        <v>2578</v>
      </c>
      <c r="N453" s="1" t="s">
        <v>2578</v>
      </c>
      <c r="O453" s="1" t="s">
        <v>48</v>
      </c>
      <c r="P453" s="1" t="s">
        <v>2534</v>
      </c>
      <c r="Q453" s="1" t="s">
        <v>2535</v>
      </c>
      <c r="R453" s="1" t="s">
        <v>4201</v>
      </c>
      <c r="S453" s="1" t="s">
        <v>2537</v>
      </c>
      <c r="T453" s="1" t="s">
        <v>2538</v>
      </c>
      <c r="U453" s="1" t="s">
        <v>2494</v>
      </c>
      <c r="V453" s="1" t="s">
        <v>2571</v>
      </c>
    </row>
    <row r="454" s="1" customFormat="1" spans="1:22">
      <c r="A454" s="3">
        <v>1180034889</v>
      </c>
      <c r="B454" s="1" t="s">
        <v>2528</v>
      </c>
      <c r="C454" s="1" t="s">
        <v>2050</v>
      </c>
      <c r="D454" s="1" t="s">
        <v>4091</v>
      </c>
      <c r="E454" s="1" t="s">
        <v>4202</v>
      </c>
      <c r="F454" s="1" t="s">
        <v>2528</v>
      </c>
      <c r="G454" s="1" t="s">
        <v>2529</v>
      </c>
      <c r="H454" s="1" t="s">
        <v>2530</v>
      </c>
      <c r="I454" s="1" t="s">
        <v>2051</v>
      </c>
      <c r="J454" s="1" t="s">
        <v>2532</v>
      </c>
      <c r="K454" s="1" t="s">
        <v>2051</v>
      </c>
      <c r="L454" s="1" t="s">
        <v>2051</v>
      </c>
      <c r="M454" s="1" t="s">
        <v>2578</v>
      </c>
      <c r="N454" s="1" t="s">
        <v>2578</v>
      </c>
      <c r="O454" s="1" t="s">
        <v>48</v>
      </c>
      <c r="P454" s="1" t="s">
        <v>2534</v>
      </c>
      <c r="Q454" s="1" t="s">
        <v>2535</v>
      </c>
      <c r="R454" s="1" t="s">
        <v>4203</v>
      </c>
      <c r="S454" s="1" t="s">
        <v>2537</v>
      </c>
      <c r="T454" s="1" t="s">
        <v>2538</v>
      </c>
      <c r="U454" s="1" t="s">
        <v>2492</v>
      </c>
      <c r="V454" s="1" t="s">
        <v>2547</v>
      </c>
    </row>
    <row r="455" s="1" customFormat="1" spans="1:22">
      <c r="A455" s="3">
        <v>1180043733</v>
      </c>
      <c r="B455" s="1" t="s">
        <v>2528</v>
      </c>
      <c r="C455" s="1" t="s">
        <v>2053</v>
      </c>
      <c r="D455" s="1" t="s">
        <v>4204</v>
      </c>
      <c r="E455" s="1" t="s">
        <v>4205</v>
      </c>
      <c r="F455" s="1" t="s">
        <v>2528</v>
      </c>
      <c r="G455" s="1" t="s">
        <v>2529</v>
      </c>
      <c r="H455" s="1" t="s">
        <v>2530</v>
      </c>
      <c r="I455" s="1" t="s">
        <v>2055</v>
      </c>
      <c r="J455" s="1" t="s">
        <v>2532</v>
      </c>
      <c r="K455" s="1" t="s">
        <v>2055</v>
      </c>
      <c r="L455" s="1" t="s">
        <v>2055</v>
      </c>
      <c r="M455" s="1" t="s">
        <v>2578</v>
      </c>
      <c r="N455" s="1" t="s">
        <v>2578</v>
      </c>
      <c r="O455" s="1" t="s">
        <v>48</v>
      </c>
      <c r="P455" s="1" t="s">
        <v>2534</v>
      </c>
      <c r="Q455" s="1" t="s">
        <v>2535</v>
      </c>
      <c r="R455" s="1" t="s">
        <v>4206</v>
      </c>
      <c r="S455" s="1" t="s">
        <v>2537</v>
      </c>
      <c r="T455" s="1" t="s">
        <v>2538</v>
      </c>
      <c r="U455" s="1" t="s">
        <v>2492</v>
      </c>
      <c r="V455" s="1" t="s">
        <v>2594</v>
      </c>
    </row>
    <row r="456" s="1" customFormat="1" spans="1:22">
      <c r="A456" s="3">
        <v>415662695</v>
      </c>
      <c r="B456" s="1" t="s">
        <v>2528</v>
      </c>
      <c r="C456" s="1" t="s">
        <v>302</v>
      </c>
      <c r="D456" s="1" t="s">
        <v>4207</v>
      </c>
      <c r="E456" s="1" t="s">
        <v>4208</v>
      </c>
      <c r="F456" s="1" t="s">
        <v>2528</v>
      </c>
      <c r="G456" s="1" t="s">
        <v>2529</v>
      </c>
      <c r="H456" s="1" t="s">
        <v>2530</v>
      </c>
      <c r="I456" s="1" t="s">
        <v>304</v>
      </c>
      <c r="J456" s="1" t="s">
        <v>2532</v>
      </c>
      <c r="K456" s="1" t="s">
        <v>304</v>
      </c>
      <c r="L456" s="1" t="s">
        <v>304</v>
      </c>
      <c r="M456" s="1" t="s">
        <v>2578</v>
      </c>
      <c r="N456" s="1" t="s">
        <v>2578</v>
      </c>
      <c r="O456" s="1" t="s">
        <v>48</v>
      </c>
      <c r="P456" s="1" t="s">
        <v>2534</v>
      </c>
      <c r="Q456" s="1" t="s">
        <v>2535</v>
      </c>
      <c r="R456" s="1" t="s">
        <v>4209</v>
      </c>
      <c r="S456" s="1" t="s">
        <v>2537</v>
      </c>
      <c r="T456" s="1" t="s">
        <v>2538</v>
      </c>
      <c r="U456" s="1" t="s">
        <v>2492</v>
      </c>
      <c r="V456" s="1" t="s">
        <v>3106</v>
      </c>
    </row>
    <row r="457" s="1" customFormat="1" spans="1:22">
      <c r="A457" s="3">
        <v>1138391664</v>
      </c>
      <c r="B457" s="1" t="s">
        <v>2528</v>
      </c>
      <c r="C457" s="1" t="s">
        <v>4210</v>
      </c>
      <c r="D457" s="1" t="s">
        <v>4199</v>
      </c>
      <c r="E457" s="1" t="s">
        <v>4211</v>
      </c>
      <c r="F457" s="1" t="s">
        <v>2528</v>
      </c>
      <c r="G457" s="1" t="s">
        <v>2529</v>
      </c>
      <c r="H457" s="1" t="s">
        <v>2530</v>
      </c>
      <c r="I457" s="1" t="s">
        <v>1109</v>
      </c>
      <c r="J457" s="1" t="s">
        <v>2532</v>
      </c>
      <c r="K457" s="1" t="s">
        <v>1109</v>
      </c>
      <c r="L457" s="1" t="s">
        <v>1109</v>
      </c>
      <c r="M457" s="1" t="s">
        <v>2578</v>
      </c>
      <c r="N457" s="1" t="s">
        <v>2578</v>
      </c>
      <c r="O457" s="1" t="s">
        <v>48</v>
      </c>
      <c r="P457" s="1" t="s">
        <v>2534</v>
      </c>
      <c r="Q457" s="1" t="s">
        <v>2535</v>
      </c>
      <c r="R457" s="1" t="s">
        <v>4212</v>
      </c>
      <c r="S457" s="1" t="s">
        <v>2537</v>
      </c>
      <c r="T457" s="1" t="s">
        <v>2538</v>
      </c>
      <c r="U457" s="1" t="s">
        <v>2494</v>
      </c>
      <c r="V457" s="1" t="s">
        <v>2571</v>
      </c>
    </row>
    <row r="458" s="1" customFormat="1" spans="1:22">
      <c r="A458" s="3">
        <v>1138392228</v>
      </c>
      <c r="B458" s="1" t="s">
        <v>2528</v>
      </c>
      <c r="C458" s="1" t="s">
        <v>1111</v>
      </c>
      <c r="D458" s="1" t="s">
        <v>4213</v>
      </c>
      <c r="E458" s="1" t="s">
        <v>4214</v>
      </c>
      <c r="F458" s="1" t="s">
        <v>2528</v>
      </c>
      <c r="G458" s="1" t="s">
        <v>2529</v>
      </c>
      <c r="H458" s="1" t="s">
        <v>2530</v>
      </c>
      <c r="I458" s="1" t="s">
        <v>1113</v>
      </c>
      <c r="J458" s="1" t="s">
        <v>2532</v>
      </c>
      <c r="K458" s="1" t="s">
        <v>1113</v>
      </c>
      <c r="L458" s="1" t="s">
        <v>1113</v>
      </c>
      <c r="M458" s="1" t="s">
        <v>2578</v>
      </c>
      <c r="N458" s="1" t="s">
        <v>2578</v>
      </c>
      <c r="O458" s="1" t="s">
        <v>48</v>
      </c>
      <c r="P458" s="1" t="s">
        <v>2534</v>
      </c>
      <c r="Q458" s="1" t="s">
        <v>2535</v>
      </c>
      <c r="R458" s="1" t="s">
        <v>4215</v>
      </c>
      <c r="S458" s="1" t="s">
        <v>2537</v>
      </c>
      <c r="T458" s="1" t="s">
        <v>2538</v>
      </c>
      <c r="U458" s="1" t="s">
        <v>2492</v>
      </c>
      <c r="V458" s="1" t="s">
        <v>2587</v>
      </c>
    </row>
    <row r="459" s="1" customFormat="1" spans="1:22">
      <c r="A459" s="3">
        <v>1180052917</v>
      </c>
      <c r="B459" s="1" t="s">
        <v>2528</v>
      </c>
      <c r="C459" s="1" t="s">
        <v>2057</v>
      </c>
      <c r="D459" s="1" t="s">
        <v>4216</v>
      </c>
      <c r="E459" s="1" t="s">
        <v>4217</v>
      </c>
      <c r="F459" s="1" t="s">
        <v>2528</v>
      </c>
      <c r="G459" s="1" t="s">
        <v>2529</v>
      </c>
      <c r="H459" s="1" t="s">
        <v>2530</v>
      </c>
      <c r="I459" s="1" t="s">
        <v>2059</v>
      </c>
      <c r="J459" s="1" t="s">
        <v>2532</v>
      </c>
      <c r="K459" s="1" t="s">
        <v>2059</v>
      </c>
      <c r="L459" s="1" t="s">
        <v>2059</v>
      </c>
      <c r="M459" s="1" t="s">
        <v>2578</v>
      </c>
      <c r="N459" s="1" t="s">
        <v>2578</v>
      </c>
      <c r="O459" s="1" t="s">
        <v>48</v>
      </c>
      <c r="P459" s="1" t="s">
        <v>2534</v>
      </c>
      <c r="Q459" s="1" t="s">
        <v>2535</v>
      </c>
      <c r="R459" s="1" t="s">
        <v>4218</v>
      </c>
      <c r="S459" s="1" t="s">
        <v>2537</v>
      </c>
      <c r="T459" s="1" t="s">
        <v>2538</v>
      </c>
      <c r="U459" s="1" t="s">
        <v>2492</v>
      </c>
      <c r="V459" s="1" t="s">
        <v>2571</v>
      </c>
    </row>
    <row r="460" s="1" customFormat="1" spans="1:22">
      <c r="A460" s="3">
        <v>699272974</v>
      </c>
      <c r="B460" s="1" t="s">
        <v>2528</v>
      </c>
      <c r="C460" s="1" t="s">
        <v>612</v>
      </c>
      <c r="D460" s="1" t="s">
        <v>4219</v>
      </c>
      <c r="E460" s="1" t="s">
        <v>4220</v>
      </c>
      <c r="F460" s="1" t="s">
        <v>2528</v>
      </c>
      <c r="G460" s="1" t="s">
        <v>2529</v>
      </c>
      <c r="H460" s="1" t="s">
        <v>2530</v>
      </c>
      <c r="I460" s="1" t="s">
        <v>614</v>
      </c>
      <c r="J460" s="1" t="s">
        <v>2532</v>
      </c>
      <c r="K460" s="1" t="s">
        <v>614</v>
      </c>
      <c r="L460" s="1" t="s">
        <v>614</v>
      </c>
      <c r="M460" s="1" t="s">
        <v>2578</v>
      </c>
      <c r="N460" s="1" t="s">
        <v>2578</v>
      </c>
      <c r="O460" s="1" t="s">
        <v>48</v>
      </c>
      <c r="P460" s="1" t="s">
        <v>2534</v>
      </c>
      <c r="Q460" s="1" t="s">
        <v>2535</v>
      </c>
      <c r="R460" s="1" t="s">
        <v>4221</v>
      </c>
      <c r="S460" s="1" t="s">
        <v>2537</v>
      </c>
      <c r="T460" s="1" t="s">
        <v>2538</v>
      </c>
      <c r="U460" s="1" t="s">
        <v>2492</v>
      </c>
      <c r="V460" s="1" t="s">
        <v>2602</v>
      </c>
    </row>
    <row r="461" s="1" customFormat="1" spans="1:22">
      <c r="A461" s="3">
        <v>1180054305</v>
      </c>
      <c r="B461" s="1" t="s">
        <v>2528</v>
      </c>
      <c r="C461" s="1" t="s">
        <v>2061</v>
      </c>
      <c r="D461" s="1" t="s">
        <v>3804</v>
      </c>
      <c r="E461" s="1" t="s">
        <v>4222</v>
      </c>
      <c r="F461" s="1" t="s">
        <v>2528</v>
      </c>
      <c r="G461" s="1" t="s">
        <v>2529</v>
      </c>
      <c r="H461" s="1" t="s">
        <v>2530</v>
      </c>
      <c r="I461" s="1" t="s">
        <v>2062</v>
      </c>
      <c r="J461" s="1" t="s">
        <v>2532</v>
      </c>
      <c r="K461" s="1" t="s">
        <v>2062</v>
      </c>
      <c r="L461" s="1" t="s">
        <v>2062</v>
      </c>
      <c r="M461" s="1" t="s">
        <v>2578</v>
      </c>
      <c r="N461" s="1" t="s">
        <v>2578</v>
      </c>
      <c r="O461" s="1" t="s">
        <v>48</v>
      </c>
      <c r="P461" s="1" t="s">
        <v>2534</v>
      </c>
      <c r="Q461" s="1" t="s">
        <v>2535</v>
      </c>
      <c r="R461" s="1" t="s">
        <v>4223</v>
      </c>
      <c r="S461" s="1" t="s">
        <v>2537</v>
      </c>
      <c r="T461" s="1" t="s">
        <v>2538</v>
      </c>
      <c r="U461" s="1" t="s">
        <v>2492</v>
      </c>
      <c r="V461" s="1" t="s">
        <v>2594</v>
      </c>
    </row>
    <row r="462" s="1" customFormat="1" spans="1:22">
      <c r="A462" s="3">
        <v>1138395776</v>
      </c>
      <c r="B462" s="1" t="s">
        <v>2528</v>
      </c>
      <c r="C462" s="1" t="s">
        <v>4224</v>
      </c>
      <c r="D462" s="1" t="s">
        <v>3334</v>
      </c>
      <c r="E462" s="1" t="s">
        <v>4225</v>
      </c>
      <c r="F462" s="1" t="s">
        <v>2528</v>
      </c>
      <c r="G462" s="1" t="s">
        <v>2529</v>
      </c>
      <c r="H462" s="1" t="s">
        <v>2530</v>
      </c>
      <c r="I462" s="1" t="s">
        <v>845</v>
      </c>
      <c r="J462" s="1" t="s">
        <v>2532</v>
      </c>
      <c r="K462" s="1" t="s">
        <v>845</v>
      </c>
      <c r="L462" s="1" t="s">
        <v>845</v>
      </c>
      <c r="M462" s="1" t="s">
        <v>2578</v>
      </c>
      <c r="N462" s="1" t="s">
        <v>2578</v>
      </c>
      <c r="O462" s="1" t="s">
        <v>48</v>
      </c>
      <c r="P462" s="1" t="s">
        <v>2534</v>
      </c>
      <c r="Q462" s="1" t="s">
        <v>2535</v>
      </c>
      <c r="R462" s="1" t="s">
        <v>4226</v>
      </c>
      <c r="S462" s="1" t="s">
        <v>2537</v>
      </c>
      <c r="T462" s="1" t="s">
        <v>2538</v>
      </c>
      <c r="U462" s="1" t="s">
        <v>2492</v>
      </c>
      <c r="V462" s="1" t="s">
        <v>2587</v>
      </c>
    </row>
    <row r="463" s="1" customFormat="1" spans="1:22">
      <c r="A463" s="3">
        <v>1180062333</v>
      </c>
      <c r="B463" s="1" t="s">
        <v>2528</v>
      </c>
      <c r="C463" s="1" t="s">
        <v>2064</v>
      </c>
      <c r="D463" s="1" t="s">
        <v>4227</v>
      </c>
      <c r="E463" s="1" t="s">
        <v>4228</v>
      </c>
      <c r="F463" s="1" t="s">
        <v>2528</v>
      </c>
      <c r="G463" s="1" t="s">
        <v>2529</v>
      </c>
      <c r="H463" s="1" t="s">
        <v>2530</v>
      </c>
      <c r="I463" s="1" t="s">
        <v>2066</v>
      </c>
      <c r="J463" s="1" t="s">
        <v>2532</v>
      </c>
      <c r="K463" s="1" t="s">
        <v>2066</v>
      </c>
      <c r="L463" s="1" t="s">
        <v>2066</v>
      </c>
      <c r="M463" s="1" t="s">
        <v>2578</v>
      </c>
      <c r="N463" s="1" t="s">
        <v>2578</v>
      </c>
      <c r="O463" s="1" t="s">
        <v>48</v>
      </c>
      <c r="P463" s="1" t="s">
        <v>2534</v>
      </c>
      <c r="Q463" s="1" t="s">
        <v>2535</v>
      </c>
      <c r="R463" s="1" t="s">
        <v>4229</v>
      </c>
      <c r="S463" s="1" t="s">
        <v>2537</v>
      </c>
      <c r="T463" s="1" t="s">
        <v>2538</v>
      </c>
      <c r="U463" s="1" t="s">
        <v>2492</v>
      </c>
      <c r="V463" s="1" t="s">
        <v>2571</v>
      </c>
    </row>
    <row r="464" s="1" customFormat="1" spans="1:22">
      <c r="A464" s="3">
        <v>699292058</v>
      </c>
      <c r="B464" s="1" t="s">
        <v>2528</v>
      </c>
      <c r="C464" s="1" t="s">
        <v>616</v>
      </c>
      <c r="D464" s="1" t="s">
        <v>4230</v>
      </c>
      <c r="E464" s="1" t="s">
        <v>4231</v>
      </c>
      <c r="F464" s="1" t="s">
        <v>2528</v>
      </c>
      <c r="G464" s="1" t="s">
        <v>2529</v>
      </c>
      <c r="H464" s="1" t="s">
        <v>2530</v>
      </c>
      <c r="I464" s="1" t="s">
        <v>618</v>
      </c>
      <c r="J464" s="1" t="s">
        <v>2532</v>
      </c>
      <c r="K464" s="1" t="s">
        <v>618</v>
      </c>
      <c r="L464" s="1" t="s">
        <v>618</v>
      </c>
      <c r="M464" s="1" t="s">
        <v>2578</v>
      </c>
      <c r="N464" s="1" t="s">
        <v>2578</v>
      </c>
      <c r="O464" s="1" t="s">
        <v>48</v>
      </c>
      <c r="P464" s="1" t="s">
        <v>2534</v>
      </c>
      <c r="Q464" s="1" t="s">
        <v>2535</v>
      </c>
      <c r="R464" s="1" t="s">
        <v>4232</v>
      </c>
      <c r="S464" s="1" t="s">
        <v>2537</v>
      </c>
      <c r="T464" s="1" t="s">
        <v>2538</v>
      </c>
      <c r="U464" s="1" t="s">
        <v>2492</v>
      </c>
      <c r="V464" s="1" t="s">
        <v>2602</v>
      </c>
    </row>
    <row r="465" s="1" customFormat="1" spans="1:22">
      <c r="A465" s="3">
        <v>415675827</v>
      </c>
      <c r="B465" s="1" t="s">
        <v>2528</v>
      </c>
      <c r="C465" s="1" t="s">
        <v>306</v>
      </c>
      <c r="D465" s="1" t="s">
        <v>4111</v>
      </c>
      <c r="E465" s="1" t="s">
        <v>4233</v>
      </c>
      <c r="F465" s="1" t="s">
        <v>2528</v>
      </c>
      <c r="G465" s="1" t="s">
        <v>2529</v>
      </c>
      <c r="H465" s="1" t="s">
        <v>2530</v>
      </c>
      <c r="I465" s="1" t="s">
        <v>307</v>
      </c>
      <c r="J465" s="1" t="s">
        <v>2532</v>
      </c>
      <c r="K465" s="1" t="s">
        <v>307</v>
      </c>
      <c r="L465" s="1" t="s">
        <v>307</v>
      </c>
      <c r="M465" s="1" t="s">
        <v>2578</v>
      </c>
      <c r="N465" s="1" t="s">
        <v>2578</v>
      </c>
      <c r="O465" s="1" t="s">
        <v>48</v>
      </c>
      <c r="P465" s="1" t="s">
        <v>2534</v>
      </c>
      <c r="Q465" s="1" t="s">
        <v>2535</v>
      </c>
      <c r="R465" s="1" t="s">
        <v>4234</v>
      </c>
      <c r="S465" s="1" t="s">
        <v>2537</v>
      </c>
      <c r="T465" s="1" t="s">
        <v>2538</v>
      </c>
      <c r="U465" s="1" t="s">
        <v>2492</v>
      </c>
      <c r="V465" s="1" t="s">
        <v>2920</v>
      </c>
    </row>
    <row r="466" s="1" customFormat="1" spans="1:22">
      <c r="A466" s="3">
        <v>1180083861</v>
      </c>
      <c r="B466" s="1" t="s">
        <v>2528</v>
      </c>
      <c r="C466" s="1" t="s">
        <v>2068</v>
      </c>
      <c r="D466" s="1" t="s">
        <v>4235</v>
      </c>
      <c r="E466" s="1" t="s">
        <v>4236</v>
      </c>
      <c r="F466" s="1" t="s">
        <v>2528</v>
      </c>
      <c r="G466" s="1" t="s">
        <v>2529</v>
      </c>
      <c r="H466" s="1" t="s">
        <v>2530</v>
      </c>
      <c r="I466" s="1" t="s">
        <v>2070</v>
      </c>
      <c r="J466" s="1" t="s">
        <v>2532</v>
      </c>
      <c r="K466" s="1" t="s">
        <v>2070</v>
      </c>
      <c r="L466" s="1" t="s">
        <v>2070</v>
      </c>
      <c r="M466" s="1" t="s">
        <v>2578</v>
      </c>
      <c r="N466" s="1" t="s">
        <v>2578</v>
      </c>
      <c r="O466" s="1" t="s">
        <v>48</v>
      </c>
      <c r="P466" s="1" t="s">
        <v>2534</v>
      </c>
      <c r="Q466" s="1" t="s">
        <v>2535</v>
      </c>
      <c r="R466" s="1" t="s">
        <v>4237</v>
      </c>
      <c r="S466" s="1" t="s">
        <v>2537</v>
      </c>
      <c r="T466" s="1" t="s">
        <v>2538</v>
      </c>
      <c r="U466" s="1" t="s">
        <v>2492</v>
      </c>
      <c r="V466" s="1" t="s">
        <v>2547</v>
      </c>
    </row>
    <row r="467" s="1" customFormat="1" spans="1:22">
      <c r="A467" s="3">
        <v>1138421580</v>
      </c>
      <c r="B467" s="1" t="s">
        <v>2528</v>
      </c>
      <c r="C467" s="1" t="s">
        <v>4238</v>
      </c>
      <c r="D467" s="1" t="s">
        <v>4239</v>
      </c>
      <c r="E467" s="1" t="s">
        <v>4240</v>
      </c>
      <c r="F467" s="1" t="s">
        <v>2528</v>
      </c>
      <c r="G467" s="1" t="s">
        <v>2529</v>
      </c>
      <c r="H467" s="1" t="s">
        <v>2530</v>
      </c>
      <c r="I467" s="1" t="s">
        <v>1119</v>
      </c>
      <c r="J467" s="1" t="s">
        <v>2532</v>
      </c>
      <c r="K467" s="1" t="s">
        <v>1119</v>
      </c>
      <c r="L467" s="1" t="s">
        <v>1119</v>
      </c>
      <c r="M467" s="1" t="s">
        <v>2578</v>
      </c>
      <c r="N467" s="1" t="s">
        <v>2578</v>
      </c>
      <c r="O467" s="1" t="s">
        <v>48</v>
      </c>
      <c r="P467" s="1" t="s">
        <v>2534</v>
      </c>
      <c r="Q467" s="1" t="s">
        <v>2535</v>
      </c>
      <c r="R467" s="1" t="s">
        <v>4241</v>
      </c>
      <c r="S467" s="1" t="s">
        <v>2537</v>
      </c>
      <c r="T467" s="1" t="s">
        <v>2538</v>
      </c>
      <c r="U467" s="1" t="s">
        <v>2494</v>
      </c>
      <c r="V467" s="1" t="s">
        <v>2587</v>
      </c>
    </row>
    <row r="468" s="1" customFormat="1" spans="1:22">
      <c r="A468" s="3">
        <v>1180087961</v>
      </c>
      <c r="B468" s="1" t="s">
        <v>2528</v>
      </c>
      <c r="C468" s="1" t="s">
        <v>2072</v>
      </c>
      <c r="D468" s="1" t="s">
        <v>3833</v>
      </c>
      <c r="E468" s="1" t="s">
        <v>4242</v>
      </c>
      <c r="F468" s="1" t="s">
        <v>2528</v>
      </c>
      <c r="G468" s="1" t="s">
        <v>2529</v>
      </c>
      <c r="H468" s="1" t="s">
        <v>2530</v>
      </c>
      <c r="I468" s="1" t="s">
        <v>1852</v>
      </c>
      <c r="J468" s="1" t="s">
        <v>2532</v>
      </c>
      <c r="K468" s="1" t="s">
        <v>1852</v>
      </c>
      <c r="L468" s="1" t="s">
        <v>1852</v>
      </c>
      <c r="M468" s="1" t="s">
        <v>2578</v>
      </c>
      <c r="N468" s="1" t="s">
        <v>2578</v>
      </c>
      <c r="O468" s="1" t="s">
        <v>48</v>
      </c>
      <c r="P468" s="1" t="s">
        <v>2534</v>
      </c>
      <c r="Q468" s="1" t="s">
        <v>2535</v>
      </c>
      <c r="R468" s="1" t="s">
        <v>4243</v>
      </c>
      <c r="S468" s="1" t="s">
        <v>2537</v>
      </c>
      <c r="T468" s="1" t="s">
        <v>2538</v>
      </c>
      <c r="U468" s="1" t="s">
        <v>2492</v>
      </c>
      <c r="V468" s="1" t="s">
        <v>2901</v>
      </c>
    </row>
    <row r="469" s="1" customFormat="1" spans="1:22">
      <c r="A469" s="3">
        <v>1138422568</v>
      </c>
      <c r="B469" s="1" t="s">
        <v>2528</v>
      </c>
      <c r="C469" s="1" t="s">
        <v>1121</v>
      </c>
      <c r="D469" s="1" t="s">
        <v>4244</v>
      </c>
      <c r="E469" s="1" t="s">
        <v>4245</v>
      </c>
      <c r="F469" s="1" t="s">
        <v>2528</v>
      </c>
      <c r="G469" s="1" t="s">
        <v>2529</v>
      </c>
      <c r="H469" s="1" t="s">
        <v>2530</v>
      </c>
      <c r="I469" s="1" t="s">
        <v>1123</v>
      </c>
      <c r="J469" s="1" t="s">
        <v>2532</v>
      </c>
      <c r="K469" s="1" t="s">
        <v>1123</v>
      </c>
      <c r="L469" s="1" t="s">
        <v>1123</v>
      </c>
      <c r="M469" s="1" t="s">
        <v>2578</v>
      </c>
      <c r="N469" s="1" t="s">
        <v>2578</v>
      </c>
      <c r="O469" s="1" t="s">
        <v>48</v>
      </c>
      <c r="P469" s="1" t="s">
        <v>2534</v>
      </c>
      <c r="Q469" s="1" t="s">
        <v>2535</v>
      </c>
      <c r="R469" s="1" t="s">
        <v>4246</v>
      </c>
      <c r="S469" s="1" t="s">
        <v>2537</v>
      </c>
      <c r="T469" s="1" t="s">
        <v>2538</v>
      </c>
      <c r="U469" s="1" t="s">
        <v>2492</v>
      </c>
      <c r="V469" s="1" t="s">
        <v>2641</v>
      </c>
    </row>
    <row r="470" s="1" customFormat="1" spans="1:22">
      <c r="A470" s="3">
        <v>699298906</v>
      </c>
      <c r="B470" s="1" t="s">
        <v>2528</v>
      </c>
      <c r="C470" s="1" t="s">
        <v>620</v>
      </c>
      <c r="D470" s="1" t="s">
        <v>4247</v>
      </c>
      <c r="E470" s="1" t="s">
        <v>4248</v>
      </c>
      <c r="F470" s="1" t="s">
        <v>2528</v>
      </c>
      <c r="G470" s="1" t="s">
        <v>2529</v>
      </c>
      <c r="H470" s="1" t="s">
        <v>2530</v>
      </c>
      <c r="I470" s="1" t="s">
        <v>622</v>
      </c>
      <c r="J470" s="1" t="s">
        <v>2532</v>
      </c>
      <c r="K470" s="1" t="s">
        <v>622</v>
      </c>
      <c r="L470" s="1" t="s">
        <v>622</v>
      </c>
      <c r="M470" s="1" t="s">
        <v>2578</v>
      </c>
      <c r="N470" s="1" t="s">
        <v>2578</v>
      </c>
      <c r="O470" s="1" t="s">
        <v>48</v>
      </c>
      <c r="P470" s="1" t="s">
        <v>2534</v>
      </c>
      <c r="Q470" s="1" t="s">
        <v>2535</v>
      </c>
      <c r="R470" s="1" t="s">
        <v>4249</v>
      </c>
      <c r="S470" s="1" t="s">
        <v>2537</v>
      </c>
      <c r="T470" s="1" t="s">
        <v>2538</v>
      </c>
      <c r="U470" s="1" t="s">
        <v>2492</v>
      </c>
      <c r="V470" s="1" t="s">
        <v>2602</v>
      </c>
    </row>
    <row r="471" s="1" customFormat="1" spans="1:22">
      <c r="A471" s="3">
        <v>415682251</v>
      </c>
      <c r="B471" s="1" t="s">
        <v>2528</v>
      </c>
      <c r="C471" s="1" t="s">
        <v>309</v>
      </c>
      <c r="D471" s="1" t="s">
        <v>4250</v>
      </c>
      <c r="E471" s="1" t="s">
        <v>4251</v>
      </c>
      <c r="F471" s="1" t="s">
        <v>2528</v>
      </c>
      <c r="G471" s="1" t="s">
        <v>2529</v>
      </c>
      <c r="H471" s="1" t="s">
        <v>2530</v>
      </c>
      <c r="I471" s="1" t="s">
        <v>311</v>
      </c>
      <c r="J471" s="1" t="s">
        <v>2532</v>
      </c>
      <c r="K471" s="1" t="s">
        <v>311</v>
      </c>
      <c r="L471" s="1" t="s">
        <v>311</v>
      </c>
      <c r="M471" s="1" t="s">
        <v>2578</v>
      </c>
      <c r="N471" s="1" t="s">
        <v>2578</v>
      </c>
      <c r="O471" s="1" t="s">
        <v>48</v>
      </c>
      <c r="P471" s="1" t="s">
        <v>2534</v>
      </c>
      <c r="Q471" s="1" t="s">
        <v>2535</v>
      </c>
      <c r="R471" s="1" t="s">
        <v>4252</v>
      </c>
      <c r="S471" s="1" t="s">
        <v>2537</v>
      </c>
      <c r="T471" s="1" t="s">
        <v>2538</v>
      </c>
      <c r="U471" s="1" t="s">
        <v>2492</v>
      </c>
      <c r="V471" s="1" t="s">
        <v>3174</v>
      </c>
    </row>
    <row r="472" s="1" customFormat="1" spans="1:22">
      <c r="A472" s="3">
        <v>415682267</v>
      </c>
      <c r="B472" s="1" t="s">
        <v>2528</v>
      </c>
      <c r="C472" s="1" t="s">
        <v>313</v>
      </c>
      <c r="D472" s="1" t="s">
        <v>4253</v>
      </c>
      <c r="E472" s="1" t="s">
        <v>4254</v>
      </c>
      <c r="F472" s="1" t="s">
        <v>2528</v>
      </c>
      <c r="G472" s="1" t="s">
        <v>2529</v>
      </c>
      <c r="H472" s="1" t="s">
        <v>2530</v>
      </c>
      <c r="I472" s="1" t="s">
        <v>315</v>
      </c>
      <c r="J472" s="1" t="s">
        <v>2532</v>
      </c>
      <c r="K472" s="1" t="s">
        <v>315</v>
      </c>
      <c r="L472" s="1" t="s">
        <v>315</v>
      </c>
      <c r="M472" s="1" t="s">
        <v>2578</v>
      </c>
      <c r="N472" s="1" t="s">
        <v>2578</v>
      </c>
      <c r="O472" s="1" t="s">
        <v>48</v>
      </c>
      <c r="P472" s="1" t="s">
        <v>2534</v>
      </c>
      <c r="Q472" s="1" t="s">
        <v>2535</v>
      </c>
      <c r="R472" s="1" t="s">
        <v>4255</v>
      </c>
      <c r="S472" s="1" t="s">
        <v>2537</v>
      </c>
      <c r="T472" s="1" t="s">
        <v>2538</v>
      </c>
      <c r="U472" s="1" t="s">
        <v>2492</v>
      </c>
      <c r="V472" s="1" t="s">
        <v>4256</v>
      </c>
    </row>
    <row r="473" s="1" customFormat="1" spans="1:22">
      <c r="A473" s="3">
        <v>1180095357</v>
      </c>
      <c r="B473" s="1" t="s">
        <v>2528</v>
      </c>
      <c r="C473" s="1" t="s">
        <v>4257</v>
      </c>
      <c r="D473" s="1" t="s">
        <v>4199</v>
      </c>
      <c r="E473" s="1" t="s">
        <v>4258</v>
      </c>
      <c r="F473" s="1" t="s">
        <v>2528</v>
      </c>
      <c r="G473" s="1" t="s">
        <v>2529</v>
      </c>
      <c r="H473" s="1" t="s">
        <v>2530</v>
      </c>
      <c r="I473" s="1" t="s">
        <v>2048</v>
      </c>
      <c r="J473" s="1" t="s">
        <v>2532</v>
      </c>
      <c r="K473" s="1" t="s">
        <v>2048</v>
      </c>
      <c r="L473" s="1" t="s">
        <v>2048</v>
      </c>
      <c r="M473" s="1" t="s">
        <v>2578</v>
      </c>
      <c r="N473" s="1" t="s">
        <v>2578</v>
      </c>
      <c r="O473" s="1" t="s">
        <v>48</v>
      </c>
      <c r="P473" s="1" t="s">
        <v>2534</v>
      </c>
      <c r="Q473" s="1" t="s">
        <v>2535</v>
      </c>
      <c r="R473" s="1" t="s">
        <v>4259</v>
      </c>
      <c r="S473" s="1" t="s">
        <v>2537</v>
      </c>
      <c r="T473" s="1" t="s">
        <v>2538</v>
      </c>
      <c r="U473" s="1" t="s">
        <v>2494</v>
      </c>
      <c r="V473" s="1" t="s">
        <v>2571</v>
      </c>
    </row>
    <row r="474" s="1" customFormat="1" spans="1:22">
      <c r="A474" s="3">
        <v>415687171</v>
      </c>
      <c r="B474" s="1" t="s">
        <v>2528</v>
      </c>
      <c r="C474" s="1" t="s">
        <v>317</v>
      </c>
      <c r="D474" s="1" t="s">
        <v>3468</v>
      </c>
      <c r="E474" s="1" t="s">
        <v>4260</v>
      </c>
      <c r="F474" s="1" t="s">
        <v>2528</v>
      </c>
      <c r="G474" s="1" t="s">
        <v>2529</v>
      </c>
      <c r="H474" s="1" t="s">
        <v>2530</v>
      </c>
      <c r="I474" s="1" t="s">
        <v>318</v>
      </c>
      <c r="J474" s="1" t="s">
        <v>2532</v>
      </c>
      <c r="K474" s="1" t="s">
        <v>318</v>
      </c>
      <c r="L474" s="1" t="s">
        <v>318</v>
      </c>
      <c r="M474" s="1" t="s">
        <v>2578</v>
      </c>
      <c r="N474" s="1" t="s">
        <v>2578</v>
      </c>
      <c r="O474" s="1" t="s">
        <v>48</v>
      </c>
      <c r="P474" s="1" t="s">
        <v>2534</v>
      </c>
      <c r="Q474" s="1" t="s">
        <v>2535</v>
      </c>
      <c r="R474" s="1" t="s">
        <v>4261</v>
      </c>
      <c r="S474" s="1" t="s">
        <v>2537</v>
      </c>
      <c r="T474" s="1" t="s">
        <v>2538</v>
      </c>
      <c r="U474" s="1" t="s">
        <v>2492</v>
      </c>
      <c r="V474" s="1" t="s">
        <v>2602</v>
      </c>
    </row>
    <row r="475" s="1" customFormat="1" spans="1:22">
      <c r="A475" s="3">
        <v>1180108201</v>
      </c>
      <c r="B475" s="1" t="s">
        <v>2528</v>
      </c>
      <c r="C475" s="1" t="s">
        <v>2076</v>
      </c>
      <c r="D475" s="1" t="s">
        <v>3833</v>
      </c>
      <c r="E475" s="1" t="s">
        <v>4262</v>
      </c>
      <c r="F475" s="1" t="s">
        <v>2528</v>
      </c>
      <c r="G475" s="1" t="s">
        <v>2529</v>
      </c>
      <c r="H475" s="1" t="s">
        <v>2530</v>
      </c>
      <c r="I475" s="1" t="s">
        <v>326</v>
      </c>
      <c r="J475" s="1" t="s">
        <v>2532</v>
      </c>
      <c r="K475" s="1" t="s">
        <v>326</v>
      </c>
      <c r="L475" s="1" t="s">
        <v>326</v>
      </c>
      <c r="M475" s="1" t="s">
        <v>2578</v>
      </c>
      <c r="N475" s="1" t="s">
        <v>2578</v>
      </c>
      <c r="O475" s="1" t="s">
        <v>48</v>
      </c>
      <c r="P475" s="1" t="s">
        <v>2534</v>
      </c>
      <c r="Q475" s="1" t="s">
        <v>2535</v>
      </c>
      <c r="R475" s="1" t="s">
        <v>4263</v>
      </c>
      <c r="S475" s="1" t="s">
        <v>2537</v>
      </c>
      <c r="T475" s="1" t="s">
        <v>2538</v>
      </c>
      <c r="U475" s="1" t="s">
        <v>2492</v>
      </c>
      <c r="V475" s="1" t="s">
        <v>2901</v>
      </c>
    </row>
    <row r="476" s="1" customFormat="1" spans="1:22">
      <c r="A476" s="3">
        <v>415691183</v>
      </c>
      <c r="B476" s="1" t="s">
        <v>2528</v>
      </c>
      <c r="C476" s="1" t="s">
        <v>320</v>
      </c>
      <c r="D476" s="1" t="s">
        <v>4264</v>
      </c>
      <c r="E476" s="1" t="s">
        <v>4265</v>
      </c>
      <c r="F476" s="1" t="s">
        <v>2528</v>
      </c>
      <c r="G476" s="1" t="s">
        <v>2529</v>
      </c>
      <c r="H476" s="1" t="s">
        <v>2530</v>
      </c>
      <c r="I476" s="1" t="s">
        <v>322</v>
      </c>
      <c r="J476" s="1" t="s">
        <v>2532</v>
      </c>
      <c r="K476" s="1" t="s">
        <v>322</v>
      </c>
      <c r="L476" s="1" t="s">
        <v>322</v>
      </c>
      <c r="M476" s="1" t="s">
        <v>2578</v>
      </c>
      <c r="N476" s="1" t="s">
        <v>2578</v>
      </c>
      <c r="O476" s="1" t="s">
        <v>48</v>
      </c>
      <c r="P476" s="1" t="s">
        <v>2534</v>
      </c>
      <c r="Q476" s="1" t="s">
        <v>2535</v>
      </c>
      <c r="R476" s="1" t="s">
        <v>4266</v>
      </c>
      <c r="S476" s="1" t="s">
        <v>2537</v>
      </c>
      <c r="T476" s="1" t="s">
        <v>2538</v>
      </c>
      <c r="U476" s="1" t="s">
        <v>2492</v>
      </c>
      <c r="V476" s="1" t="s">
        <v>2878</v>
      </c>
    </row>
    <row r="477" s="1" customFormat="1" spans="1:22">
      <c r="A477" s="3">
        <v>415692295</v>
      </c>
      <c r="B477" s="1" t="s">
        <v>2528</v>
      </c>
      <c r="C477" s="1" t="s">
        <v>324</v>
      </c>
      <c r="D477" s="1" t="s">
        <v>3833</v>
      </c>
      <c r="E477" s="1" t="s">
        <v>4267</v>
      </c>
      <c r="F477" s="1" t="s">
        <v>2528</v>
      </c>
      <c r="G477" s="1" t="s">
        <v>2529</v>
      </c>
      <c r="H477" s="1" t="s">
        <v>2530</v>
      </c>
      <c r="I477" s="1" t="s">
        <v>326</v>
      </c>
      <c r="J477" s="1" t="s">
        <v>2532</v>
      </c>
      <c r="K477" s="1" t="s">
        <v>326</v>
      </c>
      <c r="L477" s="1" t="s">
        <v>326</v>
      </c>
      <c r="M477" s="1" t="s">
        <v>2578</v>
      </c>
      <c r="N477" s="1" t="s">
        <v>2578</v>
      </c>
      <c r="O477" s="1" t="s">
        <v>48</v>
      </c>
      <c r="P477" s="1" t="s">
        <v>2534</v>
      </c>
      <c r="Q477" s="1" t="s">
        <v>2535</v>
      </c>
      <c r="R477" s="1" t="s">
        <v>4268</v>
      </c>
      <c r="S477" s="1" t="s">
        <v>2537</v>
      </c>
      <c r="T477" s="1" t="s">
        <v>2538</v>
      </c>
      <c r="U477" s="1" t="s">
        <v>2492</v>
      </c>
      <c r="V477" s="1" t="s">
        <v>2901</v>
      </c>
    </row>
    <row r="478" s="1" customFormat="1" spans="1:22">
      <c r="A478" s="3">
        <v>1180112405</v>
      </c>
      <c r="B478" s="1" t="s">
        <v>2528</v>
      </c>
      <c r="C478" s="1" t="s">
        <v>2078</v>
      </c>
      <c r="D478" s="1" t="s">
        <v>4269</v>
      </c>
      <c r="E478" s="1" t="s">
        <v>4270</v>
      </c>
      <c r="F478" s="1" t="s">
        <v>2528</v>
      </c>
      <c r="G478" s="1" t="s">
        <v>2529</v>
      </c>
      <c r="H478" s="1" t="s">
        <v>2530</v>
      </c>
      <c r="I478" s="1" t="s">
        <v>2080</v>
      </c>
      <c r="J478" s="1" t="s">
        <v>2532</v>
      </c>
      <c r="K478" s="1" t="s">
        <v>2080</v>
      </c>
      <c r="L478" s="1" t="s">
        <v>2080</v>
      </c>
      <c r="M478" s="1" t="s">
        <v>2578</v>
      </c>
      <c r="N478" s="1" t="s">
        <v>2578</v>
      </c>
      <c r="O478" s="1" t="s">
        <v>48</v>
      </c>
      <c r="P478" s="1" t="s">
        <v>2534</v>
      </c>
      <c r="Q478" s="1" t="s">
        <v>2535</v>
      </c>
      <c r="R478" s="1" t="s">
        <v>4271</v>
      </c>
      <c r="S478" s="1" t="s">
        <v>2537</v>
      </c>
      <c r="T478" s="1" t="s">
        <v>2538</v>
      </c>
      <c r="U478" s="1" t="s">
        <v>2492</v>
      </c>
      <c r="V478" s="1" t="s">
        <v>2784</v>
      </c>
    </row>
    <row r="479" s="1" customFormat="1" spans="1:22">
      <c r="A479" s="3">
        <v>699327466</v>
      </c>
      <c r="B479" s="1" t="s">
        <v>2528</v>
      </c>
      <c r="C479" s="1" t="s">
        <v>624</v>
      </c>
      <c r="D479" s="1" t="s">
        <v>4272</v>
      </c>
      <c r="E479" s="1" t="s">
        <v>4273</v>
      </c>
      <c r="F479" s="1" t="s">
        <v>2528</v>
      </c>
      <c r="G479" s="1" t="s">
        <v>2529</v>
      </c>
      <c r="H479" s="1" t="s">
        <v>2530</v>
      </c>
      <c r="I479" s="1" t="s">
        <v>626</v>
      </c>
      <c r="J479" s="1" t="s">
        <v>2532</v>
      </c>
      <c r="K479" s="1" t="s">
        <v>626</v>
      </c>
      <c r="L479" s="1" t="s">
        <v>626</v>
      </c>
      <c r="M479" s="1" t="s">
        <v>2578</v>
      </c>
      <c r="N479" s="1" t="s">
        <v>2578</v>
      </c>
      <c r="O479" s="1" t="s">
        <v>48</v>
      </c>
      <c r="P479" s="1" t="s">
        <v>2534</v>
      </c>
      <c r="Q479" s="1" t="s">
        <v>2535</v>
      </c>
      <c r="R479" s="1" t="s">
        <v>4274</v>
      </c>
      <c r="S479" s="1" t="s">
        <v>2537</v>
      </c>
      <c r="T479" s="1" t="s">
        <v>2538</v>
      </c>
      <c r="U479" s="1" t="s">
        <v>2492</v>
      </c>
      <c r="V479" s="1" t="s">
        <v>2602</v>
      </c>
    </row>
    <row r="480" s="1" customFormat="1" spans="1:22">
      <c r="A480" s="3">
        <v>415695243</v>
      </c>
      <c r="B480" s="1" t="s">
        <v>2528</v>
      </c>
      <c r="C480" s="1" t="s">
        <v>328</v>
      </c>
      <c r="D480" s="1" t="s">
        <v>3205</v>
      </c>
      <c r="E480" s="1" t="s">
        <v>4275</v>
      </c>
      <c r="F480" s="1" t="s">
        <v>2528</v>
      </c>
      <c r="G480" s="1" t="s">
        <v>2529</v>
      </c>
      <c r="H480" s="1" t="s">
        <v>2530</v>
      </c>
      <c r="I480" s="1" t="s">
        <v>329</v>
      </c>
      <c r="J480" s="1" t="s">
        <v>2532</v>
      </c>
      <c r="K480" s="1" t="s">
        <v>329</v>
      </c>
      <c r="L480" s="1" t="s">
        <v>329</v>
      </c>
      <c r="M480" s="1" t="s">
        <v>2578</v>
      </c>
      <c r="N480" s="1" t="s">
        <v>2578</v>
      </c>
      <c r="O480" s="1" t="s">
        <v>48</v>
      </c>
      <c r="P480" s="1" t="s">
        <v>2534</v>
      </c>
      <c r="Q480" s="1" t="s">
        <v>2535</v>
      </c>
      <c r="R480" s="1" t="s">
        <v>4276</v>
      </c>
      <c r="S480" s="1" t="s">
        <v>2537</v>
      </c>
      <c r="T480" s="1" t="s">
        <v>2538</v>
      </c>
      <c r="U480" s="1" t="s">
        <v>2492</v>
      </c>
      <c r="V480" s="1" t="s">
        <v>3208</v>
      </c>
    </row>
    <row r="481" s="1" customFormat="1" spans="1:22">
      <c r="A481" s="3">
        <v>1180114645</v>
      </c>
      <c r="B481" s="1" t="s">
        <v>2528</v>
      </c>
      <c r="C481" s="1" t="s">
        <v>2082</v>
      </c>
      <c r="D481" s="1" t="s">
        <v>4277</v>
      </c>
      <c r="E481" s="1" t="s">
        <v>4278</v>
      </c>
      <c r="F481" s="1" t="s">
        <v>2528</v>
      </c>
      <c r="G481" s="1" t="s">
        <v>2529</v>
      </c>
      <c r="H481" s="1" t="s">
        <v>2530</v>
      </c>
      <c r="I481" s="1" t="s">
        <v>2084</v>
      </c>
      <c r="J481" s="1" t="s">
        <v>2532</v>
      </c>
      <c r="K481" s="1" t="s">
        <v>2084</v>
      </c>
      <c r="L481" s="1" t="s">
        <v>2084</v>
      </c>
      <c r="M481" s="1" t="s">
        <v>2578</v>
      </c>
      <c r="N481" s="1" t="s">
        <v>2578</v>
      </c>
      <c r="O481" s="1" t="s">
        <v>48</v>
      </c>
      <c r="P481" s="1" t="s">
        <v>2534</v>
      </c>
      <c r="Q481" s="1" t="s">
        <v>2535</v>
      </c>
      <c r="R481" s="1" t="s">
        <v>4279</v>
      </c>
      <c r="S481" s="1" t="s">
        <v>2537</v>
      </c>
      <c r="T481" s="1" t="s">
        <v>2538</v>
      </c>
      <c r="U481" s="1" t="s">
        <v>2492</v>
      </c>
      <c r="V481" s="1" t="s">
        <v>2719</v>
      </c>
    </row>
    <row r="482" s="1" customFormat="1" spans="1:22">
      <c r="A482" s="3">
        <v>1180114869</v>
      </c>
      <c r="B482" s="1" t="s">
        <v>2528</v>
      </c>
      <c r="C482" s="1" t="s">
        <v>2086</v>
      </c>
      <c r="D482" s="1" t="s">
        <v>3833</v>
      </c>
      <c r="E482" s="1" t="s">
        <v>4280</v>
      </c>
      <c r="F482" s="1" t="s">
        <v>2528</v>
      </c>
      <c r="G482" s="1" t="s">
        <v>2529</v>
      </c>
      <c r="H482" s="1" t="s">
        <v>2530</v>
      </c>
      <c r="I482" s="1" t="s">
        <v>326</v>
      </c>
      <c r="J482" s="1" t="s">
        <v>2532</v>
      </c>
      <c r="K482" s="1" t="s">
        <v>326</v>
      </c>
      <c r="L482" s="1" t="s">
        <v>326</v>
      </c>
      <c r="M482" s="1" t="s">
        <v>2578</v>
      </c>
      <c r="N482" s="1" t="s">
        <v>2578</v>
      </c>
      <c r="O482" s="1" t="s">
        <v>48</v>
      </c>
      <c r="P482" s="1" t="s">
        <v>2534</v>
      </c>
      <c r="Q482" s="1" t="s">
        <v>2535</v>
      </c>
      <c r="R482" s="1" t="s">
        <v>4281</v>
      </c>
      <c r="S482" s="1" t="s">
        <v>2537</v>
      </c>
      <c r="T482" s="1" t="s">
        <v>2538</v>
      </c>
      <c r="U482" s="1" t="s">
        <v>2492</v>
      </c>
      <c r="V482" s="1" t="s">
        <v>2901</v>
      </c>
    </row>
    <row r="483" s="1" customFormat="1" spans="1:22">
      <c r="A483" s="3">
        <v>415697667</v>
      </c>
      <c r="B483" s="1" t="s">
        <v>2528</v>
      </c>
      <c r="C483" s="1" t="s">
        <v>331</v>
      </c>
      <c r="D483" s="1" t="s">
        <v>4282</v>
      </c>
      <c r="E483" s="1" t="s">
        <v>4283</v>
      </c>
      <c r="F483" s="1" t="s">
        <v>2528</v>
      </c>
      <c r="G483" s="1" t="s">
        <v>2529</v>
      </c>
      <c r="H483" s="1" t="s">
        <v>2530</v>
      </c>
      <c r="I483" s="1" t="s">
        <v>333</v>
      </c>
      <c r="J483" s="1" t="s">
        <v>2532</v>
      </c>
      <c r="K483" s="1" t="s">
        <v>333</v>
      </c>
      <c r="L483" s="1" t="s">
        <v>333</v>
      </c>
      <c r="M483" s="1" t="s">
        <v>2578</v>
      </c>
      <c r="N483" s="1" t="s">
        <v>2578</v>
      </c>
      <c r="O483" s="1" t="s">
        <v>48</v>
      </c>
      <c r="P483" s="1" t="s">
        <v>2534</v>
      </c>
      <c r="Q483" s="1" t="s">
        <v>2535</v>
      </c>
      <c r="R483" s="1" t="s">
        <v>4284</v>
      </c>
      <c r="S483" s="1" t="s">
        <v>2537</v>
      </c>
      <c r="T483" s="1" t="s">
        <v>2538</v>
      </c>
      <c r="U483" s="1" t="s">
        <v>2492</v>
      </c>
      <c r="V483" s="1" t="s">
        <v>4285</v>
      </c>
    </row>
    <row r="484" s="1" customFormat="1" spans="1:22">
      <c r="A484" s="3">
        <v>699342178</v>
      </c>
      <c r="B484" s="1" t="s">
        <v>2528</v>
      </c>
      <c r="C484" s="1" t="s">
        <v>628</v>
      </c>
      <c r="D484" s="1" t="s">
        <v>4286</v>
      </c>
      <c r="E484" s="1" t="s">
        <v>4287</v>
      </c>
      <c r="F484" s="1" t="s">
        <v>2528</v>
      </c>
      <c r="G484" s="1" t="s">
        <v>2529</v>
      </c>
      <c r="H484" s="1" t="s">
        <v>2530</v>
      </c>
      <c r="I484" s="1" t="s">
        <v>630</v>
      </c>
      <c r="J484" s="1" t="s">
        <v>2532</v>
      </c>
      <c r="K484" s="1" t="s">
        <v>630</v>
      </c>
      <c r="L484" s="1" t="s">
        <v>630</v>
      </c>
      <c r="M484" s="1" t="s">
        <v>2578</v>
      </c>
      <c r="N484" s="1" t="s">
        <v>2578</v>
      </c>
      <c r="O484" s="1" t="s">
        <v>48</v>
      </c>
      <c r="P484" s="1" t="s">
        <v>2534</v>
      </c>
      <c r="Q484" s="1" t="s">
        <v>2535</v>
      </c>
      <c r="R484" s="1" t="s">
        <v>4288</v>
      </c>
      <c r="S484" s="1" t="s">
        <v>2537</v>
      </c>
      <c r="T484" s="1" t="s">
        <v>2538</v>
      </c>
      <c r="U484" s="1" t="s">
        <v>2492</v>
      </c>
      <c r="V484" s="1" t="s">
        <v>2602</v>
      </c>
    </row>
    <row r="485" s="1" customFormat="1" spans="1:22">
      <c r="A485" s="3">
        <v>1180122037</v>
      </c>
      <c r="B485" s="1" t="s">
        <v>2528</v>
      </c>
      <c r="C485" s="1" t="s">
        <v>2088</v>
      </c>
      <c r="D485" s="1" t="s">
        <v>4289</v>
      </c>
      <c r="E485" s="1" t="s">
        <v>4290</v>
      </c>
      <c r="F485" s="1" t="s">
        <v>2528</v>
      </c>
      <c r="G485" s="1" t="s">
        <v>2529</v>
      </c>
      <c r="H485" s="1" t="s">
        <v>2530</v>
      </c>
      <c r="I485" s="1" t="s">
        <v>2090</v>
      </c>
      <c r="J485" s="1" t="s">
        <v>2532</v>
      </c>
      <c r="K485" s="1" t="s">
        <v>2090</v>
      </c>
      <c r="L485" s="1" t="s">
        <v>2090</v>
      </c>
      <c r="M485" s="1" t="s">
        <v>2578</v>
      </c>
      <c r="N485" s="1" t="s">
        <v>2578</v>
      </c>
      <c r="O485" s="1" t="s">
        <v>48</v>
      </c>
      <c r="P485" s="1" t="s">
        <v>2534</v>
      </c>
      <c r="Q485" s="1" t="s">
        <v>2535</v>
      </c>
      <c r="R485" s="1" t="s">
        <v>4291</v>
      </c>
      <c r="S485" s="1" t="s">
        <v>2537</v>
      </c>
      <c r="T485" s="1" t="s">
        <v>2538</v>
      </c>
      <c r="U485" s="1" t="s">
        <v>2492</v>
      </c>
      <c r="V485" s="1" t="s">
        <v>2547</v>
      </c>
    </row>
    <row r="486" s="1" customFormat="1" spans="1:22">
      <c r="A486" s="3">
        <v>1138448860</v>
      </c>
      <c r="B486" s="1" t="s">
        <v>2528</v>
      </c>
      <c r="C486" s="1" t="s">
        <v>1125</v>
      </c>
      <c r="D486" s="1" t="s">
        <v>4292</v>
      </c>
      <c r="E486" s="1" t="s">
        <v>4293</v>
      </c>
      <c r="F486" s="1" t="s">
        <v>2528</v>
      </c>
      <c r="G486" s="1" t="s">
        <v>2529</v>
      </c>
      <c r="H486" s="1" t="s">
        <v>2530</v>
      </c>
      <c r="I486" s="1" t="s">
        <v>1127</v>
      </c>
      <c r="J486" s="1" t="s">
        <v>2532</v>
      </c>
      <c r="K486" s="1" t="s">
        <v>1127</v>
      </c>
      <c r="L486" s="1" t="s">
        <v>1127</v>
      </c>
      <c r="M486" s="1" t="s">
        <v>2578</v>
      </c>
      <c r="N486" s="1" t="s">
        <v>2578</v>
      </c>
      <c r="O486" s="1" t="s">
        <v>48</v>
      </c>
      <c r="P486" s="1" t="s">
        <v>2534</v>
      </c>
      <c r="Q486" s="1" t="s">
        <v>2535</v>
      </c>
      <c r="R486" s="1" t="s">
        <v>4294</v>
      </c>
      <c r="S486" s="1" t="s">
        <v>2537</v>
      </c>
      <c r="T486" s="1" t="s">
        <v>2538</v>
      </c>
      <c r="U486" s="1" t="s">
        <v>2492</v>
      </c>
      <c r="V486" s="1" t="s">
        <v>2587</v>
      </c>
    </row>
    <row r="487" s="1" customFormat="1" spans="1:22">
      <c r="A487" s="3">
        <v>415706167</v>
      </c>
      <c r="B487" s="1" t="s">
        <v>2528</v>
      </c>
      <c r="C487" s="1" t="s">
        <v>335</v>
      </c>
      <c r="D487" s="1" t="s">
        <v>4295</v>
      </c>
      <c r="E487" s="1" t="s">
        <v>4296</v>
      </c>
      <c r="F487" s="1" t="s">
        <v>2528</v>
      </c>
      <c r="G487" s="1" t="s">
        <v>2529</v>
      </c>
      <c r="H487" s="1" t="s">
        <v>2530</v>
      </c>
      <c r="I487" s="1" t="s">
        <v>337</v>
      </c>
      <c r="J487" s="1" t="s">
        <v>2532</v>
      </c>
      <c r="K487" s="1" t="s">
        <v>337</v>
      </c>
      <c r="L487" s="1" t="s">
        <v>337</v>
      </c>
      <c r="M487" s="1" t="s">
        <v>2578</v>
      </c>
      <c r="N487" s="1" t="s">
        <v>2578</v>
      </c>
      <c r="O487" s="1" t="s">
        <v>48</v>
      </c>
      <c r="P487" s="1" t="s">
        <v>2534</v>
      </c>
      <c r="Q487" s="1" t="s">
        <v>2535</v>
      </c>
      <c r="R487" s="1" t="s">
        <v>4297</v>
      </c>
      <c r="S487" s="1" t="s">
        <v>2537</v>
      </c>
      <c r="T487" s="1" t="s">
        <v>2538</v>
      </c>
      <c r="U487" s="1" t="s">
        <v>2492</v>
      </c>
      <c r="V487" s="1" t="s">
        <v>2878</v>
      </c>
    </row>
    <row r="488" s="1" customFormat="1" spans="1:22">
      <c r="A488" s="3">
        <v>1138449152</v>
      </c>
      <c r="B488" s="1" t="s">
        <v>2528</v>
      </c>
      <c r="C488" s="1" t="s">
        <v>4298</v>
      </c>
      <c r="D488" s="1" t="s">
        <v>796</v>
      </c>
      <c r="E488" s="1" t="s">
        <v>4299</v>
      </c>
      <c r="F488" s="1" t="s">
        <v>2528</v>
      </c>
      <c r="G488" s="1" t="s">
        <v>2529</v>
      </c>
      <c r="H488" s="1" t="s">
        <v>2530</v>
      </c>
      <c r="I488" s="1" t="s">
        <v>1130</v>
      </c>
      <c r="J488" s="1" t="s">
        <v>2532</v>
      </c>
      <c r="K488" s="1" t="s">
        <v>1130</v>
      </c>
      <c r="L488" s="1" t="s">
        <v>1130</v>
      </c>
      <c r="M488" s="1" t="s">
        <v>2578</v>
      </c>
      <c r="N488" s="1" t="s">
        <v>2578</v>
      </c>
      <c r="O488" s="1" t="s">
        <v>48</v>
      </c>
      <c r="P488" s="1" t="s">
        <v>2534</v>
      </c>
      <c r="Q488" s="1" t="s">
        <v>2535</v>
      </c>
      <c r="R488" s="1" t="s">
        <v>4300</v>
      </c>
      <c r="S488" s="1" t="s">
        <v>2537</v>
      </c>
      <c r="T488" s="1" t="s">
        <v>2538</v>
      </c>
      <c r="U488" s="1" t="s">
        <v>2494</v>
      </c>
      <c r="V488" s="1" t="s">
        <v>2587</v>
      </c>
    </row>
    <row r="489" s="1" customFormat="1" spans="1:22">
      <c r="A489" s="3">
        <v>1180125933</v>
      </c>
      <c r="B489" s="1" t="s">
        <v>2528</v>
      </c>
      <c r="C489" s="1" t="s">
        <v>2092</v>
      </c>
      <c r="D489" s="1" t="s">
        <v>3833</v>
      </c>
      <c r="E489" s="1" t="s">
        <v>4301</v>
      </c>
      <c r="F489" s="1" t="s">
        <v>2528</v>
      </c>
      <c r="G489" s="1" t="s">
        <v>2529</v>
      </c>
      <c r="H489" s="1" t="s">
        <v>2530</v>
      </c>
      <c r="I489" s="1" t="s">
        <v>326</v>
      </c>
      <c r="J489" s="1" t="s">
        <v>2532</v>
      </c>
      <c r="K489" s="1" t="s">
        <v>326</v>
      </c>
      <c r="L489" s="1" t="s">
        <v>326</v>
      </c>
      <c r="M489" s="1" t="s">
        <v>2578</v>
      </c>
      <c r="N489" s="1" t="s">
        <v>2578</v>
      </c>
      <c r="O489" s="1" t="s">
        <v>48</v>
      </c>
      <c r="P489" s="1" t="s">
        <v>2534</v>
      </c>
      <c r="Q489" s="1" t="s">
        <v>2535</v>
      </c>
      <c r="R489" s="1" t="s">
        <v>4302</v>
      </c>
      <c r="S489" s="1" t="s">
        <v>2537</v>
      </c>
      <c r="T489" s="1" t="s">
        <v>2538</v>
      </c>
      <c r="U489" s="1" t="s">
        <v>2492</v>
      </c>
      <c r="V489" s="1" t="s">
        <v>2901</v>
      </c>
    </row>
    <row r="490" s="1" customFormat="1" spans="1:22">
      <c r="A490" s="3">
        <v>1138451776</v>
      </c>
      <c r="B490" s="1" t="s">
        <v>2528</v>
      </c>
      <c r="C490" s="1" t="s">
        <v>1132</v>
      </c>
      <c r="D490" s="1" t="s">
        <v>4303</v>
      </c>
      <c r="E490" s="1" t="s">
        <v>4304</v>
      </c>
      <c r="F490" s="1" t="s">
        <v>2528</v>
      </c>
      <c r="G490" s="1" t="s">
        <v>2529</v>
      </c>
      <c r="H490" s="1" t="s">
        <v>2530</v>
      </c>
      <c r="I490" s="1" t="s">
        <v>1134</v>
      </c>
      <c r="J490" s="1" t="s">
        <v>2532</v>
      </c>
      <c r="K490" s="1" t="s">
        <v>1134</v>
      </c>
      <c r="L490" s="1" t="s">
        <v>1134</v>
      </c>
      <c r="M490" s="1" t="s">
        <v>2578</v>
      </c>
      <c r="N490" s="1" t="s">
        <v>2578</v>
      </c>
      <c r="O490" s="1" t="s">
        <v>48</v>
      </c>
      <c r="P490" s="1" t="s">
        <v>2534</v>
      </c>
      <c r="Q490" s="1" t="s">
        <v>2535</v>
      </c>
      <c r="R490" s="1" t="s">
        <v>4305</v>
      </c>
      <c r="S490" s="1" t="s">
        <v>2537</v>
      </c>
      <c r="T490" s="1" t="s">
        <v>2538</v>
      </c>
      <c r="U490" s="1" t="s">
        <v>2492</v>
      </c>
      <c r="V490" s="1" t="s">
        <v>4306</v>
      </c>
    </row>
    <row r="491" s="1" customFormat="1" spans="1:22">
      <c r="A491" s="3">
        <v>1138455140</v>
      </c>
      <c r="B491" s="1" t="s">
        <v>2528</v>
      </c>
      <c r="C491" s="1" t="s">
        <v>1136</v>
      </c>
      <c r="D491" s="1" t="s">
        <v>4307</v>
      </c>
      <c r="E491" s="1" t="s">
        <v>4308</v>
      </c>
      <c r="F491" s="1" t="s">
        <v>2528</v>
      </c>
      <c r="G491" s="1" t="s">
        <v>2529</v>
      </c>
      <c r="H491" s="1" t="s">
        <v>2530</v>
      </c>
      <c r="I491" s="1" t="s">
        <v>1138</v>
      </c>
      <c r="J491" s="1" t="s">
        <v>2532</v>
      </c>
      <c r="K491" s="1" t="s">
        <v>1138</v>
      </c>
      <c r="L491" s="1" t="s">
        <v>1138</v>
      </c>
      <c r="M491" s="1" t="s">
        <v>2578</v>
      </c>
      <c r="N491" s="1" t="s">
        <v>2578</v>
      </c>
      <c r="O491" s="1" t="s">
        <v>48</v>
      </c>
      <c r="P491" s="1" t="s">
        <v>2534</v>
      </c>
      <c r="Q491" s="1" t="s">
        <v>2535</v>
      </c>
      <c r="R491" s="1" t="s">
        <v>4309</v>
      </c>
      <c r="S491" s="1" t="s">
        <v>2537</v>
      </c>
      <c r="T491" s="1" t="s">
        <v>2538</v>
      </c>
      <c r="U491" s="1" t="s">
        <v>2492</v>
      </c>
      <c r="V491" s="1" t="s">
        <v>3224</v>
      </c>
    </row>
    <row r="492" s="1" customFormat="1" spans="1:22">
      <c r="A492" s="3">
        <v>1180133133</v>
      </c>
      <c r="B492" s="1" t="s">
        <v>2528</v>
      </c>
      <c r="C492" s="1" t="s">
        <v>2094</v>
      </c>
      <c r="D492" s="1" t="s">
        <v>3833</v>
      </c>
      <c r="E492" s="1" t="s">
        <v>4310</v>
      </c>
      <c r="F492" s="1" t="s">
        <v>2528</v>
      </c>
      <c r="G492" s="1" t="s">
        <v>2529</v>
      </c>
      <c r="H492" s="1" t="s">
        <v>2530</v>
      </c>
      <c r="I492" s="1" t="s">
        <v>326</v>
      </c>
      <c r="J492" s="1" t="s">
        <v>2532</v>
      </c>
      <c r="K492" s="1" t="s">
        <v>326</v>
      </c>
      <c r="L492" s="1" t="s">
        <v>326</v>
      </c>
      <c r="M492" s="1" t="s">
        <v>2578</v>
      </c>
      <c r="N492" s="1" t="s">
        <v>2578</v>
      </c>
      <c r="O492" s="1" t="s">
        <v>48</v>
      </c>
      <c r="P492" s="1" t="s">
        <v>2534</v>
      </c>
      <c r="Q492" s="1" t="s">
        <v>2535</v>
      </c>
      <c r="R492" s="1" t="s">
        <v>4311</v>
      </c>
      <c r="S492" s="1" t="s">
        <v>2537</v>
      </c>
      <c r="T492" s="1" t="s">
        <v>2538</v>
      </c>
      <c r="U492" s="1" t="s">
        <v>2492</v>
      </c>
      <c r="V492" s="1" t="s">
        <v>2901</v>
      </c>
    </row>
    <row r="493" s="1" customFormat="1" spans="1:22">
      <c r="A493" s="3">
        <v>1180134693</v>
      </c>
      <c r="B493" s="1" t="s">
        <v>2528</v>
      </c>
      <c r="C493" s="1" t="s">
        <v>2096</v>
      </c>
      <c r="D493" s="1" t="s">
        <v>2097</v>
      </c>
      <c r="E493" s="1" t="s">
        <v>4312</v>
      </c>
      <c r="F493" s="1" t="s">
        <v>2528</v>
      </c>
      <c r="G493" s="1" t="s">
        <v>2529</v>
      </c>
      <c r="H493" s="1" t="s">
        <v>2530</v>
      </c>
      <c r="I493" s="1" t="s">
        <v>2098</v>
      </c>
      <c r="J493" s="1" t="s">
        <v>2532</v>
      </c>
      <c r="K493" s="1" t="s">
        <v>2098</v>
      </c>
      <c r="L493" s="1" t="s">
        <v>2098</v>
      </c>
      <c r="M493" s="1" t="s">
        <v>2578</v>
      </c>
      <c r="N493" s="1" t="s">
        <v>2578</v>
      </c>
      <c r="O493" s="1" t="s">
        <v>48</v>
      </c>
      <c r="P493" s="1" t="s">
        <v>2534</v>
      </c>
      <c r="Q493" s="1" t="s">
        <v>2535</v>
      </c>
      <c r="R493" s="1" t="s">
        <v>4313</v>
      </c>
      <c r="S493" s="1" t="s">
        <v>2537</v>
      </c>
      <c r="T493" s="1" t="s">
        <v>2538</v>
      </c>
      <c r="U493" s="1" t="s">
        <v>2492</v>
      </c>
      <c r="V493" s="1" t="s">
        <v>2901</v>
      </c>
    </row>
    <row r="494" s="1" customFormat="1" spans="1:22">
      <c r="A494" s="3">
        <v>1138459100</v>
      </c>
      <c r="B494" s="1" t="s">
        <v>2528</v>
      </c>
      <c r="C494" s="1" t="s">
        <v>4314</v>
      </c>
      <c r="D494" s="1" t="s">
        <v>3770</v>
      </c>
      <c r="E494" s="1" t="s">
        <v>4315</v>
      </c>
      <c r="F494" s="1" t="s">
        <v>2528</v>
      </c>
      <c r="G494" s="1" t="s">
        <v>2529</v>
      </c>
      <c r="H494" s="1" t="s">
        <v>2530</v>
      </c>
      <c r="I494" s="1" t="s">
        <v>994</v>
      </c>
      <c r="J494" s="1" t="s">
        <v>2532</v>
      </c>
      <c r="K494" s="1" t="s">
        <v>994</v>
      </c>
      <c r="L494" s="1" t="s">
        <v>994</v>
      </c>
      <c r="M494" s="1" t="s">
        <v>2578</v>
      </c>
      <c r="N494" s="1" t="s">
        <v>2578</v>
      </c>
      <c r="O494" s="1" t="s">
        <v>48</v>
      </c>
      <c r="P494" s="1" t="s">
        <v>2534</v>
      </c>
      <c r="Q494" s="1" t="s">
        <v>2535</v>
      </c>
      <c r="R494" s="1" t="s">
        <v>4316</v>
      </c>
      <c r="S494" s="1" t="s">
        <v>2537</v>
      </c>
      <c r="T494" s="1" t="s">
        <v>2538</v>
      </c>
      <c r="U494" s="1" t="s">
        <v>2492</v>
      </c>
      <c r="V494" s="1" t="s">
        <v>2587</v>
      </c>
    </row>
    <row r="495" s="1" customFormat="1" spans="1:22">
      <c r="A495" s="3">
        <v>415717395</v>
      </c>
      <c r="B495" s="1" t="s">
        <v>2528</v>
      </c>
      <c r="C495" s="1" t="s">
        <v>339</v>
      </c>
      <c r="D495" s="1" t="s">
        <v>4317</v>
      </c>
      <c r="E495" s="1" t="s">
        <v>4318</v>
      </c>
      <c r="F495" s="1" t="s">
        <v>2528</v>
      </c>
      <c r="G495" s="1" t="s">
        <v>2529</v>
      </c>
      <c r="H495" s="1" t="s">
        <v>2530</v>
      </c>
      <c r="I495" s="1" t="s">
        <v>341</v>
      </c>
      <c r="J495" s="1" t="s">
        <v>2532</v>
      </c>
      <c r="K495" s="1" t="s">
        <v>341</v>
      </c>
      <c r="L495" s="1" t="s">
        <v>341</v>
      </c>
      <c r="M495" s="1" t="s">
        <v>2578</v>
      </c>
      <c r="N495" s="1" t="s">
        <v>2578</v>
      </c>
      <c r="O495" s="1" t="s">
        <v>48</v>
      </c>
      <c r="P495" s="1" t="s">
        <v>2534</v>
      </c>
      <c r="Q495" s="1" t="s">
        <v>2535</v>
      </c>
      <c r="R495" s="1" t="s">
        <v>4319</v>
      </c>
      <c r="S495" s="1" t="s">
        <v>2537</v>
      </c>
      <c r="T495" s="1" t="s">
        <v>2538</v>
      </c>
      <c r="U495" s="1" t="s">
        <v>2492</v>
      </c>
      <c r="V495" s="1" t="s">
        <v>2683</v>
      </c>
    </row>
    <row r="496" s="1" customFormat="1" spans="1:22">
      <c r="A496" s="3">
        <v>415718027</v>
      </c>
      <c r="B496" s="1" t="s">
        <v>2528</v>
      </c>
      <c r="C496" s="1" t="s">
        <v>343</v>
      </c>
      <c r="D496" s="1" t="s">
        <v>4320</v>
      </c>
      <c r="E496" s="1" t="s">
        <v>4321</v>
      </c>
      <c r="F496" s="1" t="s">
        <v>2528</v>
      </c>
      <c r="G496" s="1" t="s">
        <v>2529</v>
      </c>
      <c r="H496" s="1" t="s">
        <v>2530</v>
      </c>
      <c r="I496" s="1" t="s">
        <v>345</v>
      </c>
      <c r="J496" s="1" t="s">
        <v>2532</v>
      </c>
      <c r="K496" s="1" t="s">
        <v>345</v>
      </c>
      <c r="L496" s="1" t="s">
        <v>345</v>
      </c>
      <c r="M496" s="1" t="s">
        <v>2578</v>
      </c>
      <c r="N496" s="1" t="s">
        <v>2578</v>
      </c>
      <c r="O496" s="1" t="s">
        <v>48</v>
      </c>
      <c r="P496" s="1" t="s">
        <v>2534</v>
      </c>
      <c r="Q496" s="1" t="s">
        <v>2535</v>
      </c>
      <c r="R496" s="1" t="s">
        <v>4322</v>
      </c>
      <c r="S496" s="1" t="s">
        <v>2537</v>
      </c>
      <c r="T496" s="1" t="s">
        <v>2538</v>
      </c>
      <c r="U496" s="1" t="s">
        <v>2492</v>
      </c>
      <c r="V496" s="1" t="s">
        <v>4285</v>
      </c>
    </row>
    <row r="497" s="1" customFormat="1" spans="1:22">
      <c r="A497" s="3">
        <v>415718823</v>
      </c>
      <c r="B497" s="1" t="s">
        <v>2528</v>
      </c>
      <c r="C497" s="1" t="s">
        <v>347</v>
      </c>
      <c r="D497" s="1" t="s">
        <v>4323</v>
      </c>
      <c r="E497" s="1" t="s">
        <v>4324</v>
      </c>
      <c r="F497" s="1" t="s">
        <v>2528</v>
      </c>
      <c r="G497" s="1" t="s">
        <v>2529</v>
      </c>
      <c r="H497" s="1" t="s">
        <v>2530</v>
      </c>
      <c r="I497" s="1" t="s">
        <v>349</v>
      </c>
      <c r="J497" s="1" t="s">
        <v>2532</v>
      </c>
      <c r="K497" s="1" t="s">
        <v>349</v>
      </c>
      <c r="L497" s="1" t="s">
        <v>349</v>
      </c>
      <c r="M497" s="1" t="s">
        <v>2578</v>
      </c>
      <c r="N497" s="1" t="s">
        <v>2578</v>
      </c>
      <c r="O497" s="1" t="s">
        <v>48</v>
      </c>
      <c r="P497" s="1" t="s">
        <v>2534</v>
      </c>
      <c r="Q497" s="1" t="s">
        <v>2535</v>
      </c>
      <c r="R497" s="1" t="s">
        <v>4325</v>
      </c>
      <c r="S497" s="1" t="s">
        <v>2537</v>
      </c>
      <c r="T497" s="1" t="s">
        <v>2538</v>
      </c>
      <c r="U497" s="1" t="s">
        <v>2492</v>
      </c>
      <c r="V497" s="1" t="s">
        <v>2749</v>
      </c>
    </row>
    <row r="498" s="1" customFormat="1" spans="1:22">
      <c r="A498" s="3">
        <v>699382358</v>
      </c>
      <c r="B498" s="1" t="s">
        <v>2528</v>
      </c>
      <c r="C498" s="1" t="s">
        <v>632</v>
      </c>
      <c r="D498" s="1" t="s">
        <v>4326</v>
      </c>
      <c r="E498" s="1" t="s">
        <v>4327</v>
      </c>
      <c r="F498" s="1" t="s">
        <v>2528</v>
      </c>
      <c r="G498" s="1" t="s">
        <v>2529</v>
      </c>
      <c r="H498" s="1" t="s">
        <v>2530</v>
      </c>
      <c r="I498" s="1" t="s">
        <v>634</v>
      </c>
      <c r="J498" s="1" t="s">
        <v>2532</v>
      </c>
      <c r="K498" s="1" t="s">
        <v>634</v>
      </c>
      <c r="L498" s="1" t="s">
        <v>634</v>
      </c>
      <c r="M498" s="1" t="s">
        <v>2578</v>
      </c>
      <c r="N498" s="1" t="s">
        <v>2578</v>
      </c>
      <c r="O498" s="1" t="s">
        <v>48</v>
      </c>
      <c r="P498" s="1" t="s">
        <v>2534</v>
      </c>
      <c r="Q498" s="1" t="s">
        <v>2535</v>
      </c>
      <c r="R498" s="1" t="s">
        <v>4328</v>
      </c>
      <c r="S498" s="1" t="s">
        <v>2537</v>
      </c>
      <c r="T498" s="1" t="s">
        <v>2538</v>
      </c>
      <c r="U498" s="1" t="s">
        <v>2492</v>
      </c>
      <c r="V498" s="1" t="s">
        <v>3106</v>
      </c>
    </row>
    <row r="499" s="1" customFormat="1" spans="1:22">
      <c r="A499" s="3">
        <v>1138462024</v>
      </c>
      <c r="B499" s="1" t="s">
        <v>2528</v>
      </c>
      <c r="C499" s="1" t="s">
        <v>1142</v>
      </c>
      <c r="D499" s="1" t="s">
        <v>4329</v>
      </c>
      <c r="E499" s="1" t="s">
        <v>4330</v>
      </c>
      <c r="F499" s="1" t="s">
        <v>2528</v>
      </c>
      <c r="G499" s="1" t="s">
        <v>2529</v>
      </c>
      <c r="H499" s="1" t="s">
        <v>2530</v>
      </c>
      <c r="I499" s="1" t="s">
        <v>1144</v>
      </c>
      <c r="J499" s="1" t="s">
        <v>2532</v>
      </c>
      <c r="K499" s="1" t="s">
        <v>1144</v>
      </c>
      <c r="L499" s="1" t="s">
        <v>1144</v>
      </c>
      <c r="M499" s="1" t="s">
        <v>2578</v>
      </c>
      <c r="N499" s="1" t="s">
        <v>2578</v>
      </c>
      <c r="O499" s="1" t="s">
        <v>48</v>
      </c>
      <c r="P499" s="1" t="s">
        <v>2534</v>
      </c>
      <c r="Q499" s="1" t="s">
        <v>2535</v>
      </c>
      <c r="R499" s="1" t="s">
        <v>4331</v>
      </c>
      <c r="S499" s="1" t="s">
        <v>2537</v>
      </c>
      <c r="T499" s="1" t="s">
        <v>2538</v>
      </c>
      <c r="U499" s="1" t="s">
        <v>2492</v>
      </c>
      <c r="V499" s="1" t="s">
        <v>2539</v>
      </c>
    </row>
    <row r="500" s="1" customFormat="1" spans="1:22">
      <c r="A500" s="3">
        <v>1138463668</v>
      </c>
      <c r="B500" s="1" t="s">
        <v>2528</v>
      </c>
      <c r="C500" s="1" t="s">
        <v>1146</v>
      </c>
      <c r="D500" s="1" t="s">
        <v>4332</v>
      </c>
      <c r="E500" s="1" t="s">
        <v>4333</v>
      </c>
      <c r="F500" s="1" t="s">
        <v>2528</v>
      </c>
      <c r="G500" s="1" t="s">
        <v>2529</v>
      </c>
      <c r="H500" s="1" t="s">
        <v>2530</v>
      </c>
      <c r="I500" s="1" t="s">
        <v>1148</v>
      </c>
      <c r="J500" s="1" t="s">
        <v>2532</v>
      </c>
      <c r="K500" s="1" t="s">
        <v>1148</v>
      </c>
      <c r="L500" s="1" t="s">
        <v>1148</v>
      </c>
      <c r="M500" s="1" t="s">
        <v>2578</v>
      </c>
      <c r="N500" s="1" t="s">
        <v>2578</v>
      </c>
      <c r="O500" s="1" t="s">
        <v>48</v>
      </c>
      <c r="P500" s="1" t="s">
        <v>2534</v>
      </c>
      <c r="Q500" s="1" t="s">
        <v>2535</v>
      </c>
      <c r="R500" s="1" t="s">
        <v>4334</v>
      </c>
      <c r="S500" s="1" t="s">
        <v>2537</v>
      </c>
      <c r="T500" s="1" t="s">
        <v>2538</v>
      </c>
      <c r="U500" s="1" t="s">
        <v>2492</v>
      </c>
      <c r="V500" s="1" t="s">
        <v>2587</v>
      </c>
    </row>
    <row r="501" s="1" customFormat="1" spans="1:22">
      <c r="A501" s="3">
        <v>1138463856</v>
      </c>
      <c r="B501" s="1" t="s">
        <v>2528</v>
      </c>
      <c r="C501" s="1" t="s">
        <v>4335</v>
      </c>
      <c r="D501" s="1" t="s">
        <v>3497</v>
      </c>
      <c r="E501" s="1" t="s">
        <v>4336</v>
      </c>
      <c r="F501" s="1" t="s">
        <v>2528</v>
      </c>
      <c r="G501" s="1" t="s">
        <v>2529</v>
      </c>
      <c r="H501" s="1" t="s">
        <v>2530</v>
      </c>
      <c r="I501" s="1" t="s">
        <v>1038</v>
      </c>
      <c r="J501" s="1" t="s">
        <v>2532</v>
      </c>
      <c r="K501" s="1" t="s">
        <v>1038</v>
      </c>
      <c r="L501" s="1" t="s">
        <v>1038</v>
      </c>
      <c r="M501" s="1" t="s">
        <v>2578</v>
      </c>
      <c r="N501" s="1" t="s">
        <v>2578</v>
      </c>
      <c r="O501" s="1" t="s">
        <v>48</v>
      </c>
      <c r="P501" s="1" t="s">
        <v>2534</v>
      </c>
      <c r="Q501" s="1" t="s">
        <v>2535</v>
      </c>
      <c r="R501" s="1" t="s">
        <v>4337</v>
      </c>
      <c r="S501" s="1" t="s">
        <v>2537</v>
      </c>
      <c r="T501" s="1" t="s">
        <v>2538</v>
      </c>
      <c r="U501" s="1" t="s">
        <v>2492</v>
      </c>
      <c r="V501" s="1" t="s">
        <v>2587</v>
      </c>
    </row>
    <row r="502" s="1" customFormat="1" spans="1:22">
      <c r="A502" s="3">
        <v>415722979</v>
      </c>
      <c r="B502" s="1" t="s">
        <v>2528</v>
      </c>
      <c r="C502" s="1" t="s">
        <v>351</v>
      </c>
      <c r="D502" s="1" t="s">
        <v>4338</v>
      </c>
      <c r="E502" s="1" t="s">
        <v>4339</v>
      </c>
      <c r="F502" s="1" t="s">
        <v>2528</v>
      </c>
      <c r="G502" s="1" t="s">
        <v>2529</v>
      </c>
      <c r="H502" s="1" t="s">
        <v>2530</v>
      </c>
      <c r="I502" s="1" t="s">
        <v>353</v>
      </c>
      <c r="J502" s="1" t="s">
        <v>2532</v>
      </c>
      <c r="K502" s="1" t="s">
        <v>353</v>
      </c>
      <c r="L502" s="1" t="s">
        <v>353</v>
      </c>
      <c r="M502" s="1" t="s">
        <v>2578</v>
      </c>
      <c r="N502" s="1" t="s">
        <v>2578</v>
      </c>
      <c r="O502" s="1" t="s">
        <v>48</v>
      </c>
      <c r="P502" s="1" t="s">
        <v>2534</v>
      </c>
      <c r="Q502" s="1" t="s">
        <v>2535</v>
      </c>
      <c r="R502" s="1" t="s">
        <v>4340</v>
      </c>
      <c r="S502" s="1" t="s">
        <v>2537</v>
      </c>
      <c r="T502" s="1" t="s">
        <v>2538</v>
      </c>
      <c r="U502" s="1" t="s">
        <v>2492</v>
      </c>
      <c r="V502" s="1" t="s">
        <v>3106</v>
      </c>
    </row>
    <row r="503" s="1" customFormat="1" spans="1:22">
      <c r="A503" s="3">
        <v>1180144069</v>
      </c>
      <c r="B503" s="1" t="s">
        <v>2528</v>
      </c>
      <c r="C503" s="1" t="s">
        <v>2100</v>
      </c>
      <c r="D503" s="1" t="s">
        <v>4341</v>
      </c>
      <c r="E503" s="1" t="s">
        <v>4342</v>
      </c>
      <c r="F503" s="1" t="s">
        <v>2528</v>
      </c>
      <c r="G503" s="1" t="s">
        <v>2529</v>
      </c>
      <c r="H503" s="1" t="s">
        <v>2530</v>
      </c>
      <c r="I503" s="1" t="s">
        <v>2102</v>
      </c>
      <c r="J503" s="1" t="s">
        <v>2532</v>
      </c>
      <c r="K503" s="1" t="s">
        <v>2102</v>
      </c>
      <c r="L503" s="1" t="s">
        <v>2102</v>
      </c>
      <c r="M503" s="1" t="s">
        <v>2578</v>
      </c>
      <c r="N503" s="1" t="s">
        <v>2578</v>
      </c>
      <c r="O503" s="1" t="s">
        <v>48</v>
      </c>
      <c r="P503" s="1" t="s">
        <v>2534</v>
      </c>
      <c r="Q503" s="1" t="s">
        <v>2535</v>
      </c>
      <c r="R503" s="1" t="s">
        <v>4343</v>
      </c>
      <c r="S503" s="1" t="s">
        <v>2537</v>
      </c>
      <c r="T503" s="1" t="s">
        <v>2538</v>
      </c>
      <c r="U503" s="1" t="s">
        <v>2492</v>
      </c>
      <c r="V503" s="1" t="s">
        <v>2547</v>
      </c>
    </row>
    <row r="504" s="1" customFormat="1" spans="1:22">
      <c r="A504" s="3">
        <v>699397766</v>
      </c>
      <c r="B504" s="1" t="s">
        <v>2528</v>
      </c>
      <c r="C504" s="1" t="s">
        <v>636</v>
      </c>
      <c r="D504" s="1" t="s">
        <v>4344</v>
      </c>
      <c r="E504" s="1" t="s">
        <v>4345</v>
      </c>
      <c r="F504" s="1" t="s">
        <v>2528</v>
      </c>
      <c r="G504" s="1" t="s">
        <v>2529</v>
      </c>
      <c r="H504" s="1" t="s">
        <v>2530</v>
      </c>
      <c r="I504" s="1" t="s">
        <v>638</v>
      </c>
      <c r="J504" s="1" t="s">
        <v>2532</v>
      </c>
      <c r="K504" s="1" t="s">
        <v>638</v>
      </c>
      <c r="L504" s="1" t="s">
        <v>638</v>
      </c>
      <c r="M504" s="1" t="s">
        <v>2578</v>
      </c>
      <c r="N504" s="1" t="s">
        <v>2578</v>
      </c>
      <c r="O504" s="1" t="s">
        <v>48</v>
      </c>
      <c r="P504" s="1" t="s">
        <v>2534</v>
      </c>
      <c r="Q504" s="1" t="s">
        <v>2535</v>
      </c>
      <c r="R504" s="1" t="s">
        <v>4346</v>
      </c>
      <c r="S504" s="1" t="s">
        <v>2537</v>
      </c>
      <c r="T504" s="1" t="s">
        <v>2538</v>
      </c>
      <c r="U504" s="1" t="s">
        <v>2492</v>
      </c>
      <c r="V504" s="1" t="s">
        <v>2602</v>
      </c>
    </row>
    <row r="505" s="1" customFormat="1" spans="1:22">
      <c r="A505" s="3">
        <v>1180145101</v>
      </c>
      <c r="B505" s="1" t="s">
        <v>2528</v>
      </c>
      <c r="C505" s="1" t="s">
        <v>2104</v>
      </c>
      <c r="D505" s="1" t="s">
        <v>4347</v>
      </c>
      <c r="E505" s="1" t="s">
        <v>4348</v>
      </c>
      <c r="F505" s="1" t="s">
        <v>2528</v>
      </c>
      <c r="G505" s="1" t="s">
        <v>2529</v>
      </c>
      <c r="H505" s="1" t="s">
        <v>2530</v>
      </c>
      <c r="I505" s="1" t="s">
        <v>2106</v>
      </c>
      <c r="J505" s="1" t="s">
        <v>2532</v>
      </c>
      <c r="K505" s="1" t="s">
        <v>2106</v>
      </c>
      <c r="L505" s="1" t="s">
        <v>2106</v>
      </c>
      <c r="M505" s="1" t="s">
        <v>2578</v>
      </c>
      <c r="N505" s="1" t="s">
        <v>2578</v>
      </c>
      <c r="O505" s="1" t="s">
        <v>48</v>
      </c>
      <c r="P505" s="1" t="s">
        <v>2534</v>
      </c>
      <c r="Q505" s="1" t="s">
        <v>2535</v>
      </c>
      <c r="R505" s="1" t="s">
        <v>4349</v>
      </c>
      <c r="S505" s="1" t="s">
        <v>2537</v>
      </c>
      <c r="T505" s="1" t="s">
        <v>2538</v>
      </c>
      <c r="U505" s="1" t="s">
        <v>2492</v>
      </c>
      <c r="V505" s="1" t="s">
        <v>2901</v>
      </c>
    </row>
    <row r="506" s="1" customFormat="1" spans="1:22">
      <c r="A506" s="3">
        <v>1138471928</v>
      </c>
      <c r="B506" s="1" t="s">
        <v>2528</v>
      </c>
      <c r="C506" s="1" t="s">
        <v>4350</v>
      </c>
      <c r="D506" s="1" t="s">
        <v>3716</v>
      </c>
      <c r="E506" s="1" t="s">
        <v>4351</v>
      </c>
      <c r="F506" s="1" t="s">
        <v>2528</v>
      </c>
      <c r="G506" s="1" t="s">
        <v>2529</v>
      </c>
      <c r="H506" s="1" t="s">
        <v>2530</v>
      </c>
      <c r="I506" s="1" t="s">
        <v>1153</v>
      </c>
      <c r="J506" s="1" t="s">
        <v>2532</v>
      </c>
      <c r="K506" s="1" t="s">
        <v>1153</v>
      </c>
      <c r="L506" s="1" t="s">
        <v>1153</v>
      </c>
      <c r="M506" s="1" t="s">
        <v>2578</v>
      </c>
      <c r="N506" s="1" t="s">
        <v>2578</v>
      </c>
      <c r="O506" s="1" t="s">
        <v>48</v>
      </c>
      <c r="P506" s="1" t="s">
        <v>2534</v>
      </c>
      <c r="Q506" s="1" t="s">
        <v>2535</v>
      </c>
      <c r="R506" s="1" t="s">
        <v>4352</v>
      </c>
      <c r="S506" s="1" t="s">
        <v>2537</v>
      </c>
      <c r="T506" s="1" t="s">
        <v>2538</v>
      </c>
      <c r="U506" s="1" t="s">
        <v>2494</v>
      </c>
      <c r="V506" s="1" t="s">
        <v>2587</v>
      </c>
    </row>
    <row r="507" s="1" customFormat="1" spans="1:22">
      <c r="A507" s="3">
        <v>1138474164</v>
      </c>
      <c r="B507" s="1" t="s">
        <v>2528</v>
      </c>
      <c r="C507" s="1" t="s">
        <v>1155</v>
      </c>
      <c r="D507" s="1" t="s">
        <v>4353</v>
      </c>
      <c r="E507" s="1" t="s">
        <v>4354</v>
      </c>
      <c r="F507" s="1" t="s">
        <v>2528</v>
      </c>
      <c r="G507" s="1" t="s">
        <v>2529</v>
      </c>
      <c r="H507" s="1" t="s">
        <v>2530</v>
      </c>
      <c r="I507" s="1" t="s">
        <v>1157</v>
      </c>
      <c r="J507" s="1" t="s">
        <v>2532</v>
      </c>
      <c r="K507" s="1" t="s">
        <v>1157</v>
      </c>
      <c r="L507" s="1" t="s">
        <v>1157</v>
      </c>
      <c r="M507" s="1" t="s">
        <v>2578</v>
      </c>
      <c r="N507" s="1" t="s">
        <v>2578</v>
      </c>
      <c r="O507" s="1" t="s">
        <v>48</v>
      </c>
      <c r="P507" s="1" t="s">
        <v>2534</v>
      </c>
      <c r="Q507" s="1" t="s">
        <v>2535</v>
      </c>
      <c r="R507" s="1" t="s">
        <v>4355</v>
      </c>
      <c r="S507" s="1" t="s">
        <v>2537</v>
      </c>
      <c r="T507" s="1" t="s">
        <v>2538</v>
      </c>
      <c r="U507" s="1" t="s">
        <v>2492</v>
      </c>
      <c r="V507" s="1" t="s">
        <v>2641</v>
      </c>
    </row>
    <row r="508" s="1" customFormat="1" spans="1:22">
      <c r="A508" s="3">
        <v>699404938</v>
      </c>
      <c r="B508" s="1" t="s">
        <v>2528</v>
      </c>
      <c r="C508" s="1" t="s">
        <v>640</v>
      </c>
      <c r="D508" s="1" t="s">
        <v>4356</v>
      </c>
      <c r="E508" s="1" t="s">
        <v>4357</v>
      </c>
      <c r="F508" s="1" t="s">
        <v>2528</v>
      </c>
      <c r="G508" s="1" t="s">
        <v>2529</v>
      </c>
      <c r="H508" s="1" t="s">
        <v>2530</v>
      </c>
      <c r="I508" s="1" t="s">
        <v>642</v>
      </c>
      <c r="J508" s="1" t="s">
        <v>2532</v>
      </c>
      <c r="K508" s="1" t="s">
        <v>642</v>
      </c>
      <c r="L508" s="1" t="s">
        <v>642</v>
      </c>
      <c r="M508" s="1" t="s">
        <v>2578</v>
      </c>
      <c r="N508" s="1" t="s">
        <v>2578</v>
      </c>
      <c r="O508" s="1" t="s">
        <v>48</v>
      </c>
      <c r="P508" s="1" t="s">
        <v>2534</v>
      </c>
      <c r="Q508" s="1" t="s">
        <v>2535</v>
      </c>
      <c r="R508" s="1" t="s">
        <v>4358</v>
      </c>
      <c r="S508" s="1" t="s">
        <v>2537</v>
      </c>
      <c r="T508" s="1" t="s">
        <v>2538</v>
      </c>
      <c r="U508" s="1" t="s">
        <v>2492</v>
      </c>
      <c r="V508" s="1" t="s">
        <v>4359</v>
      </c>
    </row>
    <row r="509" s="1" customFormat="1" spans="1:22">
      <c r="A509" s="3">
        <v>415726859</v>
      </c>
      <c r="B509" s="1" t="s">
        <v>2528</v>
      </c>
      <c r="C509" s="1" t="s">
        <v>355</v>
      </c>
      <c r="D509" s="1" t="s">
        <v>3551</v>
      </c>
      <c r="E509" s="1" t="s">
        <v>4360</v>
      </c>
      <c r="F509" s="1" t="s">
        <v>2528</v>
      </c>
      <c r="G509" s="1" t="s">
        <v>2529</v>
      </c>
      <c r="H509" s="1" t="s">
        <v>2530</v>
      </c>
      <c r="I509" s="1" t="s">
        <v>356</v>
      </c>
      <c r="J509" s="1" t="s">
        <v>2532</v>
      </c>
      <c r="K509" s="1" t="s">
        <v>356</v>
      </c>
      <c r="L509" s="1" t="s">
        <v>356</v>
      </c>
      <c r="M509" s="1" t="s">
        <v>2578</v>
      </c>
      <c r="N509" s="1" t="s">
        <v>2578</v>
      </c>
      <c r="O509" s="1" t="s">
        <v>48</v>
      </c>
      <c r="P509" s="1" t="s">
        <v>2534</v>
      </c>
      <c r="Q509" s="1" t="s">
        <v>2535</v>
      </c>
      <c r="R509" s="1" t="s">
        <v>4361</v>
      </c>
      <c r="S509" s="1" t="s">
        <v>2537</v>
      </c>
      <c r="T509" s="1" t="s">
        <v>2538</v>
      </c>
      <c r="U509" s="1" t="s">
        <v>2492</v>
      </c>
      <c r="V509" s="1" t="s">
        <v>2878</v>
      </c>
    </row>
    <row r="510" s="1" customFormat="1" spans="1:22">
      <c r="A510" s="3">
        <v>1180150873</v>
      </c>
      <c r="B510" s="1" t="s">
        <v>2528</v>
      </c>
      <c r="C510" s="1" t="s">
        <v>2108</v>
      </c>
      <c r="D510" s="1" t="s">
        <v>4362</v>
      </c>
      <c r="E510" s="1" t="s">
        <v>4363</v>
      </c>
      <c r="F510" s="1" t="s">
        <v>2528</v>
      </c>
      <c r="G510" s="1" t="s">
        <v>2529</v>
      </c>
      <c r="H510" s="1" t="s">
        <v>2530</v>
      </c>
      <c r="I510" s="1" t="s">
        <v>2110</v>
      </c>
      <c r="J510" s="1" t="s">
        <v>2532</v>
      </c>
      <c r="K510" s="1" t="s">
        <v>2110</v>
      </c>
      <c r="L510" s="1" t="s">
        <v>2110</v>
      </c>
      <c r="M510" s="1" t="s">
        <v>2578</v>
      </c>
      <c r="N510" s="1" t="s">
        <v>2578</v>
      </c>
      <c r="O510" s="1" t="s">
        <v>48</v>
      </c>
      <c r="P510" s="1" t="s">
        <v>2534</v>
      </c>
      <c r="Q510" s="1" t="s">
        <v>2535</v>
      </c>
      <c r="R510" s="1" t="s">
        <v>4364</v>
      </c>
      <c r="S510" s="1" t="s">
        <v>2537</v>
      </c>
      <c r="T510" s="1" t="s">
        <v>2538</v>
      </c>
      <c r="U510" s="1" t="s">
        <v>2492</v>
      </c>
      <c r="V510" s="1" t="s">
        <v>2547</v>
      </c>
    </row>
    <row r="511" s="1" customFormat="1" spans="1:22">
      <c r="A511" s="3">
        <v>1138479020</v>
      </c>
      <c r="B511" s="1" t="s">
        <v>2528</v>
      </c>
      <c r="C511" s="1" t="s">
        <v>1159</v>
      </c>
      <c r="D511" s="1" t="s">
        <v>4365</v>
      </c>
      <c r="E511" s="1" t="s">
        <v>4366</v>
      </c>
      <c r="F511" s="1" t="s">
        <v>2528</v>
      </c>
      <c r="G511" s="1" t="s">
        <v>2529</v>
      </c>
      <c r="H511" s="1" t="s">
        <v>2530</v>
      </c>
      <c r="I511" s="1" t="s">
        <v>1161</v>
      </c>
      <c r="J511" s="1" t="s">
        <v>2532</v>
      </c>
      <c r="K511" s="1" t="s">
        <v>1161</v>
      </c>
      <c r="L511" s="1" t="s">
        <v>1161</v>
      </c>
      <c r="M511" s="1" t="s">
        <v>2578</v>
      </c>
      <c r="N511" s="1" t="s">
        <v>2578</v>
      </c>
      <c r="O511" s="1" t="s">
        <v>48</v>
      </c>
      <c r="P511" s="1" t="s">
        <v>2534</v>
      </c>
      <c r="Q511" s="1" t="s">
        <v>2535</v>
      </c>
      <c r="R511" s="1" t="s">
        <v>4367</v>
      </c>
      <c r="S511" s="1" t="s">
        <v>2537</v>
      </c>
      <c r="T511" s="1" t="s">
        <v>2538</v>
      </c>
      <c r="U511" s="1" t="s">
        <v>2492</v>
      </c>
      <c r="V511" s="1" t="s">
        <v>2539</v>
      </c>
    </row>
    <row r="512" s="1" customFormat="1" spans="1:22">
      <c r="A512" s="3">
        <v>415728499</v>
      </c>
      <c r="B512" s="1" t="s">
        <v>2528</v>
      </c>
      <c r="C512" s="1" t="s">
        <v>358</v>
      </c>
      <c r="D512" s="1" t="s">
        <v>4368</v>
      </c>
      <c r="E512" s="1" t="s">
        <v>4369</v>
      </c>
      <c r="F512" s="1" t="s">
        <v>2528</v>
      </c>
      <c r="G512" s="1" t="s">
        <v>2529</v>
      </c>
      <c r="H512" s="1" t="s">
        <v>2530</v>
      </c>
      <c r="I512" s="1" t="s">
        <v>360</v>
      </c>
      <c r="J512" s="1" t="s">
        <v>2532</v>
      </c>
      <c r="K512" s="1" t="s">
        <v>360</v>
      </c>
      <c r="L512" s="1" t="s">
        <v>360</v>
      </c>
      <c r="M512" s="1" t="s">
        <v>2578</v>
      </c>
      <c r="N512" s="1" t="s">
        <v>2578</v>
      </c>
      <c r="O512" s="1" t="s">
        <v>48</v>
      </c>
      <c r="P512" s="1" t="s">
        <v>2534</v>
      </c>
      <c r="Q512" s="1" t="s">
        <v>2535</v>
      </c>
      <c r="R512" s="1" t="s">
        <v>4370</v>
      </c>
      <c r="S512" s="1" t="s">
        <v>2537</v>
      </c>
      <c r="T512" s="1" t="s">
        <v>2538</v>
      </c>
      <c r="U512" s="1" t="s">
        <v>2492</v>
      </c>
      <c r="V512" s="1" t="s">
        <v>2878</v>
      </c>
    </row>
    <row r="513" s="1" customFormat="1" spans="1:22">
      <c r="A513" s="3">
        <v>1180152285</v>
      </c>
      <c r="B513" s="1" t="s">
        <v>2528</v>
      </c>
      <c r="C513" s="1" t="s">
        <v>2112</v>
      </c>
      <c r="D513" s="1" t="s">
        <v>4371</v>
      </c>
      <c r="E513" s="1" t="s">
        <v>4372</v>
      </c>
      <c r="F513" s="1" t="s">
        <v>2528</v>
      </c>
      <c r="G513" s="1" t="s">
        <v>2529</v>
      </c>
      <c r="H513" s="1" t="s">
        <v>2530</v>
      </c>
      <c r="I513" s="1" t="s">
        <v>2114</v>
      </c>
      <c r="J513" s="1" t="s">
        <v>2532</v>
      </c>
      <c r="K513" s="1" t="s">
        <v>2114</v>
      </c>
      <c r="L513" s="1" t="s">
        <v>2114</v>
      </c>
      <c r="M513" s="1" t="s">
        <v>2578</v>
      </c>
      <c r="N513" s="1" t="s">
        <v>2578</v>
      </c>
      <c r="O513" s="1" t="s">
        <v>48</v>
      </c>
      <c r="P513" s="1" t="s">
        <v>2534</v>
      </c>
      <c r="Q513" s="1" t="s">
        <v>2535</v>
      </c>
      <c r="R513" s="1" t="s">
        <v>4373</v>
      </c>
      <c r="S513" s="1" t="s">
        <v>2537</v>
      </c>
      <c r="T513" s="1" t="s">
        <v>2538</v>
      </c>
      <c r="U513" s="1" t="s">
        <v>2492</v>
      </c>
      <c r="V513" s="1" t="s">
        <v>2719</v>
      </c>
    </row>
    <row r="514" s="1" customFormat="1" spans="1:22">
      <c r="A514" s="3">
        <v>1180154937</v>
      </c>
      <c r="B514" s="1" t="s">
        <v>2528</v>
      </c>
      <c r="C514" s="1" t="s">
        <v>2116</v>
      </c>
      <c r="D514" s="1" t="s">
        <v>4374</v>
      </c>
      <c r="E514" s="1" t="s">
        <v>4375</v>
      </c>
      <c r="F514" s="1" t="s">
        <v>2528</v>
      </c>
      <c r="G514" s="1" t="s">
        <v>2529</v>
      </c>
      <c r="H514" s="1" t="s">
        <v>2530</v>
      </c>
      <c r="I514" s="1" t="s">
        <v>2118</v>
      </c>
      <c r="J514" s="1" t="s">
        <v>2532</v>
      </c>
      <c r="K514" s="1" t="s">
        <v>2118</v>
      </c>
      <c r="L514" s="1" t="s">
        <v>2118</v>
      </c>
      <c r="M514" s="1" t="s">
        <v>2578</v>
      </c>
      <c r="N514" s="1" t="s">
        <v>2578</v>
      </c>
      <c r="O514" s="1" t="s">
        <v>48</v>
      </c>
      <c r="P514" s="1" t="s">
        <v>2534</v>
      </c>
      <c r="Q514" s="1" t="s">
        <v>2535</v>
      </c>
      <c r="R514" s="1" t="s">
        <v>4376</v>
      </c>
      <c r="S514" s="1" t="s">
        <v>2537</v>
      </c>
      <c r="T514" s="1" t="s">
        <v>2538</v>
      </c>
      <c r="U514" s="1" t="s">
        <v>2492</v>
      </c>
      <c r="V514" s="1" t="s">
        <v>2547</v>
      </c>
    </row>
    <row r="515" s="1" customFormat="1" spans="1:22">
      <c r="A515" s="3">
        <v>1138483940</v>
      </c>
      <c r="B515" s="1" t="s">
        <v>2528</v>
      </c>
      <c r="C515" s="1" t="s">
        <v>4377</v>
      </c>
      <c r="D515" s="1" t="s">
        <v>3659</v>
      </c>
      <c r="E515" s="1" t="s">
        <v>4378</v>
      </c>
      <c r="F515" s="1" t="s">
        <v>2528</v>
      </c>
      <c r="G515" s="1" t="s">
        <v>2529</v>
      </c>
      <c r="H515" s="1" t="s">
        <v>2530</v>
      </c>
      <c r="I515" s="1" t="s">
        <v>1026</v>
      </c>
      <c r="J515" s="1" t="s">
        <v>2532</v>
      </c>
      <c r="K515" s="1" t="s">
        <v>1026</v>
      </c>
      <c r="L515" s="1" t="s">
        <v>1026</v>
      </c>
      <c r="M515" s="1" t="s">
        <v>2578</v>
      </c>
      <c r="N515" s="1" t="s">
        <v>2578</v>
      </c>
      <c r="O515" s="1" t="s">
        <v>48</v>
      </c>
      <c r="P515" s="1" t="s">
        <v>2534</v>
      </c>
      <c r="Q515" s="1" t="s">
        <v>2535</v>
      </c>
      <c r="R515" s="1" t="s">
        <v>4379</v>
      </c>
      <c r="S515" s="1" t="s">
        <v>2537</v>
      </c>
      <c r="T515" s="1" t="s">
        <v>2538</v>
      </c>
      <c r="U515" s="1" t="s">
        <v>2494</v>
      </c>
      <c r="V515" s="1" t="s">
        <v>2587</v>
      </c>
    </row>
    <row r="516" s="1" customFormat="1" spans="1:22">
      <c r="A516" s="3">
        <v>1138484248</v>
      </c>
      <c r="B516" s="1" t="s">
        <v>2528</v>
      </c>
      <c r="C516" s="1" t="s">
        <v>1165</v>
      </c>
      <c r="D516" s="1" t="s">
        <v>4380</v>
      </c>
      <c r="E516" s="1" t="s">
        <v>4381</v>
      </c>
      <c r="F516" s="1" t="s">
        <v>2528</v>
      </c>
      <c r="G516" s="1" t="s">
        <v>2529</v>
      </c>
      <c r="H516" s="1" t="s">
        <v>2530</v>
      </c>
      <c r="I516" s="1" t="s">
        <v>1167</v>
      </c>
      <c r="J516" s="1" t="s">
        <v>2532</v>
      </c>
      <c r="K516" s="1" t="s">
        <v>1167</v>
      </c>
      <c r="L516" s="1" t="s">
        <v>1167</v>
      </c>
      <c r="M516" s="1" t="s">
        <v>2578</v>
      </c>
      <c r="N516" s="1" t="s">
        <v>2578</v>
      </c>
      <c r="O516" s="1" t="s">
        <v>48</v>
      </c>
      <c r="P516" s="1" t="s">
        <v>2534</v>
      </c>
      <c r="Q516" s="1" t="s">
        <v>2535</v>
      </c>
      <c r="R516" s="1" t="s">
        <v>4382</v>
      </c>
      <c r="S516" s="1" t="s">
        <v>2537</v>
      </c>
      <c r="T516" s="1" t="s">
        <v>2538</v>
      </c>
      <c r="U516" s="1" t="s">
        <v>2492</v>
      </c>
      <c r="V516" s="1" t="s">
        <v>2539</v>
      </c>
    </row>
    <row r="517" s="1" customFormat="1" spans="1:22">
      <c r="A517" s="3">
        <v>699416674</v>
      </c>
      <c r="B517" s="1" t="s">
        <v>2528</v>
      </c>
      <c r="C517" s="1" t="s">
        <v>644</v>
      </c>
      <c r="D517" s="1" t="s">
        <v>4383</v>
      </c>
      <c r="E517" s="1" t="s">
        <v>4384</v>
      </c>
      <c r="F517" s="1" t="s">
        <v>2528</v>
      </c>
      <c r="G517" s="1" t="s">
        <v>2529</v>
      </c>
      <c r="H517" s="1" t="s">
        <v>2530</v>
      </c>
      <c r="I517" s="1" t="s">
        <v>646</v>
      </c>
      <c r="J517" s="1" t="s">
        <v>2532</v>
      </c>
      <c r="K517" s="1" t="s">
        <v>646</v>
      </c>
      <c r="L517" s="1" t="s">
        <v>646</v>
      </c>
      <c r="M517" s="1" t="s">
        <v>2578</v>
      </c>
      <c r="N517" s="1" t="s">
        <v>2578</v>
      </c>
      <c r="O517" s="1" t="s">
        <v>48</v>
      </c>
      <c r="P517" s="1" t="s">
        <v>2534</v>
      </c>
      <c r="Q517" s="1" t="s">
        <v>2535</v>
      </c>
      <c r="R517" s="1" t="s">
        <v>4385</v>
      </c>
      <c r="S517" s="1" t="s">
        <v>2537</v>
      </c>
      <c r="T517" s="1" t="s">
        <v>2538</v>
      </c>
      <c r="U517" s="1" t="s">
        <v>2492</v>
      </c>
      <c r="V517" s="1" t="s">
        <v>2741</v>
      </c>
    </row>
    <row r="518" s="1" customFormat="1" spans="1:22">
      <c r="A518" s="3">
        <v>415730915</v>
      </c>
      <c r="B518" s="1" t="s">
        <v>2528</v>
      </c>
      <c r="C518" s="1" t="s">
        <v>362</v>
      </c>
      <c r="D518" s="1" t="s">
        <v>4386</v>
      </c>
      <c r="E518" s="1" t="s">
        <v>4387</v>
      </c>
      <c r="F518" s="1" t="s">
        <v>2528</v>
      </c>
      <c r="G518" s="1" t="s">
        <v>2529</v>
      </c>
      <c r="H518" s="1" t="s">
        <v>2530</v>
      </c>
      <c r="I518" s="1" t="s">
        <v>364</v>
      </c>
      <c r="J518" s="1" t="s">
        <v>2532</v>
      </c>
      <c r="K518" s="1" t="s">
        <v>364</v>
      </c>
      <c r="L518" s="1" t="s">
        <v>364</v>
      </c>
      <c r="M518" s="1" t="s">
        <v>2578</v>
      </c>
      <c r="N518" s="1" t="s">
        <v>2578</v>
      </c>
      <c r="O518" s="1" t="s">
        <v>48</v>
      </c>
      <c r="P518" s="1" t="s">
        <v>2534</v>
      </c>
      <c r="Q518" s="1" t="s">
        <v>2535</v>
      </c>
      <c r="R518" s="1" t="s">
        <v>4388</v>
      </c>
      <c r="S518" s="1" t="s">
        <v>2537</v>
      </c>
      <c r="T518" s="1" t="s">
        <v>2538</v>
      </c>
      <c r="U518" s="1" t="s">
        <v>2492</v>
      </c>
      <c r="V518" s="1" t="s">
        <v>2878</v>
      </c>
    </row>
    <row r="519" s="1" customFormat="1" spans="1:22">
      <c r="A519" s="3">
        <v>1180160725</v>
      </c>
      <c r="B519" s="1" t="s">
        <v>2528</v>
      </c>
      <c r="C519" s="1" t="s">
        <v>2124</v>
      </c>
      <c r="D519" s="1" t="s">
        <v>4185</v>
      </c>
      <c r="E519" s="1" t="s">
        <v>4389</v>
      </c>
      <c r="F519" s="1" t="s">
        <v>2528</v>
      </c>
      <c r="G519" s="1" t="s">
        <v>2529</v>
      </c>
      <c r="H519" s="1" t="s">
        <v>2530</v>
      </c>
      <c r="I519" s="1" t="s">
        <v>2125</v>
      </c>
      <c r="J519" s="1" t="s">
        <v>2532</v>
      </c>
      <c r="K519" s="1" t="s">
        <v>2125</v>
      </c>
      <c r="L519" s="1" t="s">
        <v>2125</v>
      </c>
      <c r="M519" s="1" t="s">
        <v>2578</v>
      </c>
      <c r="N519" s="1" t="s">
        <v>2578</v>
      </c>
      <c r="O519" s="1" t="s">
        <v>48</v>
      </c>
      <c r="P519" s="1" t="s">
        <v>2534</v>
      </c>
      <c r="Q519" s="1" t="s">
        <v>2535</v>
      </c>
      <c r="R519" s="1" t="s">
        <v>4390</v>
      </c>
      <c r="S519" s="1" t="s">
        <v>2537</v>
      </c>
      <c r="T519" s="1" t="s">
        <v>2538</v>
      </c>
      <c r="U519" s="1" t="s">
        <v>2492</v>
      </c>
      <c r="V519" s="1" t="s">
        <v>2547</v>
      </c>
    </row>
    <row r="520" s="1" customFormat="1" spans="1:22">
      <c r="A520" s="3">
        <v>415731939</v>
      </c>
      <c r="B520" s="1" t="s">
        <v>2528</v>
      </c>
      <c r="C520" s="1" t="s">
        <v>366</v>
      </c>
      <c r="D520" s="1" t="s">
        <v>3920</v>
      </c>
      <c r="E520" s="1" t="s">
        <v>4391</v>
      </c>
      <c r="F520" s="1" t="s">
        <v>2528</v>
      </c>
      <c r="G520" s="1" t="s">
        <v>2529</v>
      </c>
      <c r="H520" s="1" t="s">
        <v>2530</v>
      </c>
      <c r="I520" s="1" t="s">
        <v>367</v>
      </c>
      <c r="J520" s="1" t="s">
        <v>2532</v>
      </c>
      <c r="K520" s="1" t="s">
        <v>367</v>
      </c>
      <c r="L520" s="1" t="s">
        <v>367</v>
      </c>
      <c r="M520" s="1" t="s">
        <v>2578</v>
      </c>
      <c r="N520" s="1" t="s">
        <v>2578</v>
      </c>
      <c r="O520" s="1" t="s">
        <v>48</v>
      </c>
      <c r="P520" s="1" t="s">
        <v>2534</v>
      </c>
      <c r="Q520" s="1" t="s">
        <v>2535</v>
      </c>
      <c r="R520" s="1" t="s">
        <v>4392</v>
      </c>
      <c r="S520" s="1" t="s">
        <v>2537</v>
      </c>
      <c r="T520" s="1" t="s">
        <v>2538</v>
      </c>
      <c r="U520" s="1" t="s">
        <v>2492</v>
      </c>
      <c r="V520" s="1" t="s">
        <v>2878</v>
      </c>
    </row>
    <row r="521" s="1" customFormat="1" spans="1:22">
      <c r="A521" s="3">
        <v>1180161269</v>
      </c>
      <c r="B521" s="1" t="s">
        <v>2528</v>
      </c>
      <c r="C521" s="1" t="s">
        <v>4393</v>
      </c>
      <c r="D521" s="1" t="s">
        <v>4199</v>
      </c>
      <c r="E521" s="1" t="s">
        <v>4394</v>
      </c>
      <c r="F521" s="1" t="s">
        <v>2528</v>
      </c>
      <c r="G521" s="1" t="s">
        <v>2529</v>
      </c>
      <c r="H521" s="1" t="s">
        <v>2530</v>
      </c>
      <c r="I521" s="1" t="s">
        <v>2048</v>
      </c>
      <c r="J521" s="1" t="s">
        <v>2532</v>
      </c>
      <c r="K521" s="1" t="s">
        <v>2048</v>
      </c>
      <c r="L521" s="1" t="s">
        <v>2048</v>
      </c>
      <c r="M521" s="1" t="s">
        <v>2578</v>
      </c>
      <c r="N521" s="1" t="s">
        <v>2578</v>
      </c>
      <c r="O521" s="1" t="s">
        <v>48</v>
      </c>
      <c r="P521" s="1" t="s">
        <v>2534</v>
      </c>
      <c r="Q521" s="1" t="s">
        <v>2535</v>
      </c>
      <c r="R521" s="1" t="s">
        <v>4395</v>
      </c>
      <c r="S521" s="1" t="s">
        <v>2537</v>
      </c>
      <c r="T521" s="1" t="s">
        <v>2538</v>
      </c>
      <c r="U521" s="1" t="s">
        <v>2494</v>
      </c>
      <c r="V521" s="1" t="s">
        <v>2571</v>
      </c>
    </row>
    <row r="522" s="1" customFormat="1" spans="1:22">
      <c r="A522" s="3">
        <v>1138492920</v>
      </c>
      <c r="B522" s="1" t="s">
        <v>2528</v>
      </c>
      <c r="C522" s="1" t="s">
        <v>4396</v>
      </c>
      <c r="D522" s="1" t="s">
        <v>796</v>
      </c>
      <c r="E522" s="1" t="s">
        <v>4397</v>
      </c>
      <c r="F522" s="1" t="s">
        <v>2528</v>
      </c>
      <c r="G522" s="1" t="s">
        <v>2529</v>
      </c>
      <c r="H522" s="1" t="s">
        <v>2530</v>
      </c>
      <c r="I522" s="1" t="s">
        <v>1130</v>
      </c>
      <c r="J522" s="1" t="s">
        <v>2532</v>
      </c>
      <c r="K522" s="1" t="s">
        <v>1130</v>
      </c>
      <c r="L522" s="1" t="s">
        <v>1130</v>
      </c>
      <c r="M522" s="1" t="s">
        <v>2578</v>
      </c>
      <c r="N522" s="1" t="s">
        <v>2578</v>
      </c>
      <c r="O522" s="1" t="s">
        <v>48</v>
      </c>
      <c r="P522" s="1" t="s">
        <v>2534</v>
      </c>
      <c r="Q522" s="1" t="s">
        <v>2535</v>
      </c>
      <c r="R522" s="1" t="s">
        <v>4398</v>
      </c>
      <c r="S522" s="1" t="s">
        <v>2537</v>
      </c>
      <c r="T522" s="1" t="s">
        <v>2538</v>
      </c>
      <c r="U522" s="1" t="s">
        <v>2494</v>
      </c>
      <c r="V522" s="1" t="s">
        <v>2587</v>
      </c>
    </row>
    <row r="523" s="1" customFormat="1" spans="1:22">
      <c r="A523" s="3">
        <v>1180159981</v>
      </c>
      <c r="B523" s="1" t="s">
        <v>2528</v>
      </c>
      <c r="C523" s="1" t="s">
        <v>2120</v>
      </c>
      <c r="D523" s="1" t="s">
        <v>4399</v>
      </c>
      <c r="E523" s="1" t="s">
        <v>4400</v>
      </c>
      <c r="F523" s="1" t="s">
        <v>2528</v>
      </c>
      <c r="G523" s="1" t="s">
        <v>2529</v>
      </c>
      <c r="H523" s="1" t="s">
        <v>2530</v>
      </c>
      <c r="I523" s="1" t="s">
        <v>2122</v>
      </c>
      <c r="J523" s="1" t="s">
        <v>2532</v>
      </c>
      <c r="K523" s="1" t="s">
        <v>2122</v>
      </c>
      <c r="L523" s="1" t="s">
        <v>2122</v>
      </c>
      <c r="M523" s="1" t="s">
        <v>2578</v>
      </c>
      <c r="N523" s="1" t="s">
        <v>2578</v>
      </c>
      <c r="O523" s="1" t="s">
        <v>48</v>
      </c>
      <c r="P523" s="1" t="s">
        <v>2534</v>
      </c>
      <c r="Q523" s="1" t="s">
        <v>2535</v>
      </c>
      <c r="R523" s="1" t="s">
        <v>4401</v>
      </c>
      <c r="S523" s="1" t="s">
        <v>2537</v>
      </c>
      <c r="T523" s="1" t="s">
        <v>2538</v>
      </c>
      <c r="U523" s="1" t="s">
        <v>2492</v>
      </c>
      <c r="V523" s="1" t="s">
        <v>2594</v>
      </c>
    </row>
    <row r="524" s="1" customFormat="1" spans="1:22">
      <c r="A524" s="3">
        <v>1180162925</v>
      </c>
      <c r="B524" s="1" t="s">
        <v>2528</v>
      </c>
      <c r="C524" s="1" t="s">
        <v>2129</v>
      </c>
      <c r="D524" s="1" t="s">
        <v>4402</v>
      </c>
      <c r="E524" s="1" t="s">
        <v>4403</v>
      </c>
      <c r="F524" s="1" t="s">
        <v>2528</v>
      </c>
      <c r="G524" s="1" t="s">
        <v>2529</v>
      </c>
      <c r="H524" s="1" t="s">
        <v>2530</v>
      </c>
      <c r="I524" s="1" t="s">
        <v>2131</v>
      </c>
      <c r="J524" s="1" t="s">
        <v>2532</v>
      </c>
      <c r="K524" s="1" t="s">
        <v>2131</v>
      </c>
      <c r="L524" s="1" t="s">
        <v>2131</v>
      </c>
      <c r="M524" s="1" t="s">
        <v>2578</v>
      </c>
      <c r="N524" s="1" t="s">
        <v>2578</v>
      </c>
      <c r="O524" s="1" t="s">
        <v>48</v>
      </c>
      <c r="P524" s="1" t="s">
        <v>2534</v>
      </c>
      <c r="Q524" s="1" t="s">
        <v>2535</v>
      </c>
      <c r="R524" s="1" t="s">
        <v>4404</v>
      </c>
      <c r="S524" s="1" t="s">
        <v>2537</v>
      </c>
      <c r="T524" s="1" t="s">
        <v>2538</v>
      </c>
      <c r="U524" s="1" t="s">
        <v>2492</v>
      </c>
      <c r="V524" s="1" t="s">
        <v>2727</v>
      </c>
    </row>
    <row r="525" s="1" customFormat="1" spans="1:22">
      <c r="A525" s="3">
        <v>1180164133</v>
      </c>
      <c r="B525" s="1" t="s">
        <v>2528</v>
      </c>
      <c r="C525" s="1" t="s">
        <v>2133</v>
      </c>
      <c r="D525" s="1" t="s">
        <v>4405</v>
      </c>
      <c r="E525" s="1" t="s">
        <v>4406</v>
      </c>
      <c r="F525" s="1" t="s">
        <v>2528</v>
      </c>
      <c r="G525" s="1" t="s">
        <v>2529</v>
      </c>
      <c r="H525" s="1" t="s">
        <v>2530</v>
      </c>
      <c r="I525" s="1" t="s">
        <v>2135</v>
      </c>
      <c r="J525" s="1" t="s">
        <v>2532</v>
      </c>
      <c r="K525" s="1" t="s">
        <v>2135</v>
      </c>
      <c r="L525" s="1" t="s">
        <v>2135</v>
      </c>
      <c r="M525" s="1" t="s">
        <v>2578</v>
      </c>
      <c r="N525" s="1" t="s">
        <v>2578</v>
      </c>
      <c r="O525" s="1" t="s">
        <v>48</v>
      </c>
      <c r="P525" s="1" t="s">
        <v>2534</v>
      </c>
      <c r="Q525" s="1" t="s">
        <v>2535</v>
      </c>
      <c r="R525" s="1" t="s">
        <v>4407</v>
      </c>
      <c r="S525" s="1" t="s">
        <v>2537</v>
      </c>
      <c r="T525" s="1" t="s">
        <v>2538</v>
      </c>
      <c r="U525" s="1" t="s">
        <v>2492</v>
      </c>
      <c r="V525" s="1" t="s">
        <v>2594</v>
      </c>
    </row>
    <row r="526" s="1" customFormat="1" spans="1:22">
      <c r="A526" s="3">
        <v>1180165853</v>
      </c>
      <c r="B526" s="1" t="s">
        <v>2528</v>
      </c>
      <c r="C526" s="1" t="s">
        <v>2137</v>
      </c>
      <c r="D526" s="1" t="s">
        <v>3156</v>
      </c>
      <c r="E526" s="1" t="s">
        <v>4408</v>
      </c>
      <c r="F526" s="1" t="s">
        <v>2528</v>
      </c>
      <c r="G526" s="1" t="s">
        <v>2529</v>
      </c>
      <c r="H526" s="1" t="s">
        <v>2530</v>
      </c>
      <c r="I526" s="1" t="s">
        <v>2138</v>
      </c>
      <c r="J526" s="1" t="s">
        <v>2532</v>
      </c>
      <c r="K526" s="1" t="s">
        <v>2138</v>
      </c>
      <c r="L526" s="1" t="s">
        <v>2138</v>
      </c>
      <c r="M526" s="1" t="s">
        <v>2578</v>
      </c>
      <c r="N526" s="1" t="s">
        <v>2578</v>
      </c>
      <c r="O526" s="1" t="s">
        <v>48</v>
      </c>
      <c r="P526" s="1" t="s">
        <v>2534</v>
      </c>
      <c r="Q526" s="1" t="s">
        <v>2535</v>
      </c>
      <c r="R526" s="1" t="s">
        <v>4409</v>
      </c>
      <c r="S526" s="1" t="s">
        <v>2537</v>
      </c>
      <c r="T526" s="1" t="s">
        <v>2538</v>
      </c>
      <c r="U526" s="1" t="s">
        <v>2492</v>
      </c>
      <c r="V526" s="1" t="s">
        <v>2547</v>
      </c>
    </row>
    <row r="527" s="1" customFormat="1" spans="1:22">
      <c r="A527" s="3">
        <v>1180170501</v>
      </c>
      <c r="B527" s="1" t="s">
        <v>2528</v>
      </c>
      <c r="C527" s="1" t="s">
        <v>2140</v>
      </c>
      <c r="D527" s="1" t="s">
        <v>4410</v>
      </c>
      <c r="E527" s="1" t="s">
        <v>4411</v>
      </c>
      <c r="F527" s="1" t="s">
        <v>2528</v>
      </c>
      <c r="G527" s="1" t="s">
        <v>2529</v>
      </c>
      <c r="H527" s="1" t="s">
        <v>2530</v>
      </c>
      <c r="I527" s="1" t="s">
        <v>2142</v>
      </c>
      <c r="J527" s="1" t="s">
        <v>2532</v>
      </c>
      <c r="K527" s="1" t="s">
        <v>2142</v>
      </c>
      <c r="L527" s="1" t="s">
        <v>2142</v>
      </c>
      <c r="M527" s="1" t="s">
        <v>2578</v>
      </c>
      <c r="N527" s="1" t="s">
        <v>2578</v>
      </c>
      <c r="O527" s="1" t="s">
        <v>48</v>
      </c>
      <c r="P527" s="1" t="s">
        <v>2534</v>
      </c>
      <c r="Q527" s="1" t="s">
        <v>2535</v>
      </c>
      <c r="R527" s="1" t="s">
        <v>4412</v>
      </c>
      <c r="S527" s="1" t="s">
        <v>2537</v>
      </c>
      <c r="T527" s="1" t="s">
        <v>2538</v>
      </c>
      <c r="U527" s="1" t="s">
        <v>2492</v>
      </c>
      <c r="V527" s="1" t="s">
        <v>3593</v>
      </c>
    </row>
    <row r="528" s="1" customFormat="1" spans="1:22">
      <c r="A528" s="3">
        <v>415736023</v>
      </c>
      <c r="B528" s="1" t="s">
        <v>2528</v>
      </c>
      <c r="C528" s="1" t="s">
        <v>369</v>
      </c>
      <c r="D528" s="1" t="s">
        <v>4413</v>
      </c>
      <c r="E528" s="1" t="s">
        <v>4414</v>
      </c>
      <c r="F528" s="1" t="s">
        <v>2528</v>
      </c>
      <c r="G528" s="1" t="s">
        <v>2529</v>
      </c>
      <c r="H528" s="1" t="s">
        <v>2530</v>
      </c>
      <c r="I528" s="1" t="s">
        <v>371</v>
      </c>
      <c r="J528" s="1" t="s">
        <v>2532</v>
      </c>
      <c r="K528" s="1" t="s">
        <v>371</v>
      </c>
      <c r="L528" s="1" t="s">
        <v>371</v>
      </c>
      <c r="M528" s="1" t="s">
        <v>2578</v>
      </c>
      <c r="N528" s="1" t="s">
        <v>2578</v>
      </c>
      <c r="O528" s="1" t="s">
        <v>48</v>
      </c>
      <c r="P528" s="1" t="s">
        <v>2534</v>
      </c>
      <c r="Q528" s="1" t="s">
        <v>2535</v>
      </c>
      <c r="R528" s="1" t="s">
        <v>4415</v>
      </c>
      <c r="S528" s="1" t="s">
        <v>2537</v>
      </c>
      <c r="T528" s="1" t="s">
        <v>2538</v>
      </c>
      <c r="U528" s="1" t="s">
        <v>2492</v>
      </c>
      <c r="V528" s="1" t="s">
        <v>3090</v>
      </c>
    </row>
    <row r="529" s="1" customFormat="1" spans="1:22">
      <c r="A529" s="3">
        <v>1138517800</v>
      </c>
      <c r="B529" s="1" t="s">
        <v>2528</v>
      </c>
      <c r="C529" s="1" t="s">
        <v>4416</v>
      </c>
      <c r="D529" s="1" t="s">
        <v>3497</v>
      </c>
      <c r="E529" s="1" t="s">
        <v>4417</v>
      </c>
      <c r="F529" s="1" t="s">
        <v>2528</v>
      </c>
      <c r="G529" s="1" t="s">
        <v>2529</v>
      </c>
      <c r="H529" s="1" t="s">
        <v>2530</v>
      </c>
      <c r="I529" s="1" t="s">
        <v>1038</v>
      </c>
      <c r="J529" s="1" t="s">
        <v>2532</v>
      </c>
      <c r="K529" s="1" t="s">
        <v>1038</v>
      </c>
      <c r="L529" s="1" t="s">
        <v>1038</v>
      </c>
      <c r="M529" s="1" t="s">
        <v>2578</v>
      </c>
      <c r="N529" s="1" t="s">
        <v>2578</v>
      </c>
      <c r="O529" s="1" t="s">
        <v>48</v>
      </c>
      <c r="P529" s="1" t="s">
        <v>2534</v>
      </c>
      <c r="Q529" s="1" t="s">
        <v>2535</v>
      </c>
      <c r="R529" s="1" t="s">
        <v>4418</v>
      </c>
      <c r="S529" s="1" t="s">
        <v>2537</v>
      </c>
      <c r="T529" s="1" t="s">
        <v>2538</v>
      </c>
      <c r="U529" s="1" t="s">
        <v>2492</v>
      </c>
      <c r="V529" s="1" t="s">
        <v>2587</v>
      </c>
    </row>
    <row r="530" s="1" customFormat="1" spans="1:22">
      <c r="A530" s="3">
        <v>1138520952</v>
      </c>
      <c r="B530" s="1" t="s">
        <v>2528</v>
      </c>
      <c r="C530" s="1" t="s">
        <v>1173</v>
      </c>
      <c r="D530" s="1" t="s">
        <v>4419</v>
      </c>
      <c r="E530" s="1" t="s">
        <v>4420</v>
      </c>
      <c r="F530" s="1" t="s">
        <v>2528</v>
      </c>
      <c r="G530" s="1" t="s">
        <v>2529</v>
      </c>
      <c r="H530" s="1" t="s">
        <v>2530</v>
      </c>
      <c r="I530" s="1" t="s">
        <v>1175</v>
      </c>
      <c r="J530" s="1" t="s">
        <v>2532</v>
      </c>
      <c r="K530" s="1" t="s">
        <v>1175</v>
      </c>
      <c r="L530" s="1" t="s">
        <v>1175</v>
      </c>
      <c r="M530" s="1" t="s">
        <v>2578</v>
      </c>
      <c r="N530" s="1" t="s">
        <v>2578</v>
      </c>
      <c r="O530" s="1" t="s">
        <v>48</v>
      </c>
      <c r="P530" s="1" t="s">
        <v>2534</v>
      </c>
      <c r="Q530" s="1" t="s">
        <v>2535</v>
      </c>
      <c r="R530" s="1" t="s">
        <v>4421</v>
      </c>
      <c r="S530" s="1" t="s">
        <v>2537</v>
      </c>
      <c r="T530" s="1" t="s">
        <v>2538</v>
      </c>
      <c r="U530" s="1" t="s">
        <v>2492</v>
      </c>
      <c r="V530" s="1" t="s">
        <v>2539</v>
      </c>
    </row>
    <row r="531" s="1" customFormat="1" spans="1:22">
      <c r="A531" s="3">
        <v>1138524628</v>
      </c>
      <c r="B531" s="1" t="s">
        <v>2528</v>
      </c>
      <c r="C531" s="1" t="s">
        <v>4422</v>
      </c>
      <c r="D531" s="1" t="s">
        <v>4423</v>
      </c>
      <c r="E531" s="1" t="s">
        <v>4424</v>
      </c>
      <c r="F531" s="1" t="s">
        <v>2528</v>
      </c>
      <c r="G531" s="1" t="s">
        <v>2529</v>
      </c>
      <c r="H531" s="1" t="s">
        <v>2530</v>
      </c>
      <c r="I531" s="1" t="s">
        <v>1179</v>
      </c>
      <c r="J531" s="1" t="s">
        <v>2532</v>
      </c>
      <c r="K531" s="1" t="s">
        <v>1179</v>
      </c>
      <c r="L531" s="1" t="s">
        <v>1179</v>
      </c>
      <c r="M531" s="1" t="s">
        <v>2578</v>
      </c>
      <c r="N531" s="1" t="s">
        <v>2578</v>
      </c>
      <c r="O531" s="1" t="s">
        <v>48</v>
      </c>
      <c r="P531" s="1" t="s">
        <v>2534</v>
      </c>
      <c r="Q531" s="1" t="s">
        <v>2535</v>
      </c>
      <c r="R531" s="1" t="s">
        <v>4425</v>
      </c>
      <c r="S531" s="1" t="s">
        <v>2537</v>
      </c>
      <c r="T531" s="1" t="s">
        <v>2538</v>
      </c>
      <c r="U531" s="1" t="s">
        <v>2494</v>
      </c>
      <c r="V531" s="1" t="s">
        <v>2587</v>
      </c>
    </row>
    <row r="532" s="1" customFormat="1" spans="1:22">
      <c r="A532" s="3">
        <v>1180187945</v>
      </c>
      <c r="B532" s="1" t="s">
        <v>2528</v>
      </c>
      <c r="C532" s="1" t="s">
        <v>2144</v>
      </c>
      <c r="D532" s="1" t="s">
        <v>4426</v>
      </c>
      <c r="E532" s="1" t="s">
        <v>4427</v>
      </c>
      <c r="F532" s="1" t="s">
        <v>2528</v>
      </c>
      <c r="G532" s="1" t="s">
        <v>2529</v>
      </c>
      <c r="H532" s="1" t="s">
        <v>2530</v>
      </c>
      <c r="I532" s="1" t="s">
        <v>2146</v>
      </c>
      <c r="J532" s="1" t="s">
        <v>2532</v>
      </c>
      <c r="K532" s="1" t="s">
        <v>2146</v>
      </c>
      <c r="L532" s="1" t="s">
        <v>2146</v>
      </c>
      <c r="M532" s="1" t="s">
        <v>2578</v>
      </c>
      <c r="N532" s="1" t="s">
        <v>2578</v>
      </c>
      <c r="O532" s="1" t="s">
        <v>48</v>
      </c>
      <c r="P532" s="1" t="s">
        <v>2534</v>
      </c>
      <c r="Q532" s="1" t="s">
        <v>2535</v>
      </c>
      <c r="R532" s="1" t="s">
        <v>4428</v>
      </c>
      <c r="S532" s="1" t="s">
        <v>2537</v>
      </c>
      <c r="T532" s="1" t="s">
        <v>2538</v>
      </c>
      <c r="U532" s="1" t="s">
        <v>2492</v>
      </c>
      <c r="V532" s="1" t="s">
        <v>2547</v>
      </c>
    </row>
    <row r="533" s="1" customFormat="1" spans="1:22">
      <c r="A533" s="3">
        <v>1180191653</v>
      </c>
      <c r="B533" s="1" t="s">
        <v>2528</v>
      </c>
      <c r="C533" s="1" t="s">
        <v>4429</v>
      </c>
      <c r="D533" s="1" t="s">
        <v>4430</v>
      </c>
      <c r="E533" s="1" t="s">
        <v>4431</v>
      </c>
      <c r="F533" s="1" t="s">
        <v>2528</v>
      </c>
      <c r="G533" s="1" t="s">
        <v>2529</v>
      </c>
      <c r="H533" s="1" t="s">
        <v>2530</v>
      </c>
      <c r="I533" s="1" t="s">
        <v>2150</v>
      </c>
      <c r="J533" s="1" t="s">
        <v>2532</v>
      </c>
      <c r="K533" s="1" t="s">
        <v>2150</v>
      </c>
      <c r="L533" s="1" t="s">
        <v>2150</v>
      </c>
      <c r="M533" s="1" t="s">
        <v>2578</v>
      </c>
      <c r="N533" s="1" t="s">
        <v>2578</v>
      </c>
      <c r="O533" s="1" t="s">
        <v>48</v>
      </c>
      <c r="P533" s="1" t="s">
        <v>2534</v>
      </c>
      <c r="Q533" s="1" t="s">
        <v>2535</v>
      </c>
      <c r="R533" s="1" t="s">
        <v>4432</v>
      </c>
      <c r="S533" s="1" t="s">
        <v>2537</v>
      </c>
      <c r="T533" s="1" t="s">
        <v>2538</v>
      </c>
      <c r="U533" s="1" t="s">
        <v>2494</v>
      </c>
      <c r="V533" s="1" t="s">
        <v>2547</v>
      </c>
    </row>
    <row r="534" s="1" customFormat="1" spans="1:22">
      <c r="A534" s="3">
        <v>1180193365</v>
      </c>
      <c r="B534" s="1" t="s">
        <v>2528</v>
      </c>
      <c r="C534" s="1" t="s">
        <v>2152</v>
      </c>
      <c r="D534" s="1" t="s">
        <v>4433</v>
      </c>
      <c r="E534" s="1" t="s">
        <v>4434</v>
      </c>
      <c r="F534" s="1" t="s">
        <v>2528</v>
      </c>
      <c r="G534" s="1" t="s">
        <v>2529</v>
      </c>
      <c r="H534" s="1" t="s">
        <v>2530</v>
      </c>
      <c r="I534" s="1" t="s">
        <v>2154</v>
      </c>
      <c r="J534" s="1" t="s">
        <v>2532</v>
      </c>
      <c r="K534" s="1" t="s">
        <v>2154</v>
      </c>
      <c r="L534" s="1" t="s">
        <v>2154</v>
      </c>
      <c r="M534" s="1" t="s">
        <v>2578</v>
      </c>
      <c r="N534" s="1" t="s">
        <v>2578</v>
      </c>
      <c r="O534" s="1" t="s">
        <v>48</v>
      </c>
      <c r="P534" s="1" t="s">
        <v>2534</v>
      </c>
      <c r="Q534" s="1" t="s">
        <v>2535</v>
      </c>
      <c r="R534" s="1" t="s">
        <v>4435</v>
      </c>
      <c r="S534" s="1" t="s">
        <v>2537</v>
      </c>
      <c r="T534" s="1" t="s">
        <v>2538</v>
      </c>
      <c r="U534" s="1" t="s">
        <v>2492</v>
      </c>
      <c r="V534" s="1" t="s">
        <v>2571</v>
      </c>
    </row>
    <row r="535" s="1" customFormat="1" spans="1:22">
      <c r="A535" s="3">
        <v>699455490</v>
      </c>
      <c r="B535" s="1" t="s">
        <v>2528</v>
      </c>
      <c r="C535" s="1" t="s">
        <v>648</v>
      </c>
      <c r="D535" s="1" t="s">
        <v>4436</v>
      </c>
      <c r="E535" s="1" t="s">
        <v>4437</v>
      </c>
      <c r="F535" s="1" t="s">
        <v>2528</v>
      </c>
      <c r="G535" s="1" t="s">
        <v>2529</v>
      </c>
      <c r="H535" s="1" t="s">
        <v>2530</v>
      </c>
      <c r="I535" s="1" t="s">
        <v>650</v>
      </c>
      <c r="J535" s="1" t="s">
        <v>2532</v>
      </c>
      <c r="K535" s="1" t="s">
        <v>650</v>
      </c>
      <c r="L535" s="1" t="s">
        <v>650</v>
      </c>
      <c r="M535" s="1" t="s">
        <v>2578</v>
      </c>
      <c r="N535" s="1" t="s">
        <v>2578</v>
      </c>
      <c r="O535" s="1" t="s">
        <v>48</v>
      </c>
      <c r="P535" s="1" t="s">
        <v>2534</v>
      </c>
      <c r="Q535" s="1" t="s">
        <v>2535</v>
      </c>
      <c r="R535" s="1" t="s">
        <v>4438</v>
      </c>
      <c r="S535" s="1" t="s">
        <v>2537</v>
      </c>
      <c r="T535" s="1" t="s">
        <v>2538</v>
      </c>
      <c r="U535" s="1" t="s">
        <v>2492</v>
      </c>
      <c r="V535" s="1" t="s">
        <v>2539</v>
      </c>
    </row>
    <row r="536" s="1" customFormat="1" spans="1:22">
      <c r="A536" s="3">
        <v>1138535748</v>
      </c>
      <c r="B536" s="1" t="s">
        <v>2528</v>
      </c>
      <c r="C536" s="1" t="s">
        <v>4439</v>
      </c>
      <c r="D536" s="1" t="s">
        <v>4440</v>
      </c>
      <c r="E536" s="1" t="s">
        <v>4441</v>
      </c>
      <c r="F536" s="1" t="s">
        <v>2528</v>
      </c>
      <c r="G536" s="1" t="s">
        <v>2529</v>
      </c>
      <c r="H536" s="1" t="s">
        <v>2530</v>
      </c>
      <c r="I536" s="1" t="s">
        <v>1183</v>
      </c>
      <c r="J536" s="1" t="s">
        <v>2532</v>
      </c>
      <c r="K536" s="1" t="s">
        <v>1183</v>
      </c>
      <c r="L536" s="1" t="s">
        <v>1183</v>
      </c>
      <c r="M536" s="1" t="s">
        <v>2578</v>
      </c>
      <c r="N536" s="1" t="s">
        <v>2578</v>
      </c>
      <c r="O536" s="1" t="s">
        <v>48</v>
      </c>
      <c r="P536" s="1" t="s">
        <v>2534</v>
      </c>
      <c r="Q536" s="1" t="s">
        <v>2535</v>
      </c>
      <c r="R536" s="1" t="s">
        <v>4442</v>
      </c>
      <c r="S536" s="1" t="s">
        <v>2537</v>
      </c>
      <c r="T536" s="1" t="s">
        <v>2538</v>
      </c>
      <c r="U536" s="1" t="s">
        <v>2492</v>
      </c>
      <c r="V536" s="1" t="s">
        <v>2587</v>
      </c>
    </row>
    <row r="537" s="1" customFormat="1" spans="1:22">
      <c r="A537" s="3">
        <v>1138538068</v>
      </c>
      <c r="B537" s="1" t="s">
        <v>2528</v>
      </c>
      <c r="C537" s="1" t="s">
        <v>1185</v>
      </c>
      <c r="D537" s="1" t="s">
        <v>3545</v>
      </c>
      <c r="E537" s="1" t="s">
        <v>4443</v>
      </c>
      <c r="F537" s="1" t="s">
        <v>2528</v>
      </c>
      <c r="G537" s="1" t="s">
        <v>2529</v>
      </c>
      <c r="H537" s="1" t="s">
        <v>2530</v>
      </c>
      <c r="I537" s="1" t="s">
        <v>1186</v>
      </c>
      <c r="J537" s="1" t="s">
        <v>2532</v>
      </c>
      <c r="K537" s="1" t="s">
        <v>1186</v>
      </c>
      <c r="L537" s="1" t="s">
        <v>1186</v>
      </c>
      <c r="M537" s="1" t="s">
        <v>2578</v>
      </c>
      <c r="N537" s="1" t="s">
        <v>2578</v>
      </c>
      <c r="O537" s="1" t="s">
        <v>48</v>
      </c>
      <c r="P537" s="1" t="s">
        <v>2534</v>
      </c>
      <c r="Q537" s="1" t="s">
        <v>2535</v>
      </c>
      <c r="R537" s="1" t="s">
        <v>4444</v>
      </c>
      <c r="S537" s="1" t="s">
        <v>2537</v>
      </c>
      <c r="T537" s="1" t="s">
        <v>2538</v>
      </c>
      <c r="U537" s="1" t="s">
        <v>2492</v>
      </c>
      <c r="V537" s="1" t="s">
        <v>2641</v>
      </c>
    </row>
    <row r="538" s="1" customFormat="1" spans="1:22">
      <c r="A538" s="3">
        <v>1180196349</v>
      </c>
      <c r="B538" s="1" t="s">
        <v>2528</v>
      </c>
      <c r="C538" s="1" t="s">
        <v>2156</v>
      </c>
      <c r="D538" s="1" t="s">
        <v>4445</v>
      </c>
      <c r="E538" s="1" t="s">
        <v>4446</v>
      </c>
      <c r="F538" s="1" t="s">
        <v>2528</v>
      </c>
      <c r="G538" s="1" t="s">
        <v>2529</v>
      </c>
      <c r="H538" s="1" t="s">
        <v>2530</v>
      </c>
      <c r="I538" s="1" t="s">
        <v>2158</v>
      </c>
      <c r="J538" s="1" t="s">
        <v>2532</v>
      </c>
      <c r="K538" s="1" t="s">
        <v>2158</v>
      </c>
      <c r="L538" s="1" t="s">
        <v>2158</v>
      </c>
      <c r="M538" s="1" t="s">
        <v>2578</v>
      </c>
      <c r="N538" s="1" t="s">
        <v>2578</v>
      </c>
      <c r="O538" s="1" t="s">
        <v>48</v>
      </c>
      <c r="P538" s="1" t="s">
        <v>2534</v>
      </c>
      <c r="Q538" s="1" t="s">
        <v>2535</v>
      </c>
      <c r="R538" s="1" t="s">
        <v>4447</v>
      </c>
      <c r="S538" s="1" t="s">
        <v>2537</v>
      </c>
      <c r="T538" s="1" t="s">
        <v>2538</v>
      </c>
      <c r="U538" s="1" t="s">
        <v>2492</v>
      </c>
      <c r="V538" s="1" t="s">
        <v>2594</v>
      </c>
    </row>
    <row r="539" s="1" customFormat="1" spans="1:22">
      <c r="A539" s="3">
        <v>1138544452</v>
      </c>
      <c r="B539" s="1" t="s">
        <v>2528</v>
      </c>
      <c r="C539" s="1" t="s">
        <v>4448</v>
      </c>
      <c r="D539" s="1" t="s">
        <v>4449</v>
      </c>
      <c r="E539" s="1" t="s">
        <v>4450</v>
      </c>
      <c r="F539" s="1" t="s">
        <v>2528</v>
      </c>
      <c r="G539" s="1" t="s">
        <v>2529</v>
      </c>
      <c r="H539" s="1" t="s">
        <v>2530</v>
      </c>
      <c r="I539" s="1" t="s">
        <v>1189</v>
      </c>
      <c r="J539" s="1" t="s">
        <v>2532</v>
      </c>
      <c r="K539" s="1" t="s">
        <v>1189</v>
      </c>
      <c r="L539" s="1" t="s">
        <v>1189</v>
      </c>
      <c r="M539" s="1" t="s">
        <v>2578</v>
      </c>
      <c r="N539" s="1" t="s">
        <v>2578</v>
      </c>
      <c r="O539" s="1" t="s">
        <v>48</v>
      </c>
      <c r="P539" s="1" t="s">
        <v>2534</v>
      </c>
      <c r="Q539" s="1" t="s">
        <v>2535</v>
      </c>
      <c r="R539" s="1" t="s">
        <v>4451</v>
      </c>
      <c r="S539" s="1" t="s">
        <v>2537</v>
      </c>
      <c r="T539" s="1" t="s">
        <v>2538</v>
      </c>
      <c r="U539" s="1" t="s">
        <v>2494</v>
      </c>
      <c r="V539" s="1" t="s">
        <v>2587</v>
      </c>
    </row>
    <row r="540" s="1" customFormat="1" spans="1:22">
      <c r="A540" s="3">
        <v>699462586</v>
      </c>
      <c r="B540" s="1" t="s">
        <v>2528</v>
      </c>
      <c r="C540" s="1" t="s">
        <v>652</v>
      </c>
      <c r="D540" s="1" t="s">
        <v>4452</v>
      </c>
      <c r="E540" s="1" t="s">
        <v>4453</v>
      </c>
      <c r="F540" s="1" t="s">
        <v>2528</v>
      </c>
      <c r="G540" s="1" t="s">
        <v>2529</v>
      </c>
      <c r="H540" s="1" t="s">
        <v>2530</v>
      </c>
      <c r="I540" s="1" t="s">
        <v>654</v>
      </c>
      <c r="J540" s="1" t="s">
        <v>2532</v>
      </c>
      <c r="K540" s="1" t="s">
        <v>654</v>
      </c>
      <c r="L540" s="1" t="s">
        <v>654</v>
      </c>
      <c r="M540" s="1" t="s">
        <v>2578</v>
      </c>
      <c r="N540" s="1" t="s">
        <v>2578</v>
      </c>
      <c r="O540" s="1" t="s">
        <v>48</v>
      </c>
      <c r="P540" s="1" t="s">
        <v>2534</v>
      </c>
      <c r="Q540" s="1" t="s">
        <v>2535</v>
      </c>
      <c r="R540" s="1" t="s">
        <v>4454</v>
      </c>
      <c r="S540" s="1" t="s">
        <v>2537</v>
      </c>
      <c r="T540" s="1" t="s">
        <v>2538</v>
      </c>
      <c r="U540" s="1" t="s">
        <v>2492</v>
      </c>
      <c r="V540" s="1" t="s">
        <v>2602</v>
      </c>
    </row>
    <row r="541" s="1" customFormat="1" spans="1:22">
      <c r="A541" s="3">
        <v>1180216157</v>
      </c>
      <c r="B541" s="1" t="s">
        <v>2528</v>
      </c>
      <c r="C541" s="1" t="s">
        <v>2160</v>
      </c>
      <c r="D541" s="1" t="s">
        <v>4455</v>
      </c>
      <c r="E541" s="1" t="s">
        <v>4456</v>
      </c>
      <c r="F541" s="1" t="s">
        <v>2528</v>
      </c>
      <c r="G541" s="1" t="s">
        <v>2529</v>
      </c>
      <c r="H541" s="1" t="s">
        <v>2530</v>
      </c>
      <c r="I541" s="1" t="s">
        <v>2162</v>
      </c>
      <c r="J541" s="1" t="s">
        <v>2532</v>
      </c>
      <c r="K541" s="1" t="s">
        <v>2162</v>
      </c>
      <c r="L541" s="1" t="s">
        <v>2162</v>
      </c>
      <c r="M541" s="1" t="s">
        <v>2578</v>
      </c>
      <c r="N541" s="1" t="s">
        <v>2578</v>
      </c>
      <c r="O541" s="1" t="s">
        <v>48</v>
      </c>
      <c r="P541" s="1" t="s">
        <v>2534</v>
      </c>
      <c r="Q541" s="1" t="s">
        <v>2535</v>
      </c>
      <c r="R541" s="1" t="s">
        <v>4457</v>
      </c>
      <c r="S541" s="1" t="s">
        <v>2537</v>
      </c>
      <c r="T541" s="1" t="s">
        <v>2538</v>
      </c>
      <c r="U541" s="1" t="s">
        <v>2492</v>
      </c>
      <c r="V541" s="1" t="s">
        <v>2594</v>
      </c>
    </row>
    <row r="542" s="1" customFormat="1" spans="1:22">
      <c r="A542" s="3">
        <v>1138564064</v>
      </c>
      <c r="B542" s="1" t="s">
        <v>2528</v>
      </c>
      <c r="C542" s="1" t="s">
        <v>4458</v>
      </c>
      <c r="D542" s="1" t="s">
        <v>4423</v>
      </c>
      <c r="E542" s="1" t="s">
        <v>4459</v>
      </c>
      <c r="F542" s="1" t="s">
        <v>2528</v>
      </c>
      <c r="G542" s="1" t="s">
        <v>2529</v>
      </c>
      <c r="H542" s="1" t="s">
        <v>2530</v>
      </c>
      <c r="I542" s="1" t="s">
        <v>1192</v>
      </c>
      <c r="J542" s="1" t="s">
        <v>2532</v>
      </c>
      <c r="K542" s="1" t="s">
        <v>1192</v>
      </c>
      <c r="L542" s="1" t="s">
        <v>1192</v>
      </c>
      <c r="M542" s="1" t="s">
        <v>2578</v>
      </c>
      <c r="N542" s="1" t="s">
        <v>2578</v>
      </c>
      <c r="O542" s="1" t="s">
        <v>48</v>
      </c>
      <c r="P542" s="1" t="s">
        <v>2534</v>
      </c>
      <c r="Q542" s="1" t="s">
        <v>2535</v>
      </c>
      <c r="R542" s="1" t="s">
        <v>4460</v>
      </c>
      <c r="S542" s="1" t="s">
        <v>2537</v>
      </c>
      <c r="T542" s="1" t="s">
        <v>2538</v>
      </c>
      <c r="U542" s="1" t="s">
        <v>2494</v>
      </c>
      <c r="V542" s="1" t="s">
        <v>2587</v>
      </c>
    </row>
    <row r="543" s="1" customFormat="1" spans="1:22">
      <c r="A543" s="3">
        <v>1180218065</v>
      </c>
      <c r="B543" s="1" t="s">
        <v>2528</v>
      </c>
      <c r="C543" s="1" t="s">
        <v>2164</v>
      </c>
      <c r="D543" s="1" t="s">
        <v>4461</v>
      </c>
      <c r="E543" s="1" t="s">
        <v>4462</v>
      </c>
      <c r="F543" s="1" t="s">
        <v>2528</v>
      </c>
      <c r="G543" s="1" t="s">
        <v>2529</v>
      </c>
      <c r="H543" s="1" t="s">
        <v>2530</v>
      </c>
      <c r="I543" s="1" t="s">
        <v>2166</v>
      </c>
      <c r="J543" s="1" t="s">
        <v>2532</v>
      </c>
      <c r="K543" s="1" t="s">
        <v>2166</v>
      </c>
      <c r="L543" s="1" t="s">
        <v>2166</v>
      </c>
      <c r="M543" s="1" t="s">
        <v>2578</v>
      </c>
      <c r="N543" s="1" t="s">
        <v>2578</v>
      </c>
      <c r="O543" s="1" t="s">
        <v>48</v>
      </c>
      <c r="P543" s="1" t="s">
        <v>2534</v>
      </c>
      <c r="Q543" s="1" t="s">
        <v>2535</v>
      </c>
      <c r="R543" s="1" t="s">
        <v>4463</v>
      </c>
      <c r="S543" s="1" t="s">
        <v>2537</v>
      </c>
      <c r="T543" s="1" t="s">
        <v>2538</v>
      </c>
      <c r="U543" s="1" t="s">
        <v>2492</v>
      </c>
      <c r="V543" s="1" t="s">
        <v>2571</v>
      </c>
    </row>
    <row r="544" s="1" customFormat="1" spans="1:22">
      <c r="A544" s="3">
        <v>1180220653</v>
      </c>
      <c r="B544" s="1" t="s">
        <v>2528</v>
      </c>
      <c r="C544" s="1" t="s">
        <v>2168</v>
      </c>
      <c r="D544" s="1" t="s">
        <v>4464</v>
      </c>
      <c r="E544" s="1" t="s">
        <v>4465</v>
      </c>
      <c r="F544" s="1" t="s">
        <v>2528</v>
      </c>
      <c r="G544" s="1" t="s">
        <v>2529</v>
      </c>
      <c r="H544" s="1" t="s">
        <v>2530</v>
      </c>
      <c r="I544" s="1" t="s">
        <v>2170</v>
      </c>
      <c r="J544" s="1" t="s">
        <v>2532</v>
      </c>
      <c r="K544" s="1" t="s">
        <v>2170</v>
      </c>
      <c r="L544" s="1" t="s">
        <v>2170</v>
      </c>
      <c r="M544" s="1" t="s">
        <v>2578</v>
      </c>
      <c r="N544" s="1" t="s">
        <v>2578</v>
      </c>
      <c r="O544" s="1" t="s">
        <v>48</v>
      </c>
      <c r="P544" s="1" t="s">
        <v>2534</v>
      </c>
      <c r="Q544" s="1" t="s">
        <v>2535</v>
      </c>
      <c r="R544" s="1" t="s">
        <v>4466</v>
      </c>
      <c r="S544" s="1" t="s">
        <v>2537</v>
      </c>
      <c r="T544" s="1" t="s">
        <v>2538</v>
      </c>
      <c r="U544" s="1" t="s">
        <v>2492</v>
      </c>
      <c r="V544" s="1" t="s">
        <v>2571</v>
      </c>
    </row>
    <row r="545" s="1" customFormat="1" spans="1:22">
      <c r="A545" s="3">
        <v>1180221785</v>
      </c>
      <c r="B545" s="1" t="s">
        <v>2528</v>
      </c>
      <c r="C545" s="1" t="s">
        <v>2172</v>
      </c>
      <c r="D545" s="1" t="s">
        <v>4467</v>
      </c>
      <c r="E545" s="1" t="s">
        <v>4468</v>
      </c>
      <c r="F545" s="1" t="s">
        <v>2528</v>
      </c>
      <c r="G545" s="1" t="s">
        <v>2529</v>
      </c>
      <c r="H545" s="1" t="s">
        <v>2530</v>
      </c>
      <c r="I545" s="1" t="s">
        <v>2174</v>
      </c>
      <c r="J545" s="1" t="s">
        <v>2532</v>
      </c>
      <c r="K545" s="1" t="s">
        <v>2174</v>
      </c>
      <c r="L545" s="1" t="s">
        <v>2174</v>
      </c>
      <c r="M545" s="1" t="s">
        <v>2578</v>
      </c>
      <c r="N545" s="1" t="s">
        <v>2578</v>
      </c>
      <c r="O545" s="1" t="s">
        <v>48</v>
      </c>
      <c r="P545" s="1" t="s">
        <v>2534</v>
      </c>
      <c r="Q545" s="1" t="s">
        <v>2535</v>
      </c>
      <c r="R545" s="1" t="s">
        <v>4469</v>
      </c>
      <c r="S545" s="1" t="s">
        <v>2537</v>
      </c>
      <c r="T545" s="1" t="s">
        <v>2538</v>
      </c>
      <c r="U545" s="1" t="s">
        <v>2492</v>
      </c>
      <c r="V545" s="1" t="s">
        <v>2571</v>
      </c>
    </row>
    <row r="546" s="1" customFormat="1" spans="1:22">
      <c r="A546" s="3">
        <v>699476554</v>
      </c>
      <c r="B546" s="1" t="s">
        <v>2528</v>
      </c>
      <c r="C546" s="1" t="s">
        <v>656</v>
      </c>
      <c r="D546" s="1" t="s">
        <v>4470</v>
      </c>
      <c r="E546" s="1" t="s">
        <v>4471</v>
      </c>
      <c r="F546" s="1" t="s">
        <v>2528</v>
      </c>
      <c r="G546" s="1" t="s">
        <v>2529</v>
      </c>
      <c r="H546" s="1" t="s">
        <v>2530</v>
      </c>
      <c r="I546" s="1" t="s">
        <v>658</v>
      </c>
      <c r="J546" s="1" t="s">
        <v>2532</v>
      </c>
      <c r="K546" s="1" t="s">
        <v>658</v>
      </c>
      <c r="L546" s="1" t="s">
        <v>658</v>
      </c>
      <c r="M546" s="1" t="s">
        <v>2578</v>
      </c>
      <c r="N546" s="1" t="s">
        <v>2578</v>
      </c>
      <c r="O546" s="1" t="s">
        <v>48</v>
      </c>
      <c r="P546" s="1" t="s">
        <v>2534</v>
      </c>
      <c r="Q546" s="1" t="s">
        <v>2535</v>
      </c>
      <c r="R546" s="1" t="s">
        <v>4472</v>
      </c>
      <c r="S546" s="1" t="s">
        <v>2537</v>
      </c>
      <c r="T546" s="1" t="s">
        <v>2538</v>
      </c>
      <c r="U546" s="1" t="s">
        <v>2492</v>
      </c>
      <c r="V546" s="1" t="s">
        <v>4473</v>
      </c>
    </row>
    <row r="547" s="1" customFormat="1" spans="1:22">
      <c r="A547" s="3">
        <v>1138575468</v>
      </c>
      <c r="B547" s="1" t="s">
        <v>2528</v>
      </c>
      <c r="C547" s="1" t="s">
        <v>4474</v>
      </c>
      <c r="D547" s="1" t="s">
        <v>796</v>
      </c>
      <c r="E547" s="1" t="s">
        <v>4475</v>
      </c>
      <c r="F547" s="1" t="s">
        <v>2528</v>
      </c>
      <c r="G547" s="1" t="s">
        <v>2529</v>
      </c>
      <c r="H547" s="1" t="s">
        <v>2530</v>
      </c>
      <c r="I547" s="1" t="s">
        <v>1130</v>
      </c>
      <c r="J547" s="1" t="s">
        <v>2532</v>
      </c>
      <c r="K547" s="1" t="s">
        <v>1130</v>
      </c>
      <c r="L547" s="1" t="s">
        <v>1130</v>
      </c>
      <c r="M547" s="1" t="s">
        <v>2578</v>
      </c>
      <c r="N547" s="1" t="s">
        <v>2578</v>
      </c>
      <c r="O547" s="1" t="s">
        <v>48</v>
      </c>
      <c r="P547" s="1" t="s">
        <v>2534</v>
      </c>
      <c r="Q547" s="1" t="s">
        <v>2535</v>
      </c>
      <c r="R547" s="1" t="s">
        <v>4476</v>
      </c>
      <c r="S547" s="1" t="s">
        <v>2537</v>
      </c>
      <c r="T547" s="1" t="s">
        <v>2538</v>
      </c>
      <c r="U547" s="1" t="s">
        <v>2494</v>
      </c>
      <c r="V547" s="1" t="s">
        <v>2587</v>
      </c>
    </row>
    <row r="548" s="1" customFormat="1" spans="1:22">
      <c r="A548" s="3">
        <v>1138577860</v>
      </c>
      <c r="B548" s="1" t="s">
        <v>2528</v>
      </c>
      <c r="C548" s="1" t="s">
        <v>1196</v>
      </c>
      <c r="D548" s="1" t="s">
        <v>4192</v>
      </c>
      <c r="E548" s="1" t="s">
        <v>4477</v>
      </c>
      <c r="F548" s="1" t="s">
        <v>2528</v>
      </c>
      <c r="G548" s="1" t="s">
        <v>2529</v>
      </c>
      <c r="H548" s="1" t="s">
        <v>2530</v>
      </c>
      <c r="I548" s="1" t="s">
        <v>1197</v>
      </c>
      <c r="J548" s="1" t="s">
        <v>2532</v>
      </c>
      <c r="K548" s="1" t="s">
        <v>1197</v>
      </c>
      <c r="L548" s="1" t="s">
        <v>1197</v>
      </c>
      <c r="M548" s="1" t="s">
        <v>2578</v>
      </c>
      <c r="N548" s="1" t="s">
        <v>2578</v>
      </c>
      <c r="O548" s="1" t="s">
        <v>48</v>
      </c>
      <c r="P548" s="1" t="s">
        <v>2534</v>
      </c>
      <c r="Q548" s="1" t="s">
        <v>2535</v>
      </c>
      <c r="R548" s="1" t="s">
        <v>4478</v>
      </c>
      <c r="S548" s="1" t="s">
        <v>2537</v>
      </c>
      <c r="T548" s="1" t="s">
        <v>2538</v>
      </c>
      <c r="U548" s="1" t="s">
        <v>2492</v>
      </c>
      <c r="V548" s="1" t="s">
        <v>2556</v>
      </c>
    </row>
    <row r="549" s="1" customFormat="1" spans="1:22">
      <c r="A549" s="3">
        <v>1180229893</v>
      </c>
      <c r="B549" s="1" t="s">
        <v>2528</v>
      </c>
      <c r="C549" s="1" t="s">
        <v>2176</v>
      </c>
      <c r="D549" s="1" t="s">
        <v>4479</v>
      </c>
      <c r="E549" s="1" t="s">
        <v>4480</v>
      </c>
      <c r="F549" s="1" t="s">
        <v>2528</v>
      </c>
      <c r="G549" s="1" t="s">
        <v>2529</v>
      </c>
      <c r="H549" s="1" t="s">
        <v>2530</v>
      </c>
      <c r="I549" s="1" t="s">
        <v>2177</v>
      </c>
      <c r="J549" s="1" t="s">
        <v>2532</v>
      </c>
      <c r="K549" s="1" t="s">
        <v>2177</v>
      </c>
      <c r="L549" s="1" t="s">
        <v>2177</v>
      </c>
      <c r="M549" s="1" t="s">
        <v>2578</v>
      </c>
      <c r="N549" s="1" t="s">
        <v>2578</v>
      </c>
      <c r="O549" s="1" t="s">
        <v>48</v>
      </c>
      <c r="P549" s="1" t="s">
        <v>2534</v>
      </c>
      <c r="Q549" s="1" t="s">
        <v>2535</v>
      </c>
      <c r="R549" s="1" t="s">
        <v>4481</v>
      </c>
      <c r="S549" s="1" t="s">
        <v>2537</v>
      </c>
      <c r="T549" s="1" t="s">
        <v>2538</v>
      </c>
      <c r="U549" s="1" t="s">
        <v>2492</v>
      </c>
      <c r="V549" s="1" t="s">
        <v>2594</v>
      </c>
    </row>
    <row r="550" s="1" customFormat="1" spans="1:22">
      <c r="A550" s="3">
        <v>1138581160</v>
      </c>
      <c r="B550" s="1" t="s">
        <v>2528</v>
      </c>
      <c r="C550" s="1" t="s">
        <v>4482</v>
      </c>
      <c r="D550" s="1" t="s">
        <v>796</v>
      </c>
      <c r="E550" s="1" t="s">
        <v>4483</v>
      </c>
      <c r="F550" s="1" t="s">
        <v>2528</v>
      </c>
      <c r="G550" s="1" t="s">
        <v>2529</v>
      </c>
      <c r="H550" s="1" t="s">
        <v>2530</v>
      </c>
      <c r="I550" s="1" t="s">
        <v>1130</v>
      </c>
      <c r="J550" s="1" t="s">
        <v>2532</v>
      </c>
      <c r="K550" s="1" t="s">
        <v>1130</v>
      </c>
      <c r="L550" s="1" t="s">
        <v>1130</v>
      </c>
      <c r="M550" s="1" t="s">
        <v>2578</v>
      </c>
      <c r="N550" s="1" t="s">
        <v>2578</v>
      </c>
      <c r="O550" s="1" t="s">
        <v>48</v>
      </c>
      <c r="P550" s="1" t="s">
        <v>2534</v>
      </c>
      <c r="Q550" s="1" t="s">
        <v>2535</v>
      </c>
      <c r="R550" s="1" t="s">
        <v>4484</v>
      </c>
      <c r="S550" s="1" t="s">
        <v>2537</v>
      </c>
      <c r="T550" s="1" t="s">
        <v>2538</v>
      </c>
      <c r="U550" s="1" t="s">
        <v>2494</v>
      </c>
      <c r="V550" s="1" t="s">
        <v>2587</v>
      </c>
    </row>
    <row r="551" s="1" customFormat="1" spans="1:22">
      <c r="A551" s="3">
        <v>1180234853</v>
      </c>
      <c r="B551" s="1" t="s">
        <v>2528</v>
      </c>
      <c r="C551" s="1" t="s">
        <v>2179</v>
      </c>
      <c r="D551" s="1" t="s">
        <v>4485</v>
      </c>
      <c r="E551" s="1" t="s">
        <v>4486</v>
      </c>
      <c r="F551" s="1" t="s">
        <v>2528</v>
      </c>
      <c r="G551" s="1" t="s">
        <v>2529</v>
      </c>
      <c r="H551" s="1" t="s">
        <v>2530</v>
      </c>
      <c r="I551" s="1" t="s">
        <v>2181</v>
      </c>
      <c r="J551" s="1" t="s">
        <v>2532</v>
      </c>
      <c r="K551" s="1" t="s">
        <v>2181</v>
      </c>
      <c r="L551" s="1" t="s">
        <v>2181</v>
      </c>
      <c r="M551" s="1" t="s">
        <v>2578</v>
      </c>
      <c r="N551" s="1" t="s">
        <v>2578</v>
      </c>
      <c r="O551" s="1" t="s">
        <v>48</v>
      </c>
      <c r="P551" s="1" t="s">
        <v>2534</v>
      </c>
      <c r="Q551" s="1" t="s">
        <v>2535</v>
      </c>
      <c r="R551" s="1" t="s">
        <v>4487</v>
      </c>
      <c r="S551" s="1" t="s">
        <v>2537</v>
      </c>
      <c r="T551" s="1" t="s">
        <v>2538</v>
      </c>
      <c r="U551" s="1" t="s">
        <v>2492</v>
      </c>
      <c r="V551" s="1" t="s">
        <v>2571</v>
      </c>
    </row>
    <row r="552" s="1" customFormat="1" spans="1:22">
      <c r="A552" s="3">
        <v>1180238349</v>
      </c>
      <c r="B552" s="1" t="s">
        <v>2528</v>
      </c>
      <c r="C552" s="1" t="s">
        <v>2183</v>
      </c>
      <c r="D552" s="1" t="s">
        <v>4488</v>
      </c>
      <c r="E552" s="1" t="s">
        <v>4489</v>
      </c>
      <c r="F552" s="1" t="s">
        <v>2528</v>
      </c>
      <c r="G552" s="1" t="s">
        <v>2529</v>
      </c>
      <c r="H552" s="1" t="s">
        <v>2530</v>
      </c>
      <c r="I552" s="1" t="s">
        <v>2185</v>
      </c>
      <c r="J552" s="1" t="s">
        <v>2532</v>
      </c>
      <c r="K552" s="1" t="s">
        <v>2185</v>
      </c>
      <c r="L552" s="1" t="s">
        <v>2185</v>
      </c>
      <c r="M552" s="1" t="s">
        <v>2578</v>
      </c>
      <c r="N552" s="1" t="s">
        <v>2578</v>
      </c>
      <c r="O552" s="1" t="s">
        <v>48</v>
      </c>
      <c r="P552" s="1" t="s">
        <v>2534</v>
      </c>
      <c r="Q552" s="1" t="s">
        <v>2535</v>
      </c>
      <c r="R552" s="1" t="s">
        <v>4490</v>
      </c>
      <c r="S552" s="1" t="s">
        <v>2537</v>
      </c>
      <c r="T552" s="1" t="s">
        <v>2538</v>
      </c>
      <c r="U552" s="1" t="s">
        <v>2492</v>
      </c>
      <c r="V552" s="1" t="s">
        <v>2547</v>
      </c>
    </row>
    <row r="553" s="1" customFormat="1" spans="1:22">
      <c r="A553" s="3">
        <v>1138590824</v>
      </c>
      <c r="B553" s="1" t="s">
        <v>2528</v>
      </c>
      <c r="C553" s="1" t="s">
        <v>1201</v>
      </c>
      <c r="D553" s="1" t="s">
        <v>4491</v>
      </c>
      <c r="E553" s="1" t="s">
        <v>4492</v>
      </c>
      <c r="F553" s="1" t="s">
        <v>2528</v>
      </c>
      <c r="G553" s="1" t="s">
        <v>2529</v>
      </c>
      <c r="H553" s="1" t="s">
        <v>2530</v>
      </c>
      <c r="I553" s="1" t="s">
        <v>1203</v>
      </c>
      <c r="J553" s="1" t="s">
        <v>2532</v>
      </c>
      <c r="K553" s="1" t="s">
        <v>1203</v>
      </c>
      <c r="L553" s="1" t="s">
        <v>1203</v>
      </c>
      <c r="M553" s="1" t="s">
        <v>2578</v>
      </c>
      <c r="N553" s="1" t="s">
        <v>2578</v>
      </c>
      <c r="O553" s="1" t="s">
        <v>48</v>
      </c>
      <c r="P553" s="1" t="s">
        <v>2534</v>
      </c>
      <c r="Q553" s="1" t="s">
        <v>2535</v>
      </c>
      <c r="R553" s="1" t="s">
        <v>4493</v>
      </c>
      <c r="S553" s="1" t="s">
        <v>2537</v>
      </c>
      <c r="T553" s="1" t="s">
        <v>2538</v>
      </c>
      <c r="U553" s="1" t="s">
        <v>2492</v>
      </c>
      <c r="V553" s="1" t="s">
        <v>2556</v>
      </c>
    </row>
    <row r="554" s="1" customFormat="1" spans="1:22">
      <c r="A554" s="3">
        <v>1180241553</v>
      </c>
      <c r="B554" s="1" t="s">
        <v>2528</v>
      </c>
      <c r="C554" s="1" t="s">
        <v>2187</v>
      </c>
      <c r="D554" s="1" t="s">
        <v>4494</v>
      </c>
      <c r="E554" s="1" t="s">
        <v>4495</v>
      </c>
      <c r="F554" s="1" t="s">
        <v>2528</v>
      </c>
      <c r="G554" s="1" t="s">
        <v>2529</v>
      </c>
      <c r="H554" s="1" t="s">
        <v>2530</v>
      </c>
      <c r="I554" s="1" t="s">
        <v>2189</v>
      </c>
      <c r="J554" s="1" t="s">
        <v>2532</v>
      </c>
      <c r="K554" s="1" t="s">
        <v>2189</v>
      </c>
      <c r="L554" s="1" t="s">
        <v>2189</v>
      </c>
      <c r="M554" s="1" t="s">
        <v>2578</v>
      </c>
      <c r="N554" s="1" t="s">
        <v>2578</v>
      </c>
      <c r="O554" s="1" t="s">
        <v>48</v>
      </c>
      <c r="P554" s="1" t="s">
        <v>2534</v>
      </c>
      <c r="Q554" s="1" t="s">
        <v>2535</v>
      </c>
      <c r="R554" s="1" t="s">
        <v>4496</v>
      </c>
      <c r="S554" s="1" t="s">
        <v>2537</v>
      </c>
      <c r="T554" s="1" t="s">
        <v>2538</v>
      </c>
      <c r="U554" s="1" t="s">
        <v>2492</v>
      </c>
      <c r="V554" s="1" t="s">
        <v>3977</v>
      </c>
    </row>
    <row r="555" s="1" customFormat="1" spans="1:22">
      <c r="A555" s="3">
        <v>1138591436</v>
      </c>
      <c r="B555" s="1" t="s">
        <v>2528</v>
      </c>
      <c r="C555" s="1" t="s">
        <v>4497</v>
      </c>
      <c r="D555" s="1" t="s">
        <v>3936</v>
      </c>
      <c r="E555" s="1" t="s">
        <v>4498</v>
      </c>
      <c r="F555" s="1" t="s">
        <v>2528</v>
      </c>
      <c r="G555" s="1" t="s">
        <v>2529</v>
      </c>
      <c r="H555" s="1" t="s">
        <v>2530</v>
      </c>
      <c r="I555" s="1" t="s">
        <v>861</v>
      </c>
      <c r="J555" s="1" t="s">
        <v>2532</v>
      </c>
      <c r="K555" s="1" t="s">
        <v>861</v>
      </c>
      <c r="L555" s="1" t="s">
        <v>861</v>
      </c>
      <c r="M555" s="1" t="s">
        <v>2578</v>
      </c>
      <c r="N555" s="1" t="s">
        <v>2578</v>
      </c>
      <c r="O555" s="1" t="s">
        <v>48</v>
      </c>
      <c r="P555" s="1" t="s">
        <v>2534</v>
      </c>
      <c r="Q555" s="1" t="s">
        <v>2535</v>
      </c>
      <c r="R555" s="1" t="s">
        <v>4499</v>
      </c>
      <c r="S555" s="1" t="s">
        <v>2537</v>
      </c>
      <c r="T555" s="1" t="s">
        <v>2538</v>
      </c>
      <c r="U555" s="1" t="s">
        <v>2494</v>
      </c>
      <c r="V555" s="1" t="s">
        <v>2587</v>
      </c>
    </row>
    <row r="556" s="1" customFormat="1" spans="1:22">
      <c r="A556" s="3">
        <v>1180243069</v>
      </c>
      <c r="B556" s="1" t="s">
        <v>2528</v>
      </c>
      <c r="C556" s="1" t="s">
        <v>2191</v>
      </c>
      <c r="D556" s="1" t="s">
        <v>4500</v>
      </c>
      <c r="E556" s="1" t="s">
        <v>4501</v>
      </c>
      <c r="F556" s="1" t="s">
        <v>2528</v>
      </c>
      <c r="G556" s="1" t="s">
        <v>2529</v>
      </c>
      <c r="H556" s="1" t="s">
        <v>2530</v>
      </c>
      <c r="I556" s="1" t="s">
        <v>2193</v>
      </c>
      <c r="J556" s="1" t="s">
        <v>2532</v>
      </c>
      <c r="K556" s="1" t="s">
        <v>2193</v>
      </c>
      <c r="L556" s="1" t="s">
        <v>2193</v>
      </c>
      <c r="M556" s="1" t="s">
        <v>2578</v>
      </c>
      <c r="N556" s="1" t="s">
        <v>2578</v>
      </c>
      <c r="O556" s="1" t="s">
        <v>48</v>
      </c>
      <c r="P556" s="1" t="s">
        <v>2534</v>
      </c>
      <c r="Q556" s="1" t="s">
        <v>2535</v>
      </c>
      <c r="R556" s="1" t="s">
        <v>4502</v>
      </c>
      <c r="S556" s="1" t="s">
        <v>2537</v>
      </c>
      <c r="T556" s="1" t="s">
        <v>2538</v>
      </c>
      <c r="U556" s="1" t="s">
        <v>2492</v>
      </c>
      <c r="V556" s="1" t="s">
        <v>2571</v>
      </c>
    </row>
    <row r="557" s="1" customFormat="1" spans="1:22">
      <c r="A557" s="3">
        <v>1180243709</v>
      </c>
      <c r="B557" s="1" t="s">
        <v>2528</v>
      </c>
      <c r="C557" s="1" t="s">
        <v>2195</v>
      </c>
      <c r="D557" s="1" t="s">
        <v>3254</v>
      </c>
      <c r="E557" s="1" t="s">
        <v>4503</v>
      </c>
      <c r="F557" s="1" t="s">
        <v>2528</v>
      </c>
      <c r="G557" s="1" t="s">
        <v>2529</v>
      </c>
      <c r="H557" s="1" t="s">
        <v>2530</v>
      </c>
      <c r="I557" s="1" t="s">
        <v>2196</v>
      </c>
      <c r="J557" s="1" t="s">
        <v>2532</v>
      </c>
      <c r="K557" s="1" t="s">
        <v>2196</v>
      </c>
      <c r="L557" s="1" t="s">
        <v>2196</v>
      </c>
      <c r="M557" s="1" t="s">
        <v>2578</v>
      </c>
      <c r="N557" s="1" t="s">
        <v>2578</v>
      </c>
      <c r="O557" s="1" t="s">
        <v>48</v>
      </c>
      <c r="P557" s="1" t="s">
        <v>2534</v>
      </c>
      <c r="Q557" s="1" t="s">
        <v>2535</v>
      </c>
      <c r="R557" s="1" t="s">
        <v>4504</v>
      </c>
      <c r="S557" s="1" t="s">
        <v>2537</v>
      </c>
      <c r="T557" s="1" t="s">
        <v>2538</v>
      </c>
      <c r="U557" s="1" t="s">
        <v>2492</v>
      </c>
      <c r="V557" s="1" t="s">
        <v>2594</v>
      </c>
    </row>
    <row r="558" s="1" customFormat="1" spans="1:22">
      <c r="A558" s="3">
        <v>1180245221</v>
      </c>
      <c r="B558" s="1" t="s">
        <v>2528</v>
      </c>
      <c r="C558" s="1" t="s">
        <v>2198</v>
      </c>
      <c r="D558" s="1" t="s">
        <v>4505</v>
      </c>
      <c r="E558" s="1" t="s">
        <v>4506</v>
      </c>
      <c r="F558" s="1" t="s">
        <v>2528</v>
      </c>
      <c r="G558" s="1" t="s">
        <v>2529</v>
      </c>
      <c r="H558" s="1" t="s">
        <v>2530</v>
      </c>
      <c r="I558" s="1" t="s">
        <v>2200</v>
      </c>
      <c r="J558" s="1" t="s">
        <v>2532</v>
      </c>
      <c r="K558" s="1" t="s">
        <v>2200</v>
      </c>
      <c r="L558" s="1" t="s">
        <v>2200</v>
      </c>
      <c r="M558" s="1" t="s">
        <v>2578</v>
      </c>
      <c r="N558" s="1" t="s">
        <v>2578</v>
      </c>
      <c r="O558" s="1" t="s">
        <v>48</v>
      </c>
      <c r="P558" s="1" t="s">
        <v>2534</v>
      </c>
      <c r="Q558" s="1" t="s">
        <v>2535</v>
      </c>
      <c r="R558" s="1" t="s">
        <v>4507</v>
      </c>
      <c r="S558" s="1" t="s">
        <v>2537</v>
      </c>
      <c r="T558" s="1" t="s">
        <v>2538</v>
      </c>
      <c r="U558" s="1" t="s">
        <v>2492</v>
      </c>
      <c r="V558" s="1" t="s">
        <v>2571</v>
      </c>
    </row>
    <row r="559" s="1" customFormat="1" spans="1:22">
      <c r="A559" s="3">
        <v>1138600728</v>
      </c>
      <c r="B559" s="1" t="s">
        <v>2528</v>
      </c>
      <c r="C559" s="1" t="s">
        <v>4508</v>
      </c>
      <c r="D559" s="1" t="s">
        <v>4509</v>
      </c>
      <c r="E559" s="1" t="s">
        <v>4510</v>
      </c>
      <c r="F559" s="1" t="s">
        <v>2528</v>
      </c>
      <c r="G559" s="1" t="s">
        <v>2529</v>
      </c>
      <c r="H559" s="1" t="s">
        <v>2530</v>
      </c>
      <c r="I559" s="1" t="s">
        <v>1209</v>
      </c>
      <c r="J559" s="1" t="s">
        <v>2532</v>
      </c>
      <c r="K559" s="1" t="s">
        <v>1209</v>
      </c>
      <c r="L559" s="1" t="s">
        <v>1209</v>
      </c>
      <c r="M559" s="1" t="s">
        <v>2578</v>
      </c>
      <c r="N559" s="1" t="s">
        <v>2578</v>
      </c>
      <c r="O559" s="1" t="s">
        <v>48</v>
      </c>
      <c r="P559" s="1" t="s">
        <v>2534</v>
      </c>
      <c r="Q559" s="1" t="s">
        <v>2535</v>
      </c>
      <c r="R559" s="1" t="s">
        <v>4511</v>
      </c>
      <c r="S559" s="1" t="s">
        <v>2537</v>
      </c>
      <c r="T559" s="1" t="s">
        <v>2538</v>
      </c>
      <c r="U559" s="1" t="s">
        <v>2494</v>
      </c>
      <c r="V559" s="1" t="s">
        <v>2587</v>
      </c>
    </row>
    <row r="560" s="1" customFormat="1" spans="1:22">
      <c r="A560" s="3">
        <v>699490306</v>
      </c>
      <c r="B560" s="1" t="s">
        <v>2528</v>
      </c>
      <c r="C560" s="1" t="s">
        <v>660</v>
      </c>
      <c r="D560" s="1" t="s">
        <v>3067</v>
      </c>
      <c r="E560" s="1" t="s">
        <v>4512</v>
      </c>
      <c r="F560" s="1" t="s">
        <v>2528</v>
      </c>
      <c r="G560" s="1" t="s">
        <v>2529</v>
      </c>
      <c r="H560" s="1" t="s">
        <v>2530</v>
      </c>
      <c r="I560" s="1" t="s">
        <v>661</v>
      </c>
      <c r="J560" s="1" t="s">
        <v>2532</v>
      </c>
      <c r="K560" s="1" t="s">
        <v>661</v>
      </c>
      <c r="L560" s="1" t="s">
        <v>661</v>
      </c>
      <c r="M560" s="1" t="s">
        <v>2578</v>
      </c>
      <c r="N560" s="1" t="s">
        <v>2578</v>
      </c>
      <c r="O560" s="1" t="s">
        <v>48</v>
      </c>
      <c r="P560" s="1" t="s">
        <v>2534</v>
      </c>
      <c r="Q560" s="1" t="s">
        <v>2535</v>
      </c>
      <c r="R560" s="1" t="s">
        <v>4513</v>
      </c>
      <c r="S560" s="1" t="s">
        <v>2537</v>
      </c>
      <c r="T560" s="1" t="s">
        <v>2538</v>
      </c>
      <c r="U560" s="1" t="s">
        <v>2492</v>
      </c>
      <c r="V560" s="1" t="s">
        <v>2602</v>
      </c>
    </row>
    <row r="561" s="1" customFormat="1" spans="1:22">
      <c r="A561" s="3">
        <v>1138611104</v>
      </c>
      <c r="B561" s="1" t="s">
        <v>2528</v>
      </c>
      <c r="C561" s="1" t="s">
        <v>4514</v>
      </c>
      <c r="D561" s="1" t="s">
        <v>4515</v>
      </c>
      <c r="E561" s="1" t="s">
        <v>4516</v>
      </c>
      <c r="F561" s="1" t="s">
        <v>2528</v>
      </c>
      <c r="G561" s="1" t="s">
        <v>2529</v>
      </c>
      <c r="H561" s="1" t="s">
        <v>2530</v>
      </c>
      <c r="I561" s="1" t="s">
        <v>1213</v>
      </c>
      <c r="J561" s="1" t="s">
        <v>2532</v>
      </c>
      <c r="K561" s="1" t="s">
        <v>1213</v>
      </c>
      <c r="L561" s="1" t="s">
        <v>1213</v>
      </c>
      <c r="M561" s="1" t="s">
        <v>2578</v>
      </c>
      <c r="N561" s="1" t="s">
        <v>2578</v>
      </c>
      <c r="O561" s="1" t="s">
        <v>48</v>
      </c>
      <c r="P561" s="1" t="s">
        <v>2534</v>
      </c>
      <c r="Q561" s="1" t="s">
        <v>2535</v>
      </c>
      <c r="R561" s="1" t="s">
        <v>4517</v>
      </c>
      <c r="S561" s="1" t="s">
        <v>2537</v>
      </c>
      <c r="T561" s="1" t="s">
        <v>2538</v>
      </c>
      <c r="U561" s="1" t="s">
        <v>2492</v>
      </c>
      <c r="V561" s="1" t="s">
        <v>2587</v>
      </c>
    </row>
    <row r="562" s="1" customFormat="1" spans="1:22">
      <c r="A562" s="3">
        <v>1138611536</v>
      </c>
      <c r="B562" s="1" t="s">
        <v>2528</v>
      </c>
      <c r="C562" s="1" t="s">
        <v>1215</v>
      </c>
      <c r="D562" s="1" t="s">
        <v>4518</v>
      </c>
      <c r="E562" s="1" t="s">
        <v>4519</v>
      </c>
      <c r="F562" s="1" t="s">
        <v>2528</v>
      </c>
      <c r="G562" s="1" t="s">
        <v>2529</v>
      </c>
      <c r="H562" s="1" t="s">
        <v>2530</v>
      </c>
      <c r="I562" s="1" t="s">
        <v>1217</v>
      </c>
      <c r="J562" s="1" t="s">
        <v>2532</v>
      </c>
      <c r="K562" s="1" t="s">
        <v>1217</v>
      </c>
      <c r="L562" s="1" t="s">
        <v>1217</v>
      </c>
      <c r="M562" s="1" t="s">
        <v>2578</v>
      </c>
      <c r="N562" s="1" t="s">
        <v>2578</v>
      </c>
      <c r="O562" s="1" t="s">
        <v>48</v>
      </c>
      <c r="P562" s="1" t="s">
        <v>2534</v>
      </c>
      <c r="Q562" s="1" t="s">
        <v>2535</v>
      </c>
      <c r="R562" s="1" t="s">
        <v>4520</v>
      </c>
      <c r="S562" s="1" t="s">
        <v>2537</v>
      </c>
      <c r="T562" s="1" t="s">
        <v>2538</v>
      </c>
      <c r="U562" s="1" t="s">
        <v>2492</v>
      </c>
      <c r="V562" s="1" t="s">
        <v>2587</v>
      </c>
    </row>
    <row r="563" s="1" customFormat="1" spans="1:22">
      <c r="A563" s="3">
        <v>1180264497</v>
      </c>
      <c r="B563" s="1" t="s">
        <v>2528</v>
      </c>
      <c r="C563" s="1" t="s">
        <v>2202</v>
      </c>
      <c r="D563" s="1" t="s">
        <v>4123</v>
      </c>
      <c r="E563" s="1" t="s">
        <v>4521</v>
      </c>
      <c r="F563" s="1" t="s">
        <v>2528</v>
      </c>
      <c r="G563" s="1" t="s">
        <v>2529</v>
      </c>
      <c r="H563" s="1" t="s">
        <v>2530</v>
      </c>
      <c r="I563" s="1" t="s">
        <v>2203</v>
      </c>
      <c r="J563" s="1" t="s">
        <v>2532</v>
      </c>
      <c r="K563" s="1" t="s">
        <v>2203</v>
      </c>
      <c r="L563" s="1" t="s">
        <v>2203</v>
      </c>
      <c r="M563" s="1" t="s">
        <v>2578</v>
      </c>
      <c r="N563" s="1" t="s">
        <v>2578</v>
      </c>
      <c r="O563" s="1" t="s">
        <v>48</v>
      </c>
      <c r="P563" s="1" t="s">
        <v>2534</v>
      </c>
      <c r="Q563" s="1" t="s">
        <v>2535</v>
      </c>
      <c r="R563" s="1" t="s">
        <v>4522</v>
      </c>
      <c r="S563" s="1" t="s">
        <v>2537</v>
      </c>
      <c r="T563" s="1" t="s">
        <v>2538</v>
      </c>
      <c r="U563" s="1" t="s">
        <v>2492</v>
      </c>
      <c r="V563" s="1" t="s">
        <v>2594</v>
      </c>
    </row>
    <row r="564" s="1" customFormat="1" spans="1:22">
      <c r="A564" s="3">
        <v>1138623904</v>
      </c>
      <c r="B564" s="1" t="s">
        <v>2528</v>
      </c>
      <c r="C564" s="1" t="s">
        <v>4523</v>
      </c>
      <c r="D564" s="1" t="s">
        <v>4423</v>
      </c>
      <c r="E564" s="1" t="s">
        <v>4524</v>
      </c>
      <c r="F564" s="1" t="s">
        <v>2528</v>
      </c>
      <c r="G564" s="1" t="s">
        <v>2529</v>
      </c>
      <c r="H564" s="1" t="s">
        <v>2530</v>
      </c>
      <c r="I564" s="1" t="s">
        <v>1192</v>
      </c>
      <c r="J564" s="1" t="s">
        <v>2532</v>
      </c>
      <c r="K564" s="1" t="s">
        <v>1192</v>
      </c>
      <c r="L564" s="1" t="s">
        <v>1192</v>
      </c>
      <c r="M564" s="1" t="s">
        <v>2578</v>
      </c>
      <c r="N564" s="1" t="s">
        <v>2578</v>
      </c>
      <c r="O564" s="1" t="s">
        <v>48</v>
      </c>
      <c r="P564" s="1" t="s">
        <v>2534</v>
      </c>
      <c r="Q564" s="1" t="s">
        <v>2535</v>
      </c>
      <c r="R564" s="1" t="s">
        <v>4525</v>
      </c>
      <c r="S564" s="1" t="s">
        <v>2537</v>
      </c>
      <c r="T564" s="1" t="s">
        <v>2538</v>
      </c>
      <c r="U564" s="1" t="s">
        <v>2494</v>
      </c>
      <c r="V564" s="1" t="s">
        <v>2587</v>
      </c>
    </row>
    <row r="565" s="1" customFormat="1" spans="1:22">
      <c r="A565" s="3">
        <v>1138637656</v>
      </c>
      <c r="B565" s="1" t="s">
        <v>2528</v>
      </c>
      <c r="C565" s="1" t="s">
        <v>4526</v>
      </c>
      <c r="D565" s="1" t="s">
        <v>978</v>
      </c>
      <c r="E565" s="1" t="s">
        <v>4527</v>
      </c>
      <c r="F565" s="1" t="s">
        <v>2528</v>
      </c>
      <c r="G565" s="1" t="s">
        <v>2529</v>
      </c>
      <c r="H565" s="1" t="s">
        <v>2530</v>
      </c>
      <c r="I565" s="1" t="s">
        <v>861</v>
      </c>
      <c r="J565" s="1" t="s">
        <v>2532</v>
      </c>
      <c r="K565" s="1" t="s">
        <v>861</v>
      </c>
      <c r="L565" s="1" t="s">
        <v>861</v>
      </c>
      <c r="M565" s="1" t="s">
        <v>2578</v>
      </c>
      <c r="N565" s="1" t="s">
        <v>2578</v>
      </c>
      <c r="O565" s="1" t="s">
        <v>48</v>
      </c>
      <c r="P565" s="1" t="s">
        <v>2534</v>
      </c>
      <c r="Q565" s="1" t="s">
        <v>2535</v>
      </c>
      <c r="R565" s="1" t="s">
        <v>4528</v>
      </c>
      <c r="S565" s="1" t="s">
        <v>2537</v>
      </c>
      <c r="T565" s="1" t="s">
        <v>2538</v>
      </c>
      <c r="U565" s="1" t="s">
        <v>2494</v>
      </c>
      <c r="V565" s="1" t="s">
        <v>2587</v>
      </c>
    </row>
    <row r="566" s="1" customFormat="1" spans="1:22">
      <c r="A566" s="3">
        <v>415752559</v>
      </c>
      <c r="B566" s="1" t="s">
        <v>2528</v>
      </c>
      <c r="C566" s="1" t="s">
        <v>373</v>
      </c>
      <c r="D566" s="1" t="s">
        <v>4529</v>
      </c>
      <c r="E566" s="1" t="s">
        <v>4530</v>
      </c>
      <c r="F566" s="1" t="s">
        <v>2528</v>
      </c>
      <c r="G566" s="1" t="s">
        <v>2529</v>
      </c>
      <c r="H566" s="1" t="s">
        <v>2530</v>
      </c>
      <c r="I566" s="1" t="s">
        <v>375</v>
      </c>
      <c r="J566" s="1" t="s">
        <v>2532</v>
      </c>
      <c r="K566" s="1" t="s">
        <v>375</v>
      </c>
      <c r="L566" s="1" t="s">
        <v>375</v>
      </c>
      <c r="M566" s="1" t="s">
        <v>2578</v>
      </c>
      <c r="N566" s="1" t="s">
        <v>2578</v>
      </c>
      <c r="O566" s="1" t="s">
        <v>48</v>
      </c>
      <c r="P566" s="1" t="s">
        <v>2534</v>
      </c>
      <c r="Q566" s="1" t="s">
        <v>2535</v>
      </c>
      <c r="R566" s="1" t="s">
        <v>4531</v>
      </c>
      <c r="S566" s="1" t="s">
        <v>2537</v>
      </c>
      <c r="T566" s="1" t="s">
        <v>2538</v>
      </c>
      <c r="U566" s="1" t="s">
        <v>2492</v>
      </c>
      <c r="V566" s="1" t="s">
        <v>2878</v>
      </c>
    </row>
    <row r="567" s="1" customFormat="1" spans="1:22">
      <c r="A567" s="3">
        <v>1138644840</v>
      </c>
      <c r="B567" s="1" t="s">
        <v>2528</v>
      </c>
      <c r="C567" s="1" t="s">
        <v>1223</v>
      </c>
      <c r="D567" s="1" t="s">
        <v>4532</v>
      </c>
      <c r="E567" s="1" t="s">
        <v>4533</v>
      </c>
      <c r="F567" s="1" t="s">
        <v>2528</v>
      </c>
      <c r="G567" s="1" t="s">
        <v>2529</v>
      </c>
      <c r="H567" s="1" t="s">
        <v>2530</v>
      </c>
      <c r="I567" s="1" t="s">
        <v>1225</v>
      </c>
      <c r="J567" s="1" t="s">
        <v>2532</v>
      </c>
      <c r="K567" s="1" t="s">
        <v>1225</v>
      </c>
      <c r="L567" s="1" t="s">
        <v>1225</v>
      </c>
      <c r="M567" s="1" t="s">
        <v>2578</v>
      </c>
      <c r="N567" s="1" t="s">
        <v>2578</v>
      </c>
      <c r="O567" s="1" t="s">
        <v>48</v>
      </c>
      <c r="P567" s="1" t="s">
        <v>2534</v>
      </c>
      <c r="Q567" s="1" t="s">
        <v>2535</v>
      </c>
      <c r="R567" s="1" t="s">
        <v>4534</v>
      </c>
      <c r="S567" s="1" t="s">
        <v>2537</v>
      </c>
      <c r="T567" s="1" t="s">
        <v>2538</v>
      </c>
      <c r="U567" s="1" t="s">
        <v>2492</v>
      </c>
      <c r="V567" s="1" t="s">
        <v>4535</v>
      </c>
    </row>
    <row r="568" s="1" customFormat="1" spans="1:22">
      <c r="A568" s="3">
        <v>1138651668</v>
      </c>
      <c r="B568" s="1" t="s">
        <v>2528</v>
      </c>
      <c r="C568" s="1" t="s">
        <v>1227</v>
      </c>
      <c r="D568" s="1" t="s">
        <v>4536</v>
      </c>
      <c r="E568" s="1" t="s">
        <v>4537</v>
      </c>
      <c r="F568" s="1" t="s">
        <v>2528</v>
      </c>
      <c r="G568" s="1" t="s">
        <v>2529</v>
      </c>
      <c r="H568" s="1" t="s">
        <v>2530</v>
      </c>
      <c r="I568" s="1" t="s">
        <v>1229</v>
      </c>
      <c r="J568" s="1" t="s">
        <v>2532</v>
      </c>
      <c r="K568" s="1" t="s">
        <v>1229</v>
      </c>
      <c r="L568" s="1" t="s">
        <v>1229</v>
      </c>
      <c r="M568" s="1" t="s">
        <v>2578</v>
      </c>
      <c r="N568" s="1" t="s">
        <v>2578</v>
      </c>
      <c r="O568" s="1" t="s">
        <v>48</v>
      </c>
      <c r="P568" s="1" t="s">
        <v>2534</v>
      </c>
      <c r="Q568" s="1" t="s">
        <v>2535</v>
      </c>
      <c r="R568" s="1" t="s">
        <v>4538</v>
      </c>
      <c r="S568" s="1" t="s">
        <v>2537</v>
      </c>
      <c r="T568" s="1" t="s">
        <v>2538</v>
      </c>
      <c r="U568" s="1" t="s">
        <v>2492</v>
      </c>
      <c r="V568" s="1" t="s">
        <v>2587</v>
      </c>
    </row>
    <row r="569" s="1" customFormat="1" spans="1:22">
      <c r="A569" s="3">
        <v>699517038</v>
      </c>
      <c r="B569" s="1" t="s">
        <v>2528</v>
      </c>
      <c r="C569" s="1" t="s">
        <v>663</v>
      </c>
      <c r="D569" s="1" t="s">
        <v>3700</v>
      </c>
      <c r="E569" s="1" t="s">
        <v>4539</v>
      </c>
      <c r="F569" s="1" t="s">
        <v>2528</v>
      </c>
      <c r="G569" s="1" t="s">
        <v>2529</v>
      </c>
      <c r="H569" s="1" t="s">
        <v>2530</v>
      </c>
      <c r="I569" s="1" t="s">
        <v>664</v>
      </c>
      <c r="J569" s="1" t="s">
        <v>2532</v>
      </c>
      <c r="K569" s="1" t="s">
        <v>664</v>
      </c>
      <c r="L569" s="1" t="s">
        <v>664</v>
      </c>
      <c r="M569" s="1" t="s">
        <v>2578</v>
      </c>
      <c r="N569" s="1" t="s">
        <v>2578</v>
      </c>
      <c r="O569" s="1" t="s">
        <v>48</v>
      </c>
      <c r="P569" s="1" t="s">
        <v>2534</v>
      </c>
      <c r="Q569" s="1" t="s">
        <v>2535</v>
      </c>
      <c r="R569" s="1" t="s">
        <v>4540</v>
      </c>
      <c r="S569" s="1" t="s">
        <v>2537</v>
      </c>
      <c r="T569" s="1" t="s">
        <v>2538</v>
      </c>
      <c r="U569" s="1" t="s">
        <v>2492</v>
      </c>
      <c r="V569" s="1" t="s">
        <v>2602</v>
      </c>
    </row>
    <row r="570" s="1" customFormat="1" spans="1:22">
      <c r="A570" s="3">
        <v>1138665092</v>
      </c>
      <c r="B570" s="1" t="s">
        <v>2528</v>
      </c>
      <c r="C570" s="1" t="s">
        <v>1231</v>
      </c>
      <c r="D570" s="1" t="s">
        <v>4541</v>
      </c>
      <c r="E570" s="1" t="s">
        <v>4542</v>
      </c>
      <c r="F570" s="1" t="s">
        <v>2528</v>
      </c>
      <c r="G570" s="1" t="s">
        <v>2529</v>
      </c>
      <c r="H570" s="1" t="s">
        <v>2530</v>
      </c>
      <c r="I570" s="1" t="s">
        <v>1233</v>
      </c>
      <c r="J570" s="1" t="s">
        <v>2532</v>
      </c>
      <c r="K570" s="1" t="s">
        <v>1233</v>
      </c>
      <c r="L570" s="1" t="s">
        <v>1233</v>
      </c>
      <c r="M570" s="1" t="s">
        <v>2578</v>
      </c>
      <c r="N570" s="1" t="s">
        <v>2578</v>
      </c>
      <c r="O570" s="1" t="s">
        <v>48</v>
      </c>
      <c r="P570" s="1" t="s">
        <v>2534</v>
      </c>
      <c r="Q570" s="1" t="s">
        <v>2535</v>
      </c>
      <c r="R570" s="1" t="s">
        <v>4543</v>
      </c>
      <c r="S570" s="1" t="s">
        <v>2537</v>
      </c>
      <c r="T570" s="1" t="s">
        <v>2538</v>
      </c>
      <c r="U570" s="1" t="s">
        <v>2492</v>
      </c>
      <c r="V570" s="1" t="s">
        <v>2587</v>
      </c>
    </row>
    <row r="571" s="1" customFormat="1" spans="1:22">
      <c r="A571" s="3">
        <v>699522022</v>
      </c>
      <c r="B571" s="1" t="s">
        <v>2528</v>
      </c>
      <c r="C571" s="1" t="s">
        <v>666</v>
      </c>
      <c r="D571" s="1" t="s">
        <v>4544</v>
      </c>
      <c r="E571" s="1" t="s">
        <v>4545</v>
      </c>
      <c r="F571" s="1" t="s">
        <v>2528</v>
      </c>
      <c r="G571" s="1" t="s">
        <v>2529</v>
      </c>
      <c r="H571" s="1" t="s">
        <v>2530</v>
      </c>
      <c r="I571" s="1" t="s">
        <v>668</v>
      </c>
      <c r="J571" s="1" t="s">
        <v>2532</v>
      </c>
      <c r="K571" s="1" t="s">
        <v>668</v>
      </c>
      <c r="L571" s="1" t="s">
        <v>668</v>
      </c>
      <c r="M571" s="1" t="s">
        <v>2578</v>
      </c>
      <c r="N571" s="1" t="s">
        <v>2578</v>
      </c>
      <c r="O571" s="1" t="s">
        <v>48</v>
      </c>
      <c r="P571" s="1" t="s">
        <v>2534</v>
      </c>
      <c r="Q571" s="1" t="s">
        <v>2535</v>
      </c>
      <c r="R571" s="1" t="s">
        <v>4546</v>
      </c>
      <c r="S571" s="1" t="s">
        <v>2537</v>
      </c>
      <c r="T571" s="1" t="s">
        <v>2538</v>
      </c>
      <c r="U571" s="1" t="s">
        <v>2492</v>
      </c>
      <c r="V571" s="1" t="s">
        <v>2539</v>
      </c>
    </row>
    <row r="572" s="1" customFormat="1" spans="1:22">
      <c r="A572" s="3">
        <v>699522650</v>
      </c>
      <c r="B572" s="1" t="s">
        <v>2528</v>
      </c>
      <c r="C572" s="1" t="s">
        <v>670</v>
      </c>
      <c r="D572" s="1" t="s">
        <v>4547</v>
      </c>
      <c r="E572" s="1" t="s">
        <v>4548</v>
      </c>
      <c r="F572" s="1" t="s">
        <v>2528</v>
      </c>
      <c r="G572" s="1" t="s">
        <v>2529</v>
      </c>
      <c r="H572" s="1" t="s">
        <v>2530</v>
      </c>
      <c r="I572" s="1" t="s">
        <v>672</v>
      </c>
      <c r="J572" s="1" t="s">
        <v>2532</v>
      </c>
      <c r="K572" s="1" t="s">
        <v>672</v>
      </c>
      <c r="L572" s="1" t="s">
        <v>672</v>
      </c>
      <c r="M572" s="1" t="s">
        <v>2578</v>
      </c>
      <c r="N572" s="1" t="s">
        <v>2578</v>
      </c>
      <c r="O572" s="1" t="s">
        <v>48</v>
      </c>
      <c r="P572" s="1" t="s">
        <v>2534</v>
      </c>
      <c r="Q572" s="1" t="s">
        <v>2535</v>
      </c>
      <c r="R572" s="1" t="s">
        <v>4549</v>
      </c>
      <c r="S572" s="1" t="s">
        <v>2537</v>
      </c>
      <c r="T572" s="1" t="s">
        <v>2538</v>
      </c>
      <c r="U572" s="1" t="s">
        <v>2492</v>
      </c>
      <c r="V572" s="1" t="s">
        <v>2602</v>
      </c>
    </row>
    <row r="573" s="1" customFormat="1" spans="1:22">
      <c r="A573" s="3">
        <v>1138680520</v>
      </c>
      <c r="B573" s="1" t="s">
        <v>2528</v>
      </c>
      <c r="C573" s="1" t="s">
        <v>4550</v>
      </c>
      <c r="D573" s="1" t="s">
        <v>3716</v>
      </c>
      <c r="E573" s="1" t="s">
        <v>4551</v>
      </c>
      <c r="F573" s="1" t="s">
        <v>2528</v>
      </c>
      <c r="G573" s="1" t="s">
        <v>2529</v>
      </c>
      <c r="H573" s="1" t="s">
        <v>2530</v>
      </c>
      <c r="I573" s="1" t="s">
        <v>1236</v>
      </c>
      <c r="J573" s="1" t="s">
        <v>2532</v>
      </c>
      <c r="K573" s="1" t="s">
        <v>1236</v>
      </c>
      <c r="L573" s="1" t="s">
        <v>1236</v>
      </c>
      <c r="M573" s="1" t="s">
        <v>2578</v>
      </c>
      <c r="N573" s="1" t="s">
        <v>2578</v>
      </c>
      <c r="O573" s="1" t="s">
        <v>48</v>
      </c>
      <c r="P573" s="1" t="s">
        <v>2534</v>
      </c>
      <c r="Q573" s="1" t="s">
        <v>2535</v>
      </c>
      <c r="R573" s="1" t="s">
        <v>4552</v>
      </c>
      <c r="S573" s="1" t="s">
        <v>2537</v>
      </c>
      <c r="T573" s="1" t="s">
        <v>2538</v>
      </c>
      <c r="U573" s="1" t="s">
        <v>2494</v>
      </c>
      <c r="V573" s="1" t="s">
        <v>2587</v>
      </c>
    </row>
    <row r="574" s="1" customFormat="1" spans="1:22">
      <c r="A574" s="3">
        <v>1180331405</v>
      </c>
      <c r="B574" s="1" t="s">
        <v>2528</v>
      </c>
      <c r="C574" s="1" t="s">
        <v>2205</v>
      </c>
      <c r="D574" s="1" t="s">
        <v>4007</v>
      </c>
      <c r="E574" s="1" t="s">
        <v>4553</v>
      </c>
      <c r="F574" s="1" t="s">
        <v>2528</v>
      </c>
      <c r="G574" s="1" t="s">
        <v>2529</v>
      </c>
      <c r="H574" s="1" t="s">
        <v>2530</v>
      </c>
      <c r="I574" s="1" t="s">
        <v>2206</v>
      </c>
      <c r="J574" s="1" t="s">
        <v>2532</v>
      </c>
      <c r="K574" s="1" t="s">
        <v>2206</v>
      </c>
      <c r="L574" s="1" t="s">
        <v>2206</v>
      </c>
      <c r="M574" s="1" t="s">
        <v>2578</v>
      </c>
      <c r="N574" s="1" t="s">
        <v>2578</v>
      </c>
      <c r="O574" s="1" t="s">
        <v>48</v>
      </c>
      <c r="P574" s="1" t="s">
        <v>2534</v>
      </c>
      <c r="Q574" s="1" t="s">
        <v>2535</v>
      </c>
      <c r="R574" s="1" t="s">
        <v>4554</v>
      </c>
      <c r="S574" s="1" t="s">
        <v>2537</v>
      </c>
      <c r="T574" s="1" t="s">
        <v>2538</v>
      </c>
      <c r="U574" s="1" t="s">
        <v>2492</v>
      </c>
      <c r="V574" s="1" t="s">
        <v>2901</v>
      </c>
    </row>
    <row r="575" s="1" customFormat="1" spans="1:22">
      <c r="A575" s="3">
        <v>1180335045</v>
      </c>
      <c r="B575" s="1" t="s">
        <v>2528</v>
      </c>
      <c r="C575" s="1" t="s">
        <v>2208</v>
      </c>
      <c r="D575" s="1" t="s">
        <v>4555</v>
      </c>
      <c r="E575" s="1" t="s">
        <v>4556</v>
      </c>
      <c r="F575" s="1" t="s">
        <v>2528</v>
      </c>
      <c r="G575" s="1" t="s">
        <v>2529</v>
      </c>
      <c r="H575" s="1" t="s">
        <v>2530</v>
      </c>
      <c r="I575" s="1" t="s">
        <v>2210</v>
      </c>
      <c r="J575" s="1" t="s">
        <v>2532</v>
      </c>
      <c r="K575" s="1" t="s">
        <v>2210</v>
      </c>
      <c r="L575" s="1" t="s">
        <v>2210</v>
      </c>
      <c r="M575" s="1" t="s">
        <v>2578</v>
      </c>
      <c r="N575" s="1" t="s">
        <v>2578</v>
      </c>
      <c r="O575" s="1" t="s">
        <v>48</v>
      </c>
      <c r="P575" s="1" t="s">
        <v>2534</v>
      </c>
      <c r="Q575" s="1" t="s">
        <v>2535</v>
      </c>
      <c r="R575" s="1" t="s">
        <v>4557</v>
      </c>
      <c r="S575" s="1" t="s">
        <v>2537</v>
      </c>
      <c r="T575" s="1" t="s">
        <v>2538</v>
      </c>
      <c r="U575" s="1" t="s">
        <v>2492</v>
      </c>
      <c r="V575" s="1" t="s">
        <v>2594</v>
      </c>
    </row>
    <row r="576" s="1" customFormat="1" spans="1:22">
      <c r="A576" s="3">
        <v>1180343553</v>
      </c>
      <c r="B576" s="1" t="s">
        <v>2528</v>
      </c>
      <c r="C576" s="1" t="s">
        <v>2216</v>
      </c>
      <c r="D576" s="1" t="s">
        <v>3640</v>
      </c>
      <c r="E576" s="1" t="s">
        <v>4558</v>
      </c>
      <c r="F576" s="1" t="s">
        <v>2528</v>
      </c>
      <c r="G576" s="1" t="s">
        <v>2529</v>
      </c>
      <c r="H576" s="1" t="s">
        <v>2530</v>
      </c>
      <c r="I576" s="1" t="s">
        <v>2217</v>
      </c>
      <c r="J576" s="1" t="s">
        <v>2532</v>
      </c>
      <c r="K576" s="1" t="s">
        <v>2217</v>
      </c>
      <c r="L576" s="1" t="s">
        <v>2217</v>
      </c>
      <c r="M576" s="1" t="s">
        <v>2578</v>
      </c>
      <c r="N576" s="1" t="s">
        <v>2578</v>
      </c>
      <c r="O576" s="1" t="s">
        <v>48</v>
      </c>
      <c r="P576" s="1" t="s">
        <v>2534</v>
      </c>
      <c r="Q576" s="1" t="s">
        <v>2535</v>
      </c>
      <c r="R576" s="1" t="s">
        <v>4559</v>
      </c>
      <c r="S576" s="1" t="s">
        <v>2537</v>
      </c>
      <c r="T576" s="1" t="s">
        <v>2538</v>
      </c>
      <c r="U576" s="1" t="s">
        <v>2492</v>
      </c>
      <c r="V576" s="1" t="s">
        <v>2547</v>
      </c>
    </row>
    <row r="577" s="1" customFormat="1" spans="1:22">
      <c r="A577" s="3">
        <v>1180343897</v>
      </c>
      <c r="B577" s="1" t="s">
        <v>2528</v>
      </c>
      <c r="C577" s="1" t="s">
        <v>2219</v>
      </c>
      <c r="D577" s="1" t="s">
        <v>4560</v>
      </c>
      <c r="E577" s="1" t="s">
        <v>4561</v>
      </c>
      <c r="F577" s="1" t="s">
        <v>2528</v>
      </c>
      <c r="G577" s="1" t="s">
        <v>2529</v>
      </c>
      <c r="H577" s="1" t="s">
        <v>2530</v>
      </c>
      <c r="I577" s="1" t="s">
        <v>2221</v>
      </c>
      <c r="J577" s="1" t="s">
        <v>2532</v>
      </c>
      <c r="K577" s="1" t="s">
        <v>2221</v>
      </c>
      <c r="L577" s="1" t="s">
        <v>2221</v>
      </c>
      <c r="M577" s="1" t="s">
        <v>2578</v>
      </c>
      <c r="N577" s="1" t="s">
        <v>2578</v>
      </c>
      <c r="O577" s="1" t="s">
        <v>48</v>
      </c>
      <c r="P577" s="1" t="s">
        <v>2534</v>
      </c>
      <c r="Q577" s="1" t="s">
        <v>2535</v>
      </c>
      <c r="R577" s="1" t="s">
        <v>4562</v>
      </c>
      <c r="S577" s="1" t="s">
        <v>2537</v>
      </c>
      <c r="T577" s="1" t="s">
        <v>2538</v>
      </c>
      <c r="U577" s="1" t="s">
        <v>2492</v>
      </c>
      <c r="V577" s="1" t="s">
        <v>2594</v>
      </c>
    </row>
    <row r="578" s="1" customFormat="1" spans="1:22">
      <c r="A578" s="3">
        <v>1180341413</v>
      </c>
      <c r="B578" s="1" t="s">
        <v>2528</v>
      </c>
      <c r="C578" s="1" t="s">
        <v>2212</v>
      </c>
      <c r="D578" s="1" t="s">
        <v>4563</v>
      </c>
      <c r="E578" s="1" t="s">
        <v>4564</v>
      </c>
      <c r="F578" s="1" t="s">
        <v>2528</v>
      </c>
      <c r="G578" s="1" t="s">
        <v>2529</v>
      </c>
      <c r="H578" s="1" t="s">
        <v>2530</v>
      </c>
      <c r="I578" s="1" t="s">
        <v>2214</v>
      </c>
      <c r="J578" s="1" t="s">
        <v>2532</v>
      </c>
      <c r="K578" s="1" t="s">
        <v>2214</v>
      </c>
      <c r="L578" s="1" t="s">
        <v>2214</v>
      </c>
      <c r="M578" s="1" t="s">
        <v>2578</v>
      </c>
      <c r="N578" s="1" t="s">
        <v>2578</v>
      </c>
      <c r="O578" s="1" t="s">
        <v>48</v>
      </c>
      <c r="P578" s="1" t="s">
        <v>2534</v>
      </c>
      <c r="Q578" s="1" t="s">
        <v>2535</v>
      </c>
      <c r="R578" s="1" t="s">
        <v>4565</v>
      </c>
      <c r="S578" s="1" t="s">
        <v>2537</v>
      </c>
      <c r="T578" s="1" t="s">
        <v>2538</v>
      </c>
      <c r="U578" s="1" t="s">
        <v>2492</v>
      </c>
      <c r="V578" s="1" t="s">
        <v>2547</v>
      </c>
    </row>
    <row r="579" s="1" customFormat="1" spans="1:22">
      <c r="A579" s="3">
        <v>1180347925</v>
      </c>
      <c r="B579" s="1" t="s">
        <v>2528</v>
      </c>
      <c r="C579" s="1" t="s">
        <v>2223</v>
      </c>
      <c r="D579" s="1" t="s">
        <v>4566</v>
      </c>
      <c r="E579" s="1" t="s">
        <v>4567</v>
      </c>
      <c r="F579" s="1" t="s">
        <v>2528</v>
      </c>
      <c r="G579" s="1" t="s">
        <v>2529</v>
      </c>
      <c r="H579" s="1" t="s">
        <v>2530</v>
      </c>
      <c r="I579" s="1" t="s">
        <v>2225</v>
      </c>
      <c r="J579" s="1" t="s">
        <v>2532</v>
      </c>
      <c r="K579" s="1" t="s">
        <v>2225</v>
      </c>
      <c r="L579" s="1" t="s">
        <v>2225</v>
      </c>
      <c r="M579" s="1" t="s">
        <v>2578</v>
      </c>
      <c r="N579" s="1" t="s">
        <v>2578</v>
      </c>
      <c r="O579" s="1" t="s">
        <v>48</v>
      </c>
      <c r="P579" s="1" t="s">
        <v>2534</v>
      </c>
      <c r="Q579" s="1" t="s">
        <v>2535</v>
      </c>
      <c r="R579" s="1" t="s">
        <v>4568</v>
      </c>
      <c r="S579" s="1" t="s">
        <v>2537</v>
      </c>
      <c r="T579" s="1" t="s">
        <v>2538</v>
      </c>
      <c r="U579" s="1" t="s">
        <v>2492</v>
      </c>
      <c r="V579" s="1" t="s">
        <v>2547</v>
      </c>
    </row>
    <row r="580" s="1" customFormat="1" spans="1:22">
      <c r="A580" s="3">
        <v>1180359033</v>
      </c>
      <c r="B580" s="1" t="s">
        <v>2528</v>
      </c>
      <c r="C580" s="1" t="s">
        <v>2227</v>
      </c>
      <c r="D580" s="1" t="s">
        <v>4569</v>
      </c>
      <c r="E580" s="1" t="s">
        <v>4570</v>
      </c>
      <c r="F580" s="1" t="s">
        <v>2528</v>
      </c>
      <c r="G580" s="1" t="s">
        <v>2529</v>
      </c>
      <c r="H580" s="1" t="s">
        <v>2530</v>
      </c>
      <c r="I580" s="1" t="s">
        <v>2229</v>
      </c>
      <c r="J580" s="1" t="s">
        <v>2532</v>
      </c>
      <c r="K580" s="1" t="s">
        <v>2229</v>
      </c>
      <c r="L580" s="1" t="s">
        <v>2229</v>
      </c>
      <c r="M580" s="1" t="s">
        <v>2578</v>
      </c>
      <c r="N580" s="1" t="s">
        <v>2578</v>
      </c>
      <c r="O580" s="1" t="s">
        <v>48</v>
      </c>
      <c r="P580" s="1" t="s">
        <v>2534</v>
      </c>
      <c r="Q580" s="1" t="s">
        <v>2535</v>
      </c>
      <c r="R580" s="1" t="s">
        <v>4571</v>
      </c>
      <c r="S580" s="1" t="s">
        <v>2537</v>
      </c>
      <c r="T580" s="1" t="s">
        <v>2538</v>
      </c>
      <c r="U580" s="1" t="s">
        <v>2492</v>
      </c>
      <c r="V580" s="1" t="s">
        <v>2594</v>
      </c>
    </row>
    <row r="581" s="1" customFormat="1" spans="1:22">
      <c r="A581" s="3">
        <v>1180361269</v>
      </c>
      <c r="B581" s="1" t="s">
        <v>2528</v>
      </c>
      <c r="C581" s="1" t="s">
        <v>2231</v>
      </c>
      <c r="D581" s="1" t="s">
        <v>4572</v>
      </c>
      <c r="E581" s="1" t="s">
        <v>4573</v>
      </c>
      <c r="F581" s="1" t="s">
        <v>2528</v>
      </c>
      <c r="G581" s="1" t="s">
        <v>2529</v>
      </c>
      <c r="H581" s="1" t="s">
        <v>2530</v>
      </c>
      <c r="I581" s="1" t="s">
        <v>2233</v>
      </c>
      <c r="J581" s="1" t="s">
        <v>2532</v>
      </c>
      <c r="K581" s="1" t="s">
        <v>2233</v>
      </c>
      <c r="L581" s="1" t="s">
        <v>2233</v>
      </c>
      <c r="M581" s="1" t="s">
        <v>2578</v>
      </c>
      <c r="N581" s="1" t="s">
        <v>2578</v>
      </c>
      <c r="O581" s="1" t="s">
        <v>48</v>
      </c>
      <c r="P581" s="1" t="s">
        <v>2534</v>
      </c>
      <c r="Q581" s="1" t="s">
        <v>2535</v>
      </c>
      <c r="R581" s="1" t="s">
        <v>4574</v>
      </c>
      <c r="S581" s="1" t="s">
        <v>2537</v>
      </c>
      <c r="T581" s="1" t="s">
        <v>2538</v>
      </c>
      <c r="U581" s="1" t="s">
        <v>2492</v>
      </c>
      <c r="V581" s="1" t="s">
        <v>2901</v>
      </c>
    </row>
    <row r="582" s="1" customFormat="1" spans="1:22">
      <c r="A582" s="3">
        <v>1180365233</v>
      </c>
      <c r="B582" s="1" t="s">
        <v>2528</v>
      </c>
      <c r="C582" s="1" t="s">
        <v>2235</v>
      </c>
      <c r="D582" s="1" t="s">
        <v>4362</v>
      </c>
      <c r="E582" s="1" t="s">
        <v>4575</v>
      </c>
      <c r="F582" s="1" t="s">
        <v>2528</v>
      </c>
      <c r="G582" s="1" t="s">
        <v>2529</v>
      </c>
      <c r="H582" s="1" t="s">
        <v>2530</v>
      </c>
      <c r="I582" s="1" t="s">
        <v>2236</v>
      </c>
      <c r="J582" s="1" t="s">
        <v>2532</v>
      </c>
      <c r="K582" s="1" t="s">
        <v>2236</v>
      </c>
      <c r="L582" s="1" t="s">
        <v>2236</v>
      </c>
      <c r="M582" s="1" t="s">
        <v>2578</v>
      </c>
      <c r="N582" s="1" t="s">
        <v>2578</v>
      </c>
      <c r="O582" s="1" t="s">
        <v>48</v>
      </c>
      <c r="P582" s="1" t="s">
        <v>2534</v>
      </c>
      <c r="Q582" s="1" t="s">
        <v>2535</v>
      </c>
      <c r="R582" s="1" t="s">
        <v>4576</v>
      </c>
      <c r="S582" s="1" t="s">
        <v>2537</v>
      </c>
      <c r="T582" s="1" t="s">
        <v>2538</v>
      </c>
      <c r="U582" s="1" t="s">
        <v>2492</v>
      </c>
      <c r="V582" s="1" t="s">
        <v>2547</v>
      </c>
    </row>
    <row r="583" s="1" customFormat="1" spans="1:22">
      <c r="A583" s="3">
        <v>1180385085</v>
      </c>
      <c r="B583" s="1" t="s">
        <v>2528</v>
      </c>
      <c r="C583" s="1" t="s">
        <v>2238</v>
      </c>
      <c r="D583" s="1" t="s">
        <v>4577</v>
      </c>
      <c r="E583" s="1" t="s">
        <v>4578</v>
      </c>
      <c r="F583" s="1" t="s">
        <v>2528</v>
      </c>
      <c r="G583" s="1" t="s">
        <v>2529</v>
      </c>
      <c r="H583" s="1" t="s">
        <v>2530</v>
      </c>
      <c r="I583" s="1" t="s">
        <v>2240</v>
      </c>
      <c r="J583" s="1" t="s">
        <v>2532</v>
      </c>
      <c r="K583" s="1" t="s">
        <v>2240</v>
      </c>
      <c r="L583" s="1" t="s">
        <v>2240</v>
      </c>
      <c r="M583" s="1" t="s">
        <v>2578</v>
      </c>
      <c r="N583" s="1" t="s">
        <v>2578</v>
      </c>
      <c r="O583" s="1" t="s">
        <v>48</v>
      </c>
      <c r="P583" s="1" t="s">
        <v>2534</v>
      </c>
      <c r="Q583" s="1" t="s">
        <v>2535</v>
      </c>
      <c r="R583" s="1" t="s">
        <v>4579</v>
      </c>
      <c r="S583" s="1" t="s">
        <v>2537</v>
      </c>
      <c r="T583" s="1" t="s">
        <v>2538</v>
      </c>
      <c r="U583" s="1" t="s">
        <v>2492</v>
      </c>
      <c r="V583" s="1" t="s">
        <v>2571</v>
      </c>
    </row>
    <row r="584" s="1" customFormat="1" spans="1:22">
      <c r="A584" s="3">
        <v>415764547</v>
      </c>
      <c r="B584" s="1" t="s">
        <v>2528</v>
      </c>
      <c r="C584" s="1" t="s">
        <v>377</v>
      </c>
      <c r="D584" s="1" t="s">
        <v>4580</v>
      </c>
      <c r="E584" s="1" t="s">
        <v>4581</v>
      </c>
      <c r="F584" s="1" t="s">
        <v>2528</v>
      </c>
      <c r="G584" s="1" t="s">
        <v>2529</v>
      </c>
      <c r="H584" s="1" t="s">
        <v>2530</v>
      </c>
      <c r="I584" s="1" t="s">
        <v>379</v>
      </c>
      <c r="J584" s="1" t="s">
        <v>2532</v>
      </c>
      <c r="K584" s="1" t="s">
        <v>379</v>
      </c>
      <c r="L584" s="1" t="s">
        <v>379</v>
      </c>
      <c r="M584" s="1" t="s">
        <v>2578</v>
      </c>
      <c r="N584" s="1" t="s">
        <v>2578</v>
      </c>
      <c r="O584" s="1" t="s">
        <v>48</v>
      </c>
      <c r="P584" s="1" t="s">
        <v>2534</v>
      </c>
      <c r="Q584" s="1" t="s">
        <v>2535</v>
      </c>
      <c r="R584" s="1" t="s">
        <v>4582</v>
      </c>
      <c r="S584" s="1" t="s">
        <v>2537</v>
      </c>
      <c r="T584" s="1" t="s">
        <v>2538</v>
      </c>
      <c r="U584" s="1" t="s">
        <v>2492</v>
      </c>
      <c r="V584" s="1" t="s">
        <v>3903</v>
      </c>
    </row>
    <row r="585" s="1" customFormat="1" spans="1:22">
      <c r="A585" s="3">
        <v>415765247</v>
      </c>
      <c r="B585" s="1" t="s">
        <v>2528</v>
      </c>
      <c r="C585" s="1" t="s">
        <v>381</v>
      </c>
      <c r="D585" s="1" t="s">
        <v>4583</v>
      </c>
      <c r="E585" s="1" t="s">
        <v>4584</v>
      </c>
      <c r="F585" s="1" t="s">
        <v>2528</v>
      </c>
      <c r="G585" s="1" t="s">
        <v>2529</v>
      </c>
      <c r="H585" s="1" t="s">
        <v>2530</v>
      </c>
      <c r="I585" s="1" t="s">
        <v>383</v>
      </c>
      <c r="J585" s="1" t="s">
        <v>2532</v>
      </c>
      <c r="K585" s="1" t="s">
        <v>383</v>
      </c>
      <c r="L585" s="1" t="s">
        <v>383</v>
      </c>
      <c r="M585" s="1" t="s">
        <v>2578</v>
      </c>
      <c r="N585" s="1" t="s">
        <v>2578</v>
      </c>
      <c r="O585" s="1" t="s">
        <v>48</v>
      </c>
      <c r="P585" s="1" t="s">
        <v>2534</v>
      </c>
      <c r="Q585" s="1" t="s">
        <v>2535</v>
      </c>
      <c r="R585" s="1" t="s">
        <v>4585</v>
      </c>
      <c r="S585" s="1" t="s">
        <v>2537</v>
      </c>
      <c r="T585" s="1" t="s">
        <v>2538</v>
      </c>
      <c r="U585" s="1" t="s">
        <v>2492</v>
      </c>
      <c r="V585" s="1" t="s">
        <v>3174</v>
      </c>
    </row>
    <row r="586" s="1" customFormat="1" spans="1:22">
      <c r="A586" s="3">
        <v>1138743140</v>
      </c>
      <c r="B586" s="1" t="s">
        <v>2528</v>
      </c>
      <c r="C586" s="1" t="s">
        <v>4586</v>
      </c>
      <c r="D586" s="1" t="s">
        <v>796</v>
      </c>
      <c r="E586" s="1" t="s">
        <v>4587</v>
      </c>
      <c r="F586" s="1" t="s">
        <v>2528</v>
      </c>
      <c r="G586" s="1" t="s">
        <v>2529</v>
      </c>
      <c r="H586" s="1" t="s">
        <v>2530</v>
      </c>
      <c r="I586" s="1" t="s">
        <v>1130</v>
      </c>
      <c r="J586" s="1" t="s">
        <v>2532</v>
      </c>
      <c r="K586" s="1" t="s">
        <v>1130</v>
      </c>
      <c r="L586" s="1" t="s">
        <v>1130</v>
      </c>
      <c r="M586" s="1" t="s">
        <v>2578</v>
      </c>
      <c r="N586" s="1" t="s">
        <v>2578</v>
      </c>
      <c r="O586" s="1" t="s">
        <v>48</v>
      </c>
      <c r="P586" s="1" t="s">
        <v>2534</v>
      </c>
      <c r="Q586" s="1" t="s">
        <v>2535</v>
      </c>
      <c r="R586" s="1" t="s">
        <v>4588</v>
      </c>
      <c r="S586" s="1" t="s">
        <v>2537</v>
      </c>
      <c r="T586" s="1" t="s">
        <v>2538</v>
      </c>
      <c r="U586" s="1" t="s">
        <v>2494</v>
      </c>
      <c r="V586" s="1" t="s">
        <v>2587</v>
      </c>
    </row>
    <row r="587" s="1" customFormat="1" spans="1:22">
      <c r="A587" s="3">
        <v>1180394989</v>
      </c>
      <c r="B587" s="1" t="s">
        <v>2528</v>
      </c>
      <c r="C587" s="1" t="s">
        <v>2242</v>
      </c>
      <c r="D587" s="1" t="s">
        <v>4589</v>
      </c>
      <c r="E587" s="1" t="s">
        <v>4590</v>
      </c>
      <c r="F587" s="1" t="s">
        <v>2528</v>
      </c>
      <c r="G587" s="1" t="s">
        <v>2529</v>
      </c>
      <c r="H587" s="1" t="s">
        <v>2530</v>
      </c>
      <c r="I587" s="1" t="s">
        <v>2244</v>
      </c>
      <c r="J587" s="1" t="s">
        <v>2532</v>
      </c>
      <c r="K587" s="1" t="s">
        <v>2244</v>
      </c>
      <c r="L587" s="1" t="s">
        <v>2244</v>
      </c>
      <c r="M587" s="1" t="s">
        <v>2578</v>
      </c>
      <c r="N587" s="1" t="s">
        <v>2578</v>
      </c>
      <c r="O587" s="1" t="s">
        <v>48</v>
      </c>
      <c r="P587" s="1" t="s">
        <v>2534</v>
      </c>
      <c r="Q587" s="1" t="s">
        <v>2535</v>
      </c>
      <c r="R587" s="1" t="s">
        <v>4591</v>
      </c>
      <c r="S587" s="1" t="s">
        <v>2537</v>
      </c>
      <c r="T587" s="1" t="s">
        <v>2538</v>
      </c>
      <c r="U587" s="1" t="s">
        <v>2492</v>
      </c>
      <c r="V587" s="1" t="s">
        <v>2547</v>
      </c>
    </row>
    <row r="588" s="1" customFormat="1" spans="1:22">
      <c r="A588" s="3">
        <v>1180398297</v>
      </c>
      <c r="B588" s="1" t="s">
        <v>2528</v>
      </c>
      <c r="C588" s="1" t="s">
        <v>2246</v>
      </c>
      <c r="D588" s="1" t="s">
        <v>4592</v>
      </c>
      <c r="E588" s="1" t="s">
        <v>4593</v>
      </c>
      <c r="F588" s="1" t="s">
        <v>2528</v>
      </c>
      <c r="G588" s="1" t="s">
        <v>2529</v>
      </c>
      <c r="H588" s="1" t="s">
        <v>2530</v>
      </c>
      <c r="I588" s="1" t="s">
        <v>2248</v>
      </c>
      <c r="J588" s="1" t="s">
        <v>2532</v>
      </c>
      <c r="K588" s="1" t="s">
        <v>2248</v>
      </c>
      <c r="L588" s="1" t="s">
        <v>2248</v>
      </c>
      <c r="M588" s="1" t="s">
        <v>2578</v>
      </c>
      <c r="N588" s="1" t="s">
        <v>2578</v>
      </c>
      <c r="O588" s="1" t="s">
        <v>48</v>
      </c>
      <c r="P588" s="1" t="s">
        <v>2534</v>
      </c>
      <c r="Q588" s="1" t="s">
        <v>2535</v>
      </c>
      <c r="R588" s="1" t="s">
        <v>4594</v>
      </c>
      <c r="S588" s="1" t="s">
        <v>2537</v>
      </c>
      <c r="T588" s="1" t="s">
        <v>2538</v>
      </c>
      <c r="U588" s="1" t="s">
        <v>2492</v>
      </c>
      <c r="V588" s="1" t="s">
        <v>2594</v>
      </c>
    </row>
    <row r="589" s="1" customFormat="1" spans="1:22">
      <c r="A589" s="3">
        <v>1180398625</v>
      </c>
      <c r="B589" s="1" t="s">
        <v>2528</v>
      </c>
      <c r="C589" s="1" t="s">
        <v>2254</v>
      </c>
      <c r="D589" s="1" t="s">
        <v>4592</v>
      </c>
      <c r="E589" s="1" t="s">
        <v>4595</v>
      </c>
      <c r="F589" s="1" t="s">
        <v>2528</v>
      </c>
      <c r="G589" s="1" t="s">
        <v>2529</v>
      </c>
      <c r="H589" s="1" t="s">
        <v>2530</v>
      </c>
      <c r="I589" s="1" t="s">
        <v>2248</v>
      </c>
      <c r="J589" s="1" t="s">
        <v>2532</v>
      </c>
      <c r="K589" s="1" t="s">
        <v>2248</v>
      </c>
      <c r="L589" s="1" t="s">
        <v>2248</v>
      </c>
      <c r="M589" s="1" t="s">
        <v>2578</v>
      </c>
      <c r="N589" s="1" t="s">
        <v>2578</v>
      </c>
      <c r="O589" s="1" t="s">
        <v>48</v>
      </c>
      <c r="P589" s="1" t="s">
        <v>2534</v>
      </c>
      <c r="Q589" s="1" t="s">
        <v>2535</v>
      </c>
      <c r="R589" s="1" t="s">
        <v>4596</v>
      </c>
      <c r="S589" s="1" t="s">
        <v>2537</v>
      </c>
      <c r="T589" s="1" t="s">
        <v>2538</v>
      </c>
      <c r="U589" s="1" t="s">
        <v>2492</v>
      </c>
      <c r="V589" s="1" t="s">
        <v>2594</v>
      </c>
    </row>
    <row r="590" s="1" customFormat="1" spans="1:22">
      <c r="A590" s="3">
        <v>1138748852</v>
      </c>
      <c r="B590" s="1" t="s">
        <v>2528</v>
      </c>
      <c r="C590" s="1" t="s">
        <v>4597</v>
      </c>
      <c r="D590" s="1" t="s">
        <v>4598</v>
      </c>
      <c r="E590" s="1" t="s">
        <v>4599</v>
      </c>
      <c r="F590" s="1" t="s">
        <v>2528</v>
      </c>
      <c r="G590" s="1" t="s">
        <v>2529</v>
      </c>
      <c r="H590" s="1" t="s">
        <v>2530</v>
      </c>
      <c r="I590" s="1" t="s">
        <v>1240</v>
      </c>
      <c r="J590" s="1" t="s">
        <v>2532</v>
      </c>
      <c r="K590" s="1" t="s">
        <v>1240</v>
      </c>
      <c r="L590" s="1" t="s">
        <v>1240</v>
      </c>
      <c r="M590" s="1" t="s">
        <v>2578</v>
      </c>
      <c r="N590" s="1" t="s">
        <v>2578</v>
      </c>
      <c r="O590" s="1" t="s">
        <v>48</v>
      </c>
      <c r="P590" s="1" t="s">
        <v>2534</v>
      </c>
      <c r="Q590" s="1" t="s">
        <v>2535</v>
      </c>
      <c r="R590" s="1" t="s">
        <v>4600</v>
      </c>
      <c r="S590" s="1" t="s">
        <v>2537</v>
      </c>
      <c r="T590" s="1" t="s">
        <v>2538</v>
      </c>
      <c r="U590" s="1" t="s">
        <v>2492</v>
      </c>
      <c r="V590" s="1" t="s">
        <v>2587</v>
      </c>
    </row>
    <row r="591" s="1" customFormat="1" spans="1:22">
      <c r="A591" s="3">
        <v>1180398513</v>
      </c>
      <c r="B591" s="1" t="s">
        <v>2528</v>
      </c>
      <c r="C591" s="1" t="s">
        <v>2250</v>
      </c>
      <c r="D591" s="1" t="s">
        <v>4601</v>
      </c>
      <c r="E591" s="1" t="s">
        <v>4602</v>
      </c>
      <c r="F591" s="1" t="s">
        <v>2528</v>
      </c>
      <c r="G591" s="1" t="s">
        <v>2529</v>
      </c>
      <c r="H591" s="1" t="s">
        <v>2530</v>
      </c>
      <c r="I591" s="1" t="s">
        <v>2252</v>
      </c>
      <c r="J591" s="1" t="s">
        <v>2532</v>
      </c>
      <c r="K591" s="1" t="s">
        <v>2252</v>
      </c>
      <c r="L591" s="1" t="s">
        <v>2252</v>
      </c>
      <c r="M591" s="1" t="s">
        <v>2578</v>
      </c>
      <c r="N591" s="1" t="s">
        <v>2578</v>
      </c>
      <c r="O591" s="1" t="s">
        <v>48</v>
      </c>
      <c r="P591" s="1" t="s">
        <v>2534</v>
      </c>
      <c r="Q591" s="1" t="s">
        <v>2535</v>
      </c>
      <c r="R591" s="1" t="s">
        <v>4603</v>
      </c>
      <c r="S591" s="1" t="s">
        <v>2537</v>
      </c>
      <c r="T591" s="1" t="s">
        <v>2538</v>
      </c>
      <c r="U591" s="1" t="s">
        <v>2492</v>
      </c>
      <c r="V591" s="1" t="s">
        <v>2594</v>
      </c>
    </row>
    <row r="592" s="1" customFormat="1" spans="1:22">
      <c r="A592" s="3">
        <v>415766391</v>
      </c>
      <c r="B592" s="1" t="s">
        <v>2528</v>
      </c>
      <c r="C592" s="1" t="s">
        <v>385</v>
      </c>
      <c r="D592" s="1" t="s">
        <v>4604</v>
      </c>
      <c r="E592" s="1" t="s">
        <v>4605</v>
      </c>
      <c r="F592" s="1" t="s">
        <v>2528</v>
      </c>
      <c r="G592" s="1" t="s">
        <v>2529</v>
      </c>
      <c r="H592" s="1" t="s">
        <v>2530</v>
      </c>
      <c r="I592" s="1" t="s">
        <v>387</v>
      </c>
      <c r="J592" s="1" t="s">
        <v>2532</v>
      </c>
      <c r="K592" s="1" t="s">
        <v>387</v>
      </c>
      <c r="L592" s="1" t="s">
        <v>387</v>
      </c>
      <c r="M592" s="1" t="s">
        <v>2578</v>
      </c>
      <c r="N592" s="1" t="s">
        <v>2578</v>
      </c>
      <c r="O592" s="1" t="s">
        <v>48</v>
      </c>
      <c r="P592" s="1" t="s">
        <v>2534</v>
      </c>
      <c r="Q592" s="1" t="s">
        <v>2535</v>
      </c>
      <c r="R592" s="1" t="s">
        <v>4606</v>
      </c>
      <c r="S592" s="1" t="s">
        <v>2537</v>
      </c>
      <c r="T592" s="1" t="s">
        <v>2538</v>
      </c>
      <c r="U592" s="1" t="s">
        <v>2492</v>
      </c>
      <c r="V592" s="1" t="s">
        <v>3106</v>
      </c>
    </row>
    <row r="593" s="1" customFormat="1" spans="1:22">
      <c r="A593" s="3">
        <v>415766723</v>
      </c>
      <c r="B593" s="1" t="s">
        <v>2528</v>
      </c>
      <c r="C593" s="1" t="s">
        <v>389</v>
      </c>
      <c r="D593" s="1" t="s">
        <v>4607</v>
      </c>
      <c r="E593" s="1" t="s">
        <v>4608</v>
      </c>
      <c r="F593" s="1" t="s">
        <v>2528</v>
      </c>
      <c r="G593" s="1" t="s">
        <v>2529</v>
      </c>
      <c r="H593" s="1" t="s">
        <v>2530</v>
      </c>
      <c r="I593" s="1" t="s">
        <v>391</v>
      </c>
      <c r="J593" s="1" t="s">
        <v>2532</v>
      </c>
      <c r="K593" s="1" t="s">
        <v>391</v>
      </c>
      <c r="L593" s="1" t="s">
        <v>391</v>
      </c>
      <c r="M593" s="1" t="s">
        <v>2578</v>
      </c>
      <c r="N593" s="1" t="s">
        <v>2578</v>
      </c>
      <c r="O593" s="1" t="s">
        <v>48</v>
      </c>
      <c r="P593" s="1" t="s">
        <v>2534</v>
      </c>
      <c r="Q593" s="1" t="s">
        <v>2535</v>
      </c>
      <c r="R593" s="1" t="s">
        <v>4609</v>
      </c>
      <c r="S593" s="1" t="s">
        <v>2537</v>
      </c>
      <c r="T593" s="1" t="s">
        <v>2538</v>
      </c>
      <c r="U593" s="1" t="s">
        <v>2492</v>
      </c>
      <c r="V593" s="1" t="s">
        <v>2594</v>
      </c>
    </row>
    <row r="594" s="1" customFormat="1" spans="1:22">
      <c r="A594" s="3">
        <v>1138751996</v>
      </c>
      <c r="B594" s="1" t="s">
        <v>2528</v>
      </c>
      <c r="C594" s="1" t="s">
        <v>1242</v>
      </c>
      <c r="D594" s="1" t="s">
        <v>3982</v>
      </c>
      <c r="E594" s="1" t="s">
        <v>4610</v>
      </c>
      <c r="F594" s="1" t="s">
        <v>2528</v>
      </c>
      <c r="G594" s="1" t="s">
        <v>2529</v>
      </c>
      <c r="H594" s="1" t="s">
        <v>2530</v>
      </c>
      <c r="I594" s="1" t="s">
        <v>1243</v>
      </c>
      <c r="J594" s="1" t="s">
        <v>2532</v>
      </c>
      <c r="K594" s="1" t="s">
        <v>1243</v>
      </c>
      <c r="L594" s="1" t="s">
        <v>1243</v>
      </c>
      <c r="M594" s="1" t="s">
        <v>2578</v>
      </c>
      <c r="N594" s="1" t="s">
        <v>2578</v>
      </c>
      <c r="O594" s="1" t="s">
        <v>48</v>
      </c>
      <c r="P594" s="1" t="s">
        <v>2534</v>
      </c>
      <c r="Q594" s="1" t="s">
        <v>2535</v>
      </c>
      <c r="R594" s="1" t="s">
        <v>4611</v>
      </c>
      <c r="S594" s="1" t="s">
        <v>2537</v>
      </c>
      <c r="T594" s="1" t="s">
        <v>2538</v>
      </c>
      <c r="U594" s="1" t="s">
        <v>2492</v>
      </c>
      <c r="V594" s="1" t="s">
        <v>2587</v>
      </c>
    </row>
    <row r="595" s="1" customFormat="1" spans="1:22">
      <c r="A595" s="3">
        <v>1138754528</v>
      </c>
      <c r="B595" s="1" t="s">
        <v>2528</v>
      </c>
      <c r="C595" s="1" t="s">
        <v>1245</v>
      </c>
      <c r="D595" s="1" t="s">
        <v>4612</v>
      </c>
      <c r="E595" s="1" t="s">
        <v>4613</v>
      </c>
      <c r="F595" s="1" t="s">
        <v>2528</v>
      </c>
      <c r="G595" s="1" t="s">
        <v>2529</v>
      </c>
      <c r="H595" s="1" t="s">
        <v>2530</v>
      </c>
      <c r="I595" s="1" t="s">
        <v>1247</v>
      </c>
      <c r="J595" s="1" t="s">
        <v>2532</v>
      </c>
      <c r="K595" s="1" t="s">
        <v>1247</v>
      </c>
      <c r="L595" s="1" t="s">
        <v>1247</v>
      </c>
      <c r="M595" s="1" t="s">
        <v>2578</v>
      </c>
      <c r="N595" s="1" t="s">
        <v>2578</v>
      </c>
      <c r="O595" s="1" t="s">
        <v>48</v>
      </c>
      <c r="P595" s="1" t="s">
        <v>2534</v>
      </c>
      <c r="Q595" s="1" t="s">
        <v>2535</v>
      </c>
      <c r="R595" s="1" t="s">
        <v>4614</v>
      </c>
      <c r="S595" s="1" t="s">
        <v>2537</v>
      </c>
      <c r="T595" s="1" t="s">
        <v>2538</v>
      </c>
      <c r="U595" s="1" t="s">
        <v>2492</v>
      </c>
      <c r="V595" s="1" t="s">
        <v>2539</v>
      </c>
    </row>
    <row r="596" s="1" customFormat="1" spans="1:22">
      <c r="A596" s="3">
        <v>1180408549</v>
      </c>
      <c r="B596" s="1" t="s">
        <v>2528</v>
      </c>
      <c r="C596" s="1" t="s">
        <v>4615</v>
      </c>
      <c r="D596" s="1" t="s">
        <v>3872</v>
      </c>
      <c r="E596" s="1" t="s">
        <v>4616</v>
      </c>
      <c r="F596" s="1" t="s">
        <v>2528</v>
      </c>
      <c r="G596" s="1" t="s">
        <v>2529</v>
      </c>
      <c r="H596" s="1" t="s">
        <v>2530</v>
      </c>
      <c r="I596" s="1" t="s">
        <v>2257</v>
      </c>
      <c r="J596" s="1" t="s">
        <v>2532</v>
      </c>
      <c r="K596" s="1" t="s">
        <v>2257</v>
      </c>
      <c r="L596" s="1" t="s">
        <v>2257</v>
      </c>
      <c r="M596" s="1" t="s">
        <v>2578</v>
      </c>
      <c r="N596" s="1" t="s">
        <v>2578</v>
      </c>
      <c r="O596" s="1" t="s">
        <v>48</v>
      </c>
      <c r="P596" s="1" t="s">
        <v>2534</v>
      </c>
      <c r="Q596" s="1" t="s">
        <v>2535</v>
      </c>
      <c r="R596" s="1" t="s">
        <v>4617</v>
      </c>
      <c r="S596" s="1" t="s">
        <v>2537</v>
      </c>
      <c r="T596" s="1" t="s">
        <v>2538</v>
      </c>
      <c r="U596" s="1" t="s">
        <v>2494</v>
      </c>
      <c r="V596" s="1" t="s">
        <v>2571</v>
      </c>
    </row>
    <row r="597" s="1" customFormat="1" spans="1:22">
      <c r="A597" s="3">
        <v>1180408897</v>
      </c>
      <c r="B597" s="1" t="s">
        <v>2528</v>
      </c>
      <c r="C597" s="1" t="s">
        <v>2259</v>
      </c>
      <c r="D597" s="1" t="s">
        <v>4618</v>
      </c>
      <c r="E597" s="1" t="s">
        <v>4619</v>
      </c>
      <c r="F597" s="1" t="s">
        <v>2528</v>
      </c>
      <c r="G597" s="1" t="s">
        <v>2529</v>
      </c>
      <c r="H597" s="1" t="s">
        <v>2530</v>
      </c>
      <c r="I597" s="1" t="s">
        <v>2261</v>
      </c>
      <c r="J597" s="1" t="s">
        <v>2532</v>
      </c>
      <c r="K597" s="1" t="s">
        <v>2261</v>
      </c>
      <c r="L597" s="1" t="s">
        <v>2261</v>
      </c>
      <c r="M597" s="1" t="s">
        <v>2578</v>
      </c>
      <c r="N597" s="1" t="s">
        <v>2578</v>
      </c>
      <c r="O597" s="1" t="s">
        <v>48</v>
      </c>
      <c r="P597" s="1" t="s">
        <v>2534</v>
      </c>
      <c r="Q597" s="1" t="s">
        <v>2535</v>
      </c>
      <c r="R597" s="1" t="s">
        <v>4620</v>
      </c>
      <c r="S597" s="1" t="s">
        <v>2537</v>
      </c>
      <c r="T597" s="1" t="s">
        <v>2538</v>
      </c>
      <c r="U597" s="1" t="s">
        <v>2492</v>
      </c>
      <c r="V597" s="1" t="s">
        <v>2784</v>
      </c>
    </row>
    <row r="598" s="1" customFormat="1" spans="1:22">
      <c r="A598" s="3">
        <v>699542070</v>
      </c>
      <c r="B598" s="1" t="s">
        <v>2528</v>
      </c>
      <c r="C598" s="1" t="s">
        <v>674</v>
      </c>
      <c r="D598" s="1" t="s">
        <v>4621</v>
      </c>
      <c r="E598" s="1" t="s">
        <v>4622</v>
      </c>
      <c r="F598" s="1" t="s">
        <v>2528</v>
      </c>
      <c r="G598" s="1" t="s">
        <v>2529</v>
      </c>
      <c r="H598" s="1" t="s">
        <v>2530</v>
      </c>
      <c r="I598" s="1" t="s">
        <v>676</v>
      </c>
      <c r="J598" s="1" t="s">
        <v>2532</v>
      </c>
      <c r="K598" s="1" t="s">
        <v>676</v>
      </c>
      <c r="L598" s="1" t="s">
        <v>676</v>
      </c>
      <c r="M598" s="1" t="s">
        <v>2578</v>
      </c>
      <c r="N598" s="1" t="s">
        <v>2578</v>
      </c>
      <c r="O598" s="1" t="s">
        <v>48</v>
      </c>
      <c r="P598" s="1" t="s">
        <v>2534</v>
      </c>
      <c r="Q598" s="1" t="s">
        <v>2535</v>
      </c>
      <c r="R598" s="1" t="s">
        <v>4623</v>
      </c>
      <c r="S598" s="1" t="s">
        <v>2537</v>
      </c>
      <c r="T598" s="1" t="s">
        <v>2538</v>
      </c>
      <c r="U598" s="1" t="s">
        <v>2492</v>
      </c>
      <c r="V598" s="1" t="s">
        <v>2602</v>
      </c>
    </row>
    <row r="599" s="1" customFormat="1" spans="1:22">
      <c r="A599" s="3">
        <v>699542790</v>
      </c>
      <c r="B599" s="1" t="s">
        <v>2528</v>
      </c>
      <c r="C599" s="1" t="s">
        <v>678</v>
      </c>
      <c r="D599" s="1" t="s">
        <v>4624</v>
      </c>
      <c r="E599" s="1" t="s">
        <v>4625</v>
      </c>
      <c r="F599" s="1" t="s">
        <v>2528</v>
      </c>
      <c r="G599" s="1" t="s">
        <v>2529</v>
      </c>
      <c r="H599" s="1" t="s">
        <v>2530</v>
      </c>
      <c r="I599" s="1" t="s">
        <v>680</v>
      </c>
      <c r="J599" s="1" t="s">
        <v>2532</v>
      </c>
      <c r="K599" s="1" t="s">
        <v>680</v>
      </c>
      <c r="L599" s="1" t="s">
        <v>680</v>
      </c>
      <c r="M599" s="1" t="s">
        <v>2578</v>
      </c>
      <c r="N599" s="1" t="s">
        <v>2578</v>
      </c>
      <c r="O599" s="1" t="s">
        <v>48</v>
      </c>
      <c r="P599" s="1" t="s">
        <v>2534</v>
      </c>
      <c r="Q599" s="1" t="s">
        <v>2535</v>
      </c>
      <c r="R599" s="1" t="s">
        <v>4626</v>
      </c>
      <c r="S599" s="1" t="s">
        <v>2537</v>
      </c>
      <c r="T599" s="1" t="s">
        <v>2538</v>
      </c>
      <c r="U599" s="1" t="s">
        <v>2492</v>
      </c>
      <c r="V599" s="1" t="s">
        <v>2602</v>
      </c>
    </row>
    <row r="600" s="1" customFormat="1" spans="1:22">
      <c r="A600" s="3">
        <v>1138765540</v>
      </c>
      <c r="B600" s="1" t="s">
        <v>2528</v>
      </c>
      <c r="C600" s="1" t="s">
        <v>1249</v>
      </c>
      <c r="D600" s="1" t="s">
        <v>4627</v>
      </c>
      <c r="E600" s="1" t="s">
        <v>4628</v>
      </c>
      <c r="F600" s="1" t="s">
        <v>2528</v>
      </c>
      <c r="G600" s="1" t="s">
        <v>2529</v>
      </c>
      <c r="H600" s="1" t="s">
        <v>2530</v>
      </c>
      <c r="I600" s="1" t="s">
        <v>1251</v>
      </c>
      <c r="J600" s="1" t="s">
        <v>2532</v>
      </c>
      <c r="K600" s="1" t="s">
        <v>1251</v>
      </c>
      <c r="L600" s="1" t="s">
        <v>1251</v>
      </c>
      <c r="M600" s="1" t="s">
        <v>2578</v>
      </c>
      <c r="N600" s="1" t="s">
        <v>2578</v>
      </c>
      <c r="O600" s="1" t="s">
        <v>48</v>
      </c>
      <c r="P600" s="1" t="s">
        <v>2534</v>
      </c>
      <c r="Q600" s="1" t="s">
        <v>2535</v>
      </c>
      <c r="R600" s="1" t="s">
        <v>4629</v>
      </c>
      <c r="S600" s="1" t="s">
        <v>2537</v>
      </c>
      <c r="T600" s="1" t="s">
        <v>2538</v>
      </c>
      <c r="U600" s="1" t="s">
        <v>2492</v>
      </c>
      <c r="V600" s="1" t="s">
        <v>2539</v>
      </c>
    </row>
    <row r="601" s="1" customFormat="1" spans="1:22">
      <c r="A601" s="3">
        <v>1180419165</v>
      </c>
      <c r="B601" s="1" t="s">
        <v>2528</v>
      </c>
      <c r="C601" s="1" t="s">
        <v>2263</v>
      </c>
      <c r="D601" s="1" t="s">
        <v>3939</v>
      </c>
      <c r="E601" s="1" t="s">
        <v>4630</v>
      </c>
      <c r="F601" s="1" t="s">
        <v>2528</v>
      </c>
      <c r="G601" s="1" t="s">
        <v>2529</v>
      </c>
      <c r="H601" s="1" t="s">
        <v>2530</v>
      </c>
      <c r="I601" s="1" t="s">
        <v>2264</v>
      </c>
      <c r="J601" s="1" t="s">
        <v>2532</v>
      </c>
      <c r="K601" s="1" t="s">
        <v>2264</v>
      </c>
      <c r="L601" s="1" t="s">
        <v>2264</v>
      </c>
      <c r="M601" s="1" t="s">
        <v>2578</v>
      </c>
      <c r="N601" s="1" t="s">
        <v>2578</v>
      </c>
      <c r="O601" s="1" t="s">
        <v>48</v>
      </c>
      <c r="P601" s="1" t="s">
        <v>2534</v>
      </c>
      <c r="Q601" s="1" t="s">
        <v>2535</v>
      </c>
      <c r="R601" s="1" t="s">
        <v>4631</v>
      </c>
      <c r="S601" s="1" t="s">
        <v>2537</v>
      </c>
      <c r="T601" s="1" t="s">
        <v>2538</v>
      </c>
      <c r="U601" s="1" t="s">
        <v>2492</v>
      </c>
      <c r="V601" s="1" t="s">
        <v>2784</v>
      </c>
    </row>
    <row r="602" s="1" customFormat="1" spans="1:22">
      <c r="A602" s="3">
        <v>1180424793</v>
      </c>
      <c r="B602" s="1" t="s">
        <v>2528</v>
      </c>
      <c r="C602" s="1" t="s">
        <v>4632</v>
      </c>
      <c r="D602" s="1" t="s">
        <v>4633</v>
      </c>
      <c r="E602" s="1" t="s">
        <v>4634</v>
      </c>
      <c r="F602" s="1" t="s">
        <v>2528</v>
      </c>
      <c r="G602" s="1" t="s">
        <v>2529</v>
      </c>
      <c r="H602" s="1" t="s">
        <v>2530</v>
      </c>
      <c r="I602" s="1" t="s">
        <v>4635</v>
      </c>
      <c r="J602" s="1" t="s">
        <v>2532</v>
      </c>
      <c r="K602" s="1" t="s">
        <v>4635</v>
      </c>
      <c r="L602" s="1" t="s">
        <v>4635</v>
      </c>
      <c r="M602" s="1" t="s">
        <v>2578</v>
      </c>
      <c r="N602" s="1" t="s">
        <v>2578</v>
      </c>
      <c r="O602" s="1" t="s">
        <v>48</v>
      </c>
      <c r="P602" s="1" t="s">
        <v>2534</v>
      </c>
      <c r="Q602" s="1" t="s">
        <v>2535</v>
      </c>
      <c r="R602" s="1" t="s">
        <v>4636</v>
      </c>
      <c r="S602" s="1" t="s">
        <v>2537</v>
      </c>
      <c r="T602" s="1" t="s">
        <v>2538</v>
      </c>
      <c r="U602" s="1" t="s">
        <v>2492</v>
      </c>
      <c r="V602" s="1" t="s">
        <v>2571</v>
      </c>
    </row>
    <row r="603" s="1" customFormat="1" spans="1:22">
      <c r="A603" s="3">
        <v>1180431281</v>
      </c>
      <c r="B603" s="1" t="s">
        <v>2528</v>
      </c>
      <c r="C603" s="1" t="s">
        <v>2266</v>
      </c>
      <c r="D603" s="1" t="s">
        <v>4637</v>
      </c>
      <c r="E603" s="1" t="s">
        <v>4638</v>
      </c>
      <c r="F603" s="1" t="s">
        <v>2528</v>
      </c>
      <c r="G603" s="1" t="s">
        <v>2529</v>
      </c>
      <c r="H603" s="1" t="s">
        <v>2530</v>
      </c>
      <c r="I603" s="1" t="s">
        <v>2268</v>
      </c>
      <c r="J603" s="1" t="s">
        <v>2532</v>
      </c>
      <c r="K603" s="1" t="s">
        <v>2268</v>
      </c>
      <c r="L603" s="1" t="s">
        <v>2268</v>
      </c>
      <c r="M603" s="1" t="s">
        <v>2578</v>
      </c>
      <c r="N603" s="1" t="s">
        <v>2578</v>
      </c>
      <c r="O603" s="1" t="s">
        <v>48</v>
      </c>
      <c r="P603" s="1" t="s">
        <v>2534</v>
      </c>
      <c r="Q603" s="1" t="s">
        <v>2535</v>
      </c>
      <c r="R603" s="1" t="s">
        <v>4639</v>
      </c>
      <c r="S603" s="1" t="s">
        <v>2537</v>
      </c>
      <c r="T603" s="1" t="s">
        <v>2538</v>
      </c>
      <c r="U603" s="1" t="s">
        <v>2492</v>
      </c>
      <c r="V603" s="1" t="s">
        <v>2594</v>
      </c>
    </row>
    <row r="604" s="1" customFormat="1" spans="1:22">
      <c r="A604" s="3">
        <v>415770743</v>
      </c>
      <c r="B604" s="1" t="s">
        <v>2528</v>
      </c>
      <c r="C604" s="1" t="s">
        <v>393</v>
      </c>
      <c r="D604" s="1" t="s">
        <v>4640</v>
      </c>
      <c r="E604" s="1" t="s">
        <v>4641</v>
      </c>
      <c r="F604" s="1" t="s">
        <v>2528</v>
      </c>
      <c r="G604" s="1" t="s">
        <v>2529</v>
      </c>
      <c r="H604" s="1" t="s">
        <v>2530</v>
      </c>
      <c r="I604" s="1" t="s">
        <v>395</v>
      </c>
      <c r="J604" s="1" t="s">
        <v>2532</v>
      </c>
      <c r="K604" s="1" t="s">
        <v>395</v>
      </c>
      <c r="L604" s="1" t="s">
        <v>395</v>
      </c>
      <c r="M604" s="1" t="s">
        <v>2578</v>
      </c>
      <c r="N604" s="1" t="s">
        <v>2578</v>
      </c>
      <c r="O604" s="1" t="s">
        <v>48</v>
      </c>
      <c r="P604" s="1" t="s">
        <v>2534</v>
      </c>
      <c r="Q604" s="1" t="s">
        <v>2535</v>
      </c>
      <c r="R604" s="1" t="s">
        <v>4642</v>
      </c>
      <c r="S604" s="1" t="s">
        <v>2537</v>
      </c>
      <c r="T604" s="1" t="s">
        <v>2538</v>
      </c>
      <c r="U604" s="1" t="s">
        <v>2492</v>
      </c>
      <c r="V604" s="1" t="s">
        <v>3224</v>
      </c>
    </row>
    <row r="605" s="1" customFormat="1" spans="1:22">
      <c r="A605" s="3">
        <v>1138784444</v>
      </c>
      <c r="B605" s="1" t="s">
        <v>2528</v>
      </c>
      <c r="C605" s="1" t="s">
        <v>1253</v>
      </c>
      <c r="D605" s="1" t="s">
        <v>4643</v>
      </c>
      <c r="E605" s="1" t="s">
        <v>4644</v>
      </c>
      <c r="F605" s="1" t="s">
        <v>2528</v>
      </c>
      <c r="G605" s="1" t="s">
        <v>2529</v>
      </c>
      <c r="H605" s="1" t="s">
        <v>2530</v>
      </c>
      <c r="I605" s="1" t="s">
        <v>1255</v>
      </c>
      <c r="J605" s="1" t="s">
        <v>2532</v>
      </c>
      <c r="K605" s="1" t="s">
        <v>1255</v>
      </c>
      <c r="L605" s="1" t="s">
        <v>1255</v>
      </c>
      <c r="M605" s="1" t="s">
        <v>2578</v>
      </c>
      <c r="N605" s="1" t="s">
        <v>2578</v>
      </c>
      <c r="O605" s="1" t="s">
        <v>48</v>
      </c>
      <c r="P605" s="1" t="s">
        <v>2534</v>
      </c>
      <c r="Q605" s="1" t="s">
        <v>2535</v>
      </c>
      <c r="R605" s="1" t="s">
        <v>4645</v>
      </c>
      <c r="S605" s="1" t="s">
        <v>2537</v>
      </c>
      <c r="T605" s="1" t="s">
        <v>2538</v>
      </c>
      <c r="U605" s="1" t="s">
        <v>2492</v>
      </c>
      <c r="V605" s="1" t="s">
        <v>3290</v>
      </c>
    </row>
    <row r="606" s="1" customFormat="1" spans="1:22">
      <c r="A606" s="3">
        <v>415771183</v>
      </c>
      <c r="B606" s="1" t="s">
        <v>2528</v>
      </c>
      <c r="C606" s="1" t="s">
        <v>397</v>
      </c>
      <c r="D606" s="1" t="s">
        <v>4646</v>
      </c>
      <c r="E606" s="1" t="s">
        <v>4647</v>
      </c>
      <c r="F606" s="1" t="s">
        <v>2528</v>
      </c>
      <c r="G606" s="1" t="s">
        <v>2529</v>
      </c>
      <c r="H606" s="1" t="s">
        <v>2530</v>
      </c>
      <c r="I606" s="1" t="s">
        <v>399</v>
      </c>
      <c r="J606" s="1" t="s">
        <v>2532</v>
      </c>
      <c r="K606" s="1" t="s">
        <v>399</v>
      </c>
      <c r="L606" s="1" t="s">
        <v>399</v>
      </c>
      <c r="M606" s="1" t="s">
        <v>2578</v>
      </c>
      <c r="N606" s="1" t="s">
        <v>2578</v>
      </c>
      <c r="O606" s="1" t="s">
        <v>48</v>
      </c>
      <c r="P606" s="1" t="s">
        <v>2534</v>
      </c>
      <c r="Q606" s="1" t="s">
        <v>2535</v>
      </c>
      <c r="R606" s="1" t="s">
        <v>4648</v>
      </c>
      <c r="S606" s="1" t="s">
        <v>2537</v>
      </c>
      <c r="T606" s="1" t="s">
        <v>2538</v>
      </c>
      <c r="U606" s="1" t="s">
        <v>2492</v>
      </c>
      <c r="V606" s="1" t="s">
        <v>3886</v>
      </c>
    </row>
    <row r="607" s="1" customFormat="1" spans="1:22">
      <c r="A607" s="3">
        <v>1180445749</v>
      </c>
      <c r="B607" s="1" t="s">
        <v>2528</v>
      </c>
      <c r="C607" s="1" t="s">
        <v>2270</v>
      </c>
      <c r="D607" s="1" t="s">
        <v>4649</v>
      </c>
      <c r="E607" s="1" t="s">
        <v>4650</v>
      </c>
      <c r="F607" s="1" t="s">
        <v>2528</v>
      </c>
      <c r="G607" s="1" t="s">
        <v>2529</v>
      </c>
      <c r="H607" s="1" t="s">
        <v>2530</v>
      </c>
      <c r="I607" s="1" t="s">
        <v>2272</v>
      </c>
      <c r="J607" s="1" t="s">
        <v>2532</v>
      </c>
      <c r="K607" s="1" t="s">
        <v>2272</v>
      </c>
      <c r="L607" s="1" t="s">
        <v>2272</v>
      </c>
      <c r="M607" s="1" t="s">
        <v>2578</v>
      </c>
      <c r="N607" s="1" t="s">
        <v>2578</v>
      </c>
      <c r="O607" s="1" t="s">
        <v>48</v>
      </c>
      <c r="P607" s="1" t="s">
        <v>2534</v>
      </c>
      <c r="Q607" s="1" t="s">
        <v>2535</v>
      </c>
      <c r="R607" s="1" t="s">
        <v>4651</v>
      </c>
      <c r="S607" s="1" t="s">
        <v>2537</v>
      </c>
      <c r="T607" s="1" t="s">
        <v>2538</v>
      </c>
      <c r="U607" s="1" t="s">
        <v>2492</v>
      </c>
      <c r="V607" s="1" t="s">
        <v>2571</v>
      </c>
    </row>
    <row r="608" s="1" customFormat="1" spans="1:22">
      <c r="A608" s="3">
        <v>415772535</v>
      </c>
      <c r="B608" s="1" t="s">
        <v>2528</v>
      </c>
      <c r="C608" s="1" t="s">
        <v>401</v>
      </c>
      <c r="D608" s="1" t="s">
        <v>4652</v>
      </c>
      <c r="E608" s="1" t="s">
        <v>4653</v>
      </c>
      <c r="F608" s="1" t="s">
        <v>2528</v>
      </c>
      <c r="G608" s="1" t="s">
        <v>2529</v>
      </c>
      <c r="H608" s="1" t="s">
        <v>2530</v>
      </c>
      <c r="I608" s="1" t="s">
        <v>403</v>
      </c>
      <c r="J608" s="1" t="s">
        <v>2532</v>
      </c>
      <c r="K608" s="1" t="s">
        <v>403</v>
      </c>
      <c r="L608" s="1" t="s">
        <v>403</v>
      </c>
      <c r="M608" s="1" t="s">
        <v>2578</v>
      </c>
      <c r="N608" s="1" t="s">
        <v>2578</v>
      </c>
      <c r="O608" s="1" t="s">
        <v>48</v>
      </c>
      <c r="P608" s="1" t="s">
        <v>2534</v>
      </c>
      <c r="Q608" s="1" t="s">
        <v>2535</v>
      </c>
      <c r="R608" s="1" t="s">
        <v>4654</v>
      </c>
      <c r="S608" s="1" t="s">
        <v>2537</v>
      </c>
      <c r="T608" s="1" t="s">
        <v>2538</v>
      </c>
      <c r="U608" s="1" t="s">
        <v>2492</v>
      </c>
      <c r="V608" s="1" t="s">
        <v>3106</v>
      </c>
    </row>
    <row r="609" s="1" customFormat="1" spans="1:22">
      <c r="A609" s="3">
        <v>699547606</v>
      </c>
      <c r="B609" s="1" t="s">
        <v>2528</v>
      </c>
      <c r="C609" s="1" t="s">
        <v>682</v>
      </c>
      <c r="D609" s="1" t="s">
        <v>4655</v>
      </c>
      <c r="E609" s="1" t="s">
        <v>4656</v>
      </c>
      <c r="F609" s="1" t="s">
        <v>2528</v>
      </c>
      <c r="G609" s="1" t="s">
        <v>2529</v>
      </c>
      <c r="H609" s="1" t="s">
        <v>2530</v>
      </c>
      <c r="I609" s="1" t="s">
        <v>684</v>
      </c>
      <c r="J609" s="1" t="s">
        <v>2532</v>
      </c>
      <c r="K609" s="1" t="s">
        <v>684</v>
      </c>
      <c r="L609" s="1" t="s">
        <v>684</v>
      </c>
      <c r="M609" s="1" t="s">
        <v>2578</v>
      </c>
      <c r="N609" s="1" t="s">
        <v>2578</v>
      </c>
      <c r="O609" s="1" t="s">
        <v>48</v>
      </c>
      <c r="P609" s="1" t="s">
        <v>2534</v>
      </c>
      <c r="Q609" s="1" t="s">
        <v>2535</v>
      </c>
      <c r="R609" s="1" t="s">
        <v>4657</v>
      </c>
      <c r="S609" s="1" t="s">
        <v>2537</v>
      </c>
      <c r="T609" s="1" t="s">
        <v>2538</v>
      </c>
      <c r="U609" s="1" t="s">
        <v>2492</v>
      </c>
      <c r="V609" s="1" t="s">
        <v>2741</v>
      </c>
    </row>
    <row r="610" s="1" customFormat="1" spans="1:22">
      <c r="A610" s="3">
        <v>1180448969</v>
      </c>
      <c r="B610" s="1" t="s">
        <v>2528</v>
      </c>
      <c r="C610" s="1" t="s">
        <v>2274</v>
      </c>
      <c r="D610" s="1" t="s">
        <v>4658</v>
      </c>
      <c r="E610" s="1" t="s">
        <v>4659</v>
      </c>
      <c r="F610" s="1" t="s">
        <v>2528</v>
      </c>
      <c r="G610" s="1" t="s">
        <v>2529</v>
      </c>
      <c r="H610" s="1" t="s">
        <v>2530</v>
      </c>
      <c r="I610" s="1" t="s">
        <v>2276</v>
      </c>
      <c r="J610" s="1" t="s">
        <v>2532</v>
      </c>
      <c r="K610" s="1" t="s">
        <v>2276</v>
      </c>
      <c r="L610" s="1" t="s">
        <v>2276</v>
      </c>
      <c r="M610" s="1" t="s">
        <v>2578</v>
      </c>
      <c r="N610" s="1" t="s">
        <v>2578</v>
      </c>
      <c r="O610" s="1" t="s">
        <v>48</v>
      </c>
      <c r="P610" s="1" t="s">
        <v>2534</v>
      </c>
      <c r="Q610" s="1" t="s">
        <v>2535</v>
      </c>
      <c r="R610" s="1" t="s">
        <v>4660</v>
      </c>
      <c r="S610" s="1" t="s">
        <v>2537</v>
      </c>
      <c r="T610" s="1" t="s">
        <v>2538</v>
      </c>
      <c r="U610" s="1" t="s">
        <v>2492</v>
      </c>
      <c r="V610" s="1" t="s">
        <v>2594</v>
      </c>
    </row>
    <row r="611" s="1" customFormat="1" spans="1:22">
      <c r="A611" s="3">
        <v>1138809084</v>
      </c>
      <c r="B611" s="1" t="s">
        <v>2528</v>
      </c>
      <c r="C611" s="1" t="s">
        <v>4661</v>
      </c>
      <c r="D611" s="1" t="s">
        <v>4662</v>
      </c>
      <c r="E611" s="1" t="s">
        <v>4663</v>
      </c>
      <c r="F611" s="1" t="s">
        <v>2528</v>
      </c>
      <c r="G611" s="1" t="s">
        <v>2529</v>
      </c>
      <c r="H611" s="1" t="s">
        <v>2530</v>
      </c>
      <c r="I611" s="1" t="s">
        <v>1259</v>
      </c>
      <c r="J611" s="1" t="s">
        <v>2532</v>
      </c>
      <c r="K611" s="1" t="s">
        <v>1259</v>
      </c>
      <c r="L611" s="1" t="s">
        <v>1259</v>
      </c>
      <c r="M611" s="1" t="s">
        <v>2578</v>
      </c>
      <c r="N611" s="1" t="s">
        <v>2578</v>
      </c>
      <c r="O611" s="1" t="s">
        <v>48</v>
      </c>
      <c r="P611" s="1" t="s">
        <v>2534</v>
      </c>
      <c r="Q611" s="1" t="s">
        <v>2535</v>
      </c>
      <c r="R611" s="1" t="s">
        <v>4664</v>
      </c>
      <c r="S611" s="1" t="s">
        <v>2537</v>
      </c>
      <c r="T611" s="1" t="s">
        <v>2538</v>
      </c>
      <c r="U611" s="1" t="s">
        <v>2494</v>
      </c>
      <c r="V611" s="1" t="s">
        <v>2587</v>
      </c>
    </row>
    <row r="612" s="1" customFormat="1" spans="1:22">
      <c r="A612" s="3">
        <v>1180462421</v>
      </c>
      <c r="B612" s="1" t="s">
        <v>2528</v>
      </c>
      <c r="C612" s="1" t="s">
        <v>2278</v>
      </c>
      <c r="D612" s="1" t="s">
        <v>4665</v>
      </c>
      <c r="E612" s="1" t="s">
        <v>4666</v>
      </c>
      <c r="F612" s="1" t="s">
        <v>2528</v>
      </c>
      <c r="G612" s="1" t="s">
        <v>2529</v>
      </c>
      <c r="H612" s="1" t="s">
        <v>2530</v>
      </c>
      <c r="I612" s="1" t="s">
        <v>2280</v>
      </c>
      <c r="J612" s="1" t="s">
        <v>2532</v>
      </c>
      <c r="K612" s="1" t="s">
        <v>2280</v>
      </c>
      <c r="L612" s="1" t="s">
        <v>2280</v>
      </c>
      <c r="M612" s="1" t="s">
        <v>2578</v>
      </c>
      <c r="N612" s="1" t="s">
        <v>2578</v>
      </c>
      <c r="O612" s="1" t="s">
        <v>48</v>
      </c>
      <c r="P612" s="1" t="s">
        <v>2534</v>
      </c>
      <c r="Q612" s="1" t="s">
        <v>2535</v>
      </c>
      <c r="R612" s="1" t="s">
        <v>4667</v>
      </c>
      <c r="S612" s="1" t="s">
        <v>2537</v>
      </c>
      <c r="T612" s="1" t="s">
        <v>2538</v>
      </c>
      <c r="U612" s="1" t="s">
        <v>2492</v>
      </c>
      <c r="V612" s="1" t="s">
        <v>2571</v>
      </c>
    </row>
    <row r="613" s="1" customFormat="1" spans="1:22">
      <c r="A613" s="3">
        <v>1180462745</v>
      </c>
      <c r="B613" s="1" t="s">
        <v>2528</v>
      </c>
      <c r="C613" s="1" t="s">
        <v>2282</v>
      </c>
      <c r="D613" s="1" t="s">
        <v>4668</v>
      </c>
      <c r="E613" s="1" t="s">
        <v>4669</v>
      </c>
      <c r="F613" s="1" t="s">
        <v>2528</v>
      </c>
      <c r="G613" s="1" t="s">
        <v>2529</v>
      </c>
      <c r="H613" s="1" t="s">
        <v>2530</v>
      </c>
      <c r="I613" s="1" t="s">
        <v>2284</v>
      </c>
      <c r="J613" s="1" t="s">
        <v>2532</v>
      </c>
      <c r="K613" s="1" t="s">
        <v>2284</v>
      </c>
      <c r="L613" s="1" t="s">
        <v>2284</v>
      </c>
      <c r="M613" s="1" t="s">
        <v>2578</v>
      </c>
      <c r="N613" s="1" t="s">
        <v>2578</v>
      </c>
      <c r="O613" s="1" t="s">
        <v>48</v>
      </c>
      <c r="P613" s="1" t="s">
        <v>2534</v>
      </c>
      <c r="Q613" s="1" t="s">
        <v>2535</v>
      </c>
      <c r="R613" s="1" t="s">
        <v>4670</v>
      </c>
      <c r="S613" s="1" t="s">
        <v>2537</v>
      </c>
      <c r="T613" s="1" t="s">
        <v>2538</v>
      </c>
      <c r="U613" s="1" t="s">
        <v>2492</v>
      </c>
      <c r="V613" s="1" t="s">
        <v>2547</v>
      </c>
    </row>
    <row r="614" s="1" customFormat="1" spans="1:22">
      <c r="A614" s="3">
        <v>1180469781</v>
      </c>
      <c r="B614" s="1" t="s">
        <v>2528</v>
      </c>
      <c r="C614" s="1" t="s">
        <v>2286</v>
      </c>
      <c r="D614" s="1" t="s">
        <v>4671</v>
      </c>
      <c r="E614" s="1" t="s">
        <v>4672</v>
      </c>
      <c r="F614" s="1" t="s">
        <v>2528</v>
      </c>
      <c r="G614" s="1" t="s">
        <v>2529</v>
      </c>
      <c r="H614" s="1" t="s">
        <v>2530</v>
      </c>
      <c r="I614" s="1" t="s">
        <v>2288</v>
      </c>
      <c r="J614" s="1" t="s">
        <v>2532</v>
      </c>
      <c r="K614" s="1" t="s">
        <v>2288</v>
      </c>
      <c r="L614" s="1" t="s">
        <v>2288</v>
      </c>
      <c r="M614" s="1" t="s">
        <v>2578</v>
      </c>
      <c r="N614" s="1" t="s">
        <v>2578</v>
      </c>
      <c r="O614" s="1" t="s">
        <v>48</v>
      </c>
      <c r="P614" s="1" t="s">
        <v>2534</v>
      </c>
      <c r="Q614" s="1" t="s">
        <v>2535</v>
      </c>
      <c r="R614" s="1" t="s">
        <v>4673</v>
      </c>
      <c r="S614" s="1" t="s">
        <v>2537</v>
      </c>
      <c r="T614" s="1" t="s">
        <v>2538</v>
      </c>
      <c r="U614" s="1" t="s">
        <v>2492</v>
      </c>
      <c r="V614" s="1" t="s">
        <v>2594</v>
      </c>
    </row>
    <row r="615" s="1" customFormat="1" spans="1:22">
      <c r="A615" s="3">
        <v>1180472289</v>
      </c>
      <c r="B615" s="1" t="s">
        <v>2528</v>
      </c>
      <c r="C615" s="1" t="s">
        <v>2290</v>
      </c>
      <c r="D615" s="1" t="s">
        <v>4674</v>
      </c>
      <c r="E615" s="1" t="s">
        <v>4675</v>
      </c>
      <c r="F615" s="1" t="s">
        <v>2528</v>
      </c>
      <c r="G615" s="1" t="s">
        <v>2529</v>
      </c>
      <c r="H615" s="1" t="s">
        <v>2530</v>
      </c>
      <c r="I615" s="1" t="s">
        <v>2292</v>
      </c>
      <c r="J615" s="1" t="s">
        <v>2532</v>
      </c>
      <c r="K615" s="1" t="s">
        <v>2292</v>
      </c>
      <c r="L615" s="1" t="s">
        <v>2292</v>
      </c>
      <c r="M615" s="1" t="s">
        <v>2578</v>
      </c>
      <c r="N615" s="1" t="s">
        <v>2578</v>
      </c>
      <c r="O615" s="1" t="s">
        <v>48</v>
      </c>
      <c r="P615" s="1" t="s">
        <v>2534</v>
      </c>
      <c r="Q615" s="1" t="s">
        <v>2535</v>
      </c>
      <c r="R615" s="1" t="s">
        <v>4676</v>
      </c>
      <c r="S615" s="1" t="s">
        <v>2537</v>
      </c>
      <c r="T615" s="1" t="s">
        <v>2538</v>
      </c>
      <c r="U615" s="1" t="s">
        <v>2492</v>
      </c>
      <c r="V615" s="1" t="s">
        <v>2901</v>
      </c>
    </row>
    <row r="616" s="1" customFormat="1" spans="1:22">
      <c r="A616" s="3">
        <v>415777051</v>
      </c>
      <c r="B616" s="1" t="s">
        <v>2528</v>
      </c>
      <c r="C616" s="1" t="s">
        <v>405</v>
      </c>
      <c r="D616" s="1" t="s">
        <v>4677</v>
      </c>
      <c r="E616" s="1" t="s">
        <v>4678</v>
      </c>
      <c r="F616" s="1" t="s">
        <v>2528</v>
      </c>
      <c r="G616" s="1" t="s">
        <v>2529</v>
      </c>
      <c r="H616" s="1" t="s">
        <v>2530</v>
      </c>
      <c r="I616" s="1" t="s">
        <v>407</v>
      </c>
      <c r="J616" s="1" t="s">
        <v>2532</v>
      </c>
      <c r="K616" s="1" t="s">
        <v>407</v>
      </c>
      <c r="L616" s="1" t="s">
        <v>407</v>
      </c>
      <c r="M616" s="1" t="s">
        <v>2578</v>
      </c>
      <c r="N616" s="1" t="s">
        <v>2578</v>
      </c>
      <c r="O616" s="1" t="s">
        <v>48</v>
      </c>
      <c r="P616" s="1" t="s">
        <v>2534</v>
      </c>
      <c r="Q616" s="1" t="s">
        <v>2535</v>
      </c>
      <c r="R616" s="1" t="s">
        <v>4679</v>
      </c>
      <c r="S616" s="1" t="s">
        <v>2537</v>
      </c>
      <c r="T616" s="1" t="s">
        <v>2538</v>
      </c>
      <c r="U616" s="1" t="s">
        <v>2492</v>
      </c>
      <c r="V616" s="1" t="s">
        <v>2704</v>
      </c>
    </row>
    <row r="617" s="1" customFormat="1" spans="1:22">
      <c r="A617" s="3">
        <v>699550830</v>
      </c>
      <c r="B617" s="1" t="s">
        <v>2528</v>
      </c>
      <c r="C617" s="1" t="s">
        <v>686</v>
      </c>
      <c r="D617" s="1" t="s">
        <v>4680</v>
      </c>
      <c r="E617" s="1" t="s">
        <v>4681</v>
      </c>
      <c r="F617" s="1" t="s">
        <v>2528</v>
      </c>
      <c r="G617" s="1" t="s">
        <v>2529</v>
      </c>
      <c r="H617" s="1" t="s">
        <v>2530</v>
      </c>
      <c r="I617" s="1" t="s">
        <v>688</v>
      </c>
      <c r="J617" s="1" t="s">
        <v>2532</v>
      </c>
      <c r="K617" s="1" t="s">
        <v>688</v>
      </c>
      <c r="L617" s="1" t="s">
        <v>688</v>
      </c>
      <c r="M617" s="1" t="s">
        <v>2578</v>
      </c>
      <c r="N617" s="1" t="s">
        <v>2578</v>
      </c>
      <c r="O617" s="1" t="s">
        <v>48</v>
      </c>
      <c r="P617" s="1" t="s">
        <v>2534</v>
      </c>
      <c r="Q617" s="1" t="s">
        <v>2535</v>
      </c>
      <c r="R617" s="1" t="s">
        <v>4682</v>
      </c>
      <c r="S617" s="1" t="s">
        <v>2537</v>
      </c>
      <c r="T617" s="1" t="s">
        <v>2538</v>
      </c>
      <c r="U617" s="1" t="s">
        <v>2492</v>
      </c>
      <c r="V617" s="1" t="s">
        <v>2602</v>
      </c>
    </row>
    <row r="618" s="1" customFormat="1" spans="1:22">
      <c r="A618" s="3">
        <v>415777499</v>
      </c>
      <c r="B618" s="1" t="s">
        <v>2528</v>
      </c>
      <c r="C618" s="1" t="s">
        <v>409</v>
      </c>
      <c r="D618" s="1" t="s">
        <v>4683</v>
      </c>
      <c r="E618" s="1" t="s">
        <v>4684</v>
      </c>
      <c r="F618" s="1" t="s">
        <v>2528</v>
      </c>
      <c r="G618" s="1" t="s">
        <v>2529</v>
      </c>
      <c r="H618" s="1" t="s">
        <v>2530</v>
      </c>
      <c r="I618" s="1" t="s">
        <v>411</v>
      </c>
      <c r="J618" s="1" t="s">
        <v>2532</v>
      </c>
      <c r="K618" s="1" t="s">
        <v>411</v>
      </c>
      <c r="L618" s="1" t="s">
        <v>411</v>
      </c>
      <c r="M618" s="1" t="s">
        <v>2578</v>
      </c>
      <c r="N618" s="1" t="s">
        <v>2578</v>
      </c>
      <c r="O618" s="1" t="s">
        <v>48</v>
      </c>
      <c r="P618" s="1" t="s">
        <v>2534</v>
      </c>
      <c r="Q618" s="1" t="s">
        <v>2535</v>
      </c>
      <c r="R618" s="1" t="s">
        <v>4685</v>
      </c>
      <c r="S618" s="1" t="s">
        <v>2537</v>
      </c>
      <c r="T618" s="1" t="s">
        <v>2538</v>
      </c>
      <c r="U618" s="1" t="s">
        <v>2492</v>
      </c>
      <c r="V618" s="1" t="s">
        <v>2878</v>
      </c>
    </row>
    <row r="619" s="1" customFormat="1" spans="1:22">
      <c r="A619" s="3">
        <v>1180478157</v>
      </c>
      <c r="B619" s="1" t="s">
        <v>2528</v>
      </c>
      <c r="C619" s="1" t="s">
        <v>2294</v>
      </c>
      <c r="D619" s="1" t="s">
        <v>4055</v>
      </c>
      <c r="E619" s="1" t="s">
        <v>4686</v>
      </c>
      <c r="F619" s="1" t="s">
        <v>2528</v>
      </c>
      <c r="G619" s="1" t="s">
        <v>2529</v>
      </c>
      <c r="H619" s="1" t="s">
        <v>2530</v>
      </c>
      <c r="I619" s="1" t="s">
        <v>2295</v>
      </c>
      <c r="J619" s="1" t="s">
        <v>2532</v>
      </c>
      <c r="K619" s="1" t="s">
        <v>2295</v>
      </c>
      <c r="L619" s="1" t="s">
        <v>2295</v>
      </c>
      <c r="M619" s="1" t="s">
        <v>2578</v>
      </c>
      <c r="N619" s="1" t="s">
        <v>2578</v>
      </c>
      <c r="O619" s="1" t="s">
        <v>48</v>
      </c>
      <c r="P619" s="1" t="s">
        <v>2534</v>
      </c>
      <c r="Q619" s="1" t="s">
        <v>2535</v>
      </c>
      <c r="R619" s="1" t="s">
        <v>4687</v>
      </c>
      <c r="S619" s="1" t="s">
        <v>2537</v>
      </c>
      <c r="T619" s="1" t="s">
        <v>2538</v>
      </c>
      <c r="U619" s="1" t="s">
        <v>2492</v>
      </c>
      <c r="V619" s="1" t="s">
        <v>2571</v>
      </c>
    </row>
    <row r="620" s="1" customFormat="1" spans="1:22">
      <c r="A620" s="3">
        <v>1138832180</v>
      </c>
      <c r="B620" s="1" t="s">
        <v>2528</v>
      </c>
      <c r="C620" s="1" t="s">
        <v>1261</v>
      </c>
      <c r="D620" s="1" t="s">
        <v>4688</v>
      </c>
      <c r="E620" s="1" t="s">
        <v>4689</v>
      </c>
      <c r="F620" s="1" t="s">
        <v>2528</v>
      </c>
      <c r="G620" s="1" t="s">
        <v>2529</v>
      </c>
      <c r="H620" s="1" t="s">
        <v>2530</v>
      </c>
      <c r="I620" s="1" t="s">
        <v>1263</v>
      </c>
      <c r="J620" s="1" t="s">
        <v>2532</v>
      </c>
      <c r="K620" s="1" t="s">
        <v>1263</v>
      </c>
      <c r="L620" s="1" t="s">
        <v>1263</v>
      </c>
      <c r="M620" s="1" t="s">
        <v>2578</v>
      </c>
      <c r="N620" s="1" t="s">
        <v>2578</v>
      </c>
      <c r="O620" s="1" t="s">
        <v>48</v>
      </c>
      <c r="P620" s="1" t="s">
        <v>2534</v>
      </c>
      <c r="Q620" s="1" t="s">
        <v>2535</v>
      </c>
      <c r="R620" s="1" t="s">
        <v>4690</v>
      </c>
      <c r="S620" s="1" t="s">
        <v>2537</v>
      </c>
      <c r="T620" s="1" t="s">
        <v>2538</v>
      </c>
      <c r="U620" s="1" t="s">
        <v>2492</v>
      </c>
      <c r="V620" s="1" t="s">
        <v>2539</v>
      </c>
    </row>
    <row r="621" s="1" customFormat="1" spans="1:22">
      <c r="A621" s="3">
        <v>1180497405</v>
      </c>
      <c r="B621" s="1" t="s">
        <v>2528</v>
      </c>
      <c r="C621" s="1" t="s">
        <v>2297</v>
      </c>
      <c r="D621" s="1" t="s">
        <v>4691</v>
      </c>
      <c r="E621" s="1" t="s">
        <v>4692</v>
      </c>
      <c r="F621" s="1" t="s">
        <v>2528</v>
      </c>
      <c r="G621" s="1" t="s">
        <v>2529</v>
      </c>
      <c r="H621" s="1" t="s">
        <v>2530</v>
      </c>
      <c r="I621" s="1" t="s">
        <v>2299</v>
      </c>
      <c r="J621" s="1" t="s">
        <v>2532</v>
      </c>
      <c r="K621" s="1" t="s">
        <v>2299</v>
      </c>
      <c r="L621" s="1" t="s">
        <v>2299</v>
      </c>
      <c r="M621" s="1" t="s">
        <v>2578</v>
      </c>
      <c r="N621" s="1" t="s">
        <v>2578</v>
      </c>
      <c r="O621" s="1" t="s">
        <v>48</v>
      </c>
      <c r="P621" s="1" t="s">
        <v>2534</v>
      </c>
      <c r="Q621" s="1" t="s">
        <v>2535</v>
      </c>
      <c r="R621" s="1" t="s">
        <v>4693</v>
      </c>
      <c r="S621" s="1" t="s">
        <v>2537</v>
      </c>
      <c r="T621" s="1" t="s">
        <v>2538</v>
      </c>
      <c r="U621" s="1" t="s">
        <v>2492</v>
      </c>
      <c r="V621" s="1" t="s">
        <v>2594</v>
      </c>
    </row>
    <row r="622" s="1" customFormat="1" spans="1:22">
      <c r="A622" s="3">
        <v>1180498597</v>
      </c>
      <c r="B622" s="1" t="s">
        <v>2528</v>
      </c>
      <c r="C622" s="1" t="s">
        <v>2301</v>
      </c>
      <c r="D622" s="1" t="s">
        <v>4694</v>
      </c>
      <c r="E622" s="1" t="s">
        <v>4695</v>
      </c>
      <c r="F622" s="1" t="s">
        <v>2528</v>
      </c>
      <c r="G622" s="1" t="s">
        <v>2529</v>
      </c>
      <c r="H622" s="1" t="s">
        <v>2530</v>
      </c>
      <c r="I622" s="1" t="s">
        <v>2303</v>
      </c>
      <c r="J622" s="1" t="s">
        <v>2532</v>
      </c>
      <c r="K622" s="1" t="s">
        <v>2303</v>
      </c>
      <c r="L622" s="1" t="s">
        <v>2303</v>
      </c>
      <c r="M622" s="1" t="s">
        <v>2578</v>
      </c>
      <c r="N622" s="1" t="s">
        <v>2578</v>
      </c>
      <c r="O622" s="1" t="s">
        <v>48</v>
      </c>
      <c r="P622" s="1" t="s">
        <v>2534</v>
      </c>
      <c r="Q622" s="1" t="s">
        <v>2535</v>
      </c>
      <c r="R622" s="1" t="s">
        <v>4696</v>
      </c>
      <c r="S622" s="1" t="s">
        <v>2537</v>
      </c>
      <c r="T622" s="1" t="s">
        <v>2538</v>
      </c>
      <c r="U622" s="1" t="s">
        <v>2492</v>
      </c>
      <c r="V622" s="1" t="s">
        <v>2571</v>
      </c>
    </row>
    <row r="623" s="1" customFormat="1" spans="1:22">
      <c r="A623" s="3">
        <v>1180499397</v>
      </c>
      <c r="B623" s="1" t="s">
        <v>2528</v>
      </c>
      <c r="C623" s="1" t="s">
        <v>2305</v>
      </c>
      <c r="D623" s="1" t="s">
        <v>4697</v>
      </c>
      <c r="E623" s="1" t="s">
        <v>4698</v>
      </c>
      <c r="F623" s="1" t="s">
        <v>2528</v>
      </c>
      <c r="G623" s="1" t="s">
        <v>2529</v>
      </c>
      <c r="H623" s="1" t="s">
        <v>2530</v>
      </c>
      <c r="I623" s="1" t="s">
        <v>2307</v>
      </c>
      <c r="J623" s="1" t="s">
        <v>2532</v>
      </c>
      <c r="K623" s="1" t="s">
        <v>2307</v>
      </c>
      <c r="L623" s="1" t="s">
        <v>2307</v>
      </c>
      <c r="M623" s="1" t="s">
        <v>2578</v>
      </c>
      <c r="N623" s="1" t="s">
        <v>2578</v>
      </c>
      <c r="O623" s="1" t="s">
        <v>48</v>
      </c>
      <c r="P623" s="1" t="s">
        <v>2534</v>
      </c>
      <c r="Q623" s="1" t="s">
        <v>2535</v>
      </c>
      <c r="R623" s="1" t="s">
        <v>4699</v>
      </c>
      <c r="S623" s="1" t="s">
        <v>2537</v>
      </c>
      <c r="T623" s="1" t="s">
        <v>2538</v>
      </c>
      <c r="U623" s="1" t="s">
        <v>2492</v>
      </c>
      <c r="V623" s="1" t="s">
        <v>2571</v>
      </c>
    </row>
    <row r="624" s="1" customFormat="1" spans="1:22">
      <c r="A624" s="3">
        <v>1138851356</v>
      </c>
      <c r="B624" s="1" t="s">
        <v>2528</v>
      </c>
      <c r="C624" s="1" t="s">
        <v>4700</v>
      </c>
      <c r="D624" s="1" t="s">
        <v>4701</v>
      </c>
      <c r="E624" s="1" t="s">
        <v>4702</v>
      </c>
      <c r="F624" s="1" t="s">
        <v>2528</v>
      </c>
      <c r="G624" s="1" t="s">
        <v>2529</v>
      </c>
      <c r="H624" s="1" t="s">
        <v>2530</v>
      </c>
      <c r="I624" s="1" t="s">
        <v>1267</v>
      </c>
      <c r="J624" s="1" t="s">
        <v>2532</v>
      </c>
      <c r="K624" s="1" t="s">
        <v>1267</v>
      </c>
      <c r="L624" s="1" t="s">
        <v>1267</v>
      </c>
      <c r="M624" s="1" t="s">
        <v>2578</v>
      </c>
      <c r="N624" s="1" t="s">
        <v>2578</v>
      </c>
      <c r="O624" s="1" t="s">
        <v>48</v>
      </c>
      <c r="P624" s="1" t="s">
        <v>2534</v>
      </c>
      <c r="Q624" s="1" t="s">
        <v>2535</v>
      </c>
      <c r="R624" s="1" t="s">
        <v>4703</v>
      </c>
      <c r="S624" s="1" t="s">
        <v>2537</v>
      </c>
      <c r="T624" s="1" t="s">
        <v>2538</v>
      </c>
      <c r="U624" s="1" t="s">
        <v>2492</v>
      </c>
      <c r="V624" s="1" t="s">
        <v>2587</v>
      </c>
    </row>
    <row r="625" s="1" customFormat="1" spans="1:22">
      <c r="A625" s="3">
        <v>1138853352</v>
      </c>
      <c r="B625" s="1" t="s">
        <v>2528</v>
      </c>
      <c r="C625" s="1" t="s">
        <v>1269</v>
      </c>
      <c r="D625" s="1" t="s">
        <v>4704</v>
      </c>
      <c r="E625" s="1" t="s">
        <v>4705</v>
      </c>
      <c r="F625" s="1" t="s">
        <v>2528</v>
      </c>
      <c r="G625" s="1" t="s">
        <v>2529</v>
      </c>
      <c r="H625" s="1" t="s">
        <v>2530</v>
      </c>
      <c r="I625" s="1" t="s">
        <v>1271</v>
      </c>
      <c r="J625" s="1" t="s">
        <v>2532</v>
      </c>
      <c r="K625" s="1" t="s">
        <v>1271</v>
      </c>
      <c r="L625" s="1" t="s">
        <v>1271</v>
      </c>
      <c r="M625" s="1" t="s">
        <v>2578</v>
      </c>
      <c r="N625" s="1" t="s">
        <v>2578</v>
      </c>
      <c r="O625" s="1" t="s">
        <v>48</v>
      </c>
      <c r="P625" s="1" t="s">
        <v>2534</v>
      </c>
      <c r="Q625" s="1" t="s">
        <v>2535</v>
      </c>
      <c r="R625" s="1" t="s">
        <v>4706</v>
      </c>
      <c r="S625" s="1" t="s">
        <v>2537</v>
      </c>
      <c r="T625" s="1" t="s">
        <v>2538</v>
      </c>
      <c r="U625" s="1" t="s">
        <v>2492</v>
      </c>
      <c r="V625" s="1" t="s">
        <v>2539</v>
      </c>
    </row>
    <row r="626" s="1" customFormat="1" spans="1:22">
      <c r="A626" s="3">
        <v>1180503573</v>
      </c>
      <c r="B626" s="1" t="s">
        <v>2528</v>
      </c>
      <c r="C626" s="1" t="s">
        <v>2309</v>
      </c>
      <c r="D626" s="1" t="s">
        <v>4055</v>
      </c>
      <c r="E626" s="1" t="s">
        <v>4707</v>
      </c>
      <c r="F626" s="1" t="s">
        <v>2528</v>
      </c>
      <c r="G626" s="1" t="s">
        <v>2529</v>
      </c>
      <c r="H626" s="1" t="s">
        <v>2530</v>
      </c>
      <c r="I626" s="1" t="s">
        <v>2310</v>
      </c>
      <c r="J626" s="1" t="s">
        <v>2532</v>
      </c>
      <c r="K626" s="1" t="s">
        <v>2310</v>
      </c>
      <c r="L626" s="1" t="s">
        <v>2310</v>
      </c>
      <c r="M626" s="1" t="s">
        <v>2578</v>
      </c>
      <c r="N626" s="1" t="s">
        <v>2578</v>
      </c>
      <c r="O626" s="1" t="s">
        <v>48</v>
      </c>
      <c r="P626" s="1" t="s">
        <v>2534</v>
      </c>
      <c r="Q626" s="1" t="s">
        <v>2535</v>
      </c>
      <c r="R626" s="1" t="s">
        <v>4708</v>
      </c>
      <c r="S626" s="1" t="s">
        <v>2537</v>
      </c>
      <c r="T626" s="1" t="s">
        <v>2538</v>
      </c>
      <c r="U626" s="1" t="s">
        <v>2492</v>
      </c>
      <c r="V626" s="1" t="s">
        <v>2571</v>
      </c>
    </row>
    <row r="627" s="1" customFormat="1" spans="1:22">
      <c r="A627" s="3">
        <v>1180504193</v>
      </c>
      <c r="B627" s="1" t="s">
        <v>2528</v>
      </c>
      <c r="C627" s="1" t="s">
        <v>2312</v>
      </c>
      <c r="D627" s="1" t="s">
        <v>4709</v>
      </c>
      <c r="E627" s="1" t="s">
        <v>4710</v>
      </c>
      <c r="F627" s="1" t="s">
        <v>2528</v>
      </c>
      <c r="G627" s="1" t="s">
        <v>2529</v>
      </c>
      <c r="H627" s="1" t="s">
        <v>2530</v>
      </c>
      <c r="I627" s="1" t="s">
        <v>2314</v>
      </c>
      <c r="J627" s="1" t="s">
        <v>2532</v>
      </c>
      <c r="K627" s="1" t="s">
        <v>2314</v>
      </c>
      <c r="L627" s="1" t="s">
        <v>2314</v>
      </c>
      <c r="M627" s="1" t="s">
        <v>2578</v>
      </c>
      <c r="N627" s="1" t="s">
        <v>2578</v>
      </c>
      <c r="O627" s="1" t="s">
        <v>48</v>
      </c>
      <c r="P627" s="1" t="s">
        <v>2534</v>
      </c>
      <c r="Q627" s="1" t="s">
        <v>2535</v>
      </c>
      <c r="R627" s="1" t="s">
        <v>4711</v>
      </c>
      <c r="S627" s="1" t="s">
        <v>2537</v>
      </c>
      <c r="T627" s="1" t="s">
        <v>2538</v>
      </c>
      <c r="U627" s="1" t="s">
        <v>2492</v>
      </c>
      <c r="V627" s="1" t="s">
        <v>2571</v>
      </c>
    </row>
    <row r="628" s="1" customFormat="1" spans="1:22">
      <c r="A628" s="3">
        <v>1180504329</v>
      </c>
      <c r="B628" s="1" t="s">
        <v>2528</v>
      </c>
      <c r="C628" s="1" t="s">
        <v>2316</v>
      </c>
      <c r="D628" s="1" t="s">
        <v>2317</v>
      </c>
      <c r="E628" s="1" t="s">
        <v>4712</v>
      </c>
      <c r="F628" s="1" t="s">
        <v>2528</v>
      </c>
      <c r="G628" s="1" t="s">
        <v>2529</v>
      </c>
      <c r="H628" s="1" t="s">
        <v>2530</v>
      </c>
      <c r="I628" s="1" t="s">
        <v>2318</v>
      </c>
      <c r="J628" s="1" t="s">
        <v>2532</v>
      </c>
      <c r="K628" s="1" t="s">
        <v>2318</v>
      </c>
      <c r="L628" s="1" t="s">
        <v>2318</v>
      </c>
      <c r="M628" s="1" t="s">
        <v>2578</v>
      </c>
      <c r="N628" s="1" t="s">
        <v>2578</v>
      </c>
      <c r="O628" s="1" t="s">
        <v>48</v>
      </c>
      <c r="P628" s="1" t="s">
        <v>2534</v>
      </c>
      <c r="Q628" s="1" t="s">
        <v>2535</v>
      </c>
      <c r="R628" s="1" t="s">
        <v>4713</v>
      </c>
      <c r="S628" s="1" t="s">
        <v>2537</v>
      </c>
      <c r="T628" s="1" t="s">
        <v>2538</v>
      </c>
      <c r="U628" s="1" t="s">
        <v>2492</v>
      </c>
      <c r="V628" s="1" t="s">
        <v>2594</v>
      </c>
    </row>
    <row r="629" s="1" customFormat="1" spans="1:22">
      <c r="A629" s="3">
        <v>1138854352</v>
      </c>
      <c r="B629" s="1" t="s">
        <v>2528</v>
      </c>
      <c r="C629" s="1" t="s">
        <v>4714</v>
      </c>
      <c r="D629" s="1" t="s">
        <v>4715</v>
      </c>
      <c r="E629" s="1" t="s">
        <v>4716</v>
      </c>
      <c r="F629" s="1" t="s">
        <v>2528</v>
      </c>
      <c r="G629" s="1" t="s">
        <v>2529</v>
      </c>
      <c r="H629" s="1" t="s">
        <v>2530</v>
      </c>
      <c r="I629" s="1" t="s">
        <v>1275</v>
      </c>
      <c r="J629" s="1" t="s">
        <v>2532</v>
      </c>
      <c r="K629" s="1" t="s">
        <v>1275</v>
      </c>
      <c r="L629" s="1" t="s">
        <v>1275</v>
      </c>
      <c r="M629" s="1" t="s">
        <v>2578</v>
      </c>
      <c r="N629" s="1" t="s">
        <v>2578</v>
      </c>
      <c r="O629" s="1" t="s">
        <v>48</v>
      </c>
      <c r="P629" s="1" t="s">
        <v>2534</v>
      </c>
      <c r="Q629" s="1" t="s">
        <v>2535</v>
      </c>
      <c r="R629" s="1" t="s">
        <v>4717</v>
      </c>
      <c r="S629" s="1" t="s">
        <v>2537</v>
      </c>
      <c r="T629" s="1" t="s">
        <v>2538</v>
      </c>
      <c r="U629" s="1" t="s">
        <v>2494</v>
      </c>
      <c r="V629" s="1" t="s">
        <v>2587</v>
      </c>
    </row>
    <row r="630" s="1" customFormat="1" spans="1:22">
      <c r="A630" s="3">
        <v>415783027</v>
      </c>
      <c r="B630" s="1" t="s">
        <v>2528</v>
      </c>
      <c r="C630" s="1" t="s">
        <v>413</v>
      </c>
      <c r="D630" s="1" t="s">
        <v>4718</v>
      </c>
      <c r="E630" s="1" t="s">
        <v>4719</v>
      </c>
      <c r="F630" s="1" t="s">
        <v>2528</v>
      </c>
      <c r="G630" s="1" t="s">
        <v>2529</v>
      </c>
      <c r="H630" s="1" t="s">
        <v>2530</v>
      </c>
      <c r="I630" s="1" t="s">
        <v>415</v>
      </c>
      <c r="J630" s="1" t="s">
        <v>2532</v>
      </c>
      <c r="K630" s="1" t="s">
        <v>415</v>
      </c>
      <c r="L630" s="1" t="s">
        <v>415</v>
      </c>
      <c r="M630" s="1" t="s">
        <v>2578</v>
      </c>
      <c r="N630" s="1" t="s">
        <v>2578</v>
      </c>
      <c r="O630" s="1" t="s">
        <v>48</v>
      </c>
      <c r="P630" s="1" t="s">
        <v>2534</v>
      </c>
      <c r="Q630" s="1" t="s">
        <v>2535</v>
      </c>
      <c r="R630" s="1" t="s">
        <v>4720</v>
      </c>
      <c r="S630" s="1" t="s">
        <v>2537</v>
      </c>
      <c r="T630" s="1" t="s">
        <v>2538</v>
      </c>
      <c r="U630" s="1" t="s">
        <v>2492</v>
      </c>
      <c r="V630" s="1" t="s">
        <v>2878</v>
      </c>
    </row>
    <row r="631" s="1" customFormat="1" spans="1:22">
      <c r="A631" s="3">
        <v>1180506245</v>
      </c>
      <c r="B631" s="1" t="s">
        <v>2528</v>
      </c>
      <c r="C631" s="1" t="s">
        <v>2320</v>
      </c>
      <c r="D631" s="1" t="s">
        <v>3580</v>
      </c>
      <c r="E631" s="1" t="s">
        <v>4721</v>
      </c>
      <c r="F631" s="1" t="s">
        <v>2528</v>
      </c>
      <c r="G631" s="1" t="s">
        <v>2529</v>
      </c>
      <c r="H631" s="1" t="s">
        <v>2530</v>
      </c>
      <c r="I631" s="1" t="s">
        <v>2321</v>
      </c>
      <c r="J631" s="1" t="s">
        <v>2532</v>
      </c>
      <c r="K631" s="1" t="s">
        <v>2321</v>
      </c>
      <c r="L631" s="1" t="s">
        <v>2321</v>
      </c>
      <c r="M631" s="1" t="s">
        <v>2578</v>
      </c>
      <c r="N631" s="1" t="s">
        <v>2578</v>
      </c>
      <c r="O631" s="1" t="s">
        <v>48</v>
      </c>
      <c r="P631" s="1" t="s">
        <v>2534</v>
      </c>
      <c r="Q631" s="1" t="s">
        <v>2535</v>
      </c>
      <c r="R631" s="1" t="s">
        <v>4722</v>
      </c>
      <c r="S631" s="1" t="s">
        <v>2537</v>
      </c>
      <c r="T631" s="1" t="s">
        <v>2538</v>
      </c>
      <c r="U631" s="1" t="s">
        <v>2492</v>
      </c>
      <c r="V631" s="1" t="s">
        <v>2901</v>
      </c>
    </row>
    <row r="632" s="1" customFormat="1" spans="1:22">
      <c r="A632" s="3">
        <v>1180506249</v>
      </c>
      <c r="B632" s="1" t="s">
        <v>2528</v>
      </c>
      <c r="C632" s="1" t="s">
        <v>2323</v>
      </c>
      <c r="D632" s="1" t="s">
        <v>4723</v>
      </c>
      <c r="E632" s="1" t="s">
        <v>4724</v>
      </c>
      <c r="F632" s="1" t="s">
        <v>2528</v>
      </c>
      <c r="G632" s="1" t="s">
        <v>2529</v>
      </c>
      <c r="H632" s="1" t="s">
        <v>2530</v>
      </c>
      <c r="I632" s="1" t="s">
        <v>2325</v>
      </c>
      <c r="J632" s="1" t="s">
        <v>2532</v>
      </c>
      <c r="K632" s="1" t="s">
        <v>2325</v>
      </c>
      <c r="L632" s="1" t="s">
        <v>2325</v>
      </c>
      <c r="M632" s="1" t="s">
        <v>2578</v>
      </c>
      <c r="N632" s="1" t="s">
        <v>2578</v>
      </c>
      <c r="O632" s="1" t="s">
        <v>48</v>
      </c>
      <c r="P632" s="1" t="s">
        <v>2534</v>
      </c>
      <c r="Q632" s="1" t="s">
        <v>2535</v>
      </c>
      <c r="R632" s="1" t="s">
        <v>4725</v>
      </c>
      <c r="S632" s="1" t="s">
        <v>2537</v>
      </c>
      <c r="T632" s="1" t="s">
        <v>2538</v>
      </c>
      <c r="U632" s="1" t="s">
        <v>2492</v>
      </c>
      <c r="V632" s="1" t="s">
        <v>2594</v>
      </c>
    </row>
    <row r="633" s="1" customFormat="1" spans="1:22">
      <c r="A633" s="3">
        <v>1180509381</v>
      </c>
      <c r="B633" s="1" t="s">
        <v>2528</v>
      </c>
      <c r="C633" s="1" t="s">
        <v>4726</v>
      </c>
      <c r="D633" s="1" t="s">
        <v>4727</v>
      </c>
      <c r="E633" s="1" t="s">
        <v>4728</v>
      </c>
      <c r="F633" s="1" t="s">
        <v>2528</v>
      </c>
      <c r="G633" s="1" t="s">
        <v>2529</v>
      </c>
      <c r="H633" s="1" t="s">
        <v>2530</v>
      </c>
      <c r="I633" s="1" t="s">
        <v>4729</v>
      </c>
      <c r="J633" s="1" t="s">
        <v>2532</v>
      </c>
      <c r="K633" s="1" t="s">
        <v>4729</v>
      </c>
      <c r="L633" s="1" t="s">
        <v>4729</v>
      </c>
      <c r="M633" s="1" t="s">
        <v>2578</v>
      </c>
      <c r="N633" s="1" t="s">
        <v>2578</v>
      </c>
      <c r="O633" s="1" t="s">
        <v>48</v>
      </c>
      <c r="P633" s="1" t="s">
        <v>2534</v>
      </c>
      <c r="Q633" s="1" t="s">
        <v>2535</v>
      </c>
      <c r="R633" s="1" t="s">
        <v>4730</v>
      </c>
      <c r="S633" s="1" t="s">
        <v>2537</v>
      </c>
      <c r="T633" s="1" t="s">
        <v>2538</v>
      </c>
      <c r="U633" s="1" t="s">
        <v>2492</v>
      </c>
      <c r="V633" s="1" t="s">
        <v>2784</v>
      </c>
    </row>
    <row r="634" s="1" customFormat="1" spans="1:22">
      <c r="A634" s="3">
        <v>1180510741</v>
      </c>
      <c r="B634" s="1" t="s">
        <v>2528</v>
      </c>
      <c r="C634" s="1" t="s">
        <v>2331</v>
      </c>
      <c r="D634" s="1" t="s">
        <v>4731</v>
      </c>
      <c r="E634" s="1" t="s">
        <v>4732</v>
      </c>
      <c r="F634" s="1" t="s">
        <v>2528</v>
      </c>
      <c r="G634" s="1" t="s">
        <v>2529</v>
      </c>
      <c r="H634" s="1" t="s">
        <v>2530</v>
      </c>
      <c r="I634" s="1" t="s">
        <v>2333</v>
      </c>
      <c r="J634" s="1" t="s">
        <v>2532</v>
      </c>
      <c r="K634" s="1" t="s">
        <v>2333</v>
      </c>
      <c r="L634" s="1" t="s">
        <v>2333</v>
      </c>
      <c r="M634" s="1" t="s">
        <v>2578</v>
      </c>
      <c r="N634" s="1" t="s">
        <v>2578</v>
      </c>
      <c r="O634" s="1" t="s">
        <v>48</v>
      </c>
      <c r="P634" s="1" t="s">
        <v>2534</v>
      </c>
      <c r="Q634" s="1" t="s">
        <v>2535</v>
      </c>
      <c r="R634" s="1" t="s">
        <v>4733</v>
      </c>
      <c r="S634" s="1" t="s">
        <v>2537</v>
      </c>
      <c r="T634" s="1" t="s">
        <v>2538</v>
      </c>
      <c r="U634" s="1" t="s">
        <v>2492</v>
      </c>
      <c r="V634" s="1" t="s">
        <v>3518</v>
      </c>
    </row>
    <row r="635" s="1" customFormat="1" spans="1:22">
      <c r="A635" s="3">
        <v>1180509853</v>
      </c>
      <c r="B635" s="1" t="s">
        <v>2528</v>
      </c>
      <c r="C635" s="1" t="s">
        <v>2327</v>
      </c>
      <c r="D635" s="1" t="s">
        <v>4734</v>
      </c>
      <c r="E635" s="1" t="s">
        <v>4735</v>
      </c>
      <c r="F635" s="1" t="s">
        <v>2528</v>
      </c>
      <c r="G635" s="1" t="s">
        <v>2529</v>
      </c>
      <c r="H635" s="1" t="s">
        <v>2530</v>
      </c>
      <c r="I635" s="1" t="s">
        <v>2329</v>
      </c>
      <c r="J635" s="1" t="s">
        <v>2532</v>
      </c>
      <c r="K635" s="1" t="s">
        <v>2329</v>
      </c>
      <c r="L635" s="1" t="s">
        <v>2329</v>
      </c>
      <c r="M635" s="1" t="s">
        <v>2578</v>
      </c>
      <c r="N635" s="1" t="s">
        <v>2578</v>
      </c>
      <c r="O635" s="1" t="s">
        <v>48</v>
      </c>
      <c r="P635" s="1" t="s">
        <v>2534</v>
      </c>
      <c r="Q635" s="1" t="s">
        <v>2535</v>
      </c>
      <c r="R635" s="1" t="s">
        <v>4736</v>
      </c>
      <c r="S635" s="1" t="s">
        <v>2537</v>
      </c>
      <c r="T635" s="1" t="s">
        <v>2538</v>
      </c>
      <c r="U635" s="1" t="s">
        <v>2492</v>
      </c>
      <c r="V635" s="1" t="s">
        <v>2547</v>
      </c>
    </row>
    <row r="636" s="1" customFormat="1" spans="1:22">
      <c r="A636" s="3">
        <v>415785411</v>
      </c>
      <c r="B636" s="1" t="s">
        <v>2528</v>
      </c>
      <c r="C636" s="1" t="s">
        <v>417</v>
      </c>
      <c r="D636" s="1" t="s">
        <v>4737</v>
      </c>
      <c r="E636" s="1" t="s">
        <v>4738</v>
      </c>
      <c r="F636" s="1" t="s">
        <v>2528</v>
      </c>
      <c r="G636" s="1" t="s">
        <v>2529</v>
      </c>
      <c r="H636" s="1" t="s">
        <v>2530</v>
      </c>
      <c r="I636" s="1" t="s">
        <v>419</v>
      </c>
      <c r="J636" s="1" t="s">
        <v>2532</v>
      </c>
      <c r="K636" s="1" t="s">
        <v>419</v>
      </c>
      <c r="L636" s="1" t="s">
        <v>419</v>
      </c>
      <c r="M636" s="1" t="s">
        <v>2578</v>
      </c>
      <c r="N636" s="1" t="s">
        <v>2578</v>
      </c>
      <c r="O636" s="1" t="s">
        <v>48</v>
      </c>
      <c r="P636" s="1" t="s">
        <v>2534</v>
      </c>
      <c r="Q636" s="1" t="s">
        <v>2535</v>
      </c>
      <c r="R636" s="1" t="s">
        <v>4739</v>
      </c>
      <c r="S636" s="1" t="s">
        <v>2537</v>
      </c>
      <c r="T636" s="1" t="s">
        <v>2538</v>
      </c>
      <c r="U636" s="1" t="s">
        <v>2492</v>
      </c>
      <c r="V636" s="1" t="s">
        <v>2878</v>
      </c>
    </row>
    <row r="637" s="1" customFormat="1" spans="1:22">
      <c r="A637" s="3">
        <v>1138867828</v>
      </c>
      <c r="B637" s="1" t="s">
        <v>2528</v>
      </c>
      <c r="C637" s="1" t="s">
        <v>1277</v>
      </c>
      <c r="D637" s="1" t="s">
        <v>4740</v>
      </c>
      <c r="E637" s="1" t="s">
        <v>4741</v>
      </c>
      <c r="F637" s="1" t="s">
        <v>2528</v>
      </c>
      <c r="G637" s="1" t="s">
        <v>2529</v>
      </c>
      <c r="H637" s="1" t="s">
        <v>2530</v>
      </c>
      <c r="I637" s="1" t="s">
        <v>1279</v>
      </c>
      <c r="J637" s="1" t="s">
        <v>2532</v>
      </c>
      <c r="K637" s="1" t="s">
        <v>1279</v>
      </c>
      <c r="L637" s="1" t="s">
        <v>1279</v>
      </c>
      <c r="M637" s="1" t="s">
        <v>2578</v>
      </c>
      <c r="N637" s="1" t="s">
        <v>2578</v>
      </c>
      <c r="O637" s="1" t="s">
        <v>48</v>
      </c>
      <c r="P637" s="1" t="s">
        <v>2534</v>
      </c>
      <c r="Q637" s="1" t="s">
        <v>2535</v>
      </c>
      <c r="R637" s="1" t="s">
        <v>4742</v>
      </c>
      <c r="S637" s="1" t="s">
        <v>2537</v>
      </c>
      <c r="T637" s="1" t="s">
        <v>2538</v>
      </c>
      <c r="U637" s="1" t="s">
        <v>2492</v>
      </c>
      <c r="V637" s="1" t="s">
        <v>2587</v>
      </c>
    </row>
    <row r="638" s="1" customFormat="1" spans="1:22">
      <c r="A638" s="3">
        <v>1138870000</v>
      </c>
      <c r="B638" s="1" t="s">
        <v>2528</v>
      </c>
      <c r="C638" s="1" t="s">
        <v>4743</v>
      </c>
      <c r="D638" s="1" t="s">
        <v>4182</v>
      </c>
      <c r="E638" s="1" t="s">
        <v>4744</v>
      </c>
      <c r="F638" s="1" t="s">
        <v>2528</v>
      </c>
      <c r="G638" s="1" t="s">
        <v>2529</v>
      </c>
      <c r="H638" s="1" t="s">
        <v>2530</v>
      </c>
      <c r="I638" s="1" t="s">
        <v>1101</v>
      </c>
      <c r="J638" s="1" t="s">
        <v>2532</v>
      </c>
      <c r="K638" s="1" t="s">
        <v>1101</v>
      </c>
      <c r="L638" s="1" t="s">
        <v>1101</v>
      </c>
      <c r="M638" s="1" t="s">
        <v>2578</v>
      </c>
      <c r="N638" s="1" t="s">
        <v>2578</v>
      </c>
      <c r="O638" s="1" t="s">
        <v>48</v>
      </c>
      <c r="P638" s="1" t="s">
        <v>2534</v>
      </c>
      <c r="Q638" s="1" t="s">
        <v>2535</v>
      </c>
      <c r="R638" s="1" t="s">
        <v>4745</v>
      </c>
      <c r="S638" s="1" t="s">
        <v>2537</v>
      </c>
      <c r="T638" s="1" t="s">
        <v>2538</v>
      </c>
      <c r="U638" s="1" t="s">
        <v>2492</v>
      </c>
      <c r="V638" s="1" t="s">
        <v>2587</v>
      </c>
    </row>
    <row r="639" s="1" customFormat="1" spans="1:22">
      <c r="A639" s="3">
        <v>415786523</v>
      </c>
      <c r="B639" s="1" t="s">
        <v>2528</v>
      </c>
      <c r="C639" s="1" t="s">
        <v>421</v>
      </c>
      <c r="D639" s="1" t="s">
        <v>4737</v>
      </c>
      <c r="E639" s="1" t="s">
        <v>4746</v>
      </c>
      <c r="F639" s="1" t="s">
        <v>2528</v>
      </c>
      <c r="G639" s="1" t="s">
        <v>2529</v>
      </c>
      <c r="H639" s="1" t="s">
        <v>2530</v>
      </c>
      <c r="I639" s="1" t="s">
        <v>422</v>
      </c>
      <c r="J639" s="1" t="s">
        <v>2532</v>
      </c>
      <c r="K639" s="1" t="s">
        <v>422</v>
      </c>
      <c r="L639" s="1" t="s">
        <v>422</v>
      </c>
      <c r="M639" s="1" t="s">
        <v>2578</v>
      </c>
      <c r="N639" s="1" t="s">
        <v>2578</v>
      </c>
      <c r="O639" s="1" t="s">
        <v>48</v>
      </c>
      <c r="P639" s="1" t="s">
        <v>2534</v>
      </c>
      <c r="Q639" s="1" t="s">
        <v>2535</v>
      </c>
      <c r="R639" s="1" t="s">
        <v>4747</v>
      </c>
      <c r="S639" s="1" t="s">
        <v>2537</v>
      </c>
      <c r="T639" s="1" t="s">
        <v>2538</v>
      </c>
      <c r="U639" s="1" t="s">
        <v>2492</v>
      </c>
      <c r="V639" s="1" t="s">
        <v>2878</v>
      </c>
    </row>
    <row r="640" s="1" customFormat="1" spans="1:22">
      <c r="A640" s="3">
        <v>1180524141</v>
      </c>
      <c r="B640" s="1" t="s">
        <v>2528</v>
      </c>
      <c r="C640" s="1" t="s">
        <v>2335</v>
      </c>
      <c r="D640" s="1" t="s">
        <v>4748</v>
      </c>
      <c r="E640" s="1" t="s">
        <v>4749</v>
      </c>
      <c r="F640" s="1" t="s">
        <v>2528</v>
      </c>
      <c r="G640" s="1" t="s">
        <v>2529</v>
      </c>
      <c r="H640" s="1" t="s">
        <v>2530</v>
      </c>
      <c r="I640" s="1" t="s">
        <v>2337</v>
      </c>
      <c r="J640" s="1" t="s">
        <v>2532</v>
      </c>
      <c r="K640" s="1" t="s">
        <v>2337</v>
      </c>
      <c r="L640" s="1" t="s">
        <v>2337</v>
      </c>
      <c r="M640" s="1" t="s">
        <v>2578</v>
      </c>
      <c r="N640" s="1" t="s">
        <v>2578</v>
      </c>
      <c r="O640" s="1" t="s">
        <v>48</v>
      </c>
      <c r="P640" s="1" t="s">
        <v>2534</v>
      </c>
      <c r="Q640" s="1" t="s">
        <v>2535</v>
      </c>
      <c r="R640" s="1" t="s">
        <v>4750</v>
      </c>
      <c r="S640" s="1" t="s">
        <v>2537</v>
      </c>
      <c r="T640" s="1" t="s">
        <v>2538</v>
      </c>
      <c r="U640" s="1" t="s">
        <v>2492</v>
      </c>
      <c r="V640" s="1" t="s">
        <v>2594</v>
      </c>
    </row>
    <row r="641" s="1" customFormat="1" spans="1:22">
      <c r="A641" s="3">
        <v>699556574</v>
      </c>
      <c r="B641" s="1" t="s">
        <v>2528</v>
      </c>
      <c r="C641" s="1" t="s">
        <v>690</v>
      </c>
      <c r="D641" s="1" t="s">
        <v>4751</v>
      </c>
      <c r="E641" s="1" t="s">
        <v>4752</v>
      </c>
      <c r="F641" s="1" t="s">
        <v>2528</v>
      </c>
      <c r="G641" s="1" t="s">
        <v>2529</v>
      </c>
      <c r="H641" s="1" t="s">
        <v>2530</v>
      </c>
      <c r="I641" s="1" t="s">
        <v>692</v>
      </c>
      <c r="J641" s="1" t="s">
        <v>2532</v>
      </c>
      <c r="K641" s="1" t="s">
        <v>692</v>
      </c>
      <c r="L641" s="1" t="s">
        <v>692</v>
      </c>
      <c r="M641" s="1" t="s">
        <v>2578</v>
      </c>
      <c r="N641" s="1" t="s">
        <v>2578</v>
      </c>
      <c r="O641" s="1" t="s">
        <v>48</v>
      </c>
      <c r="P641" s="1" t="s">
        <v>2534</v>
      </c>
      <c r="Q641" s="1" t="s">
        <v>2535</v>
      </c>
      <c r="R641" s="1" t="s">
        <v>4753</v>
      </c>
      <c r="S641" s="1" t="s">
        <v>2537</v>
      </c>
      <c r="T641" s="1" t="s">
        <v>2538</v>
      </c>
      <c r="U641" s="1" t="s">
        <v>2492</v>
      </c>
      <c r="V641" s="1" t="s">
        <v>2571</v>
      </c>
    </row>
    <row r="642" s="1" customFormat="1" spans="1:22">
      <c r="A642" s="3">
        <v>1138881040</v>
      </c>
      <c r="B642" s="1" t="s">
        <v>2528</v>
      </c>
      <c r="C642" s="1" t="s">
        <v>4754</v>
      </c>
      <c r="D642" s="1" t="s">
        <v>4755</v>
      </c>
      <c r="E642" s="1" t="s">
        <v>4756</v>
      </c>
      <c r="F642" s="1" t="s">
        <v>2528</v>
      </c>
      <c r="G642" s="1" t="s">
        <v>2529</v>
      </c>
      <c r="H642" s="1" t="s">
        <v>2530</v>
      </c>
      <c r="I642" s="1" t="s">
        <v>1285</v>
      </c>
      <c r="J642" s="1" t="s">
        <v>2532</v>
      </c>
      <c r="K642" s="1" t="s">
        <v>1285</v>
      </c>
      <c r="L642" s="1" t="s">
        <v>1285</v>
      </c>
      <c r="M642" s="1" t="s">
        <v>2578</v>
      </c>
      <c r="N642" s="1" t="s">
        <v>2578</v>
      </c>
      <c r="O642" s="1" t="s">
        <v>48</v>
      </c>
      <c r="P642" s="1" t="s">
        <v>2534</v>
      </c>
      <c r="Q642" s="1" t="s">
        <v>2535</v>
      </c>
      <c r="R642" s="1" t="s">
        <v>4757</v>
      </c>
      <c r="S642" s="1" t="s">
        <v>2537</v>
      </c>
      <c r="T642" s="1" t="s">
        <v>2538</v>
      </c>
      <c r="U642" s="1" t="s">
        <v>2492</v>
      </c>
      <c r="V642" s="1" t="s">
        <v>2587</v>
      </c>
    </row>
    <row r="643" s="1" customFormat="1" spans="1:22">
      <c r="A643" s="3">
        <v>1180533889</v>
      </c>
      <c r="B643" s="1" t="s">
        <v>2528</v>
      </c>
      <c r="C643" s="1" t="s">
        <v>2339</v>
      </c>
      <c r="D643" s="1" t="s">
        <v>4758</v>
      </c>
      <c r="E643" s="1" t="s">
        <v>4759</v>
      </c>
      <c r="F643" s="1" t="s">
        <v>2528</v>
      </c>
      <c r="G643" s="1" t="s">
        <v>2529</v>
      </c>
      <c r="H643" s="1" t="s">
        <v>2530</v>
      </c>
      <c r="I643" s="1" t="s">
        <v>2341</v>
      </c>
      <c r="J643" s="1" t="s">
        <v>2532</v>
      </c>
      <c r="K643" s="1" t="s">
        <v>2341</v>
      </c>
      <c r="L643" s="1" t="s">
        <v>2341</v>
      </c>
      <c r="M643" s="1" t="s">
        <v>2578</v>
      </c>
      <c r="N643" s="1" t="s">
        <v>2578</v>
      </c>
      <c r="O643" s="1" t="s">
        <v>48</v>
      </c>
      <c r="P643" s="1" t="s">
        <v>2534</v>
      </c>
      <c r="Q643" s="1" t="s">
        <v>2535</v>
      </c>
      <c r="R643" s="1" t="s">
        <v>4760</v>
      </c>
      <c r="S643" s="1" t="s">
        <v>2537</v>
      </c>
      <c r="T643" s="1" t="s">
        <v>2538</v>
      </c>
      <c r="U643" s="1" t="s">
        <v>2492</v>
      </c>
      <c r="V643" s="1" t="s">
        <v>2594</v>
      </c>
    </row>
    <row r="644" s="1" customFormat="1" spans="1:22">
      <c r="A644" s="3">
        <v>1138885048</v>
      </c>
      <c r="B644" s="1" t="s">
        <v>2528</v>
      </c>
      <c r="C644" s="1" t="s">
        <v>4761</v>
      </c>
      <c r="D644" s="1" t="s">
        <v>821</v>
      </c>
      <c r="E644" s="1" t="s">
        <v>4762</v>
      </c>
      <c r="F644" s="1" t="s">
        <v>2528</v>
      </c>
      <c r="G644" s="1" t="s">
        <v>2529</v>
      </c>
      <c r="H644" s="1" t="s">
        <v>2530</v>
      </c>
      <c r="I644" s="1" t="s">
        <v>1288</v>
      </c>
      <c r="J644" s="1" t="s">
        <v>2532</v>
      </c>
      <c r="K644" s="1" t="s">
        <v>1288</v>
      </c>
      <c r="L644" s="1" t="s">
        <v>1288</v>
      </c>
      <c r="M644" s="1" t="s">
        <v>2578</v>
      </c>
      <c r="N644" s="1" t="s">
        <v>2578</v>
      </c>
      <c r="O644" s="1" t="s">
        <v>48</v>
      </c>
      <c r="P644" s="1" t="s">
        <v>2534</v>
      </c>
      <c r="Q644" s="1" t="s">
        <v>2535</v>
      </c>
      <c r="R644" s="1" t="s">
        <v>4763</v>
      </c>
      <c r="S644" s="1" t="s">
        <v>2537</v>
      </c>
      <c r="T644" s="1" t="s">
        <v>2538</v>
      </c>
      <c r="U644" s="1" t="s">
        <v>2494</v>
      </c>
      <c r="V644" s="1" t="s">
        <v>2587</v>
      </c>
    </row>
    <row r="645" s="1" customFormat="1" spans="1:22">
      <c r="A645" s="3">
        <v>1138885608</v>
      </c>
      <c r="B645" s="1" t="s">
        <v>2528</v>
      </c>
      <c r="C645" s="1" t="s">
        <v>4764</v>
      </c>
      <c r="D645" s="1" t="s">
        <v>3770</v>
      </c>
      <c r="E645" s="1" t="s">
        <v>4765</v>
      </c>
      <c r="F645" s="1" t="s">
        <v>2528</v>
      </c>
      <c r="G645" s="1" t="s">
        <v>2529</v>
      </c>
      <c r="H645" s="1" t="s">
        <v>2530</v>
      </c>
      <c r="I645" s="1" t="s">
        <v>1291</v>
      </c>
      <c r="J645" s="1" t="s">
        <v>2532</v>
      </c>
      <c r="K645" s="1" t="s">
        <v>1291</v>
      </c>
      <c r="L645" s="1" t="s">
        <v>1291</v>
      </c>
      <c r="M645" s="1" t="s">
        <v>2578</v>
      </c>
      <c r="N645" s="1" t="s">
        <v>2578</v>
      </c>
      <c r="O645" s="1" t="s">
        <v>48</v>
      </c>
      <c r="P645" s="1" t="s">
        <v>2534</v>
      </c>
      <c r="Q645" s="1" t="s">
        <v>2535</v>
      </c>
      <c r="R645" s="1" t="s">
        <v>4766</v>
      </c>
      <c r="S645" s="1" t="s">
        <v>2537</v>
      </c>
      <c r="T645" s="1" t="s">
        <v>2538</v>
      </c>
      <c r="U645" s="1" t="s">
        <v>2492</v>
      </c>
      <c r="V645" s="1" t="s">
        <v>2587</v>
      </c>
    </row>
    <row r="646" s="1" customFormat="1" spans="1:22">
      <c r="A646" s="3">
        <v>1180540233</v>
      </c>
      <c r="B646" s="1" t="s">
        <v>2528</v>
      </c>
      <c r="C646" s="1" t="s">
        <v>2343</v>
      </c>
      <c r="D646" s="1" t="s">
        <v>4767</v>
      </c>
      <c r="E646" s="1" t="s">
        <v>4768</v>
      </c>
      <c r="F646" s="1" t="s">
        <v>2528</v>
      </c>
      <c r="G646" s="1" t="s">
        <v>2529</v>
      </c>
      <c r="H646" s="1" t="s">
        <v>2530</v>
      </c>
      <c r="I646" s="1" t="s">
        <v>2345</v>
      </c>
      <c r="J646" s="1" t="s">
        <v>2532</v>
      </c>
      <c r="K646" s="1" t="s">
        <v>2345</v>
      </c>
      <c r="L646" s="1" t="s">
        <v>2345</v>
      </c>
      <c r="M646" s="1" t="s">
        <v>2578</v>
      </c>
      <c r="N646" s="1" t="s">
        <v>2578</v>
      </c>
      <c r="O646" s="1" t="s">
        <v>48</v>
      </c>
      <c r="P646" s="1" t="s">
        <v>2534</v>
      </c>
      <c r="Q646" s="1" t="s">
        <v>2535</v>
      </c>
      <c r="R646" s="1" t="s">
        <v>4769</v>
      </c>
      <c r="S646" s="1" t="s">
        <v>2537</v>
      </c>
      <c r="T646" s="1" t="s">
        <v>2538</v>
      </c>
      <c r="U646" s="1" t="s">
        <v>2492</v>
      </c>
      <c r="V646" s="1" t="s">
        <v>2594</v>
      </c>
    </row>
    <row r="647" s="1" customFormat="1" spans="1:22">
      <c r="A647" s="3">
        <v>1180541405</v>
      </c>
      <c r="B647" s="1" t="s">
        <v>2528</v>
      </c>
      <c r="C647" s="1" t="s">
        <v>2347</v>
      </c>
      <c r="D647" s="1" t="s">
        <v>4674</v>
      </c>
      <c r="E647" s="1" t="s">
        <v>4770</v>
      </c>
      <c r="F647" s="1" t="s">
        <v>2528</v>
      </c>
      <c r="G647" s="1" t="s">
        <v>2529</v>
      </c>
      <c r="H647" s="1" t="s">
        <v>2530</v>
      </c>
      <c r="I647" s="1" t="s">
        <v>2348</v>
      </c>
      <c r="J647" s="1" t="s">
        <v>2532</v>
      </c>
      <c r="K647" s="1" t="s">
        <v>2348</v>
      </c>
      <c r="L647" s="1" t="s">
        <v>2348</v>
      </c>
      <c r="M647" s="1" t="s">
        <v>2578</v>
      </c>
      <c r="N647" s="1" t="s">
        <v>2578</v>
      </c>
      <c r="O647" s="1" t="s">
        <v>48</v>
      </c>
      <c r="P647" s="1" t="s">
        <v>2534</v>
      </c>
      <c r="Q647" s="1" t="s">
        <v>2535</v>
      </c>
      <c r="R647" s="1" t="s">
        <v>4771</v>
      </c>
      <c r="S647" s="1" t="s">
        <v>2537</v>
      </c>
      <c r="T647" s="1" t="s">
        <v>2538</v>
      </c>
      <c r="U647" s="1" t="s">
        <v>2492</v>
      </c>
      <c r="V647" s="1" t="s">
        <v>2901</v>
      </c>
    </row>
    <row r="648" s="1" customFormat="1" spans="1:22">
      <c r="A648" s="3">
        <v>1180543013</v>
      </c>
      <c r="B648" s="1" t="s">
        <v>2528</v>
      </c>
      <c r="C648" s="1" t="s">
        <v>2350</v>
      </c>
      <c r="D648" s="1" t="s">
        <v>4772</v>
      </c>
      <c r="E648" s="1" t="s">
        <v>4773</v>
      </c>
      <c r="F648" s="1" t="s">
        <v>2528</v>
      </c>
      <c r="G648" s="1" t="s">
        <v>2529</v>
      </c>
      <c r="H648" s="1" t="s">
        <v>2530</v>
      </c>
      <c r="I648" s="1" t="s">
        <v>2352</v>
      </c>
      <c r="J648" s="1" t="s">
        <v>2532</v>
      </c>
      <c r="K648" s="1" t="s">
        <v>2352</v>
      </c>
      <c r="L648" s="1" t="s">
        <v>2352</v>
      </c>
      <c r="M648" s="1" t="s">
        <v>2578</v>
      </c>
      <c r="N648" s="1" t="s">
        <v>2578</v>
      </c>
      <c r="O648" s="1" t="s">
        <v>48</v>
      </c>
      <c r="P648" s="1" t="s">
        <v>2534</v>
      </c>
      <c r="Q648" s="1" t="s">
        <v>2535</v>
      </c>
      <c r="R648" s="1" t="s">
        <v>4774</v>
      </c>
      <c r="S648" s="1" t="s">
        <v>2537</v>
      </c>
      <c r="T648" s="1" t="s">
        <v>2538</v>
      </c>
      <c r="U648" s="1" t="s">
        <v>2492</v>
      </c>
      <c r="V648" s="1" t="s">
        <v>2571</v>
      </c>
    </row>
    <row r="649" s="1" customFormat="1" spans="1:22">
      <c r="A649" s="3">
        <v>1180543897</v>
      </c>
      <c r="B649" s="1" t="s">
        <v>2528</v>
      </c>
      <c r="C649" s="1" t="s">
        <v>2354</v>
      </c>
      <c r="D649" s="1" t="s">
        <v>4775</v>
      </c>
      <c r="E649" s="1" t="s">
        <v>4776</v>
      </c>
      <c r="F649" s="1" t="s">
        <v>2528</v>
      </c>
      <c r="G649" s="1" t="s">
        <v>2529</v>
      </c>
      <c r="H649" s="1" t="s">
        <v>2530</v>
      </c>
      <c r="I649" s="1" t="s">
        <v>2356</v>
      </c>
      <c r="J649" s="1" t="s">
        <v>2532</v>
      </c>
      <c r="K649" s="1" t="s">
        <v>2356</v>
      </c>
      <c r="L649" s="1" t="s">
        <v>2356</v>
      </c>
      <c r="M649" s="1" t="s">
        <v>2578</v>
      </c>
      <c r="N649" s="1" t="s">
        <v>2578</v>
      </c>
      <c r="O649" s="1" t="s">
        <v>48</v>
      </c>
      <c r="P649" s="1" t="s">
        <v>2534</v>
      </c>
      <c r="Q649" s="1" t="s">
        <v>2535</v>
      </c>
      <c r="R649" s="1" t="s">
        <v>4777</v>
      </c>
      <c r="S649" s="1" t="s">
        <v>2537</v>
      </c>
      <c r="T649" s="1" t="s">
        <v>2538</v>
      </c>
      <c r="U649" s="1" t="s">
        <v>2492</v>
      </c>
      <c r="V649" s="1" t="s">
        <v>2571</v>
      </c>
    </row>
    <row r="650" s="1" customFormat="1" spans="1:22">
      <c r="A650" s="3">
        <v>415791127</v>
      </c>
      <c r="B650" s="1" t="s">
        <v>2528</v>
      </c>
      <c r="C650" s="1" t="s">
        <v>424</v>
      </c>
      <c r="D650" s="1" t="s">
        <v>425</v>
      </c>
      <c r="E650" s="1" t="s">
        <v>4778</v>
      </c>
      <c r="F650" s="1" t="s">
        <v>2528</v>
      </c>
      <c r="G650" s="1" t="s">
        <v>2529</v>
      </c>
      <c r="H650" s="1" t="s">
        <v>2530</v>
      </c>
      <c r="I650" s="1" t="s">
        <v>426</v>
      </c>
      <c r="J650" s="1" t="s">
        <v>2532</v>
      </c>
      <c r="K650" s="1" t="s">
        <v>426</v>
      </c>
      <c r="L650" s="1" t="s">
        <v>426</v>
      </c>
      <c r="M650" s="1" t="s">
        <v>2578</v>
      </c>
      <c r="N650" s="1" t="s">
        <v>2578</v>
      </c>
      <c r="O650" s="1" t="s">
        <v>48</v>
      </c>
      <c r="P650" s="1" t="s">
        <v>2534</v>
      </c>
      <c r="Q650" s="1" t="s">
        <v>2535</v>
      </c>
      <c r="R650" s="1" t="s">
        <v>4779</v>
      </c>
      <c r="S650" s="1" t="s">
        <v>2537</v>
      </c>
      <c r="T650" s="1" t="s">
        <v>2538</v>
      </c>
      <c r="U650" s="1" t="s">
        <v>2492</v>
      </c>
      <c r="V650" s="1" t="s">
        <v>4780</v>
      </c>
    </row>
    <row r="651" s="1" customFormat="1" spans="1:22">
      <c r="A651" s="3">
        <v>415791707</v>
      </c>
      <c r="B651" s="1" t="s">
        <v>2528</v>
      </c>
      <c r="C651" s="1" t="s">
        <v>428</v>
      </c>
      <c r="D651" s="1" t="s">
        <v>4781</v>
      </c>
      <c r="E651" s="1" t="s">
        <v>4782</v>
      </c>
      <c r="F651" s="1" t="s">
        <v>2528</v>
      </c>
      <c r="G651" s="1" t="s">
        <v>2529</v>
      </c>
      <c r="H651" s="1" t="s">
        <v>2530</v>
      </c>
      <c r="I651" s="1" t="s">
        <v>430</v>
      </c>
      <c r="J651" s="1" t="s">
        <v>2532</v>
      </c>
      <c r="K651" s="1" t="s">
        <v>430</v>
      </c>
      <c r="L651" s="1" t="s">
        <v>430</v>
      </c>
      <c r="M651" s="1" t="s">
        <v>2578</v>
      </c>
      <c r="N651" s="1" t="s">
        <v>2578</v>
      </c>
      <c r="O651" s="1" t="s">
        <v>48</v>
      </c>
      <c r="P651" s="1" t="s">
        <v>2534</v>
      </c>
      <c r="Q651" s="1" t="s">
        <v>2535</v>
      </c>
      <c r="R651" s="1" t="s">
        <v>4783</v>
      </c>
      <c r="S651" s="1" t="s">
        <v>2537</v>
      </c>
      <c r="T651" s="1" t="s">
        <v>2538</v>
      </c>
      <c r="U651" s="1" t="s">
        <v>2492</v>
      </c>
      <c r="V651" s="1" t="s">
        <v>2878</v>
      </c>
    </row>
    <row r="652" s="1" customFormat="1" spans="1:22">
      <c r="A652" s="3">
        <v>1138896648</v>
      </c>
      <c r="B652" s="1" t="s">
        <v>2528</v>
      </c>
      <c r="C652" s="1" t="s">
        <v>4784</v>
      </c>
      <c r="D652" s="1" t="s">
        <v>4785</v>
      </c>
      <c r="E652" s="1" t="s">
        <v>4786</v>
      </c>
      <c r="F652" s="1" t="s">
        <v>2528</v>
      </c>
      <c r="G652" s="1" t="s">
        <v>2529</v>
      </c>
      <c r="H652" s="1" t="s">
        <v>2530</v>
      </c>
      <c r="I652" s="1" t="s">
        <v>1295</v>
      </c>
      <c r="J652" s="1" t="s">
        <v>2532</v>
      </c>
      <c r="K652" s="1" t="s">
        <v>1295</v>
      </c>
      <c r="L652" s="1" t="s">
        <v>1295</v>
      </c>
      <c r="M652" s="1" t="s">
        <v>2578</v>
      </c>
      <c r="N652" s="1" t="s">
        <v>2578</v>
      </c>
      <c r="O652" s="1" t="s">
        <v>48</v>
      </c>
      <c r="P652" s="1" t="s">
        <v>2534</v>
      </c>
      <c r="Q652" s="1" t="s">
        <v>2535</v>
      </c>
      <c r="R652" s="1" t="s">
        <v>4787</v>
      </c>
      <c r="S652" s="1" t="s">
        <v>2537</v>
      </c>
      <c r="T652" s="1" t="s">
        <v>2538</v>
      </c>
      <c r="U652" s="1" t="s">
        <v>2492</v>
      </c>
      <c r="V652" s="1" t="s">
        <v>2587</v>
      </c>
    </row>
    <row r="653" s="1" customFormat="1" spans="1:22">
      <c r="A653" s="3">
        <v>1180547021</v>
      </c>
      <c r="B653" s="1" t="s">
        <v>2528</v>
      </c>
      <c r="C653" s="1" t="s">
        <v>2358</v>
      </c>
      <c r="D653" s="1" t="s">
        <v>3267</v>
      </c>
      <c r="E653" s="1" t="s">
        <v>4788</v>
      </c>
      <c r="F653" s="1" t="s">
        <v>2528</v>
      </c>
      <c r="G653" s="1" t="s">
        <v>2529</v>
      </c>
      <c r="H653" s="1" t="s">
        <v>2530</v>
      </c>
      <c r="I653" s="1" t="s">
        <v>2359</v>
      </c>
      <c r="J653" s="1" t="s">
        <v>2532</v>
      </c>
      <c r="K653" s="1" t="s">
        <v>2359</v>
      </c>
      <c r="L653" s="1" t="s">
        <v>2359</v>
      </c>
      <c r="M653" s="1" t="s">
        <v>2578</v>
      </c>
      <c r="N653" s="1" t="s">
        <v>2578</v>
      </c>
      <c r="O653" s="1" t="s">
        <v>48</v>
      </c>
      <c r="P653" s="1" t="s">
        <v>2534</v>
      </c>
      <c r="Q653" s="1" t="s">
        <v>2535</v>
      </c>
      <c r="R653" s="1" t="s">
        <v>4789</v>
      </c>
      <c r="S653" s="1" t="s">
        <v>2537</v>
      </c>
      <c r="T653" s="1" t="s">
        <v>2538</v>
      </c>
      <c r="U653" s="1" t="s">
        <v>2492</v>
      </c>
      <c r="V653" s="1" t="s">
        <v>2594</v>
      </c>
    </row>
    <row r="654" s="1" customFormat="1" spans="1:22">
      <c r="A654" s="3">
        <v>415792615</v>
      </c>
      <c r="B654" s="1" t="s">
        <v>2528</v>
      </c>
      <c r="C654" s="1" t="s">
        <v>432</v>
      </c>
      <c r="D654" s="1" t="s">
        <v>4790</v>
      </c>
      <c r="E654" s="1" t="s">
        <v>4791</v>
      </c>
      <c r="F654" s="1" t="s">
        <v>2528</v>
      </c>
      <c r="G654" s="1" t="s">
        <v>2529</v>
      </c>
      <c r="H654" s="1" t="s">
        <v>2530</v>
      </c>
      <c r="I654" s="1" t="s">
        <v>434</v>
      </c>
      <c r="J654" s="1" t="s">
        <v>2532</v>
      </c>
      <c r="K654" s="1" t="s">
        <v>434</v>
      </c>
      <c r="L654" s="1" t="s">
        <v>434</v>
      </c>
      <c r="M654" s="1" t="s">
        <v>2578</v>
      </c>
      <c r="N654" s="1" t="s">
        <v>2578</v>
      </c>
      <c r="O654" s="1" t="s">
        <v>48</v>
      </c>
      <c r="P654" s="1" t="s">
        <v>2534</v>
      </c>
      <c r="Q654" s="1" t="s">
        <v>2535</v>
      </c>
      <c r="R654" s="1" t="s">
        <v>4792</v>
      </c>
      <c r="S654" s="1" t="s">
        <v>2537</v>
      </c>
      <c r="T654" s="1" t="s">
        <v>2538</v>
      </c>
      <c r="U654" s="1" t="s">
        <v>2492</v>
      </c>
      <c r="V654" s="1" t="s">
        <v>2920</v>
      </c>
    </row>
    <row r="655" s="1" customFormat="1" spans="1:22">
      <c r="A655" s="3">
        <v>415792723</v>
      </c>
      <c r="B655" s="1" t="s">
        <v>2528</v>
      </c>
      <c r="C655" s="1" t="s">
        <v>436</v>
      </c>
      <c r="D655" s="1" t="s">
        <v>4793</v>
      </c>
      <c r="E655" s="1" t="s">
        <v>4794</v>
      </c>
      <c r="F655" s="1" t="s">
        <v>2528</v>
      </c>
      <c r="G655" s="1" t="s">
        <v>2529</v>
      </c>
      <c r="H655" s="1" t="s">
        <v>2530</v>
      </c>
      <c r="I655" s="1" t="s">
        <v>438</v>
      </c>
      <c r="J655" s="1" t="s">
        <v>2532</v>
      </c>
      <c r="K655" s="1" t="s">
        <v>438</v>
      </c>
      <c r="L655" s="1" t="s">
        <v>438</v>
      </c>
      <c r="M655" s="1" t="s">
        <v>2578</v>
      </c>
      <c r="N655" s="1" t="s">
        <v>2578</v>
      </c>
      <c r="O655" s="1" t="s">
        <v>48</v>
      </c>
      <c r="P655" s="1" t="s">
        <v>2534</v>
      </c>
      <c r="Q655" s="1" t="s">
        <v>2535</v>
      </c>
      <c r="R655" s="1" t="s">
        <v>4795</v>
      </c>
      <c r="S655" s="1" t="s">
        <v>2537</v>
      </c>
      <c r="T655" s="1" t="s">
        <v>2538</v>
      </c>
      <c r="U655" s="1" t="s">
        <v>2492</v>
      </c>
      <c r="V655" s="1" t="s">
        <v>3278</v>
      </c>
    </row>
    <row r="656" s="1" customFormat="1" spans="1:22">
      <c r="A656" s="3">
        <v>415792915</v>
      </c>
      <c r="B656" s="1" t="s">
        <v>2528</v>
      </c>
      <c r="C656" s="1" t="s">
        <v>440</v>
      </c>
      <c r="D656" s="1" t="s">
        <v>4028</v>
      </c>
      <c r="E656" s="1" t="s">
        <v>4796</v>
      </c>
      <c r="F656" s="1" t="s">
        <v>2528</v>
      </c>
      <c r="G656" s="1" t="s">
        <v>2529</v>
      </c>
      <c r="H656" s="1" t="s">
        <v>2530</v>
      </c>
      <c r="I656" s="1" t="s">
        <v>441</v>
      </c>
      <c r="J656" s="1" t="s">
        <v>2532</v>
      </c>
      <c r="K656" s="1" t="s">
        <v>441</v>
      </c>
      <c r="L656" s="1" t="s">
        <v>441</v>
      </c>
      <c r="M656" s="1" t="s">
        <v>2578</v>
      </c>
      <c r="N656" s="1" t="s">
        <v>2578</v>
      </c>
      <c r="O656" s="1" t="s">
        <v>48</v>
      </c>
      <c r="P656" s="1" t="s">
        <v>2534</v>
      </c>
      <c r="Q656" s="1" t="s">
        <v>2535</v>
      </c>
      <c r="R656" s="1" t="s">
        <v>4797</v>
      </c>
      <c r="S656" s="1" t="s">
        <v>2537</v>
      </c>
      <c r="T656" s="1" t="s">
        <v>2538</v>
      </c>
      <c r="U656" s="1" t="s">
        <v>2492</v>
      </c>
      <c r="V656" s="1" t="s">
        <v>3174</v>
      </c>
    </row>
    <row r="657" s="1" customFormat="1" spans="1:22">
      <c r="A657" s="3">
        <v>1180552233</v>
      </c>
      <c r="B657" s="1" t="s">
        <v>2528</v>
      </c>
      <c r="C657" s="1" t="s">
        <v>2361</v>
      </c>
      <c r="D657" s="1" t="s">
        <v>4798</v>
      </c>
      <c r="E657" s="1" t="s">
        <v>4799</v>
      </c>
      <c r="F657" s="1" t="s">
        <v>2528</v>
      </c>
      <c r="G657" s="1" t="s">
        <v>2529</v>
      </c>
      <c r="H657" s="1" t="s">
        <v>2530</v>
      </c>
      <c r="I657" s="1" t="s">
        <v>2363</v>
      </c>
      <c r="J657" s="1" t="s">
        <v>2532</v>
      </c>
      <c r="K657" s="1" t="s">
        <v>2363</v>
      </c>
      <c r="L657" s="1" t="s">
        <v>2363</v>
      </c>
      <c r="M657" s="1" t="s">
        <v>2578</v>
      </c>
      <c r="N657" s="1" t="s">
        <v>2578</v>
      </c>
      <c r="O657" s="1" t="s">
        <v>48</v>
      </c>
      <c r="P657" s="1" t="s">
        <v>2534</v>
      </c>
      <c r="Q657" s="1" t="s">
        <v>2535</v>
      </c>
      <c r="R657" s="1" t="s">
        <v>4800</v>
      </c>
      <c r="S657" s="1" t="s">
        <v>2537</v>
      </c>
      <c r="T657" s="1" t="s">
        <v>2538</v>
      </c>
      <c r="U657" s="1" t="s">
        <v>2492</v>
      </c>
      <c r="V657" s="1" t="s">
        <v>2571</v>
      </c>
    </row>
    <row r="658" s="1" customFormat="1" spans="1:22">
      <c r="A658" s="3">
        <v>1180558517</v>
      </c>
      <c r="B658" s="1" t="s">
        <v>2528</v>
      </c>
      <c r="C658" s="1" t="s">
        <v>2365</v>
      </c>
      <c r="D658" s="1" t="s">
        <v>4801</v>
      </c>
      <c r="E658" s="1" t="s">
        <v>4802</v>
      </c>
      <c r="F658" s="1" t="s">
        <v>2528</v>
      </c>
      <c r="G658" s="1" t="s">
        <v>2529</v>
      </c>
      <c r="H658" s="1" t="s">
        <v>2530</v>
      </c>
      <c r="I658" s="1" t="s">
        <v>2367</v>
      </c>
      <c r="J658" s="1" t="s">
        <v>2532</v>
      </c>
      <c r="K658" s="1" t="s">
        <v>2367</v>
      </c>
      <c r="L658" s="1" t="s">
        <v>2367</v>
      </c>
      <c r="M658" s="1" t="s">
        <v>2578</v>
      </c>
      <c r="N658" s="1" t="s">
        <v>2578</v>
      </c>
      <c r="O658" s="1" t="s">
        <v>48</v>
      </c>
      <c r="P658" s="1" t="s">
        <v>2534</v>
      </c>
      <c r="Q658" s="1" t="s">
        <v>2535</v>
      </c>
      <c r="R658" s="1" t="s">
        <v>4803</v>
      </c>
      <c r="S658" s="1" t="s">
        <v>2537</v>
      </c>
      <c r="T658" s="1" t="s">
        <v>2538</v>
      </c>
      <c r="U658" s="1" t="s">
        <v>2492</v>
      </c>
      <c r="V658" s="1" t="s">
        <v>2982</v>
      </c>
    </row>
    <row r="659" s="1" customFormat="1" spans="1:22">
      <c r="A659" s="3">
        <v>1180559997</v>
      </c>
      <c r="B659" s="1" t="s">
        <v>2528</v>
      </c>
      <c r="C659" s="1" t="s">
        <v>2369</v>
      </c>
      <c r="D659" s="1" t="s">
        <v>4804</v>
      </c>
      <c r="E659" s="1" t="s">
        <v>4805</v>
      </c>
      <c r="F659" s="1" t="s">
        <v>2528</v>
      </c>
      <c r="G659" s="1" t="s">
        <v>2529</v>
      </c>
      <c r="H659" s="1" t="s">
        <v>2530</v>
      </c>
      <c r="I659" s="1" t="s">
        <v>2371</v>
      </c>
      <c r="J659" s="1" t="s">
        <v>2532</v>
      </c>
      <c r="K659" s="1" t="s">
        <v>2371</v>
      </c>
      <c r="L659" s="1" t="s">
        <v>2371</v>
      </c>
      <c r="M659" s="1" t="s">
        <v>2578</v>
      </c>
      <c r="N659" s="1" t="s">
        <v>2578</v>
      </c>
      <c r="O659" s="1" t="s">
        <v>48</v>
      </c>
      <c r="P659" s="1" t="s">
        <v>2534</v>
      </c>
      <c r="Q659" s="1" t="s">
        <v>2535</v>
      </c>
      <c r="R659" s="1" t="s">
        <v>4806</v>
      </c>
      <c r="S659" s="1" t="s">
        <v>2537</v>
      </c>
      <c r="T659" s="1" t="s">
        <v>2538</v>
      </c>
      <c r="U659" s="1" t="s">
        <v>2492</v>
      </c>
      <c r="V659" s="1" t="s">
        <v>2594</v>
      </c>
    </row>
    <row r="660" s="1" customFormat="1" spans="1:22">
      <c r="A660" s="3">
        <v>1138909532</v>
      </c>
      <c r="B660" s="1" t="s">
        <v>2528</v>
      </c>
      <c r="C660" s="1" t="s">
        <v>1301</v>
      </c>
      <c r="D660" s="1" t="s">
        <v>4807</v>
      </c>
      <c r="E660" s="1" t="s">
        <v>4808</v>
      </c>
      <c r="F660" s="1" t="s">
        <v>2528</v>
      </c>
      <c r="G660" s="1" t="s">
        <v>2529</v>
      </c>
      <c r="H660" s="1" t="s">
        <v>2530</v>
      </c>
      <c r="I660" s="1" t="s">
        <v>1303</v>
      </c>
      <c r="J660" s="1" t="s">
        <v>2532</v>
      </c>
      <c r="K660" s="1" t="s">
        <v>1303</v>
      </c>
      <c r="L660" s="1" t="s">
        <v>1303</v>
      </c>
      <c r="M660" s="1" t="s">
        <v>2578</v>
      </c>
      <c r="N660" s="1" t="s">
        <v>2578</v>
      </c>
      <c r="O660" s="1" t="s">
        <v>48</v>
      </c>
      <c r="P660" s="1" t="s">
        <v>2534</v>
      </c>
      <c r="Q660" s="1" t="s">
        <v>2535</v>
      </c>
      <c r="R660" s="1" t="s">
        <v>4809</v>
      </c>
      <c r="S660" s="1" t="s">
        <v>2537</v>
      </c>
      <c r="T660" s="1" t="s">
        <v>2538</v>
      </c>
      <c r="U660" s="1" t="s">
        <v>2492</v>
      </c>
      <c r="V660" s="1" t="s">
        <v>2556</v>
      </c>
    </row>
    <row r="661" s="1" customFormat="1" spans="1:22">
      <c r="A661" s="3">
        <v>1180562477</v>
      </c>
      <c r="B661" s="1" t="s">
        <v>2528</v>
      </c>
      <c r="C661" s="1" t="s">
        <v>2373</v>
      </c>
      <c r="D661" s="1" t="s">
        <v>4810</v>
      </c>
      <c r="E661" s="1" t="s">
        <v>4811</v>
      </c>
      <c r="F661" s="1" t="s">
        <v>2528</v>
      </c>
      <c r="G661" s="1" t="s">
        <v>2529</v>
      </c>
      <c r="H661" s="1" t="s">
        <v>2530</v>
      </c>
      <c r="I661" s="1" t="s">
        <v>2375</v>
      </c>
      <c r="J661" s="1" t="s">
        <v>2532</v>
      </c>
      <c r="K661" s="1" t="s">
        <v>2375</v>
      </c>
      <c r="L661" s="1" t="s">
        <v>2375</v>
      </c>
      <c r="M661" s="1" t="s">
        <v>2578</v>
      </c>
      <c r="N661" s="1" t="s">
        <v>2578</v>
      </c>
      <c r="O661" s="1" t="s">
        <v>48</v>
      </c>
      <c r="P661" s="1" t="s">
        <v>2534</v>
      </c>
      <c r="Q661" s="1" t="s">
        <v>2535</v>
      </c>
      <c r="R661" s="1" t="s">
        <v>4812</v>
      </c>
      <c r="S661" s="1" t="s">
        <v>2537</v>
      </c>
      <c r="T661" s="1" t="s">
        <v>2538</v>
      </c>
      <c r="U661" s="1" t="s">
        <v>2492</v>
      </c>
      <c r="V661" s="1" t="s">
        <v>2571</v>
      </c>
    </row>
    <row r="662" s="1" customFormat="1" spans="1:22">
      <c r="A662" s="3">
        <v>1138914516</v>
      </c>
      <c r="B662" s="1" t="s">
        <v>2528</v>
      </c>
      <c r="C662" s="1" t="s">
        <v>1305</v>
      </c>
      <c r="D662" s="1" t="s">
        <v>4813</v>
      </c>
      <c r="E662" s="1" t="s">
        <v>4814</v>
      </c>
      <c r="F662" s="1" t="s">
        <v>2528</v>
      </c>
      <c r="G662" s="1" t="s">
        <v>2529</v>
      </c>
      <c r="H662" s="1" t="s">
        <v>2530</v>
      </c>
      <c r="I662" s="1" t="s">
        <v>1307</v>
      </c>
      <c r="J662" s="1" t="s">
        <v>2532</v>
      </c>
      <c r="K662" s="1" t="s">
        <v>1307</v>
      </c>
      <c r="L662" s="1" t="s">
        <v>1307</v>
      </c>
      <c r="M662" s="1" t="s">
        <v>2578</v>
      </c>
      <c r="N662" s="1" t="s">
        <v>2578</v>
      </c>
      <c r="O662" s="1" t="s">
        <v>48</v>
      </c>
      <c r="P662" s="1" t="s">
        <v>2534</v>
      </c>
      <c r="Q662" s="1" t="s">
        <v>2535</v>
      </c>
      <c r="R662" s="1" t="s">
        <v>4815</v>
      </c>
      <c r="S662" s="1" t="s">
        <v>2537</v>
      </c>
      <c r="T662" s="1" t="s">
        <v>2538</v>
      </c>
      <c r="U662" s="1" t="s">
        <v>2492</v>
      </c>
      <c r="V662" s="1" t="s">
        <v>2539</v>
      </c>
    </row>
    <row r="663" s="1" customFormat="1" spans="1:22">
      <c r="A663" s="3">
        <v>1138923464</v>
      </c>
      <c r="B663" s="1" t="s">
        <v>2528</v>
      </c>
      <c r="C663" s="1" t="s">
        <v>1309</v>
      </c>
      <c r="D663" s="1" t="s">
        <v>4816</v>
      </c>
      <c r="E663" s="1" t="s">
        <v>4817</v>
      </c>
      <c r="F663" s="1" t="s">
        <v>2528</v>
      </c>
      <c r="G663" s="1" t="s">
        <v>2529</v>
      </c>
      <c r="H663" s="1" t="s">
        <v>2530</v>
      </c>
      <c r="I663" s="1" t="s">
        <v>1311</v>
      </c>
      <c r="J663" s="1" t="s">
        <v>2532</v>
      </c>
      <c r="K663" s="1" t="s">
        <v>1311</v>
      </c>
      <c r="L663" s="1" t="s">
        <v>1311</v>
      </c>
      <c r="M663" s="1" t="s">
        <v>2578</v>
      </c>
      <c r="N663" s="1" t="s">
        <v>2578</v>
      </c>
      <c r="O663" s="1" t="s">
        <v>48</v>
      </c>
      <c r="P663" s="1" t="s">
        <v>2534</v>
      </c>
      <c r="Q663" s="1" t="s">
        <v>2535</v>
      </c>
      <c r="R663" s="1" t="s">
        <v>4818</v>
      </c>
      <c r="S663" s="1" t="s">
        <v>2537</v>
      </c>
      <c r="T663" s="1" t="s">
        <v>2538</v>
      </c>
      <c r="U663" s="1" t="s">
        <v>2492</v>
      </c>
      <c r="V663" s="1" t="s">
        <v>2587</v>
      </c>
    </row>
    <row r="664" s="1" customFormat="1" spans="1:22">
      <c r="A664" s="3">
        <v>415798583</v>
      </c>
      <c r="B664" s="1" t="s">
        <v>2528</v>
      </c>
      <c r="C664" s="1" t="s">
        <v>443</v>
      </c>
      <c r="D664" s="1" t="s">
        <v>4080</v>
      </c>
      <c r="E664" s="1" t="s">
        <v>4819</v>
      </c>
      <c r="F664" s="1" t="s">
        <v>2528</v>
      </c>
      <c r="G664" s="1" t="s">
        <v>2529</v>
      </c>
      <c r="H664" s="1" t="s">
        <v>2530</v>
      </c>
      <c r="I664" s="1" t="s">
        <v>444</v>
      </c>
      <c r="J664" s="1" t="s">
        <v>2532</v>
      </c>
      <c r="K664" s="1" t="s">
        <v>444</v>
      </c>
      <c r="L664" s="1" t="s">
        <v>444</v>
      </c>
      <c r="M664" s="1" t="s">
        <v>2578</v>
      </c>
      <c r="N664" s="1" t="s">
        <v>2578</v>
      </c>
      <c r="O664" s="1" t="s">
        <v>48</v>
      </c>
      <c r="P664" s="1" t="s">
        <v>2534</v>
      </c>
      <c r="Q664" s="1" t="s">
        <v>2535</v>
      </c>
      <c r="R664" s="1" t="s">
        <v>4820</v>
      </c>
      <c r="S664" s="1" t="s">
        <v>2537</v>
      </c>
      <c r="T664" s="1" t="s">
        <v>2538</v>
      </c>
      <c r="U664" s="1" t="s">
        <v>2492</v>
      </c>
      <c r="V664" s="1" t="s">
        <v>3886</v>
      </c>
    </row>
    <row r="665" s="1" customFormat="1" spans="1:22">
      <c r="A665" s="3">
        <v>1138924308</v>
      </c>
      <c r="B665" s="1" t="s">
        <v>2528</v>
      </c>
      <c r="C665" s="1" t="s">
        <v>4821</v>
      </c>
      <c r="D665" s="1" t="s">
        <v>4822</v>
      </c>
      <c r="E665" s="1" t="s">
        <v>4823</v>
      </c>
      <c r="F665" s="1" t="s">
        <v>2528</v>
      </c>
      <c r="G665" s="1" t="s">
        <v>2529</v>
      </c>
      <c r="H665" s="1" t="s">
        <v>2530</v>
      </c>
      <c r="I665" s="1" t="s">
        <v>1315</v>
      </c>
      <c r="J665" s="1" t="s">
        <v>2532</v>
      </c>
      <c r="K665" s="1" t="s">
        <v>1315</v>
      </c>
      <c r="L665" s="1" t="s">
        <v>1315</v>
      </c>
      <c r="M665" s="1" t="s">
        <v>2578</v>
      </c>
      <c r="N665" s="1" t="s">
        <v>2578</v>
      </c>
      <c r="O665" s="1" t="s">
        <v>48</v>
      </c>
      <c r="P665" s="1" t="s">
        <v>2534</v>
      </c>
      <c r="Q665" s="1" t="s">
        <v>2535</v>
      </c>
      <c r="R665" s="1" t="s">
        <v>4824</v>
      </c>
      <c r="S665" s="1" t="s">
        <v>2537</v>
      </c>
      <c r="T665" s="1" t="s">
        <v>2538</v>
      </c>
      <c r="U665" s="1" t="s">
        <v>2492</v>
      </c>
      <c r="V665" s="1" t="s">
        <v>2587</v>
      </c>
    </row>
    <row r="666" s="1" customFormat="1" spans="1:22">
      <c r="A666" s="3">
        <v>415799031</v>
      </c>
      <c r="B666" s="1" t="s">
        <v>2528</v>
      </c>
      <c r="C666" s="1" t="s">
        <v>446</v>
      </c>
      <c r="D666" s="1" t="s">
        <v>4825</v>
      </c>
      <c r="E666" s="1" t="s">
        <v>4826</v>
      </c>
      <c r="F666" s="1" t="s">
        <v>2528</v>
      </c>
      <c r="G666" s="1" t="s">
        <v>2529</v>
      </c>
      <c r="H666" s="1" t="s">
        <v>2530</v>
      </c>
      <c r="I666" s="1" t="s">
        <v>448</v>
      </c>
      <c r="J666" s="1" t="s">
        <v>2532</v>
      </c>
      <c r="K666" s="1" t="s">
        <v>448</v>
      </c>
      <c r="L666" s="1" t="s">
        <v>448</v>
      </c>
      <c r="M666" s="1" t="s">
        <v>2578</v>
      </c>
      <c r="N666" s="1" t="s">
        <v>2578</v>
      </c>
      <c r="O666" s="1" t="s">
        <v>48</v>
      </c>
      <c r="P666" s="1" t="s">
        <v>2534</v>
      </c>
      <c r="Q666" s="1" t="s">
        <v>2535</v>
      </c>
      <c r="R666" s="1" t="s">
        <v>4827</v>
      </c>
      <c r="S666" s="1" t="s">
        <v>2537</v>
      </c>
      <c r="T666" s="1" t="s">
        <v>2538</v>
      </c>
      <c r="U666" s="1" t="s">
        <v>2492</v>
      </c>
      <c r="V666" s="1" t="s">
        <v>2683</v>
      </c>
    </row>
    <row r="667" s="1" customFormat="1" spans="1:22">
      <c r="A667" s="3">
        <v>1180584137</v>
      </c>
      <c r="B667" s="1" t="s">
        <v>2528</v>
      </c>
      <c r="C667" s="1" t="s">
        <v>2377</v>
      </c>
      <c r="D667" s="1" t="s">
        <v>4828</v>
      </c>
      <c r="E667" s="1" t="s">
        <v>4829</v>
      </c>
      <c r="F667" s="1" t="s">
        <v>2528</v>
      </c>
      <c r="G667" s="1" t="s">
        <v>2529</v>
      </c>
      <c r="H667" s="1" t="s">
        <v>2530</v>
      </c>
      <c r="I667" s="1" t="s">
        <v>2379</v>
      </c>
      <c r="J667" s="1" t="s">
        <v>2532</v>
      </c>
      <c r="K667" s="1" t="s">
        <v>2379</v>
      </c>
      <c r="L667" s="1" t="s">
        <v>2379</v>
      </c>
      <c r="M667" s="1" t="s">
        <v>2578</v>
      </c>
      <c r="N667" s="1" t="s">
        <v>2578</v>
      </c>
      <c r="O667" s="1" t="s">
        <v>48</v>
      </c>
      <c r="P667" s="1" t="s">
        <v>2534</v>
      </c>
      <c r="Q667" s="1" t="s">
        <v>2535</v>
      </c>
      <c r="R667" s="1" t="s">
        <v>4830</v>
      </c>
      <c r="S667" s="1" t="s">
        <v>2537</v>
      </c>
      <c r="T667" s="1" t="s">
        <v>2538</v>
      </c>
      <c r="U667" s="1" t="s">
        <v>2492</v>
      </c>
      <c r="V667" s="1" t="s">
        <v>2594</v>
      </c>
    </row>
    <row r="668" s="1" customFormat="1" spans="1:22">
      <c r="A668" s="3">
        <v>1138932352</v>
      </c>
      <c r="B668" s="1" t="s">
        <v>2528</v>
      </c>
      <c r="C668" s="1" t="s">
        <v>1317</v>
      </c>
      <c r="D668" s="1" t="s">
        <v>4831</v>
      </c>
      <c r="E668" s="1" t="s">
        <v>4832</v>
      </c>
      <c r="F668" s="1" t="s">
        <v>2528</v>
      </c>
      <c r="G668" s="1" t="s">
        <v>2529</v>
      </c>
      <c r="H668" s="1" t="s">
        <v>2530</v>
      </c>
      <c r="I668" s="1" t="s">
        <v>1319</v>
      </c>
      <c r="J668" s="1" t="s">
        <v>2532</v>
      </c>
      <c r="K668" s="1" t="s">
        <v>1319</v>
      </c>
      <c r="L668" s="1" t="s">
        <v>1319</v>
      </c>
      <c r="M668" s="1" t="s">
        <v>2578</v>
      </c>
      <c r="N668" s="1" t="s">
        <v>2578</v>
      </c>
      <c r="O668" s="1" t="s">
        <v>48</v>
      </c>
      <c r="P668" s="1" t="s">
        <v>2534</v>
      </c>
      <c r="Q668" s="1" t="s">
        <v>2535</v>
      </c>
      <c r="R668" s="1" t="s">
        <v>4833</v>
      </c>
      <c r="S668" s="1" t="s">
        <v>2537</v>
      </c>
      <c r="T668" s="1" t="s">
        <v>2538</v>
      </c>
      <c r="U668" s="1" t="s">
        <v>2492</v>
      </c>
      <c r="V668" s="1" t="s">
        <v>2556</v>
      </c>
    </row>
    <row r="669" s="1" customFormat="1" spans="1:22">
      <c r="A669" s="3">
        <v>415800895</v>
      </c>
      <c r="B669" s="1" t="s">
        <v>2528</v>
      </c>
      <c r="C669" s="1" t="s">
        <v>450</v>
      </c>
      <c r="D669" s="1" t="s">
        <v>4834</v>
      </c>
      <c r="E669" s="1" t="s">
        <v>4835</v>
      </c>
      <c r="F669" s="1" t="s">
        <v>2528</v>
      </c>
      <c r="G669" s="1" t="s">
        <v>2529</v>
      </c>
      <c r="H669" s="1" t="s">
        <v>2530</v>
      </c>
      <c r="I669" s="1" t="s">
        <v>452</v>
      </c>
      <c r="J669" s="1" t="s">
        <v>2532</v>
      </c>
      <c r="K669" s="1" t="s">
        <v>452</v>
      </c>
      <c r="L669" s="1" t="s">
        <v>452</v>
      </c>
      <c r="M669" s="1" t="s">
        <v>2578</v>
      </c>
      <c r="N669" s="1" t="s">
        <v>2578</v>
      </c>
      <c r="O669" s="1" t="s">
        <v>48</v>
      </c>
      <c r="P669" s="1" t="s">
        <v>2534</v>
      </c>
      <c r="Q669" s="1" t="s">
        <v>2535</v>
      </c>
      <c r="R669" s="1" t="s">
        <v>4836</v>
      </c>
      <c r="S669" s="1" t="s">
        <v>2537</v>
      </c>
      <c r="T669" s="1" t="s">
        <v>2538</v>
      </c>
      <c r="U669" s="1" t="s">
        <v>2492</v>
      </c>
      <c r="V669" s="1" t="s">
        <v>2683</v>
      </c>
    </row>
    <row r="670" s="1" customFormat="1" spans="1:22">
      <c r="A670" s="3">
        <v>1138941840</v>
      </c>
      <c r="B670" s="1" t="s">
        <v>2528</v>
      </c>
      <c r="C670" s="1" t="s">
        <v>4837</v>
      </c>
      <c r="D670" s="1" t="s">
        <v>4838</v>
      </c>
      <c r="E670" s="1" t="s">
        <v>4839</v>
      </c>
      <c r="F670" s="1" t="s">
        <v>2528</v>
      </c>
      <c r="G670" s="1" t="s">
        <v>2529</v>
      </c>
      <c r="H670" s="1" t="s">
        <v>2530</v>
      </c>
      <c r="I670" s="1" t="s">
        <v>1323</v>
      </c>
      <c r="J670" s="1" t="s">
        <v>2532</v>
      </c>
      <c r="K670" s="1" t="s">
        <v>1323</v>
      </c>
      <c r="L670" s="1" t="s">
        <v>1323</v>
      </c>
      <c r="M670" s="1" t="s">
        <v>2578</v>
      </c>
      <c r="N670" s="1" t="s">
        <v>2578</v>
      </c>
      <c r="O670" s="1" t="s">
        <v>48</v>
      </c>
      <c r="P670" s="1" t="s">
        <v>2534</v>
      </c>
      <c r="Q670" s="1" t="s">
        <v>2535</v>
      </c>
      <c r="R670" s="1" t="s">
        <v>4840</v>
      </c>
      <c r="S670" s="1" t="s">
        <v>2537</v>
      </c>
      <c r="T670" s="1" t="s">
        <v>2538</v>
      </c>
      <c r="U670" s="1" t="s">
        <v>2492</v>
      </c>
      <c r="V670" s="1" t="s">
        <v>2587</v>
      </c>
    </row>
    <row r="671" s="1" customFormat="1" spans="1:22">
      <c r="A671" s="3">
        <v>1138947372</v>
      </c>
      <c r="B671" s="1" t="s">
        <v>2528</v>
      </c>
      <c r="C671" s="1" t="s">
        <v>1325</v>
      </c>
      <c r="D671" s="1" t="s">
        <v>4841</v>
      </c>
      <c r="E671" s="1" t="s">
        <v>4842</v>
      </c>
      <c r="F671" s="1" t="s">
        <v>2528</v>
      </c>
      <c r="G671" s="1" t="s">
        <v>2529</v>
      </c>
      <c r="H671" s="1" t="s">
        <v>2530</v>
      </c>
      <c r="I671" s="1" t="s">
        <v>1327</v>
      </c>
      <c r="J671" s="1" t="s">
        <v>2532</v>
      </c>
      <c r="K671" s="1" t="s">
        <v>1327</v>
      </c>
      <c r="L671" s="1" t="s">
        <v>1327</v>
      </c>
      <c r="M671" s="1" t="s">
        <v>2578</v>
      </c>
      <c r="N671" s="1" t="s">
        <v>2578</v>
      </c>
      <c r="O671" s="1" t="s">
        <v>48</v>
      </c>
      <c r="P671" s="1" t="s">
        <v>2534</v>
      </c>
      <c r="Q671" s="1" t="s">
        <v>2535</v>
      </c>
      <c r="R671" s="1" t="s">
        <v>4843</v>
      </c>
      <c r="S671" s="1" t="s">
        <v>2537</v>
      </c>
      <c r="T671" s="1" t="s">
        <v>2538</v>
      </c>
      <c r="U671" s="1" t="s">
        <v>2492</v>
      </c>
      <c r="V671" s="1" t="s">
        <v>2547</v>
      </c>
    </row>
    <row r="672" s="1" customFormat="1" spans="1:22">
      <c r="A672" s="3">
        <v>1138948228</v>
      </c>
      <c r="B672" s="1" t="s">
        <v>2528</v>
      </c>
      <c r="C672" s="1" t="s">
        <v>1329</v>
      </c>
      <c r="D672" s="1" t="s">
        <v>4844</v>
      </c>
      <c r="E672" s="1" t="s">
        <v>4845</v>
      </c>
      <c r="F672" s="1" t="s">
        <v>2528</v>
      </c>
      <c r="G672" s="1" t="s">
        <v>2529</v>
      </c>
      <c r="H672" s="1" t="s">
        <v>2530</v>
      </c>
      <c r="I672" s="1" t="s">
        <v>1331</v>
      </c>
      <c r="J672" s="1" t="s">
        <v>2532</v>
      </c>
      <c r="K672" s="1" t="s">
        <v>1331</v>
      </c>
      <c r="L672" s="1" t="s">
        <v>1331</v>
      </c>
      <c r="M672" s="1" t="s">
        <v>2578</v>
      </c>
      <c r="N672" s="1" t="s">
        <v>2578</v>
      </c>
      <c r="O672" s="1" t="s">
        <v>48</v>
      </c>
      <c r="P672" s="1" t="s">
        <v>2534</v>
      </c>
      <c r="Q672" s="1" t="s">
        <v>2535</v>
      </c>
      <c r="R672" s="1" t="s">
        <v>4846</v>
      </c>
      <c r="S672" s="1" t="s">
        <v>2537</v>
      </c>
      <c r="T672" s="1" t="s">
        <v>2538</v>
      </c>
      <c r="U672" s="1" t="s">
        <v>2492</v>
      </c>
      <c r="V672" s="1" t="s">
        <v>2587</v>
      </c>
    </row>
    <row r="673" s="1" customFormat="1" spans="1:22">
      <c r="A673" s="3">
        <v>415804875</v>
      </c>
      <c r="B673" s="1" t="s">
        <v>2528</v>
      </c>
      <c r="C673" s="1" t="s">
        <v>454</v>
      </c>
      <c r="D673" s="1" t="s">
        <v>4847</v>
      </c>
      <c r="E673" s="1" t="s">
        <v>4848</v>
      </c>
      <c r="F673" s="1" t="s">
        <v>2528</v>
      </c>
      <c r="G673" s="1" t="s">
        <v>2529</v>
      </c>
      <c r="H673" s="1" t="s">
        <v>2530</v>
      </c>
      <c r="I673" s="1" t="s">
        <v>456</v>
      </c>
      <c r="J673" s="1" t="s">
        <v>2532</v>
      </c>
      <c r="K673" s="1" t="s">
        <v>456</v>
      </c>
      <c r="L673" s="1" t="s">
        <v>456</v>
      </c>
      <c r="M673" s="1" t="s">
        <v>2578</v>
      </c>
      <c r="N673" s="1" t="s">
        <v>2578</v>
      </c>
      <c r="O673" s="1" t="s">
        <v>48</v>
      </c>
      <c r="P673" s="1" t="s">
        <v>2534</v>
      </c>
      <c r="Q673" s="1" t="s">
        <v>2535</v>
      </c>
      <c r="R673" s="1" t="s">
        <v>4846</v>
      </c>
      <c r="S673" s="1" t="s">
        <v>2537</v>
      </c>
      <c r="T673" s="1" t="s">
        <v>2538</v>
      </c>
      <c r="U673" s="1" t="s">
        <v>2492</v>
      </c>
      <c r="V673" s="1" t="s">
        <v>2878</v>
      </c>
    </row>
    <row r="674" s="1" customFormat="1" spans="1:22">
      <c r="A674" s="3">
        <v>1138950824</v>
      </c>
      <c r="B674" s="1" t="s">
        <v>2528</v>
      </c>
      <c r="C674" s="1" t="s">
        <v>4849</v>
      </c>
      <c r="D674" s="1" t="s">
        <v>4850</v>
      </c>
      <c r="E674" s="1" t="s">
        <v>4851</v>
      </c>
      <c r="F674" s="1" t="s">
        <v>2528</v>
      </c>
      <c r="G674" s="1" t="s">
        <v>2529</v>
      </c>
      <c r="H674" s="1" t="s">
        <v>2530</v>
      </c>
      <c r="I674" s="1" t="s">
        <v>1192</v>
      </c>
      <c r="J674" s="1" t="s">
        <v>2532</v>
      </c>
      <c r="K674" s="1" t="s">
        <v>1192</v>
      </c>
      <c r="L674" s="1" t="s">
        <v>1192</v>
      </c>
      <c r="M674" s="1" t="s">
        <v>2578</v>
      </c>
      <c r="N674" s="1" t="s">
        <v>2578</v>
      </c>
      <c r="O674" s="1" t="s">
        <v>48</v>
      </c>
      <c r="P674" s="1" t="s">
        <v>2534</v>
      </c>
      <c r="Q674" s="1" t="s">
        <v>2535</v>
      </c>
      <c r="R674" s="1" t="s">
        <v>4852</v>
      </c>
      <c r="S674" s="1" t="s">
        <v>2537</v>
      </c>
      <c r="T674" s="1" t="s">
        <v>2538</v>
      </c>
      <c r="U674" s="1" t="s">
        <v>2492</v>
      </c>
      <c r="V674" s="1" t="s">
        <v>2587</v>
      </c>
    </row>
    <row r="675" s="1" customFormat="1" spans="1:22">
      <c r="A675" s="3">
        <v>699563106</v>
      </c>
      <c r="B675" s="1" t="s">
        <v>2528</v>
      </c>
      <c r="C675" s="1" t="s">
        <v>694</v>
      </c>
      <c r="D675" s="1" t="s">
        <v>4621</v>
      </c>
      <c r="E675" s="1" t="s">
        <v>4853</v>
      </c>
      <c r="F675" s="1" t="s">
        <v>2528</v>
      </c>
      <c r="G675" s="1" t="s">
        <v>2529</v>
      </c>
      <c r="H675" s="1" t="s">
        <v>2530</v>
      </c>
      <c r="I675" s="1" t="s">
        <v>676</v>
      </c>
      <c r="J675" s="1" t="s">
        <v>2532</v>
      </c>
      <c r="K675" s="1" t="s">
        <v>676</v>
      </c>
      <c r="L675" s="1" t="s">
        <v>676</v>
      </c>
      <c r="M675" s="1" t="s">
        <v>2578</v>
      </c>
      <c r="N675" s="1" t="s">
        <v>2578</v>
      </c>
      <c r="O675" s="1" t="s">
        <v>48</v>
      </c>
      <c r="P675" s="1" t="s">
        <v>2534</v>
      </c>
      <c r="Q675" s="1" t="s">
        <v>2535</v>
      </c>
      <c r="R675" s="1" t="s">
        <v>4854</v>
      </c>
      <c r="S675" s="1" t="s">
        <v>2537</v>
      </c>
      <c r="T675" s="1" t="s">
        <v>2538</v>
      </c>
      <c r="U675" s="1" t="s">
        <v>2492</v>
      </c>
      <c r="V675" s="1" t="s">
        <v>2602</v>
      </c>
    </row>
    <row r="676" s="1" customFormat="1" spans="1:22">
      <c r="A676" s="3">
        <v>1180603977</v>
      </c>
      <c r="B676" s="1" t="s">
        <v>2528</v>
      </c>
      <c r="C676" s="1" t="s">
        <v>2381</v>
      </c>
      <c r="D676" s="1" t="s">
        <v>4589</v>
      </c>
      <c r="E676" s="1" t="s">
        <v>4855</v>
      </c>
      <c r="F676" s="1" t="s">
        <v>2528</v>
      </c>
      <c r="G676" s="1" t="s">
        <v>2529</v>
      </c>
      <c r="H676" s="1" t="s">
        <v>2530</v>
      </c>
      <c r="I676" s="1" t="s">
        <v>2244</v>
      </c>
      <c r="J676" s="1" t="s">
        <v>2532</v>
      </c>
      <c r="K676" s="1" t="s">
        <v>2244</v>
      </c>
      <c r="L676" s="1" t="s">
        <v>2244</v>
      </c>
      <c r="M676" s="1" t="s">
        <v>2578</v>
      </c>
      <c r="N676" s="1" t="s">
        <v>2578</v>
      </c>
      <c r="O676" s="1" t="s">
        <v>48</v>
      </c>
      <c r="P676" s="1" t="s">
        <v>2534</v>
      </c>
      <c r="Q676" s="1" t="s">
        <v>2535</v>
      </c>
      <c r="R676" s="1" t="s">
        <v>4856</v>
      </c>
      <c r="S676" s="1" t="s">
        <v>2537</v>
      </c>
      <c r="T676" s="1" t="s">
        <v>2538</v>
      </c>
      <c r="U676" s="1" t="s">
        <v>2492</v>
      </c>
      <c r="V676" s="1" t="s">
        <v>2547</v>
      </c>
    </row>
    <row r="677" s="1" customFormat="1" spans="1:22">
      <c r="A677" s="3">
        <v>1180605941</v>
      </c>
      <c r="B677" s="1" t="s">
        <v>2528</v>
      </c>
      <c r="C677" s="1" t="s">
        <v>4857</v>
      </c>
      <c r="D677" s="1" t="s">
        <v>4633</v>
      </c>
      <c r="E677" s="1" t="s">
        <v>4858</v>
      </c>
      <c r="F677" s="1" t="s">
        <v>2528</v>
      </c>
      <c r="G677" s="1" t="s">
        <v>2529</v>
      </c>
      <c r="H677" s="1" t="s">
        <v>2530</v>
      </c>
      <c r="I677" s="1" t="s">
        <v>4635</v>
      </c>
      <c r="J677" s="1" t="s">
        <v>2532</v>
      </c>
      <c r="K677" s="1" t="s">
        <v>4635</v>
      </c>
      <c r="L677" s="1" t="s">
        <v>4635</v>
      </c>
      <c r="M677" s="1" t="s">
        <v>2578</v>
      </c>
      <c r="N677" s="1" t="s">
        <v>2578</v>
      </c>
      <c r="O677" s="1" t="s">
        <v>48</v>
      </c>
      <c r="P677" s="1" t="s">
        <v>2534</v>
      </c>
      <c r="Q677" s="1" t="s">
        <v>2535</v>
      </c>
      <c r="R677" s="1" t="s">
        <v>4859</v>
      </c>
      <c r="S677" s="1" t="s">
        <v>2537</v>
      </c>
      <c r="T677" s="1" t="s">
        <v>2538</v>
      </c>
      <c r="U677" s="1" t="s">
        <v>2492</v>
      </c>
      <c r="V677" s="1" t="s">
        <v>2571</v>
      </c>
    </row>
    <row r="678" s="1" customFormat="1" spans="1:22">
      <c r="A678" s="3">
        <v>1180607673</v>
      </c>
      <c r="B678" s="1" t="s">
        <v>2528</v>
      </c>
      <c r="C678" s="1" t="s">
        <v>2386</v>
      </c>
      <c r="D678" s="1" t="s">
        <v>4860</v>
      </c>
      <c r="E678" s="1" t="s">
        <v>4861</v>
      </c>
      <c r="F678" s="1" t="s">
        <v>2528</v>
      </c>
      <c r="G678" s="1" t="s">
        <v>2529</v>
      </c>
      <c r="H678" s="1" t="s">
        <v>2530</v>
      </c>
      <c r="I678" s="1" t="s">
        <v>2388</v>
      </c>
      <c r="J678" s="1" t="s">
        <v>2532</v>
      </c>
      <c r="K678" s="1" t="s">
        <v>2388</v>
      </c>
      <c r="L678" s="1" t="s">
        <v>2388</v>
      </c>
      <c r="M678" s="1" t="s">
        <v>2578</v>
      </c>
      <c r="N678" s="1" t="s">
        <v>2578</v>
      </c>
      <c r="O678" s="1" t="s">
        <v>48</v>
      </c>
      <c r="P678" s="1" t="s">
        <v>2534</v>
      </c>
      <c r="Q678" s="1" t="s">
        <v>2535</v>
      </c>
      <c r="R678" s="1" t="s">
        <v>4862</v>
      </c>
      <c r="S678" s="1" t="s">
        <v>2537</v>
      </c>
      <c r="T678" s="1" t="s">
        <v>2538</v>
      </c>
      <c r="U678" s="1" t="s">
        <v>2492</v>
      </c>
      <c r="V678" s="1" t="s">
        <v>2571</v>
      </c>
    </row>
    <row r="679" s="1" customFormat="1" spans="1:22">
      <c r="A679" s="3">
        <v>1138955632</v>
      </c>
      <c r="B679" s="1" t="s">
        <v>2528</v>
      </c>
      <c r="C679" s="1" t="s">
        <v>4863</v>
      </c>
      <c r="D679" s="1" t="s">
        <v>4864</v>
      </c>
      <c r="E679" s="1" t="s">
        <v>4865</v>
      </c>
      <c r="F679" s="1" t="s">
        <v>2528</v>
      </c>
      <c r="G679" s="1" t="s">
        <v>2529</v>
      </c>
      <c r="H679" s="1" t="s">
        <v>2530</v>
      </c>
      <c r="I679" s="1" t="s">
        <v>1315</v>
      </c>
      <c r="J679" s="1" t="s">
        <v>2532</v>
      </c>
      <c r="K679" s="1" t="s">
        <v>1315</v>
      </c>
      <c r="L679" s="1" t="s">
        <v>1315</v>
      </c>
      <c r="M679" s="1" t="s">
        <v>2578</v>
      </c>
      <c r="N679" s="1" t="s">
        <v>2578</v>
      </c>
      <c r="O679" s="1" t="s">
        <v>48</v>
      </c>
      <c r="P679" s="1" t="s">
        <v>2534</v>
      </c>
      <c r="Q679" s="1" t="s">
        <v>2535</v>
      </c>
      <c r="R679" s="1" t="s">
        <v>4866</v>
      </c>
      <c r="S679" s="1" t="s">
        <v>2537</v>
      </c>
      <c r="T679" s="1" t="s">
        <v>2538</v>
      </c>
      <c r="U679" s="1" t="s">
        <v>2492</v>
      </c>
      <c r="V679" s="1" t="s">
        <v>2587</v>
      </c>
    </row>
    <row r="680" s="1" customFormat="1" spans="1:22">
      <c r="A680" s="3">
        <v>1180607589</v>
      </c>
      <c r="B680" s="1" t="s">
        <v>2528</v>
      </c>
      <c r="C680" s="1" t="s">
        <v>2383</v>
      </c>
      <c r="D680" s="1" t="s">
        <v>3194</v>
      </c>
      <c r="E680" s="1" t="s">
        <v>4867</v>
      </c>
      <c r="F680" s="1" t="s">
        <v>2528</v>
      </c>
      <c r="G680" s="1" t="s">
        <v>2529</v>
      </c>
      <c r="H680" s="1" t="s">
        <v>2530</v>
      </c>
      <c r="I680" s="1" t="s">
        <v>2384</v>
      </c>
      <c r="J680" s="1" t="s">
        <v>2532</v>
      </c>
      <c r="K680" s="1" t="s">
        <v>2384</v>
      </c>
      <c r="L680" s="1" t="s">
        <v>2384</v>
      </c>
      <c r="M680" s="1" t="s">
        <v>2578</v>
      </c>
      <c r="N680" s="1" t="s">
        <v>2578</v>
      </c>
      <c r="O680" s="1" t="s">
        <v>48</v>
      </c>
      <c r="P680" s="1" t="s">
        <v>2534</v>
      </c>
      <c r="Q680" s="1" t="s">
        <v>2535</v>
      </c>
      <c r="R680" s="1" t="s">
        <v>4868</v>
      </c>
      <c r="S680" s="1" t="s">
        <v>2537</v>
      </c>
      <c r="T680" s="1" t="s">
        <v>2538</v>
      </c>
      <c r="U680" s="1" t="s">
        <v>2492</v>
      </c>
      <c r="V680" s="1" t="s">
        <v>2547</v>
      </c>
    </row>
    <row r="681" s="1" customFormat="1" spans="1:22">
      <c r="A681" s="3">
        <v>1180609845</v>
      </c>
      <c r="B681" s="1" t="s">
        <v>2528</v>
      </c>
      <c r="C681" s="1" t="s">
        <v>2390</v>
      </c>
      <c r="D681" s="1" t="s">
        <v>4869</v>
      </c>
      <c r="E681" s="1" t="s">
        <v>4870</v>
      </c>
      <c r="F681" s="1" t="s">
        <v>2528</v>
      </c>
      <c r="G681" s="1" t="s">
        <v>2529</v>
      </c>
      <c r="H681" s="1" t="s">
        <v>2530</v>
      </c>
      <c r="I681" s="1" t="s">
        <v>2392</v>
      </c>
      <c r="J681" s="1" t="s">
        <v>2532</v>
      </c>
      <c r="K681" s="1" t="s">
        <v>2392</v>
      </c>
      <c r="L681" s="1" t="s">
        <v>2392</v>
      </c>
      <c r="M681" s="1" t="s">
        <v>2578</v>
      </c>
      <c r="N681" s="1" t="s">
        <v>2578</v>
      </c>
      <c r="O681" s="1" t="s">
        <v>48</v>
      </c>
      <c r="P681" s="1" t="s">
        <v>2534</v>
      </c>
      <c r="Q681" s="1" t="s">
        <v>2535</v>
      </c>
      <c r="R681" s="1" t="s">
        <v>4871</v>
      </c>
      <c r="S681" s="1" t="s">
        <v>2537</v>
      </c>
      <c r="T681" s="1" t="s">
        <v>2538</v>
      </c>
      <c r="U681" s="1" t="s">
        <v>2492</v>
      </c>
      <c r="V681" s="1" t="s">
        <v>2547</v>
      </c>
    </row>
    <row r="682" s="1" customFormat="1" spans="1:22">
      <c r="A682" s="3">
        <v>1180610377</v>
      </c>
      <c r="B682" s="1" t="s">
        <v>2528</v>
      </c>
      <c r="C682" s="1" t="s">
        <v>2394</v>
      </c>
      <c r="D682" s="1" t="s">
        <v>4058</v>
      </c>
      <c r="E682" s="1" t="s">
        <v>4872</v>
      </c>
      <c r="F682" s="1" t="s">
        <v>2528</v>
      </c>
      <c r="G682" s="1" t="s">
        <v>2529</v>
      </c>
      <c r="H682" s="1" t="s">
        <v>2530</v>
      </c>
      <c r="I682" s="1" t="s">
        <v>2395</v>
      </c>
      <c r="J682" s="1" t="s">
        <v>2532</v>
      </c>
      <c r="K682" s="1" t="s">
        <v>2395</v>
      </c>
      <c r="L682" s="1" t="s">
        <v>2395</v>
      </c>
      <c r="M682" s="1" t="s">
        <v>2578</v>
      </c>
      <c r="N682" s="1" t="s">
        <v>2578</v>
      </c>
      <c r="O682" s="1" t="s">
        <v>48</v>
      </c>
      <c r="P682" s="1" t="s">
        <v>2534</v>
      </c>
      <c r="Q682" s="1" t="s">
        <v>2535</v>
      </c>
      <c r="R682" s="1" t="s">
        <v>4873</v>
      </c>
      <c r="S682" s="1" t="s">
        <v>2537</v>
      </c>
      <c r="T682" s="1" t="s">
        <v>2538</v>
      </c>
      <c r="U682" s="1" t="s">
        <v>2492</v>
      </c>
      <c r="V682" s="1" t="s">
        <v>2547</v>
      </c>
    </row>
    <row r="683" s="1" customFormat="1" spans="1:22">
      <c r="A683" s="3">
        <v>1180612597</v>
      </c>
      <c r="B683" s="1" t="s">
        <v>2528</v>
      </c>
      <c r="C683" s="1" t="s">
        <v>2397</v>
      </c>
      <c r="D683" s="1" t="s">
        <v>4058</v>
      </c>
      <c r="E683" s="1" t="s">
        <v>4874</v>
      </c>
      <c r="F683" s="1" t="s">
        <v>2528</v>
      </c>
      <c r="G683" s="1" t="s">
        <v>2529</v>
      </c>
      <c r="H683" s="1" t="s">
        <v>2530</v>
      </c>
      <c r="I683" s="1" t="s">
        <v>2398</v>
      </c>
      <c r="J683" s="1" t="s">
        <v>2532</v>
      </c>
      <c r="K683" s="1" t="s">
        <v>2398</v>
      </c>
      <c r="L683" s="1" t="s">
        <v>2398</v>
      </c>
      <c r="M683" s="1" t="s">
        <v>2578</v>
      </c>
      <c r="N683" s="1" t="s">
        <v>2578</v>
      </c>
      <c r="O683" s="1" t="s">
        <v>48</v>
      </c>
      <c r="P683" s="1" t="s">
        <v>2534</v>
      </c>
      <c r="Q683" s="1" t="s">
        <v>2535</v>
      </c>
      <c r="R683" s="1" t="s">
        <v>4875</v>
      </c>
      <c r="S683" s="1" t="s">
        <v>2537</v>
      </c>
      <c r="T683" s="1" t="s">
        <v>2538</v>
      </c>
      <c r="U683" s="1" t="s">
        <v>2492</v>
      </c>
      <c r="V683" s="1" t="s">
        <v>2547</v>
      </c>
    </row>
    <row r="684" s="1" customFormat="1" spans="1:22">
      <c r="A684" s="3">
        <v>1138962384</v>
      </c>
      <c r="B684" s="1" t="s">
        <v>2528</v>
      </c>
      <c r="C684" s="1" t="s">
        <v>1339</v>
      </c>
      <c r="D684" s="1" t="s">
        <v>4876</v>
      </c>
      <c r="E684" s="1" t="s">
        <v>4877</v>
      </c>
      <c r="F684" s="1" t="s">
        <v>2528</v>
      </c>
      <c r="G684" s="1" t="s">
        <v>2529</v>
      </c>
      <c r="H684" s="1" t="s">
        <v>2530</v>
      </c>
      <c r="I684" s="1" t="s">
        <v>1341</v>
      </c>
      <c r="J684" s="1" t="s">
        <v>2532</v>
      </c>
      <c r="K684" s="1" t="s">
        <v>1341</v>
      </c>
      <c r="L684" s="1" t="s">
        <v>1341</v>
      </c>
      <c r="M684" s="1" t="s">
        <v>2578</v>
      </c>
      <c r="N684" s="1" t="s">
        <v>2578</v>
      </c>
      <c r="O684" s="1" t="s">
        <v>48</v>
      </c>
      <c r="P684" s="1" t="s">
        <v>2534</v>
      </c>
      <c r="Q684" s="1" t="s">
        <v>2535</v>
      </c>
      <c r="R684" s="1" t="s">
        <v>4878</v>
      </c>
      <c r="S684" s="1" t="s">
        <v>2537</v>
      </c>
      <c r="T684" s="1" t="s">
        <v>2538</v>
      </c>
      <c r="U684" s="1" t="s">
        <v>2492</v>
      </c>
      <c r="V684" s="1" t="s">
        <v>2556</v>
      </c>
    </row>
    <row r="685" s="1" customFormat="1" spans="1:22">
      <c r="A685" s="3">
        <v>1180614521</v>
      </c>
      <c r="B685" s="1" t="s">
        <v>2528</v>
      </c>
      <c r="C685" s="1" t="s">
        <v>2400</v>
      </c>
      <c r="D685" s="1" t="s">
        <v>4767</v>
      </c>
      <c r="E685" s="1" t="s">
        <v>4879</v>
      </c>
      <c r="F685" s="1" t="s">
        <v>2528</v>
      </c>
      <c r="G685" s="1" t="s">
        <v>2529</v>
      </c>
      <c r="H685" s="1" t="s">
        <v>2530</v>
      </c>
      <c r="I685" s="1" t="s">
        <v>2401</v>
      </c>
      <c r="J685" s="1" t="s">
        <v>2532</v>
      </c>
      <c r="K685" s="1" t="s">
        <v>2401</v>
      </c>
      <c r="L685" s="1" t="s">
        <v>2401</v>
      </c>
      <c r="M685" s="1" t="s">
        <v>2578</v>
      </c>
      <c r="N685" s="1" t="s">
        <v>2578</v>
      </c>
      <c r="O685" s="1" t="s">
        <v>48</v>
      </c>
      <c r="P685" s="1" t="s">
        <v>2534</v>
      </c>
      <c r="Q685" s="1" t="s">
        <v>2535</v>
      </c>
      <c r="R685" s="1" t="s">
        <v>4880</v>
      </c>
      <c r="S685" s="1" t="s">
        <v>2537</v>
      </c>
      <c r="T685" s="1" t="s">
        <v>2538</v>
      </c>
      <c r="U685" s="1" t="s">
        <v>2492</v>
      </c>
      <c r="V685" s="1" t="s">
        <v>2594</v>
      </c>
    </row>
    <row r="686" s="1" customFormat="1" spans="1:22">
      <c r="A686" s="3">
        <v>415809191</v>
      </c>
      <c r="B686" s="1" t="s">
        <v>2528</v>
      </c>
      <c r="C686" s="1" t="s">
        <v>458</v>
      </c>
      <c r="D686" s="1" t="s">
        <v>4881</v>
      </c>
      <c r="E686" s="1" t="s">
        <v>4882</v>
      </c>
      <c r="F686" s="1" t="s">
        <v>2528</v>
      </c>
      <c r="G686" s="1" t="s">
        <v>2529</v>
      </c>
      <c r="H686" s="1" t="s">
        <v>2530</v>
      </c>
      <c r="I686" s="1" t="s">
        <v>460</v>
      </c>
      <c r="J686" s="1" t="s">
        <v>2532</v>
      </c>
      <c r="K686" s="1" t="s">
        <v>460</v>
      </c>
      <c r="L686" s="1" t="s">
        <v>460</v>
      </c>
      <c r="M686" s="1" t="s">
        <v>2578</v>
      </c>
      <c r="N686" s="1" t="s">
        <v>2578</v>
      </c>
      <c r="O686" s="1" t="s">
        <v>48</v>
      </c>
      <c r="P686" s="1" t="s">
        <v>2534</v>
      </c>
      <c r="Q686" s="1" t="s">
        <v>2535</v>
      </c>
      <c r="R686" s="1" t="s">
        <v>4883</v>
      </c>
      <c r="S686" s="1" t="s">
        <v>2537</v>
      </c>
      <c r="T686" s="1" t="s">
        <v>2538</v>
      </c>
      <c r="U686" s="1" t="s">
        <v>2492</v>
      </c>
      <c r="V686" s="1" t="s">
        <v>2749</v>
      </c>
    </row>
    <row r="687" s="1" customFormat="1" spans="1:22">
      <c r="A687" s="3">
        <v>1180620209</v>
      </c>
      <c r="B687" s="1" t="s">
        <v>2528</v>
      </c>
      <c r="C687" s="1" t="s">
        <v>2403</v>
      </c>
      <c r="D687" s="1" t="s">
        <v>4884</v>
      </c>
      <c r="E687" s="1" t="s">
        <v>4885</v>
      </c>
      <c r="F687" s="1" t="s">
        <v>2528</v>
      </c>
      <c r="G687" s="1" t="s">
        <v>2529</v>
      </c>
      <c r="H687" s="1" t="s">
        <v>2530</v>
      </c>
      <c r="I687" s="1" t="s">
        <v>2405</v>
      </c>
      <c r="J687" s="1" t="s">
        <v>2532</v>
      </c>
      <c r="K687" s="1" t="s">
        <v>2405</v>
      </c>
      <c r="L687" s="1" t="s">
        <v>2405</v>
      </c>
      <c r="M687" s="1" t="s">
        <v>2578</v>
      </c>
      <c r="N687" s="1" t="s">
        <v>2578</v>
      </c>
      <c r="O687" s="1" t="s">
        <v>48</v>
      </c>
      <c r="P687" s="1" t="s">
        <v>2534</v>
      </c>
      <c r="Q687" s="1" t="s">
        <v>2535</v>
      </c>
      <c r="R687" s="1" t="s">
        <v>4886</v>
      </c>
      <c r="S687" s="1" t="s">
        <v>2537</v>
      </c>
      <c r="T687" s="1" t="s">
        <v>2538</v>
      </c>
      <c r="U687" s="1" t="s">
        <v>2492</v>
      </c>
      <c r="V687" s="1" t="s">
        <v>2571</v>
      </c>
    </row>
    <row r="688" s="1" customFormat="1" spans="1:22">
      <c r="A688" s="3">
        <v>1180621509</v>
      </c>
      <c r="B688" s="1" t="s">
        <v>2528</v>
      </c>
      <c r="C688" s="1" t="s">
        <v>2407</v>
      </c>
      <c r="D688" s="1" t="s">
        <v>4887</v>
      </c>
      <c r="E688" s="1" t="s">
        <v>4888</v>
      </c>
      <c r="F688" s="1" t="s">
        <v>2528</v>
      </c>
      <c r="G688" s="1" t="s">
        <v>2529</v>
      </c>
      <c r="H688" s="1" t="s">
        <v>2530</v>
      </c>
      <c r="I688" s="1" t="s">
        <v>2409</v>
      </c>
      <c r="J688" s="1" t="s">
        <v>2532</v>
      </c>
      <c r="K688" s="1" t="s">
        <v>2409</v>
      </c>
      <c r="L688" s="1" t="s">
        <v>2409</v>
      </c>
      <c r="M688" s="1" t="s">
        <v>2578</v>
      </c>
      <c r="N688" s="1" t="s">
        <v>2578</v>
      </c>
      <c r="O688" s="1" t="s">
        <v>48</v>
      </c>
      <c r="P688" s="1" t="s">
        <v>2534</v>
      </c>
      <c r="Q688" s="1" t="s">
        <v>2535</v>
      </c>
      <c r="R688" s="1" t="s">
        <v>4889</v>
      </c>
      <c r="S688" s="1" t="s">
        <v>2537</v>
      </c>
      <c r="T688" s="1" t="s">
        <v>2538</v>
      </c>
      <c r="U688" s="1" t="s">
        <v>2492</v>
      </c>
      <c r="V688" s="1" t="s">
        <v>2594</v>
      </c>
    </row>
    <row r="689" s="1" customFormat="1" spans="1:22">
      <c r="A689" s="3">
        <v>1180628573</v>
      </c>
      <c r="B689" s="1" t="s">
        <v>2528</v>
      </c>
      <c r="C689" s="1" t="s">
        <v>2411</v>
      </c>
      <c r="D689" s="1" t="s">
        <v>4890</v>
      </c>
      <c r="E689" s="1" t="s">
        <v>4891</v>
      </c>
      <c r="F689" s="1" t="s">
        <v>2528</v>
      </c>
      <c r="G689" s="1" t="s">
        <v>2529</v>
      </c>
      <c r="H689" s="1" t="s">
        <v>2530</v>
      </c>
      <c r="I689" s="1" t="s">
        <v>2413</v>
      </c>
      <c r="J689" s="1" t="s">
        <v>2532</v>
      </c>
      <c r="K689" s="1" t="s">
        <v>2413</v>
      </c>
      <c r="L689" s="1" t="s">
        <v>2413</v>
      </c>
      <c r="M689" s="1" t="s">
        <v>2578</v>
      </c>
      <c r="N689" s="1" t="s">
        <v>2578</v>
      </c>
      <c r="O689" s="1" t="s">
        <v>48</v>
      </c>
      <c r="P689" s="1" t="s">
        <v>2534</v>
      </c>
      <c r="Q689" s="1" t="s">
        <v>2535</v>
      </c>
      <c r="R689" s="1" t="s">
        <v>4892</v>
      </c>
      <c r="S689" s="1" t="s">
        <v>2537</v>
      </c>
      <c r="T689" s="1" t="s">
        <v>2538</v>
      </c>
      <c r="U689" s="1" t="s">
        <v>2492</v>
      </c>
      <c r="V689" s="1" t="s">
        <v>2547</v>
      </c>
    </row>
    <row r="690" s="1" customFormat="1" spans="1:22">
      <c r="A690" s="3">
        <v>415812595</v>
      </c>
      <c r="B690" s="1" t="s">
        <v>2528</v>
      </c>
      <c r="C690" s="1" t="s">
        <v>462</v>
      </c>
      <c r="D690" s="1" t="s">
        <v>4893</v>
      </c>
      <c r="E690" s="1" t="s">
        <v>4894</v>
      </c>
      <c r="F690" s="1" t="s">
        <v>2528</v>
      </c>
      <c r="G690" s="1" t="s">
        <v>2529</v>
      </c>
      <c r="H690" s="1" t="s">
        <v>2530</v>
      </c>
      <c r="I690" s="1" t="s">
        <v>464</v>
      </c>
      <c r="J690" s="1" t="s">
        <v>2532</v>
      </c>
      <c r="K690" s="1" t="s">
        <v>464</v>
      </c>
      <c r="L690" s="1" t="s">
        <v>464</v>
      </c>
      <c r="M690" s="1" t="s">
        <v>2578</v>
      </c>
      <c r="N690" s="1" t="s">
        <v>2578</v>
      </c>
      <c r="O690" s="1" t="s">
        <v>48</v>
      </c>
      <c r="P690" s="1" t="s">
        <v>2534</v>
      </c>
      <c r="Q690" s="1" t="s">
        <v>2535</v>
      </c>
      <c r="R690" s="1" t="s">
        <v>4895</v>
      </c>
      <c r="S690" s="1" t="s">
        <v>2537</v>
      </c>
      <c r="T690" s="1" t="s">
        <v>2538</v>
      </c>
      <c r="U690" s="1" t="s">
        <v>2492</v>
      </c>
      <c r="V690" s="1" t="s">
        <v>2878</v>
      </c>
    </row>
    <row r="691" s="1" customFormat="1" spans="1:22">
      <c r="A691" s="3">
        <v>699565570</v>
      </c>
      <c r="B691" s="1" t="s">
        <v>2528</v>
      </c>
      <c r="C691" s="1" t="s">
        <v>696</v>
      </c>
      <c r="D691" s="1" t="s">
        <v>4479</v>
      </c>
      <c r="E691" s="1" t="s">
        <v>4896</v>
      </c>
      <c r="F691" s="1" t="s">
        <v>2528</v>
      </c>
      <c r="G691" s="1" t="s">
        <v>2529</v>
      </c>
      <c r="H691" s="1" t="s">
        <v>2530</v>
      </c>
      <c r="I691" s="1" t="s">
        <v>698</v>
      </c>
      <c r="J691" s="1" t="s">
        <v>2532</v>
      </c>
      <c r="K691" s="1" t="s">
        <v>698</v>
      </c>
      <c r="L691" s="1" t="s">
        <v>698</v>
      </c>
      <c r="M691" s="1" t="s">
        <v>2578</v>
      </c>
      <c r="N691" s="1" t="s">
        <v>2578</v>
      </c>
      <c r="O691" s="1" t="s">
        <v>48</v>
      </c>
      <c r="P691" s="1" t="s">
        <v>2534</v>
      </c>
      <c r="Q691" s="1" t="s">
        <v>2535</v>
      </c>
      <c r="R691" s="1" t="s">
        <v>4897</v>
      </c>
      <c r="S691" s="1" t="s">
        <v>2537</v>
      </c>
      <c r="T691" s="1" t="s">
        <v>2538</v>
      </c>
      <c r="U691" s="1" t="s">
        <v>2492</v>
      </c>
      <c r="V691" s="1" t="s">
        <v>2594</v>
      </c>
    </row>
    <row r="692" s="1" customFormat="1" spans="1:22">
      <c r="A692" s="3">
        <v>1180636001</v>
      </c>
      <c r="B692" s="1" t="s">
        <v>2528</v>
      </c>
      <c r="C692" s="1" t="s">
        <v>2415</v>
      </c>
      <c r="D692" s="1" t="s">
        <v>4898</v>
      </c>
      <c r="E692" s="1" t="s">
        <v>4899</v>
      </c>
      <c r="F692" s="1" t="s">
        <v>2528</v>
      </c>
      <c r="G692" s="1" t="s">
        <v>2529</v>
      </c>
      <c r="H692" s="1" t="s">
        <v>2530</v>
      </c>
      <c r="I692" s="1" t="s">
        <v>2417</v>
      </c>
      <c r="J692" s="1" t="s">
        <v>2532</v>
      </c>
      <c r="K692" s="1" t="s">
        <v>2417</v>
      </c>
      <c r="L692" s="1" t="s">
        <v>2417</v>
      </c>
      <c r="M692" s="1" t="s">
        <v>2578</v>
      </c>
      <c r="N692" s="1" t="s">
        <v>2578</v>
      </c>
      <c r="O692" s="1" t="s">
        <v>48</v>
      </c>
      <c r="P692" s="1" t="s">
        <v>2534</v>
      </c>
      <c r="Q692" s="1" t="s">
        <v>2535</v>
      </c>
      <c r="R692" s="1" t="s">
        <v>4900</v>
      </c>
      <c r="S692" s="1" t="s">
        <v>2537</v>
      </c>
      <c r="T692" s="1" t="s">
        <v>2538</v>
      </c>
      <c r="U692" s="1" t="s">
        <v>2492</v>
      </c>
      <c r="V692" s="1" t="s">
        <v>2571</v>
      </c>
    </row>
    <row r="693" s="1" customFormat="1" spans="1:22">
      <c r="A693" s="3">
        <v>1180638345</v>
      </c>
      <c r="B693" s="1" t="s">
        <v>2528</v>
      </c>
      <c r="C693" s="1" t="s">
        <v>2419</v>
      </c>
      <c r="D693" s="1" t="s">
        <v>4884</v>
      </c>
      <c r="E693" s="1" t="s">
        <v>4901</v>
      </c>
      <c r="F693" s="1" t="s">
        <v>2528</v>
      </c>
      <c r="G693" s="1" t="s">
        <v>2529</v>
      </c>
      <c r="H693" s="1" t="s">
        <v>2530</v>
      </c>
      <c r="I693" s="1" t="s">
        <v>2405</v>
      </c>
      <c r="J693" s="1" t="s">
        <v>2532</v>
      </c>
      <c r="K693" s="1" t="s">
        <v>2405</v>
      </c>
      <c r="L693" s="1" t="s">
        <v>2405</v>
      </c>
      <c r="M693" s="1" t="s">
        <v>2578</v>
      </c>
      <c r="N693" s="1" t="s">
        <v>2578</v>
      </c>
      <c r="O693" s="1" t="s">
        <v>48</v>
      </c>
      <c r="P693" s="1" t="s">
        <v>2534</v>
      </c>
      <c r="Q693" s="1" t="s">
        <v>2535</v>
      </c>
      <c r="R693" s="1" t="s">
        <v>4902</v>
      </c>
      <c r="S693" s="1" t="s">
        <v>2537</v>
      </c>
      <c r="T693" s="1" t="s">
        <v>2538</v>
      </c>
      <c r="U693" s="1" t="s">
        <v>2492</v>
      </c>
      <c r="V693" s="1" t="s">
        <v>2571</v>
      </c>
    </row>
    <row r="694" s="1" customFormat="1" spans="1:22">
      <c r="A694" s="3">
        <v>1138989716</v>
      </c>
      <c r="B694" s="1" t="s">
        <v>2528</v>
      </c>
      <c r="C694" s="1" t="s">
        <v>1343</v>
      </c>
      <c r="D694" s="1" t="s">
        <v>4903</v>
      </c>
      <c r="E694" s="1" t="s">
        <v>4904</v>
      </c>
      <c r="F694" s="1" t="s">
        <v>2528</v>
      </c>
      <c r="G694" s="1" t="s">
        <v>2529</v>
      </c>
      <c r="H694" s="1" t="s">
        <v>2530</v>
      </c>
      <c r="I694" s="1" t="s">
        <v>1345</v>
      </c>
      <c r="J694" s="1" t="s">
        <v>2532</v>
      </c>
      <c r="K694" s="1" t="s">
        <v>1345</v>
      </c>
      <c r="L694" s="1" t="s">
        <v>1345</v>
      </c>
      <c r="M694" s="1" t="s">
        <v>2578</v>
      </c>
      <c r="N694" s="1" t="s">
        <v>2578</v>
      </c>
      <c r="O694" s="1" t="s">
        <v>48</v>
      </c>
      <c r="P694" s="1" t="s">
        <v>2534</v>
      </c>
      <c r="Q694" s="1" t="s">
        <v>2535</v>
      </c>
      <c r="R694" s="1" t="s">
        <v>4905</v>
      </c>
      <c r="S694" s="1" t="s">
        <v>2537</v>
      </c>
      <c r="T694" s="1" t="s">
        <v>2538</v>
      </c>
      <c r="U694" s="1" t="s">
        <v>2492</v>
      </c>
      <c r="V694" s="1" t="s">
        <v>3174</v>
      </c>
    </row>
    <row r="695" s="1" customFormat="1" spans="1:22">
      <c r="A695" s="3">
        <v>1138990512</v>
      </c>
      <c r="B695" s="1" t="s">
        <v>2528</v>
      </c>
      <c r="C695" s="1" t="s">
        <v>4906</v>
      </c>
      <c r="D695" s="1" t="s">
        <v>3182</v>
      </c>
      <c r="E695" s="1" t="s">
        <v>4907</v>
      </c>
      <c r="F695" s="1" t="s">
        <v>2528</v>
      </c>
      <c r="G695" s="1" t="s">
        <v>2529</v>
      </c>
      <c r="H695" s="1" t="s">
        <v>2530</v>
      </c>
      <c r="I695" s="1" t="s">
        <v>1348</v>
      </c>
      <c r="J695" s="1" t="s">
        <v>2532</v>
      </c>
      <c r="K695" s="1" t="s">
        <v>1348</v>
      </c>
      <c r="L695" s="1" t="s">
        <v>1348</v>
      </c>
      <c r="M695" s="1" t="s">
        <v>2578</v>
      </c>
      <c r="N695" s="1" t="s">
        <v>2578</v>
      </c>
      <c r="O695" s="1" t="s">
        <v>48</v>
      </c>
      <c r="P695" s="1" t="s">
        <v>2534</v>
      </c>
      <c r="Q695" s="1" t="s">
        <v>2535</v>
      </c>
      <c r="R695" s="1" t="s">
        <v>4908</v>
      </c>
      <c r="S695" s="1" t="s">
        <v>2537</v>
      </c>
      <c r="T695" s="1" t="s">
        <v>2538</v>
      </c>
      <c r="U695" s="1" t="s">
        <v>2492</v>
      </c>
      <c r="V695" s="1" t="s">
        <v>2587</v>
      </c>
    </row>
    <row r="696" s="1" customFormat="1" spans="1:22">
      <c r="A696" s="3">
        <v>1180642697</v>
      </c>
      <c r="B696" s="1" t="s">
        <v>2528</v>
      </c>
      <c r="C696" s="1" t="s">
        <v>2421</v>
      </c>
      <c r="D696" s="1" t="s">
        <v>4909</v>
      </c>
      <c r="E696" s="1" t="s">
        <v>4910</v>
      </c>
      <c r="F696" s="1" t="s">
        <v>2528</v>
      </c>
      <c r="G696" s="1" t="s">
        <v>2529</v>
      </c>
      <c r="H696" s="1" t="s">
        <v>2530</v>
      </c>
      <c r="I696" s="1" t="s">
        <v>2423</v>
      </c>
      <c r="J696" s="1" t="s">
        <v>2532</v>
      </c>
      <c r="K696" s="1" t="s">
        <v>2423</v>
      </c>
      <c r="L696" s="1" t="s">
        <v>2423</v>
      </c>
      <c r="M696" s="1" t="s">
        <v>2578</v>
      </c>
      <c r="N696" s="1" t="s">
        <v>2578</v>
      </c>
      <c r="O696" s="1" t="s">
        <v>48</v>
      </c>
      <c r="P696" s="1" t="s">
        <v>2534</v>
      </c>
      <c r="Q696" s="1" t="s">
        <v>2535</v>
      </c>
      <c r="R696" s="1" t="s">
        <v>4911</v>
      </c>
      <c r="S696" s="1" t="s">
        <v>2537</v>
      </c>
      <c r="T696" s="1" t="s">
        <v>2538</v>
      </c>
      <c r="U696" s="1" t="s">
        <v>2492</v>
      </c>
      <c r="V696" s="1" t="s">
        <v>2594</v>
      </c>
    </row>
    <row r="697" s="1" customFormat="1" spans="1:22">
      <c r="A697" s="3">
        <v>1139000268</v>
      </c>
      <c r="B697" s="1" t="s">
        <v>2528</v>
      </c>
      <c r="C697" s="1" t="s">
        <v>1350</v>
      </c>
      <c r="D697" s="1" t="s">
        <v>4912</v>
      </c>
      <c r="E697" s="1" t="s">
        <v>4913</v>
      </c>
      <c r="F697" s="1" t="s">
        <v>2528</v>
      </c>
      <c r="G697" s="1" t="s">
        <v>2529</v>
      </c>
      <c r="H697" s="1" t="s">
        <v>2530</v>
      </c>
      <c r="I697" s="1" t="s">
        <v>1352</v>
      </c>
      <c r="J697" s="1" t="s">
        <v>2532</v>
      </c>
      <c r="K697" s="1" t="s">
        <v>1352</v>
      </c>
      <c r="L697" s="1" t="s">
        <v>1352</v>
      </c>
      <c r="M697" s="1" t="s">
        <v>2578</v>
      </c>
      <c r="N697" s="1" t="s">
        <v>2578</v>
      </c>
      <c r="O697" s="1" t="s">
        <v>48</v>
      </c>
      <c r="P697" s="1" t="s">
        <v>2534</v>
      </c>
      <c r="Q697" s="1" t="s">
        <v>2535</v>
      </c>
      <c r="R697" s="1" t="s">
        <v>4914</v>
      </c>
      <c r="S697" s="1" t="s">
        <v>2537</v>
      </c>
      <c r="T697" s="1" t="s">
        <v>2538</v>
      </c>
      <c r="U697" s="1" t="s">
        <v>2492</v>
      </c>
      <c r="V697" s="1" t="s">
        <v>2539</v>
      </c>
    </row>
    <row r="698" s="1" customFormat="1" spans="1:22">
      <c r="A698" s="3">
        <v>1180649801</v>
      </c>
      <c r="B698" s="1" t="s">
        <v>2528</v>
      </c>
      <c r="C698" s="1" t="s">
        <v>2425</v>
      </c>
      <c r="D698" s="1" t="s">
        <v>3824</v>
      </c>
      <c r="E698" s="1" t="s">
        <v>4915</v>
      </c>
      <c r="F698" s="1" t="s">
        <v>2528</v>
      </c>
      <c r="G698" s="1" t="s">
        <v>2529</v>
      </c>
      <c r="H698" s="1" t="s">
        <v>2530</v>
      </c>
      <c r="I698" s="1" t="s">
        <v>2426</v>
      </c>
      <c r="J698" s="1" t="s">
        <v>2532</v>
      </c>
      <c r="K698" s="1" t="s">
        <v>2426</v>
      </c>
      <c r="L698" s="1" t="s">
        <v>2426</v>
      </c>
      <c r="M698" s="1" t="s">
        <v>2578</v>
      </c>
      <c r="N698" s="1" t="s">
        <v>2578</v>
      </c>
      <c r="O698" s="1" t="s">
        <v>48</v>
      </c>
      <c r="P698" s="1" t="s">
        <v>2534</v>
      </c>
      <c r="Q698" s="1" t="s">
        <v>2535</v>
      </c>
      <c r="R698" s="1" t="s">
        <v>4916</v>
      </c>
      <c r="S698" s="1" t="s">
        <v>2537</v>
      </c>
      <c r="T698" s="1" t="s">
        <v>2538</v>
      </c>
      <c r="U698" s="1" t="s">
        <v>2492</v>
      </c>
      <c r="V698" s="1" t="s">
        <v>2547</v>
      </c>
    </row>
    <row r="699" s="1" customFormat="1" spans="1:22">
      <c r="A699" s="3">
        <v>1180652657</v>
      </c>
      <c r="B699" s="1" t="s">
        <v>2528</v>
      </c>
      <c r="C699" s="1" t="s">
        <v>2428</v>
      </c>
      <c r="D699" s="1" t="s">
        <v>4917</v>
      </c>
      <c r="E699" s="1" t="s">
        <v>4918</v>
      </c>
      <c r="F699" s="1" t="s">
        <v>2528</v>
      </c>
      <c r="G699" s="1" t="s">
        <v>2529</v>
      </c>
      <c r="H699" s="1" t="s">
        <v>2530</v>
      </c>
      <c r="I699" s="1" t="s">
        <v>4919</v>
      </c>
      <c r="J699" s="1" t="s">
        <v>2532</v>
      </c>
      <c r="K699" s="1" t="s">
        <v>4919</v>
      </c>
      <c r="L699" s="1" t="s">
        <v>4919</v>
      </c>
      <c r="M699" s="1" t="s">
        <v>2578</v>
      </c>
      <c r="N699" s="1" t="s">
        <v>2578</v>
      </c>
      <c r="O699" s="1" t="s">
        <v>48</v>
      </c>
      <c r="P699" s="1" t="s">
        <v>2534</v>
      </c>
      <c r="Q699" s="1" t="s">
        <v>2535</v>
      </c>
      <c r="R699" s="1" t="s">
        <v>4920</v>
      </c>
      <c r="S699" s="1" t="s">
        <v>2537</v>
      </c>
      <c r="T699" s="1" t="s">
        <v>2538</v>
      </c>
      <c r="U699" s="1" t="s">
        <v>2492</v>
      </c>
      <c r="V699" s="1" t="s">
        <v>2594</v>
      </c>
    </row>
    <row r="700" s="1" customFormat="1" spans="1:22">
      <c r="A700" s="3">
        <v>1180654849</v>
      </c>
      <c r="B700" s="1" t="s">
        <v>2528</v>
      </c>
      <c r="C700" s="1" t="s">
        <v>2432</v>
      </c>
      <c r="D700" s="1" t="s">
        <v>3628</v>
      </c>
      <c r="E700" s="1" t="s">
        <v>4921</v>
      </c>
      <c r="F700" s="1" t="s">
        <v>2528</v>
      </c>
      <c r="G700" s="1" t="s">
        <v>2529</v>
      </c>
      <c r="H700" s="1" t="s">
        <v>2530</v>
      </c>
      <c r="I700" s="1" t="s">
        <v>2433</v>
      </c>
      <c r="J700" s="1" t="s">
        <v>2532</v>
      </c>
      <c r="K700" s="1" t="s">
        <v>2433</v>
      </c>
      <c r="L700" s="1" t="s">
        <v>2433</v>
      </c>
      <c r="M700" s="1" t="s">
        <v>2578</v>
      </c>
      <c r="N700" s="1" t="s">
        <v>2578</v>
      </c>
      <c r="O700" s="1" t="s">
        <v>48</v>
      </c>
      <c r="P700" s="1" t="s">
        <v>2534</v>
      </c>
      <c r="Q700" s="1" t="s">
        <v>2535</v>
      </c>
      <c r="R700" s="1" t="s">
        <v>4922</v>
      </c>
      <c r="S700" s="1" t="s">
        <v>2537</v>
      </c>
      <c r="T700" s="1" t="s">
        <v>2538</v>
      </c>
      <c r="U700" s="1" t="s">
        <v>2492</v>
      </c>
      <c r="V700" s="1" t="s">
        <v>2547</v>
      </c>
    </row>
    <row r="701" s="1" customFormat="1" spans="1:22">
      <c r="A701" s="3">
        <v>415821547</v>
      </c>
      <c r="B701" s="1" t="s">
        <v>2528</v>
      </c>
      <c r="C701" s="1" t="s">
        <v>466</v>
      </c>
      <c r="D701" s="1" t="s">
        <v>4923</v>
      </c>
      <c r="E701" s="1" t="s">
        <v>4924</v>
      </c>
      <c r="F701" s="1" t="s">
        <v>2528</v>
      </c>
      <c r="G701" s="1" t="s">
        <v>2529</v>
      </c>
      <c r="H701" s="1" t="s">
        <v>2530</v>
      </c>
      <c r="I701" s="1" t="s">
        <v>468</v>
      </c>
      <c r="J701" s="1" t="s">
        <v>2532</v>
      </c>
      <c r="K701" s="1" t="s">
        <v>468</v>
      </c>
      <c r="L701" s="1" t="s">
        <v>468</v>
      </c>
      <c r="M701" s="1" t="s">
        <v>2578</v>
      </c>
      <c r="N701" s="1" t="s">
        <v>2578</v>
      </c>
      <c r="O701" s="1" t="s">
        <v>48</v>
      </c>
      <c r="P701" s="1" t="s">
        <v>2534</v>
      </c>
      <c r="Q701" s="1" t="s">
        <v>2535</v>
      </c>
      <c r="R701" s="1" t="s">
        <v>4925</v>
      </c>
      <c r="S701" s="1" t="s">
        <v>2537</v>
      </c>
      <c r="T701" s="1" t="s">
        <v>2538</v>
      </c>
      <c r="U701" s="1" t="s">
        <v>2492</v>
      </c>
      <c r="V701" s="1" t="s">
        <v>2982</v>
      </c>
    </row>
    <row r="702" s="1" customFormat="1" spans="1:22">
      <c r="A702" s="3">
        <v>415821875</v>
      </c>
      <c r="B702" s="1" t="s">
        <v>2528</v>
      </c>
      <c r="C702" s="1" t="s">
        <v>470</v>
      </c>
      <c r="D702" s="1" t="s">
        <v>4926</v>
      </c>
      <c r="E702" s="1" t="s">
        <v>4927</v>
      </c>
      <c r="F702" s="1" t="s">
        <v>2528</v>
      </c>
      <c r="G702" s="1" t="s">
        <v>2529</v>
      </c>
      <c r="H702" s="1" t="s">
        <v>2530</v>
      </c>
      <c r="I702" s="1" t="s">
        <v>472</v>
      </c>
      <c r="J702" s="1" t="s">
        <v>2532</v>
      </c>
      <c r="K702" s="1" t="s">
        <v>472</v>
      </c>
      <c r="L702" s="1" t="s">
        <v>472</v>
      </c>
      <c r="M702" s="1" t="s">
        <v>2578</v>
      </c>
      <c r="N702" s="1" t="s">
        <v>2578</v>
      </c>
      <c r="O702" s="1" t="s">
        <v>48</v>
      </c>
      <c r="P702" s="1" t="s">
        <v>2534</v>
      </c>
      <c r="Q702" s="1" t="s">
        <v>2535</v>
      </c>
      <c r="R702" s="1" t="s">
        <v>4928</v>
      </c>
      <c r="S702" s="1" t="s">
        <v>2537</v>
      </c>
      <c r="T702" s="1" t="s">
        <v>2538</v>
      </c>
      <c r="U702" s="1" t="s">
        <v>2492</v>
      </c>
      <c r="V702" s="1" t="s">
        <v>3278</v>
      </c>
    </row>
    <row r="703" s="1" customFormat="1" spans="1:22">
      <c r="A703" s="3">
        <v>699569526</v>
      </c>
      <c r="B703" s="1" t="s">
        <v>2528</v>
      </c>
      <c r="C703" s="1" t="s">
        <v>700</v>
      </c>
      <c r="D703" s="1" t="s">
        <v>4929</v>
      </c>
      <c r="E703" s="1" t="s">
        <v>4930</v>
      </c>
      <c r="F703" s="1" t="s">
        <v>2528</v>
      </c>
      <c r="G703" s="1" t="s">
        <v>2529</v>
      </c>
      <c r="H703" s="1" t="s">
        <v>2530</v>
      </c>
      <c r="I703" s="1" t="s">
        <v>702</v>
      </c>
      <c r="J703" s="1" t="s">
        <v>2532</v>
      </c>
      <c r="K703" s="1" t="s">
        <v>702</v>
      </c>
      <c r="L703" s="1" t="s">
        <v>702</v>
      </c>
      <c r="M703" s="1" t="s">
        <v>2578</v>
      </c>
      <c r="N703" s="1" t="s">
        <v>2578</v>
      </c>
      <c r="O703" s="1" t="s">
        <v>48</v>
      </c>
      <c r="P703" s="1" t="s">
        <v>2534</v>
      </c>
      <c r="Q703" s="1" t="s">
        <v>2535</v>
      </c>
      <c r="R703" s="1" t="s">
        <v>4931</v>
      </c>
      <c r="S703" s="1" t="s">
        <v>2537</v>
      </c>
      <c r="T703" s="1" t="s">
        <v>2538</v>
      </c>
      <c r="U703" s="1" t="s">
        <v>2492</v>
      </c>
      <c r="V703" s="1" t="s">
        <v>2602</v>
      </c>
    </row>
    <row r="704" s="1" customFormat="1" spans="1:22">
      <c r="A704" s="3">
        <v>415824231</v>
      </c>
      <c r="B704" s="1" t="s">
        <v>2528</v>
      </c>
      <c r="C704" s="1" t="s">
        <v>474</v>
      </c>
      <c r="D704" s="1" t="s">
        <v>4932</v>
      </c>
      <c r="E704" s="1" t="s">
        <v>4933</v>
      </c>
      <c r="F704" s="1" t="s">
        <v>2528</v>
      </c>
      <c r="G704" s="1" t="s">
        <v>2529</v>
      </c>
      <c r="H704" s="1" t="s">
        <v>2530</v>
      </c>
      <c r="I704" s="1" t="s">
        <v>476</v>
      </c>
      <c r="J704" s="1" t="s">
        <v>2532</v>
      </c>
      <c r="K704" s="1" t="s">
        <v>476</v>
      </c>
      <c r="L704" s="1" t="s">
        <v>476</v>
      </c>
      <c r="M704" s="1" t="s">
        <v>2578</v>
      </c>
      <c r="N704" s="1" t="s">
        <v>2578</v>
      </c>
      <c r="O704" s="1" t="s">
        <v>48</v>
      </c>
      <c r="P704" s="1" t="s">
        <v>2534</v>
      </c>
      <c r="Q704" s="1" t="s">
        <v>2535</v>
      </c>
      <c r="R704" s="1" t="s">
        <v>4934</v>
      </c>
      <c r="S704" s="1" t="s">
        <v>2537</v>
      </c>
      <c r="T704" s="1" t="s">
        <v>2538</v>
      </c>
      <c r="U704" s="1" t="s">
        <v>2492</v>
      </c>
      <c r="V704" s="1" t="s">
        <v>2878</v>
      </c>
    </row>
    <row r="705" s="1" customFormat="1" spans="1:22">
      <c r="A705" s="3">
        <v>1139033752</v>
      </c>
      <c r="B705" s="1" t="s">
        <v>2528</v>
      </c>
      <c r="C705" s="1" t="s">
        <v>1354</v>
      </c>
      <c r="D705" s="1" t="s">
        <v>4935</v>
      </c>
      <c r="E705" s="1" t="s">
        <v>4936</v>
      </c>
      <c r="F705" s="1" t="s">
        <v>2528</v>
      </c>
      <c r="G705" s="1" t="s">
        <v>2529</v>
      </c>
      <c r="H705" s="1" t="s">
        <v>2530</v>
      </c>
      <c r="I705" s="1" t="s">
        <v>1356</v>
      </c>
      <c r="J705" s="1" t="s">
        <v>2532</v>
      </c>
      <c r="K705" s="1" t="s">
        <v>1356</v>
      </c>
      <c r="L705" s="1" t="s">
        <v>1356</v>
      </c>
      <c r="M705" s="1" t="s">
        <v>2578</v>
      </c>
      <c r="N705" s="1" t="s">
        <v>2578</v>
      </c>
      <c r="O705" s="1" t="s">
        <v>48</v>
      </c>
      <c r="P705" s="1" t="s">
        <v>2534</v>
      </c>
      <c r="Q705" s="1" t="s">
        <v>2535</v>
      </c>
      <c r="R705" s="1" t="s">
        <v>4937</v>
      </c>
      <c r="S705" s="1" t="s">
        <v>2537</v>
      </c>
      <c r="T705" s="1" t="s">
        <v>2538</v>
      </c>
      <c r="U705" s="1" t="s">
        <v>2492</v>
      </c>
      <c r="V705" s="1" t="s">
        <v>2784</v>
      </c>
    </row>
    <row r="706" s="1" customFormat="1" spans="1:22">
      <c r="A706" s="3">
        <v>1180678885</v>
      </c>
      <c r="B706" s="1" t="s">
        <v>2528</v>
      </c>
      <c r="C706" s="1" t="s">
        <v>2437</v>
      </c>
      <c r="D706" s="1" t="s">
        <v>4801</v>
      </c>
      <c r="E706" s="1" t="s">
        <v>4938</v>
      </c>
      <c r="F706" s="1" t="s">
        <v>2528</v>
      </c>
      <c r="G706" s="1" t="s">
        <v>2529</v>
      </c>
      <c r="H706" s="1" t="s">
        <v>2530</v>
      </c>
      <c r="I706" s="1" t="s">
        <v>2438</v>
      </c>
      <c r="J706" s="1" t="s">
        <v>2532</v>
      </c>
      <c r="K706" s="1" t="s">
        <v>2438</v>
      </c>
      <c r="L706" s="1" t="s">
        <v>2438</v>
      </c>
      <c r="M706" s="1" t="s">
        <v>2578</v>
      </c>
      <c r="N706" s="1" t="s">
        <v>2578</v>
      </c>
      <c r="O706" s="1" t="s">
        <v>48</v>
      </c>
      <c r="P706" s="1" t="s">
        <v>2534</v>
      </c>
      <c r="Q706" s="1" t="s">
        <v>2535</v>
      </c>
      <c r="R706" s="1" t="s">
        <v>4939</v>
      </c>
      <c r="S706" s="1" t="s">
        <v>2537</v>
      </c>
      <c r="T706" s="1" t="s">
        <v>2538</v>
      </c>
      <c r="U706" s="1" t="s">
        <v>2492</v>
      </c>
      <c r="V706" s="1" t="s">
        <v>2982</v>
      </c>
    </row>
    <row r="707" s="1" customFormat="1" spans="1:22">
      <c r="A707" s="3">
        <v>1180677937</v>
      </c>
      <c r="B707" s="1" t="s">
        <v>2528</v>
      </c>
      <c r="C707" s="1" t="s">
        <v>2435</v>
      </c>
      <c r="D707" s="1" t="s">
        <v>4909</v>
      </c>
      <c r="E707" s="1" t="s">
        <v>4940</v>
      </c>
      <c r="F707" s="1" t="s">
        <v>2528</v>
      </c>
      <c r="G707" s="1" t="s">
        <v>2529</v>
      </c>
      <c r="H707" s="1" t="s">
        <v>2530</v>
      </c>
      <c r="I707" s="1" t="s">
        <v>2423</v>
      </c>
      <c r="J707" s="1" t="s">
        <v>2532</v>
      </c>
      <c r="K707" s="1" t="s">
        <v>2423</v>
      </c>
      <c r="L707" s="1" t="s">
        <v>2423</v>
      </c>
      <c r="M707" s="1" t="s">
        <v>2578</v>
      </c>
      <c r="N707" s="1" t="s">
        <v>2578</v>
      </c>
      <c r="O707" s="1" t="s">
        <v>48</v>
      </c>
      <c r="P707" s="1" t="s">
        <v>2534</v>
      </c>
      <c r="Q707" s="1" t="s">
        <v>2535</v>
      </c>
      <c r="R707" s="1" t="s">
        <v>4941</v>
      </c>
      <c r="S707" s="1" t="s">
        <v>2537</v>
      </c>
      <c r="T707" s="1" t="s">
        <v>2538</v>
      </c>
      <c r="U707" s="1" t="s">
        <v>2492</v>
      </c>
      <c r="V707" s="1" t="s">
        <v>2594</v>
      </c>
    </row>
    <row r="708" s="1" customFormat="1" spans="1:22">
      <c r="A708" s="3">
        <v>1180683721</v>
      </c>
      <c r="B708" s="1" t="s">
        <v>2528</v>
      </c>
      <c r="C708" s="1" t="s">
        <v>2440</v>
      </c>
      <c r="D708" s="1" t="s">
        <v>4942</v>
      </c>
      <c r="E708" s="1" t="s">
        <v>4943</v>
      </c>
      <c r="F708" s="1" t="s">
        <v>2528</v>
      </c>
      <c r="G708" s="1" t="s">
        <v>2529</v>
      </c>
      <c r="H708" s="1" t="s">
        <v>2530</v>
      </c>
      <c r="I708" s="1" t="s">
        <v>2442</v>
      </c>
      <c r="J708" s="1" t="s">
        <v>2532</v>
      </c>
      <c r="K708" s="1" t="s">
        <v>2442</v>
      </c>
      <c r="L708" s="1" t="s">
        <v>2442</v>
      </c>
      <c r="M708" s="1" t="s">
        <v>2578</v>
      </c>
      <c r="N708" s="1" t="s">
        <v>2578</v>
      </c>
      <c r="O708" s="1" t="s">
        <v>48</v>
      </c>
      <c r="P708" s="1" t="s">
        <v>2534</v>
      </c>
      <c r="Q708" s="1" t="s">
        <v>2535</v>
      </c>
      <c r="R708" s="1" t="s">
        <v>4944</v>
      </c>
      <c r="S708" s="1" t="s">
        <v>2537</v>
      </c>
      <c r="T708" s="1" t="s">
        <v>2538</v>
      </c>
      <c r="U708" s="1" t="s">
        <v>2492</v>
      </c>
      <c r="V708" s="1" t="s">
        <v>2901</v>
      </c>
    </row>
    <row r="709" s="1" customFormat="1" spans="1:22">
      <c r="A709" s="3">
        <v>415827395</v>
      </c>
      <c r="B709" s="1" t="s">
        <v>2528</v>
      </c>
      <c r="C709" s="1" t="s">
        <v>478</v>
      </c>
      <c r="D709" s="1" t="s">
        <v>4945</v>
      </c>
      <c r="E709" s="1" t="s">
        <v>4946</v>
      </c>
      <c r="F709" s="1" t="s">
        <v>2528</v>
      </c>
      <c r="G709" s="1" t="s">
        <v>2529</v>
      </c>
      <c r="H709" s="1" t="s">
        <v>2530</v>
      </c>
      <c r="I709" s="1" t="s">
        <v>480</v>
      </c>
      <c r="J709" s="1" t="s">
        <v>2532</v>
      </c>
      <c r="K709" s="1" t="s">
        <v>480</v>
      </c>
      <c r="L709" s="1" t="s">
        <v>480</v>
      </c>
      <c r="M709" s="1" t="s">
        <v>2578</v>
      </c>
      <c r="N709" s="1" t="s">
        <v>2578</v>
      </c>
      <c r="O709" s="1" t="s">
        <v>48</v>
      </c>
      <c r="P709" s="1" t="s">
        <v>2534</v>
      </c>
      <c r="Q709" s="1" t="s">
        <v>2535</v>
      </c>
      <c r="R709" s="1" t="s">
        <v>4947</v>
      </c>
      <c r="S709" s="1" t="s">
        <v>2537</v>
      </c>
      <c r="T709" s="1" t="s">
        <v>2538</v>
      </c>
      <c r="U709" s="1" t="s">
        <v>2492</v>
      </c>
      <c r="V709" s="1" t="s">
        <v>2683</v>
      </c>
    </row>
    <row r="710" s="1" customFormat="1" spans="1:22">
      <c r="A710" s="3">
        <v>1180696773</v>
      </c>
      <c r="B710" s="1" t="s">
        <v>2528</v>
      </c>
      <c r="C710" s="1" t="s">
        <v>2444</v>
      </c>
      <c r="D710" s="1" t="s">
        <v>3419</v>
      </c>
      <c r="E710" s="1" t="s">
        <v>4948</v>
      </c>
      <c r="F710" s="1" t="s">
        <v>2528</v>
      </c>
      <c r="G710" s="1" t="s">
        <v>2529</v>
      </c>
      <c r="H710" s="1" t="s">
        <v>2530</v>
      </c>
      <c r="I710" s="1" t="s">
        <v>2445</v>
      </c>
      <c r="J710" s="1" t="s">
        <v>2532</v>
      </c>
      <c r="K710" s="1" t="s">
        <v>2445</v>
      </c>
      <c r="L710" s="1" t="s">
        <v>2445</v>
      </c>
      <c r="M710" s="1" t="s">
        <v>2578</v>
      </c>
      <c r="N710" s="1" t="s">
        <v>2578</v>
      </c>
      <c r="O710" s="1" t="s">
        <v>48</v>
      </c>
      <c r="P710" s="1" t="s">
        <v>2534</v>
      </c>
      <c r="Q710" s="1" t="s">
        <v>2535</v>
      </c>
      <c r="R710" s="1" t="s">
        <v>4949</v>
      </c>
      <c r="S710" s="1" t="s">
        <v>2537</v>
      </c>
      <c r="T710" s="1" t="s">
        <v>2538</v>
      </c>
      <c r="U710" s="1" t="s">
        <v>2492</v>
      </c>
      <c r="V710" s="1" t="s">
        <v>2547</v>
      </c>
    </row>
    <row r="711" s="1" customFormat="1" spans="1:22">
      <c r="A711" s="3">
        <v>1180697589</v>
      </c>
      <c r="B711" s="1" t="s">
        <v>2528</v>
      </c>
      <c r="C711" s="1" t="s">
        <v>2447</v>
      </c>
      <c r="D711" s="1" t="s">
        <v>4909</v>
      </c>
      <c r="E711" s="1" t="s">
        <v>4950</v>
      </c>
      <c r="F711" s="1" t="s">
        <v>2528</v>
      </c>
      <c r="G711" s="1" t="s">
        <v>2529</v>
      </c>
      <c r="H711" s="1" t="s">
        <v>2530</v>
      </c>
      <c r="I711" s="1" t="s">
        <v>2423</v>
      </c>
      <c r="J711" s="1" t="s">
        <v>2532</v>
      </c>
      <c r="K711" s="1" t="s">
        <v>2423</v>
      </c>
      <c r="L711" s="1" t="s">
        <v>2423</v>
      </c>
      <c r="M711" s="1" t="s">
        <v>2578</v>
      </c>
      <c r="N711" s="1" t="s">
        <v>2578</v>
      </c>
      <c r="O711" s="1" t="s">
        <v>48</v>
      </c>
      <c r="P711" s="1" t="s">
        <v>2534</v>
      </c>
      <c r="Q711" s="1" t="s">
        <v>2535</v>
      </c>
      <c r="R711" s="1" t="s">
        <v>4951</v>
      </c>
      <c r="S711" s="1" t="s">
        <v>2537</v>
      </c>
      <c r="T711" s="1" t="s">
        <v>2538</v>
      </c>
      <c r="U711" s="1" t="s">
        <v>2492</v>
      </c>
      <c r="V711" s="1" t="s">
        <v>2594</v>
      </c>
    </row>
    <row r="712" s="1" customFormat="1" spans="1:22">
      <c r="A712" s="3">
        <v>699574206</v>
      </c>
      <c r="B712" s="1" t="s">
        <v>2528</v>
      </c>
      <c r="C712" s="1" t="s">
        <v>704</v>
      </c>
      <c r="D712" s="1" t="s">
        <v>3493</v>
      </c>
      <c r="E712" s="1" t="s">
        <v>4952</v>
      </c>
      <c r="F712" s="1" t="s">
        <v>2528</v>
      </c>
      <c r="G712" s="1" t="s">
        <v>2529</v>
      </c>
      <c r="H712" s="1" t="s">
        <v>2530</v>
      </c>
      <c r="I712" s="1" t="s">
        <v>705</v>
      </c>
      <c r="J712" s="1" t="s">
        <v>2532</v>
      </c>
      <c r="K712" s="1" t="s">
        <v>705</v>
      </c>
      <c r="L712" s="1" t="s">
        <v>705</v>
      </c>
      <c r="M712" s="1" t="s">
        <v>2578</v>
      </c>
      <c r="N712" s="1" t="s">
        <v>2578</v>
      </c>
      <c r="O712" s="1" t="s">
        <v>48</v>
      </c>
      <c r="P712" s="1" t="s">
        <v>2534</v>
      </c>
      <c r="Q712" s="1" t="s">
        <v>2535</v>
      </c>
      <c r="R712" s="1" t="s">
        <v>4953</v>
      </c>
      <c r="S712" s="1" t="s">
        <v>2537</v>
      </c>
      <c r="T712" s="1" t="s">
        <v>2538</v>
      </c>
      <c r="U712" s="1" t="s">
        <v>2492</v>
      </c>
      <c r="V712" s="1" t="s">
        <v>2602</v>
      </c>
    </row>
    <row r="713" s="1" customFormat="1" spans="1:22">
      <c r="A713" s="3">
        <v>1139067328</v>
      </c>
      <c r="B713" s="1" t="s">
        <v>2528</v>
      </c>
      <c r="C713" s="1" t="s">
        <v>1358</v>
      </c>
      <c r="D713" s="1" t="s">
        <v>1359</v>
      </c>
      <c r="E713" s="1" t="s">
        <v>4954</v>
      </c>
      <c r="F713" s="1" t="s">
        <v>2528</v>
      </c>
      <c r="G713" s="1" t="s">
        <v>2529</v>
      </c>
      <c r="H713" s="1" t="s">
        <v>2530</v>
      </c>
      <c r="I713" s="1" t="s">
        <v>1360</v>
      </c>
      <c r="J713" s="1" t="s">
        <v>2532</v>
      </c>
      <c r="K713" s="1" t="s">
        <v>1360</v>
      </c>
      <c r="L713" s="1" t="s">
        <v>1360</v>
      </c>
      <c r="M713" s="1" t="s">
        <v>2578</v>
      </c>
      <c r="N713" s="1" t="s">
        <v>2578</v>
      </c>
      <c r="O713" s="1" t="s">
        <v>48</v>
      </c>
      <c r="P713" s="1" t="s">
        <v>2534</v>
      </c>
      <c r="Q713" s="1" t="s">
        <v>2535</v>
      </c>
      <c r="R713" s="1" t="s">
        <v>4955</v>
      </c>
      <c r="S713" s="1" t="s">
        <v>2537</v>
      </c>
      <c r="T713" s="1" t="s">
        <v>2538</v>
      </c>
      <c r="U713" s="1" t="s">
        <v>2492</v>
      </c>
      <c r="V713" s="1" t="s">
        <v>2587</v>
      </c>
    </row>
    <row r="714" s="1" customFormat="1" spans="1:22">
      <c r="A714" s="3">
        <v>1180704201</v>
      </c>
      <c r="B714" s="1" t="s">
        <v>2528</v>
      </c>
      <c r="C714" s="1" t="s">
        <v>2449</v>
      </c>
      <c r="D714" s="1" t="s">
        <v>4956</v>
      </c>
      <c r="E714" s="1" t="s">
        <v>4957</v>
      </c>
      <c r="F714" s="1" t="s">
        <v>2528</v>
      </c>
      <c r="G714" s="1" t="s">
        <v>2529</v>
      </c>
      <c r="H714" s="1" t="s">
        <v>2530</v>
      </c>
      <c r="I714" s="1" t="s">
        <v>2451</v>
      </c>
      <c r="J714" s="1" t="s">
        <v>2532</v>
      </c>
      <c r="K714" s="1" t="s">
        <v>2451</v>
      </c>
      <c r="L714" s="1" t="s">
        <v>2451</v>
      </c>
      <c r="M714" s="1" t="s">
        <v>2578</v>
      </c>
      <c r="N714" s="1" t="s">
        <v>2578</v>
      </c>
      <c r="O714" s="1" t="s">
        <v>48</v>
      </c>
      <c r="P714" s="1" t="s">
        <v>2534</v>
      </c>
      <c r="Q714" s="1" t="s">
        <v>2535</v>
      </c>
      <c r="R714" s="1" t="s">
        <v>4958</v>
      </c>
      <c r="S714" s="1" t="s">
        <v>2537</v>
      </c>
      <c r="T714" s="1" t="s">
        <v>2538</v>
      </c>
      <c r="U714" s="1" t="s">
        <v>2492</v>
      </c>
      <c r="V714" s="1" t="s">
        <v>2594</v>
      </c>
    </row>
    <row r="715" s="1" customFormat="1" spans="1:22">
      <c r="A715" s="3">
        <v>1180715245</v>
      </c>
      <c r="B715" s="1" t="s">
        <v>2528</v>
      </c>
      <c r="C715" s="1" t="s">
        <v>2453</v>
      </c>
      <c r="D715" s="1" t="s">
        <v>4959</v>
      </c>
      <c r="E715" s="1" t="s">
        <v>4960</v>
      </c>
      <c r="F715" s="1" t="s">
        <v>2528</v>
      </c>
      <c r="G715" s="1" t="s">
        <v>2529</v>
      </c>
      <c r="H715" s="1" t="s">
        <v>2530</v>
      </c>
      <c r="I715" s="1" t="s">
        <v>2455</v>
      </c>
      <c r="J715" s="1" t="s">
        <v>2532</v>
      </c>
      <c r="K715" s="1" t="s">
        <v>2455</v>
      </c>
      <c r="L715" s="1" t="s">
        <v>2455</v>
      </c>
      <c r="M715" s="1" t="s">
        <v>2578</v>
      </c>
      <c r="N715" s="1" t="s">
        <v>2578</v>
      </c>
      <c r="O715" s="1" t="s">
        <v>48</v>
      </c>
      <c r="P715" s="1" t="s">
        <v>2534</v>
      </c>
      <c r="Q715" s="1" t="s">
        <v>2535</v>
      </c>
      <c r="R715" s="1" t="s">
        <v>4961</v>
      </c>
      <c r="S715" s="1" t="s">
        <v>2537</v>
      </c>
      <c r="T715" s="1" t="s">
        <v>2538</v>
      </c>
      <c r="U715" s="1" t="s">
        <v>2492</v>
      </c>
      <c r="V715" s="1" t="s">
        <v>2594</v>
      </c>
    </row>
    <row r="716" s="1" customFormat="1" spans="1:22">
      <c r="A716" s="3">
        <v>1180717373</v>
      </c>
      <c r="B716" s="1" t="s">
        <v>2528</v>
      </c>
      <c r="C716" s="1" t="s">
        <v>2457</v>
      </c>
      <c r="D716" s="1" t="s">
        <v>4962</v>
      </c>
      <c r="E716" s="1" t="s">
        <v>4963</v>
      </c>
      <c r="F716" s="1" t="s">
        <v>2528</v>
      </c>
      <c r="G716" s="1" t="s">
        <v>2529</v>
      </c>
      <c r="H716" s="1" t="s">
        <v>2530</v>
      </c>
      <c r="I716" s="1" t="s">
        <v>2459</v>
      </c>
      <c r="J716" s="1" t="s">
        <v>2532</v>
      </c>
      <c r="K716" s="1" t="s">
        <v>2459</v>
      </c>
      <c r="L716" s="1" t="s">
        <v>2459</v>
      </c>
      <c r="M716" s="1" t="s">
        <v>2578</v>
      </c>
      <c r="N716" s="1" t="s">
        <v>2578</v>
      </c>
      <c r="O716" s="1" t="s">
        <v>48</v>
      </c>
      <c r="P716" s="1" t="s">
        <v>2534</v>
      </c>
      <c r="Q716" s="1" t="s">
        <v>2535</v>
      </c>
      <c r="R716" s="1" t="s">
        <v>4964</v>
      </c>
      <c r="S716" s="1" t="s">
        <v>2537</v>
      </c>
      <c r="T716" s="1" t="s">
        <v>2538</v>
      </c>
      <c r="U716" s="1" t="s">
        <v>2492</v>
      </c>
      <c r="V716" s="1" t="s">
        <v>2594</v>
      </c>
    </row>
    <row r="717" s="1" customFormat="1" spans="1:22">
      <c r="A717" s="3">
        <v>1139084040</v>
      </c>
      <c r="B717" s="1" t="s">
        <v>2528</v>
      </c>
      <c r="C717" s="1" t="s">
        <v>4965</v>
      </c>
      <c r="D717" s="1" t="s">
        <v>3497</v>
      </c>
      <c r="E717" s="1" t="s">
        <v>4966</v>
      </c>
      <c r="F717" s="1" t="s">
        <v>2528</v>
      </c>
      <c r="G717" s="1" t="s">
        <v>2529</v>
      </c>
      <c r="H717" s="1" t="s">
        <v>2530</v>
      </c>
      <c r="I717" s="1" t="s">
        <v>1038</v>
      </c>
      <c r="J717" s="1" t="s">
        <v>2532</v>
      </c>
      <c r="K717" s="1" t="s">
        <v>1038</v>
      </c>
      <c r="L717" s="1" t="s">
        <v>1038</v>
      </c>
      <c r="M717" s="1" t="s">
        <v>2578</v>
      </c>
      <c r="N717" s="1" t="s">
        <v>2578</v>
      </c>
      <c r="O717" s="1" t="s">
        <v>48</v>
      </c>
      <c r="P717" s="1" t="s">
        <v>2534</v>
      </c>
      <c r="Q717" s="1" t="s">
        <v>2535</v>
      </c>
      <c r="R717" s="1" t="s">
        <v>4967</v>
      </c>
      <c r="S717" s="1" t="s">
        <v>2537</v>
      </c>
      <c r="T717" s="1" t="s">
        <v>2538</v>
      </c>
      <c r="U717" s="1" t="s">
        <v>2492</v>
      </c>
      <c r="V717" s="1" t="s">
        <v>2587</v>
      </c>
    </row>
    <row r="718" s="1" customFormat="1" spans="1:22">
      <c r="A718" s="3">
        <v>699577318</v>
      </c>
      <c r="B718" s="1" t="s">
        <v>2528</v>
      </c>
      <c r="C718" s="1" t="s">
        <v>707</v>
      </c>
      <c r="D718" s="1" t="s">
        <v>4621</v>
      </c>
      <c r="E718" s="1" t="s">
        <v>4968</v>
      </c>
      <c r="F718" s="1" t="s">
        <v>2528</v>
      </c>
      <c r="G718" s="1" t="s">
        <v>2529</v>
      </c>
      <c r="H718" s="1" t="s">
        <v>2530</v>
      </c>
      <c r="I718" s="1" t="s">
        <v>676</v>
      </c>
      <c r="J718" s="1" t="s">
        <v>2532</v>
      </c>
      <c r="K718" s="1" t="s">
        <v>676</v>
      </c>
      <c r="L718" s="1" t="s">
        <v>676</v>
      </c>
      <c r="M718" s="1" t="s">
        <v>2578</v>
      </c>
      <c r="N718" s="1" t="s">
        <v>2578</v>
      </c>
      <c r="O718" s="1" t="s">
        <v>48</v>
      </c>
      <c r="P718" s="1" t="s">
        <v>2534</v>
      </c>
      <c r="Q718" s="1" t="s">
        <v>2535</v>
      </c>
      <c r="R718" s="1" t="s">
        <v>4969</v>
      </c>
      <c r="S718" s="1" t="s">
        <v>2537</v>
      </c>
      <c r="T718" s="1" t="s">
        <v>2538</v>
      </c>
      <c r="U718" s="1" t="s">
        <v>2492</v>
      </c>
      <c r="V718" s="1" t="s">
        <v>2602</v>
      </c>
    </row>
    <row r="719" s="1" customFormat="1" spans="1:22">
      <c r="A719" s="3">
        <v>1139086828</v>
      </c>
      <c r="B719" s="1" t="s">
        <v>2528</v>
      </c>
      <c r="C719" s="1" t="s">
        <v>4970</v>
      </c>
      <c r="D719" s="1" t="s">
        <v>4440</v>
      </c>
      <c r="E719" s="1" t="s">
        <v>4971</v>
      </c>
      <c r="F719" s="1" t="s">
        <v>2528</v>
      </c>
      <c r="G719" s="1" t="s">
        <v>2529</v>
      </c>
      <c r="H719" s="1" t="s">
        <v>2530</v>
      </c>
      <c r="I719" s="1" t="s">
        <v>1183</v>
      </c>
      <c r="J719" s="1" t="s">
        <v>2532</v>
      </c>
      <c r="K719" s="1" t="s">
        <v>1183</v>
      </c>
      <c r="L719" s="1" t="s">
        <v>1183</v>
      </c>
      <c r="M719" s="1" t="s">
        <v>2578</v>
      </c>
      <c r="N719" s="1" t="s">
        <v>2578</v>
      </c>
      <c r="O719" s="1" t="s">
        <v>48</v>
      </c>
      <c r="P719" s="1" t="s">
        <v>2534</v>
      </c>
      <c r="Q719" s="1" t="s">
        <v>2535</v>
      </c>
      <c r="R719" s="1" t="s">
        <v>4972</v>
      </c>
      <c r="S719" s="1" t="s">
        <v>2537</v>
      </c>
      <c r="T719" s="1" t="s">
        <v>2538</v>
      </c>
      <c r="U719" s="1" t="s">
        <v>2492</v>
      </c>
      <c r="V719" s="1" t="s">
        <v>2587</v>
      </c>
    </row>
    <row r="720" s="1" customFormat="1" spans="1:22">
      <c r="A720" s="3">
        <v>1180722373</v>
      </c>
      <c r="B720" s="1" t="s">
        <v>2528</v>
      </c>
      <c r="C720" s="1" t="s">
        <v>2461</v>
      </c>
      <c r="D720" s="1" t="s">
        <v>3824</v>
      </c>
      <c r="E720" s="1" t="s">
        <v>4973</v>
      </c>
      <c r="F720" s="1" t="s">
        <v>2528</v>
      </c>
      <c r="G720" s="1" t="s">
        <v>2529</v>
      </c>
      <c r="H720" s="1" t="s">
        <v>2530</v>
      </c>
      <c r="I720" s="1" t="s">
        <v>2426</v>
      </c>
      <c r="J720" s="1" t="s">
        <v>2532</v>
      </c>
      <c r="K720" s="1" t="s">
        <v>2426</v>
      </c>
      <c r="L720" s="1" t="s">
        <v>2426</v>
      </c>
      <c r="M720" s="1" t="s">
        <v>2578</v>
      </c>
      <c r="N720" s="1" t="s">
        <v>2578</v>
      </c>
      <c r="O720" s="1" t="s">
        <v>48</v>
      </c>
      <c r="P720" s="1" t="s">
        <v>2534</v>
      </c>
      <c r="Q720" s="1" t="s">
        <v>2535</v>
      </c>
      <c r="R720" s="1" t="s">
        <v>4974</v>
      </c>
      <c r="S720" s="1" t="s">
        <v>2537</v>
      </c>
      <c r="T720" s="1" t="s">
        <v>2538</v>
      </c>
      <c r="U720" s="1" t="s">
        <v>2492</v>
      </c>
      <c r="V720" s="1" t="s">
        <v>2547</v>
      </c>
    </row>
    <row r="721" s="1" customFormat="1" spans="1:22">
      <c r="A721" s="3">
        <v>1180725065</v>
      </c>
      <c r="B721" s="1" t="s">
        <v>2528</v>
      </c>
      <c r="C721" s="1" t="s">
        <v>2463</v>
      </c>
      <c r="D721" s="1" t="s">
        <v>4975</v>
      </c>
      <c r="E721" s="1" t="s">
        <v>4976</v>
      </c>
      <c r="F721" s="1" t="s">
        <v>2528</v>
      </c>
      <c r="G721" s="1" t="s">
        <v>2529</v>
      </c>
      <c r="H721" s="1" t="s">
        <v>2530</v>
      </c>
      <c r="I721" s="1" t="s">
        <v>2465</v>
      </c>
      <c r="J721" s="1" t="s">
        <v>2532</v>
      </c>
      <c r="K721" s="1" t="s">
        <v>2465</v>
      </c>
      <c r="L721" s="1" t="s">
        <v>2465</v>
      </c>
      <c r="M721" s="1" t="s">
        <v>2578</v>
      </c>
      <c r="N721" s="1" t="s">
        <v>2578</v>
      </c>
      <c r="O721" s="1" t="s">
        <v>48</v>
      </c>
      <c r="P721" s="1" t="s">
        <v>2534</v>
      </c>
      <c r="Q721" s="1" t="s">
        <v>2535</v>
      </c>
      <c r="R721" s="1" t="s">
        <v>4977</v>
      </c>
      <c r="S721" s="1" t="s">
        <v>2537</v>
      </c>
      <c r="T721" s="1" t="s">
        <v>2538</v>
      </c>
      <c r="U721" s="1" t="s">
        <v>2492</v>
      </c>
      <c r="V721" s="1" t="s">
        <v>2594</v>
      </c>
    </row>
    <row r="722" s="1" customFormat="1" spans="1:22">
      <c r="A722" s="3">
        <v>699578890</v>
      </c>
      <c r="B722" s="1" t="s">
        <v>2528</v>
      </c>
      <c r="C722" s="1" t="s">
        <v>709</v>
      </c>
      <c r="D722" s="1" t="s">
        <v>4978</v>
      </c>
      <c r="E722" s="1" t="s">
        <v>4979</v>
      </c>
      <c r="F722" s="1" t="s">
        <v>2528</v>
      </c>
      <c r="G722" s="1" t="s">
        <v>2529</v>
      </c>
      <c r="H722" s="1" t="s">
        <v>2530</v>
      </c>
      <c r="I722" s="1" t="s">
        <v>711</v>
      </c>
      <c r="J722" s="1" t="s">
        <v>2532</v>
      </c>
      <c r="K722" s="1" t="s">
        <v>711</v>
      </c>
      <c r="L722" s="1" t="s">
        <v>711</v>
      </c>
      <c r="M722" s="1" t="s">
        <v>2578</v>
      </c>
      <c r="N722" s="1" t="s">
        <v>2578</v>
      </c>
      <c r="O722" s="1" t="s">
        <v>48</v>
      </c>
      <c r="P722" s="1" t="s">
        <v>2534</v>
      </c>
      <c r="Q722" s="1" t="s">
        <v>2535</v>
      </c>
      <c r="R722" s="1" t="s">
        <v>4980</v>
      </c>
      <c r="S722" s="1" t="s">
        <v>2537</v>
      </c>
      <c r="T722" s="1" t="s">
        <v>2538</v>
      </c>
      <c r="U722" s="1" t="s">
        <v>2492</v>
      </c>
      <c r="V722" s="1" t="s">
        <v>2602</v>
      </c>
    </row>
    <row r="723" s="1" customFormat="1" spans="1:22">
      <c r="A723" s="3">
        <v>1139095380</v>
      </c>
      <c r="B723" s="1" t="s">
        <v>2528</v>
      </c>
      <c r="C723" s="1" t="s">
        <v>4981</v>
      </c>
      <c r="D723" s="1" t="s">
        <v>4598</v>
      </c>
      <c r="E723" s="1" t="s">
        <v>4982</v>
      </c>
      <c r="F723" s="1" t="s">
        <v>2528</v>
      </c>
      <c r="G723" s="1" t="s">
        <v>2529</v>
      </c>
      <c r="H723" s="1" t="s">
        <v>2530</v>
      </c>
      <c r="I723" s="1" t="s">
        <v>1240</v>
      </c>
      <c r="J723" s="1" t="s">
        <v>2532</v>
      </c>
      <c r="K723" s="1" t="s">
        <v>1240</v>
      </c>
      <c r="L723" s="1" t="s">
        <v>1240</v>
      </c>
      <c r="M723" s="1" t="s">
        <v>2578</v>
      </c>
      <c r="N723" s="1" t="s">
        <v>2578</v>
      </c>
      <c r="O723" s="1" t="s">
        <v>48</v>
      </c>
      <c r="P723" s="1" t="s">
        <v>2534</v>
      </c>
      <c r="Q723" s="1" t="s">
        <v>2535</v>
      </c>
      <c r="R723" s="1" t="s">
        <v>4983</v>
      </c>
      <c r="S723" s="1" t="s">
        <v>2537</v>
      </c>
      <c r="T723" s="1" t="s">
        <v>2538</v>
      </c>
      <c r="U723" s="1" t="s">
        <v>2492</v>
      </c>
      <c r="V723" s="1" t="s">
        <v>2587</v>
      </c>
    </row>
    <row r="724" s="1" customFormat="1" spans="1:22">
      <c r="A724" s="3">
        <v>1180728309</v>
      </c>
      <c r="B724" s="1" t="s">
        <v>2528</v>
      </c>
      <c r="C724" s="1" t="s">
        <v>2467</v>
      </c>
      <c r="D724" s="1" t="s">
        <v>4589</v>
      </c>
      <c r="E724" s="1" t="s">
        <v>4984</v>
      </c>
      <c r="F724" s="1" t="s">
        <v>2528</v>
      </c>
      <c r="G724" s="1" t="s">
        <v>2529</v>
      </c>
      <c r="H724" s="1" t="s">
        <v>2530</v>
      </c>
      <c r="I724" s="1" t="s">
        <v>2468</v>
      </c>
      <c r="J724" s="1" t="s">
        <v>2532</v>
      </c>
      <c r="K724" s="1" t="s">
        <v>2468</v>
      </c>
      <c r="L724" s="1" t="s">
        <v>2468</v>
      </c>
      <c r="M724" s="1" t="s">
        <v>2578</v>
      </c>
      <c r="N724" s="1" t="s">
        <v>2578</v>
      </c>
      <c r="O724" s="1" t="s">
        <v>48</v>
      </c>
      <c r="P724" s="1" t="s">
        <v>2534</v>
      </c>
      <c r="Q724" s="1" t="s">
        <v>2535</v>
      </c>
      <c r="R724" s="1" t="s">
        <v>4985</v>
      </c>
      <c r="S724" s="1" t="s">
        <v>2537</v>
      </c>
      <c r="T724" s="1" t="s">
        <v>2538</v>
      </c>
      <c r="U724" s="1" t="s">
        <v>2492</v>
      </c>
      <c r="V724" s="1" t="s">
        <v>2547</v>
      </c>
    </row>
    <row r="725" s="1" customFormat="1" spans="1:22">
      <c r="A725" s="3">
        <v>1180728817</v>
      </c>
      <c r="B725" s="1" t="s">
        <v>2528</v>
      </c>
      <c r="C725" s="1" t="s">
        <v>2470</v>
      </c>
      <c r="D725" s="1" t="s">
        <v>4986</v>
      </c>
      <c r="E725" s="1" t="s">
        <v>4987</v>
      </c>
      <c r="F725" s="1" t="s">
        <v>2528</v>
      </c>
      <c r="G725" s="1" t="s">
        <v>2529</v>
      </c>
      <c r="H725" s="1" t="s">
        <v>2530</v>
      </c>
      <c r="I725" s="1" t="s">
        <v>2472</v>
      </c>
      <c r="J725" s="1" t="s">
        <v>2532</v>
      </c>
      <c r="K725" s="1" t="s">
        <v>2472</v>
      </c>
      <c r="L725" s="1" t="s">
        <v>2472</v>
      </c>
      <c r="M725" s="1" t="s">
        <v>2578</v>
      </c>
      <c r="N725" s="1" t="s">
        <v>2578</v>
      </c>
      <c r="O725" s="1" t="s">
        <v>48</v>
      </c>
      <c r="P725" s="1" t="s">
        <v>2534</v>
      </c>
      <c r="Q725" s="1" t="s">
        <v>2535</v>
      </c>
      <c r="R725" s="1" t="s">
        <v>4988</v>
      </c>
      <c r="S725" s="1" t="s">
        <v>2537</v>
      </c>
      <c r="T725" s="1" t="s">
        <v>2538</v>
      </c>
      <c r="U725" s="1" t="s">
        <v>2492</v>
      </c>
      <c r="V725" s="1" t="s">
        <v>2547</v>
      </c>
    </row>
    <row r="726" s="1" customFormat="1" spans="1:22">
      <c r="A726" s="3">
        <v>1180732313</v>
      </c>
      <c r="B726" s="1" t="s">
        <v>2528</v>
      </c>
      <c r="C726" s="1" t="s">
        <v>2474</v>
      </c>
      <c r="D726" s="1" t="s">
        <v>4989</v>
      </c>
      <c r="E726" s="1" t="s">
        <v>4990</v>
      </c>
      <c r="F726" s="1" t="s">
        <v>2528</v>
      </c>
      <c r="G726" s="1" t="s">
        <v>2529</v>
      </c>
      <c r="H726" s="1" t="s">
        <v>2530</v>
      </c>
      <c r="I726" s="1" t="s">
        <v>2476</v>
      </c>
      <c r="J726" s="1" t="s">
        <v>2532</v>
      </c>
      <c r="K726" s="1" t="s">
        <v>2476</v>
      </c>
      <c r="L726" s="1" t="s">
        <v>2476</v>
      </c>
      <c r="M726" s="1" t="s">
        <v>2578</v>
      </c>
      <c r="N726" s="1" t="s">
        <v>2578</v>
      </c>
      <c r="O726" s="1" t="s">
        <v>48</v>
      </c>
      <c r="P726" s="1" t="s">
        <v>2534</v>
      </c>
      <c r="Q726" s="1" t="s">
        <v>2535</v>
      </c>
      <c r="R726" s="1" t="s">
        <v>4991</v>
      </c>
      <c r="S726" s="1" t="s">
        <v>2537</v>
      </c>
      <c r="T726" s="1" t="s">
        <v>2538</v>
      </c>
      <c r="U726" s="1" t="s">
        <v>2492</v>
      </c>
      <c r="V726" s="1" t="s">
        <v>2547</v>
      </c>
    </row>
    <row r="727" s="1" customFormat="1" spans="1:22">
      <c r="A727" s="3">
        <v>1139103844</v>
      </c>
      <c r="B727" s="1" t="s">
        <v>2528</v>
      </c>
      <c r="C727" s="1" t="s">
        <v>4992</v>
      </c>
      <c r="D727" s="1" t="s">
        <v>1369</v>
      </c>
      <c r="E727" s="1" t="s">
        <v>4993</v>
      </c>
      <c r="F727" s="1" t="s">
        <v>2528</v>
      </c>
      <c r="G727" s="1" t="s">
        <v>2529</v>
      </c>
      <c r="H727" s="1" t="s">
        <v>2530</v>
      </c>
      <c r="I727" s="1" t="s">
        <v>1370</v>
      </c>
      <c r="J727" s="1" t="s">
        <v>2532</v>
      </c>
      <c r="K727" s="1" t="s">
        <v>1370</v>
      </c>
      <c r="L727" s="1" t="s">
        <v>1370</v>
      </c>
      <c r="M727" s="1" t="s">
        <v>2578</v>
      </c>
      <c r="N727" s="1" t="s">
        <v>2578</v>
      </c>
      <c r="O727" s="1" t="s">
        <v>48</v>
      </c>
      <c r="P727" s="1" t="s">
        <v>2534</v>
      </c>
      <c r="Q727" s="1" t="s">
        <v>2535</v>
      </c>
      <c r="R727" s="1" t="s">
        <v>4994</v>
      </c>
      <c r="S727" s="1" t="s">
        <v>2537</v>
      </c>
      <c r="T727" s="1" t="s">
        <v>2538</v>
      </c>
      <c r="U727" s="1" t="s">
        <v>2494</v>
      </c>
      <c r="V727" s="1" t="s">
        <v>2587</v>
      </c>
    </row>
    <row r="728" s="1" customFormat="1" spans="1:22">
      <c r="A728" s="3">
        <v>1139107884</v>
      </c>
      <c r="B728" s="1" t="s">
        <v>2528</v>
      </c>
      <c r="C728" s="1" t="s">
        <v>4995</v>
      </c>
      <c r="D728" s="1" t="s">
        <v>4755</v>
      </c>
      <c r="E728" s="1" t="s">
        <v>4996</v>
      </c>
      <c r="F728" s="1" t="s">
        <v>2528</v>
      </c>
      <c r="G728" s="1" t="s">
        <v>2529</v>
      </c>
      <c r="H728" s="1" t="s">
        <v>2530</v>
      </c>
      <c r="I728" s="1" t="s">
        <v>1285</v>
      </c>
      <c r="J728" s="1" t="s">
        <v>2532</v>
      </c>
      <c r="K728" s="1" t="s">
        <v>1285</v>
      </c>
      <c r="L728" s="1" t="s">
        <v>1285</v>
      </c>
      <c r="M728" s="1" t="s">
        <v>2578</v>
      </c>
      <c r="N728" s="1" t="s">
        <v>2578</v>
      </c>
      <c r="O728" s="1" t="s">
        <v>48</v>
      </c>
      <c r="P728" s="1" t="s">
        <v>2534</v>
      </c>
      <c r="Q728" s="1" t="s">
        <v>2535</v>
      </c>
      <c r="R728" s="1" t="s">
        <v>4997</v>
      </c>
      <c r="S728" s="1" t="s">
        <v>2537</v>
      </c>
      <c r="T728" s="1" t="s">
        <v>2538</v>
      </c>
      <c r="U728" s="1" t="s">
        <v>2492</v>
      </c>
      <c r="V728" s="1" t="s">
        <v>2587</v>
      </c>
    </row>
    <row r="729" s="1" customFormat="1" spans="1:22">
      <c r="A729" s="3">
        <v>1180743813</v>
      </c>
      <c r="B729" s="1" t="s">
        <v>2528</v>
      </c>
      <c r="C729" s="1" t="s">
        <v>2478</v>
      </c>
      <c r="D729" s="1" t="s">
        <v>4998</v>
      </c>
      <c r="E729" s="1" t="s">
        <v>4999</v>
      </c>
      <c r="F729" s="1" t="s">
        <v>2528</v>
      </c>
      <c r="G729" s="1" t="s">
        <v>2529</v>
      </c>
      <c r="H729" s="1" t="s">
        <v>2530</v>
      </c>
      <c r="I729" s="1" t="s">
        <v>2480</v>
      </c>
      <c r="J729" s="1" t="s">
        <v>2532</v>
      </c>
      <c r="K729" s="1" t="s">
        <v>2480</v>
      </c>
      <c r="L729" s="1" t="s">
        <v>2480</v>
      </c>
      <c r="M729" s="1" t="s">
        <v>2578</v>
      </c>
      <c r="N729" s="1" t="s">
        <v>2578</v>
      </c>
      <c r="O729" s="1" t="s">
        <v>48</v>
      </c>
      <c r="P729" s="1" t="s">
        <v>2534</v>
      </c>
      <c r="Q729" s="1" t="s">
        <v>2535</v>
      </c>
      <c r="R729" s="1" t="s">
        <v>5000</v>
      </c>
      <c r="S729" s="1" t="s">
        <v>2537</v>
      </c>
      <c r="T729" s="1" t="s">
        <v>2538</v>
      </c>
      <c r="U729" s="1" t="s">
        <v>2492</v>
      </c>
      <c r="V729" s="1" t="s">
        <v>2571</v>
      </c>
    </row>
    <row r="730" s="1" customFormat="1" spans="1:22">
      <c r="A730" s="3">
        <v>415844931</v>
      </c>
      <c r="B730" s="1" t="s">
        <v>2528</v>
      </c>
      <c r="C730" s="1" t="s">
        <v>482</v>
      </c>
      <c r="D730" s="1" t="s">
        <v>5001</v>
      </c>
      <c r="E730" s="1" t="s">
        <v>5002</v>
      </c>
      <c r="F730" s="1" t="s">
        <v>2528</v>
      </c>
      <c r="G730" s="1" t="s">
        <v>2529</v>
      </c>
      <c r="H730" s="1" t="s">
        <v>2530</v>
      </c>
      <c r="I730" s="1" t="s">
        <v>484</v>
      </c>
      <c r="J730" s="1" t="s">
        <v>2532</v>
      </c>
      <c r="K730" s="1" t="s">
        <v>484</v>
      </c>
      <c r="L730" s="1" t="s">
        <v>484</v>
      </c>
      <c r="M730" s="1" t="s">
        <v>2578</v>
      </c>
      <c r="N730" s="1" t="s">
        <v>2578</v>
      </c>
      <c r="O730" s="1" t="s">
        <v>48</v>
      </c>
      <c r="P730" s="1" t="s">
        <v>2534</v>
      </c>
      <c r="Q730" s="1" t="s">
        <v>2535</v>
      </c>
      <c r="R730" s="1" t="s">
        <v>5003</v>
      </c>
      <c r="S730" s="1" t="s">
        <v>2537</v>
      </c>
      <c r="T730" s="1" t="s">
        <v>2538</v>
      </c>
      <c r="U730" s="1" t="s">
        <v>2492</v>
      </c>
      <c r="V730" s="1" t="s">
        <v>4107</v>
      </c>
    </row>
    <row r="731" s="1" customFormat="1" spans="1:22">
      <c r="A731" s="3">
        <v>415845027</v>
      </c>
      <c r="B731" s="1" t="s">
        <v>2528</v>
      </c>
      <c r="C731" s="1" t="s">
        <v>486</v>
      </c>
      <c r="D731" s="1" t="s">
        <v>5004</v>
      </c>
      <c r="E731" s="1" t="s">
        <v>5005</v>
      </c>
      <c r="F731" s="1" t="s">
        <v>2528</v>
      </c>
      <c r="G731" s="1" t="s">
        <v>2529</v>
      </c>
      <c r="H731" s="1" t="s">
        <v>2530</v>
      </c>
      <c r="I731" s="1" t="s">
        <v>488</v>
      </c>
      <c r="J731" s="1" t="s">
        <v>2532</v>
      </c>
      <c r="K731" s="1" t="s">
        <v>488</v>
      </c>
      <c r="L731" s="1" t="s">
        <v>488</v>
      </c>
      <c r="M731" s="1" t="s">
        <v>2578</v>
      </c>
      <c r="N731" s="1" t="s">
        <v>2578</v>
      </c>
      <c r="O731" s="1" t="s">
        <v>48</v>
      </c>
      <c r="P731" s="1" t="s">
        <v>2534</v>
      </c>
      <c r="Q731" s="1" t="s">
        <v>2535</v>
      </c>
      <c r="R731" s="1" t="s">
        <v>5006</v>
      </c>
      <c r="S731" s="1" t="s">
        <v>2537</v>
      </c>
      <c r="T731" s="1" t="s">
        <v>2538</v>
      </c>
      <c r="U731" s="1" t="s">
        <v>2492</v>
      </c>
      <c r="V731" s="1" t="s">
        <v>3278</v>
      </c>
    </row>
    <row r="732" s="1" customFormat="1" spans="1:22">
      <c r="A732" s="3">
        <v>415845307</v>
      </c>
      <c r="B732" s="1" t="s">
        <v>2528</v>
      </c>
      <c r="C732" s="1" t="s">
        <v>490</v>
      </c>
      <c r="D732" s="1" t="s">
        <v>5007</v>
      </c>
      <c r="E732" s="1" t="s">
        <v>5008</v>
      </c>
      <c r="F732" s="1" t="s">
        <v>2528</v>
      </c>
      <c r="G732" s="1" t="s">
        <v>2529</v>
      </c>
      <c r="H732" s="1" t="s">
        <v>2530</v>
      </c>
      <c r="I732" s="1" t="s">
        <v>492</v>
      </c>
      <c r="J732" s="1" t="s">
        <v>2532</v>
      </c>
      <c r="K732" s="1" t="s">
        <v>492</v>
      </c>
      <c r="L732" s="1" t="s">
        <v>492</v>
      </c>
      <c r="M732" s="1" t="s">
        <v>2578</v>
      </c>
      <c r="N732" s="1" t="s">
        <v>2578</v>
      </c>
      <c r="O732" s="1" t="s">
        <v>48</v>
      </c>
      <c r="P732" s="1" t="s">
        <v>2534</v>
      </c>
      <c r="Q732" s="1" t="s">
        <v>2535</v>
      </c>
      <c r="R732" s="1" t="s">
        <v>5009</v>
      </c>
      <c r="S732" s="1" t="s">
        <v>2537</v>
      </c>
      <c r="T732" s="1" t="s">
        <v>2538</v>
      </c>
      <c r="U732" s="1" t="s">
        <v>2492</v>
      </c>
      <c r="V732" s="1" t="s">
        <v>5010</v>
      </c>
    </row>
    <row r="733" s="1" customFormat="1" spans="1:22">
      <c r="A733" s="3">
        <v>415846735</v>
      </c>
      <c r="B733" s="1" t="s">
        <v>2528</v>
      </c>
      <c r="C733" s="1" t="s">
        <v>494</v>
      </c>
      <c r="D733" s="1" t="s">
        <v>5011</v>
      </c>
      <c r="E733" s="1" t="s">
        <v>5012</v>
      </c>
      <c r="F733" s="1" t="s">
        <v>2528</v>
      </c>
      <c r="G733" s="1" t="s">
        <v>2529</v>
      </c>
      <c r="H733" s="1" t="s">
        <v>2530</v>
      </c>
      <c r="I733" s="1" t="s">
        <v>496</v>
      </c>
      <c r="J733" s="1" t="s">
        <v>2532</v>
      </c>
      <c r="K733" s="1" t="s">
        <v>496</v>
      </c>
      <c r="L733" s="1" t="s">
        <v>496</v>
      </c>
      <c r="M733" s="1" t="s">
        <v>2578</v>
      </c>
      <c r="N733" s="1" t="s">
        <v>2578</v>
      </c>
      <c r="O733" s="1" t="s">
        <v>48</v>
      </c>
      <c r="P733" s="1" t="s">
        <v>2534</v>
      </c>
      <c r="Q733" s="1" t="s">
        <v>2535</v>
      </c>
      <c r="R733" s="1" t="s">
        <v>5013</v>
      </c>
      <c r="S733" s="1" t="s">
        <v>2537</v>
      </c>
      <c r="T733" s="1" t="s">
        <v>2538</v>
      </c>
      <c r="U733" s="1" t="s">
        <v>2492</v>
      </c>
      <c r="V733" s="1" t="s">
        <v>2878</v>
      </c>
    </row>
    <row r="734" s="1" customFormat="1" spans="1:22">
      <c r="A734" s="3">
        <v>1139144424</v>
      </c>
      <c r="B734" s="1" t="s">
        <v>2528</v>
      </c>
      <c r="C734" s="1" t="s">
        <v>5014</v>
      </c>
      <c r="D734" s="1" t="s">
        <v>4598</v>
      </c>
      <c r="E734" s="1" t="s">
        <v>5015</v>
      </c>
      <c r="F734" s="1" t="s">
        <v>2528</v>
      </c>
      <c r="G734" s="1" t="s">
        <v>2529</v>
      </c>
      <c r="H734" s="1" t="s">
        <v>2530</v>
      </c>
      <c r="I734" s="1" t="s">
        <v>1240</v>
      </c>
      <c r="J734" s="1" t="s">
        <v>2532</v>
      </c>
      <c r="K734" s="1" t="s">
        <v>1240</v>
      </c>
      <c r="L734" s="1" t="s">
        <v>1240</v>
      </c>
      <c r="M734" s="1" t="s">
        <v>2578</v>
      </c>
      <c r="N734" s="1" t="s">
        <v>2578</v>
      </c>
      <c r="O734" s="1" t="s">
        <v>48</v>
      </c>
      <c r="P734" s="1" t="s">
        <v>2534</v>
      </c>
      <c r="Q734" s="1" t="s">
        <v>2535</v>
      </c>
      <c r="R734" s="1" t="s">
        <v>5016</v>
      </c>
      <c r="S734" s="1" t="s">
        <v>2537</v>
      </c>
      <c r="T734" s="1" t="s">
        <v>2538</v>
      </c>
      <c r="U734" s="1" t="s">
        <v>2492</v>
      </c>
      <c r="V734" s="1" t="s">
        <v>2587</v>
      </c>
    </row>
    <row r="735" s="1" customFormat="1" spans="1:22">
      <c r="A735" s="3">
        <v>1139146076</v>
      </c>
      <c r="B735" s="1" t="s">
        <v>2528</v>
      </c>
      <c r="C735" s="1" t="s">
        <v>5017</v>
      </c>
      <c r="D735" s="1" t="s">
        <v>5018</v>
      </c>
      <c r="E735" s="1" t="s">
        <v>5019</v>
      </c>
      <c r="F735" s="1" t="s">
        <v>2528</v>
      </c>
      <c r="G735" s="1" t="s">
        <v>2529</v>
      </c>
      <c r="H735" s="1" t="s">
        <v>2530</v>
      </c>
      <c r="I735" s="1" t="s">
        <v>1378</v>
      </c>
      <c r="J735" s="1" t="s">
        <v>2532</v>
      </c>
      <c r="K735" s="1" t="s">
        <v>1378</v>
      </c>
      <c r="L735" s="1" t="s">
        <v>1378</v>
      </c>
      <c r="M735" s="1" t="s">
        <v>2578</v>
      </c>
      <c r="N735" s="1" t="s">
        <v>2578</v>
      </c>
      <c r="O735" s="1" t="s">
        <v>48</v>
      </c>
      <c r="P735" s="1" t="s">
        <v>2534</v>
      </c>
      <c r="Q735" s="1" t="s">
        <v>2535</v>
      </c>
      <c r="R735" s="1" t="s">
        <v>5020</v>
      </c>
      <c r="S735" s="1" t="s">
        <v>2537</v>
      </c>
      <c r="T735" s="1" t="s">
        <v>2538</v>
      </c>
      <c r="U735" s="1" t="s">
        <v>2492</v>
      </c>
      <c r="V735" s="1" t="s">
        <v>2587</v>
      </c>
    </row>
    <row r="736" s="1" customFormat="1" spans="1:22">
      <c r="A736" s="3">
        <v>1180774349</v>
      </c>
      <c r="B736" s="1" t="s">
        <v>2528</v>
      </c>
      <c r="C736" s="1" t="s">
        <v>2482</v>
      </c>
      <c r="D736" s="1" t="s">
        <v>3580</v>
      </c>
      <c r="E736" s="1" t="s">
        <v>5021</v>
      </c>
      <c r="F736" s="1" t="s">
        <v>2528</v>
      </c>
      <c r="G736" s="1" t="s">
        <v>2529</v>
      </c>
      <c r="H736" s="1" t="s">
        <v>2530</v>
      </c>
      <c r="I736" s="1" t="s">
        <v>2321</v>
      </c>
      <c r="J736" s="1" t="s">
        <v>2532</v>
      </c>
      <c r="K736" s="1" t="s">
        <v>2321</v>
      </c>
      <c r="L736" s="1" t="s">
        <v>2321</v>
      </c>
      <c r="M736" s="1" t="s">
        <v>2578</v>
      </c>
      <c r="N736" s="1" t="s">
        <v>2578</v>
      </c>
      <c r="O736" s="1" t="s">
        <v>48</v>
      </c>
      <c r="P736" s="1" t="s">
        <v>2534</v>
      </c>
      <c r="Q736" s="1" t="s">
        <v>2535</v>
      </c>
      <c r="R736" s="1" t="s">
        <v>5022</v>
      </c>
      <c r="S736" s="1" t="s">
        <v>2537</v>
      </c>
      <c r="T736" s="1" t="s">
        <v>2538</v>
      </c>
      <c r="U736" s="1" t="s">
        <v>2492</v>
      </c>
      <c r="V736" s="1" t="s">
        <v>2901</v>
      </c>
    </row>
    <row r="737" s="1" customFormat="1" spans="1:22">
      <c r="A737" s="3">
        <v>1180778881</v>
      </c>
      <c r="B737" s="1" t="s">
        <v>2528</v>
      </c>
      <c r="C737" s="1" t="s">
        <v>2484</v>
      </c>
      <c r="D737" s="1" t="s">
        <v>3194</v>
      </c>
      <c r="E737" s="1" t="s">
        <v>5023</v>
      </c>
      <c r="F737" s="1" t="s">
        <v>2528</v>
      </c>
      <c r="G737" s="1" t="s">
        <v>2529</v>
      </c>
      <c r="H737" s="1" t="s">
        <v>2530</v>
      </c>
      <c r="I737" s="1" t="s">
        <v>2485</v>
      </c>
      <c r="J737" s="1" t="s">
        <v>2532</v>
      </c>
      <c r="K737" s="1" t="s">
        <v>2485</v>
      </c>
      <c r="L737" s="1" t="s">
        <v>2485</v>
      </c>
      <c r="M737" s="1" t="s">
        <v>2578</v>
      </c>
      <c r="N737" s="1" t="s">
        <v>2578</v>
      </c>
      <c r="O737" s="1" t="s">
        <v>48</v>
      </c>
      <c r="P737" s="1" t="s">
        <v>2534</v>
      </c>
      <c r="Q737" s="1" t="s">
        <v>2535</v>
      </c>
      <c r="R737" s="1" t="s">
        <v>5024</v>
      </c>
      <c r="S737" s="1" t="s">
        <v>2537</v>
      </c>
      <c r="T737" s="1" t="s">
        <v>2538</v>
      </c>
      <c r="U737" s="1" t="s">
        <v>2492</v>
      </c>
      <c r="V737" s="1" t="s">
        <v>2547</v>
      </c>
    </row>
    <row r="738" s="1" customFormat="1" spans="1:22">
      <c r="A738" s="3">
        <v>1139165408</v>
      </c>
      <c r="B738" s="1" t="s">
        <v>2528</v>
      </c>
      <c r="C738" s="1" t="s">
        <v>1380</v>
      </c>
      <c r="D738" s="1" t="s">
        <v>3379</v>
      </c>
      <c r="E738" s="1" t="s">
        <v>5025</v>
      </c>
      <c r="F738" s="1" t="s">
        <v>2528</v>
      </c>
      <c r="G738" s="1" t="s">
        <v>2529</v>
      </c>
      <c r="H738" s="1" t="s">
        <v>2530</v>
      </c>
      <c r="I738" s="1" t="s">
        <v>1381</v>
      </c>
      <c r="J738" s="1" t="s">
        <v>2532</v>
      </c>
      <c r="K738" s="1" t="s">
        <v>1381</v>
      </c>
      <c r="L738" s="1" t="s">
        <v>1381</v>
      </c>
      <c r="M738" s="1" t="s">
        <v>2578</v>
      </c>
      <c r="N738" s="1" t="s">
        <v>2578</v>
      </c>
      <c r="O738" s="1" t="s">
        <v>48</v>
      </c>
      <c r="P738" s="1" t="s">
        <v>2534</v>
      </c>
      <c r="Q738" s="1" t="s">
        <v>2535</v>
      </c>
      <c r="R738" s="1" t="s">
        <v>5026</v>
      </c>
      <c r="S738" s="1" t="s">
        <v>2537</v>
      </c>
      <c r="T738" s="1" t="s">
        <v>2538</v>
      </c>
      <c r="U738" s="1" t="s">
        <v>2492</v>
      </c>
      <c r="V738" s="1" t="s">
        <v>2587</v>
      </c>
    </row>
    <row r="739" s="1" customFormat="1" spans="1:22">
      <c r="A739" s="3">
        <v>699595230</v>
      </c>
      <c r="B739" s="1" t="s">
        <v>2528</v>
      </c>
      <c r="C739" s="1" t="s">
        <v>713</v>
      </c>
      <c r="D739" s="1" t="s">
        <v>5027</v>
      </c>
      <c r="E739" s="1" t="s">
        <v>5028</v>
      </c>
      <c r="F739" s="1" t="s">
        <v>2528</v>
      </c>
      <c r="G739" s="1" t="s">
        <v>2529</v>
      </c>
      <c r="H739" s="1" t="s">
        <v>2530</v>
      </c>
      <c r="I739" s="1" t="s">
        <v>715</v>
      </c>
      <c r="J739" s="1" t="s">
        <v>2532</v>
      </c>
      <c r="K739" s="1" t="s">
        <v>715</v>
      </c>
      <c r="L739" s="1" t="s">
        <v>715</v>
      </c>
      <c r="M739" s="1" t="s">
        <v>2578</v>
      </c>
      <c r="N739" s="1" t="s">
        <v>2578</v>
      </c>
      <c r="O739" s="1" t="s">
        <v>48</v>
      </c>
      <c r="P739" s="1" t="s">
        <v>2534</v>
      </c>
      <c r="Q739" s="1" t="s">
        <v>2535</v>
      </c>
      <c r="R739" s="1" t="s">
        <v>5029</v>
      </c>
      <c r="S739" s="1" t="s">
        <v>2537</v>
      </c>
      <c r="T739" s="1" t="s">
        <v>2538</v>
      </c>
      <c r="U739" s="1" t="s">
        <v>2492</v>
      </c>
      <c r="V739" s="1" t="s">
        <v>2602</v>
      </c>
    </row>
    <row r="740" s="1" customFormat="1" spans="1:22">
      <c r="A740" s="3">
        <v>699596658</v>
      </c>
      <c r="B740" s="1" t="s">
        <v>2528</v>
      </c>
      <c r="C740" s="1" t="s">
        <v>717</v>
      </c>
      <c r="D740" s="1" t="s">
        <v>5030</v>
      </c>
      <c r="E740" s="1" t="s">
        <v>5031</v>
      </c>
      <c r="F740" s="1" t="s">
        <v>2528</v>
      </c>
      <c r="G740" s="1" t="s">
        <v>2529</v>
      </c>
      <c r="H740" s="1" t="s">
        <v>2530</v>
      </c>
      <c r="I740" s="1" t="s">
        <v>719</v>
      </c>
      <c r="J740" s="1" t="s">
        <v>2532</v>
      </c>
      <c r="K740" s="1" t="s">
        <v>719</v>
      </c>
      <c r="L740" s="1" t="s">
        <v>719</v>
      </c>
      <c r="M740" s="1" t="s">
        <v>2578</v>
      </c>
      <c r="N740" s="1" t="s">
        <v>2578</v>
      </c>
      <c r="O740" s="1" t="s">
        <v>48</v>
      </c>
      <c r="P740" s="1" t="s">
        <v>2534</v>
      </c>
      <c r="Q740" s="1" t="s">
        <v>2535</v>
      </c>
      <c r="R740" s="1" t="s">
        <v>5032</v>
      </c>
      <c r="S740" s="1" t="s">
        <v>2537</v>
      </c>
      <c r="T740" s="1" t="s">
        <v>2538</v>
      </c>
      <c r="U740" s="1" t="s">
        <v>2492</v>
      </c>
      <c r="V740" s="1" t="s">
        <v>2602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9"/>
  <sheetViews>
    <sheetView tabSelected="1" topLeftCell="A139" workbookViewId="0">
      <selection activeCell="A131" sqref="A131"/>
    </sheetView>
  </sheetViews>
  <sheetFormatPr defaultColWidth="9" defaultRowHeight="13.5"/>
  <sheetData>
    <row r="89" spans="1:1">
      <c r="A89" t="s">
        <v>5033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2024-02-05T08:57:53Z</dcterms:created>
  <dcterms:modified xsi:type="dcterms:W3CDTF">2024-02-05T09:22:50Z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9C6E0B46C5754728B7668868806831CD_12</vt:lpwstr>
  </property>
  <property fmtid="{D5CDD505-2E9C-101B-9397-08002B2CF9AE}" pid="3" name="KSOProductBuildVer">
    <vt:lpwstr>2052-12.1.0.16388</vt:lpwstr>
  </property>
</Properties>
</file>