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<sst xmlns="http://schemas.openxmlformats.org/spreadsheetml/2006/main" count="510" uniqueCount="235">
  <si>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</si>
  <si>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</si>
  <si>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</si>
  <si>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</si>
  <si>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</si>
  <si>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</si>
  <si>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</si>
  <si>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</si>
  <si>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</si>
  <si>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</si>
  <si>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</si>
  <si>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</si>
  <si>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</si>
  <si>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</si>
  <si>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</si>
  <si>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</si>
  <si>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</si>
  <si>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</si>
  <si>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</si>
  <si>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</si>
  <si>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</si>
  <si>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</si>
  <si>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</si>
  <si>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</si>
  <si>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</si>
  <si>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999226735361018	</t>
  </si>
  <si>
    <t>Ctrip</t>
  </si>
  <si>
    <t>调整</t>
  </si>
  <si>
    <t>[吉隆坡]文华东方酒店(Mandarin Oriental, Kuala Lumpur)(44693348)</t>
  </si>
  <si>
    <t>双子塔景观客房&lt;2人入住&gt;&lt;不退款&gt;</t>
  </si>
  <si>
    <t>USD</t>
  </si>
  <si>
    <t>CHAUDHRY/ASH</t>
  </si>
  <si>
    <t>CA5326240207USD</t>
  </si>
  <si>
    <t>未提现</t>
  </si>
  <si>
    <t>携程开票</t>
  </si>
  <si>
    <t xml:space="preserve">3911530	</t>
  </si>
  <si>
    <t xml:space="preserve">516SE217276	</t>
  </si>
  <si>
    <t>，</t>
  </si>
  <si>
    <t>A240207112859481</t>
  </si>
  <si>
    <t>USD / HKD 当前参考汇率: 7.8214</t>
  </si>
  <si>
    <t>总计： 529.46 USD/
4141.12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</si>
  <si>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</si>
  <si>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</si>
  <si>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</si>
  <si>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</si>
  <si>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</si>
  <si>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</si>
  <si>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</si>
  <si>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</si>
  <si>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</si>
  <si>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</si>
  <si>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</si>
  <si>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</si>
  <si>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</si>
  <si>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</si>
  <si>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</si>
  <si>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</si>
  <si>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</si>
  <si>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</si>
  <si>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</si>
  <si>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2023-09-10</t>
  </si>
  <si>
    <t>3911530</t>
  </si>
  <si>
    <t>吉隆坡文华东方酒店</t>
  </si>
  <si>
    <t>CHAUDHRY ASH</t>
  </si>
  <si>
    <t>2023-09-15</t>
  </si>
  <si>
    <t>2023-09-18</t>
  </si>
  <si>
    <t>退房日周结</t>
  </si>
  <si>
    <t>3898.36</t>
  </si>
  <si>
    <t>529.46</t>
  </si>
  <si>
    <t>0</t>
  </si>
  <si>
    <t>0.00</t>
  </si>
  <si>
    <t>携程盛景国际直连</t>
  </si>
  <si>
    <t>01.010677</t>
  </si>
  <si>
    <t>2023-09-10 21:27:07</t>
  </si>
  <si>
    <t>是</t>
  </si>
  <si>
    <t>汇智国际旅游发展有限公司</t>
  </si>
  <si>
    <t>直连</t>
  </si>
  <si>
    <t>马来西亚</t>
  </si>
  <si>
    <t>2023-11-17</t>
  </si>
  <si>
    <t>4269613</t>
  </si>
  <si>
    <t>普吉岛芭东赤色星球</t>
  </si>
  <si>
    <t>CAO WENJING</t>
  </si>
  <si>
    <t>2023-11-05</t>
  </si>
  <si>
    <t>2023-11-06</t>
  </si>
  <si>
    <t>RMB</t>
  </si>
  <si>
    <t>2023-11-17 16:52:05</t>
  </si>
  <si>
    <t>否</t>
  </si>
  <si>
    <t>泰国</t>
  </si>
  <si>
    <t>2023-11-03</t>
  </si>
  <si>
    <t>4180489</t>
  </si>
  <si>
    <t>维多利亚酒店</t>
  </si>
  <si>
    <t>Stenger Thomas,Descombes Abigail</t>
  </si>
  <si>
    <t>2023-11-24</t>
  </si>
  <si>
    <t>2023-11-26</t>
  </si>
  <si>
    <t>1208.27</t>
  </si>
  <si>
    <t>164.74</t>
  </si>
  <si>
    <t>-164</t>
  </si>
  <si>
    <t>-1208</t>
  </si>
  <si>
    <t>2023-11-03 01:09:52</t>
  </si>
  <si>
    <t>法国</t>
  </si>
  <si>
    <t>2023-09-08</t>
  </si>
  <si>
    <t>3899150</t>
  </si>
  <si>
    <t>滨江酒店</t>
  </si>
  <si>
    <t>Kim Sangok</t>
  </si>
  <si>
    <t>2023-09-11</t>
  </si>
  <si>
    <t>440.77</t>
  </si>
  <si>
    <t>59.99</t>
  </si>
  <si>
    <t>2023-09-08 08:55:24</t>
  </si>
  <si>
    <t>韩国</t>
  </si>
  <si>
    <t>2023-10-02</t>
  </si>
  <si>
    <t>4011185</t>
  </si>
  <si>
    <t>独特芭堤雅酒店</t>
  </si>
  <si>
    <t>MALTEPE SUAT,MALTEPE SEDEF</t>
  </si>
  <si>
    <t>2023-10-04</t>
  </si>
  <si>
    <t>2023-10-08</t>
  </si>
  <si>
    <t>385.76</t>
  </si>
  <si>
    <t>52.69</t>
  </si>
  <si>
    <t>-52</t>
  </si>
  <si>
    <t>-385</t>
  </si>
  <si>
    <t>2023-10-04 18:27:12</t>
  </si>
  <si>
    <t>2023-10-10</t>
  </si>
  <si>
    <t>4051322</t>
  </si>
  <si>
    <t>天使城酒店</t>
  </si>
  <si>
    <t>KHAN WAHEED</t>
  </si>
  <si>
    <t>2023-10-09</t>
  </si>
  <si>
    <t>2023-10-10 22:03:01</t>
  </si>
  <si>
    <t>菲律宾</t>
  </si>
  <si>
    <t>4197962</t>
  </si>
  <si>
    <t>八打灵再也阿玛达酒店</t>
  </si>
  <si>
    <t>SAIMON SAIMON MARIUS</t>
  </si>
  <si>
    <t>302.06</t>
  </si>
  <si>
    <t>41.32</t>
  </si>
  <si>
    <t>-41</t>
  </si>
  <si>
    <t>-302</t>
  </si>
  <si>
    <t>2023-11-05 18:53:05</t>
  </si>
  <si>
    <t>2023-10-07</t>
  </si>
  <si>
    <t>4034913</t>
  </si>
  <si>
    <t>Collection O 10 甜蜜卡丽娜酒店</t>
  </si>
  <si>
    <t>NURAENI RESA</t>
  </si>
  <si>
    <t>2023-10-06</t>
  </si>
  <si>
    <t>2023-10-07 16:28:06</t>
  </si>
  <si>
    <t>印度尼西亚</t>
  </si>
  <si>
    <t>2024-01-18</t>
  </si>
  <si>
    <t>4611886</t>
  </si>
  <si>
    <t>曼谷素里翁坦塔旺酒店</t>
  </si>
  <si>
    <t>AOKI TOSHINORI</t>
  </si>
  <si>
    <t>2024-01-19</t>
  </si>
  <si>
    <t>2024-01-18 12:41:14</t>
  </si>
  <si>
    <t>2023-09-16</t>
  </si>
  <si>
    <t>3940951</t>
  </si>
  <si>
    <t>巴黎中心EXE酒店</t>
  </si>
  <si>
    <t>ZHANG ZHANG,SHANG XIAOYE</t>
  </si>
  <si>
    <t>2023-09-29</t>
  </si>
  <si>
    <t>2023-09-30</t>
  </si>
  <si>
    <t>2341.47</t>
  </si>
  <si>
    <t>321.00</t>
  </si>
  <si>
    <t>-320</t>
  </si>
  <si>
    <t>-2341</t>
  </si>
  <si>
    <t>2023-09-16 19:21:21</t>
  </si>
  <si>
    <t>999228118828615,</t>
  </si>
  <si>
    <t>2023-10-25</t>
  </si>
  <si>
    <t>4130289</t>
  </si>
  <si>
    <t>芙蓉皇家朱兰酒店</t>
  </si>
  <si>
    <t>MUNIRA MUNIRA BINTI ZULKEFLI</t>
  </si>
  <si>
    <t>2023-10-28</t>
  </si>
  <si>
    <t>2023-10-29</t>
  </si>
  <si>
    <t>2023-10-27 14:05:16</t>
  </si>
  <si>
    <t>直采</t>
  </si>
  <si>
    <t>4269257</t>
  </si>
  <si>
    <t>康第酒店</t>
  </si>
  <si>
    <t>XIAO SHA</t>
  </si>
  <si>
    <t>2023-12-25</t>
  </si>
  <si>
    <t>2023-12-27</t>
  </si>
  <si>
    <t>913.60</t>
  </si>
  <si>
    <t>125.82</t>
  </si>
  <si>
    <t>-125</t>
  </si>
  <si>
    <t>-913</t>
  </si>
  <si>
    <t>2023-11-17 14:34:19</t>
  </si>
  <si>
    <t>英国</t>
  </si>
  <si>
    <t>2023-10-19</t>
  </si>
  <si>
    <t>4097959</t>
  </si>
  <si>
    <t>爱玛利斯北干巴鲁酒店</t>
  </si>
  <si>
    <t>OKRIANDA RENDIKA</t>
  </si>
  <si>
    <t>2023-10-19 18:50:16</t>
  </si>
  <si>
    <t>2023-11-18</t>
  </si>
  <si>
    <t>4272424</t>
  </si>
  <si>
    <t>公园城大广场肯辛顿酒店</t>
  </si>
  <si>
    <t>ZHOU WEICHEN,Zhang Yangyang</t>
  </si>
  <si>
    <t>2024-01-03</t>
  </si>
  <si>
    <t>2024-01-06</t>
  </si>
  <si>
    <t>2842.49</t>
  </si>
  <si>
    <t>393.06</t>
  </si>
  <si>
    <t>-393</t>
  </si>
  <si>
    <t>-2842</t>
  </si>
  <si>
    <t>2023-11-18 13:47:51</t>
  </si>
  <si>
    <t>2023-09-13</t>
  </si>
  <si>
    <t>3925564</t>
  </si>
  <si>
    <t>富湾酒店</t>
  </si>
  <si>
    <t>Wu Li</t>
  </si>
  <si>
    <t>2023-10-05</t>
  </si>
  <si>
    <t>285.81</t>
  </si>
  <si>
    <t>39.07</t>
  </si>
  <si>
    <t>-39</t>
  </si>
  <si>
    <t>-285</t>
  </si>
  <si>
    <t>2023-09-13 17:18:37</t>
  </si>
  <si>
    <t>4011095</t>
  </si>
  <si>
    <t>NOKHAM SUTHINI</t>
  </si>
  <si>
    <t>350.10</t>
  </si>
  <si>
    <t>47.82</t>
  </si>
  <si>
    <t>-47</t>
  </si>
  <si>
    <t>-350</t>
  </si>
  <si>
    <t>2023-10-02 00:39:29</t>
  </si>
  <si>
    <t>2023-10-12</t>
  </si>
  <si>
    <t>4062002</t>
  </si>
  <si>
    <t>月桂叶王城大酒店</t>
  </si>
  <si>
    <t>OCLOS KENNEDY</t>
  </si>
  <si>
    <t>2023-10-13</t>
  </si>
  <si>
    <t>73.81</t>
  </si>
  <si>
    <t>-73</t>
  </si>
  <si>
    <t>2023-10-12 21:20:37</t>
  </si>
  <si>
    <t>999228548413934，</t>
  </si>
  <si>
    <t>2023-11-29</t>
  </si>
  <si>
    <t>4349767</t>
  </si>
  <si>
    <t>济州神话世界度假酒店 – 蓝鼎</t>
  </si>
  <si>
    <t>Kim Mikyung</t>
  </si>
  <si>
    <t>2023-12-01</t>
  </si>
  <si>
    <t>2023-11-30 16:29:33</t>
  </si>
  <si>
    <t>4611861</t>
  </si>
  <si>
    <t>2024-01-18 12:32:50</t>
  </si>
  <si>
    <t>4612357</t>
  </si>
  <si>
    <t>2024-01-18 14:43:04</t>
  </si>
  <si>
    <t>3934911</t>
  </si>
  <si>
    <t>拉萨尔套房 Spa 酒店</t>
  </si>
  <si>
    <t>WEI JIE</t>
  </si>
  <si>
    <t>2023-09-15 15:59:13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</si>
</sst>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14</xdr:col>
      <xdr:colOff>476250</xdr:colOff>
      <xdr:row>42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1056322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45184</v>
      </c>
      <c r="G2" s="6">
        <v>45187</v>
      </c>
      <c r="H2" s="4">
        <v>1</v>
      </c>
      <c r="I2" s="4">
        <v>3</v>
      </c>
      <c r="J2" s="4">
        <v>3</v>
      </c>
      <c r="K2" s="4" t="s">
        <v>30</v>
      </c>
      <c r="L2" s="4">
        <v>529.46</v>
      </c>
      <c r="M2" s="4">
        <v>529.46</v>
      </c>
      <c r="N2" s="4" t="s">
        <v>31</v>
      </c>
      <c r="O2" s="4" t="s">
        <v>32</v>
      </c>
      <c r="P2" s="4" t="s">
        <v>33</v>
      </c>
      <c r="Q2" s="4">
        <v>0</v>
      </c>
      <c r="R2" s="7">
        <v>45179.8930555556</v>
      </c>
      <c r="S2" s="6">
        <v>45329</v>
      </c>
      <c r="T2" s="4" t="s">
        <v>34</v>
      </c>
      <c r="U2" s="4">
        <v>529.46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9" sqref="G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999226735361018</v>
      </c>
      <c r="B2" s="6">
        <v>45184</v>
      </c>
      <c r="C2" s="6">
        <v>45187</v>
      </c>
      <c r="D2" s="4">
        <v>529.46</v>
      </c>
      <c r="E2" s="4" t="str">
        <f>VLOOKUP(A2,HOP!A:L,12,0)</f>
        <v>529.46</v>
      </c>
      <c r="F2" s="4" t="str">
        <f>VLOOKUP(A2,HOP!A:C,3,0)</f>
        <v>3911530</v>
      </c>
      <c r="G2" s="4">
        <f>D2-E2</f>
        <v>0</v>
      </c>
      <c r="H2" s="4" t="str">
        <f>$H$1&amp;F2</f>
        <v>，3911530</v>
      </c>
      <c r="I2" s="4" t="str">
        <f>VLOOKUP(A2,HOP!A:U,21,0)</f>
        <v>直连</v>
      </c>
    </row>
    <row r="4" spans="4:4">
      <c r="D4" s="4">
        <f>SUM(D2:D3)</f>
        <v>529.46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999226735361018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  <row r="3" s="1" customFormat="1" spans="1:22">
      <c r="A3" s="3">
        <v>28329751016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66</v>
      </c>
      <c r="I3" s="1" t="s">
        <v>70</v>
      </c>
      <c r="J3" s="1" t="s">
        <v>84</v>
      </c>
      <c r="K3" s="1" t="s">
        <v>70</v>
      </c>
      <c r="L3" s="1" t="s">
        <v>70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72</v>
      </c>
      <c r="R3" s="1" t="s">
        <v>85</v>
      </c>
      <c r="S3" s="1" t="s">
        <v>86</v>
      </c>
      <c r="T3" s="1" t="s">
        <v>75</v>
      </c>
      <c r="U3" s="1" t="s">
        <v>76</v>
      </c>
      <c r="V3" s="1" t="s">
        <v>87</v>
      </c>
    </row>
    <row r="4" s="1" customFormat="1" spans="1:22">
      <c r="A4" s="3">
        <v>999228292449660</v>
      </c>
      <c r="B4" s="1" t="s">
        <v>88</v>
      </c>
      <c r="C4" s="1" t="s">
        <v>89</v>
      </c>
      <c r="D4" s="1" t="s">
        <v>90</v>
      </c>
      <c r="E4" s="1" t="s">
        <v>91</v>
      </c>
      <c r="F4" s="1" t="s">
        <v>92</v>
      </c>
      <c r="G4" s="1" t="s">
        <v>93</v>
      </c>
      <c r="H4" s="1" t="s">
        <v>66</v>
      </c>
      <c r="I4" s="1" t="s">
        <v>94</v>
      </c>
      <c r="J4" s="1" t="s">
        <v>30</v>
      </c>
      <c r="K4" s="1" t="s">
        <v>95</v>
      </c>
      <c r="L4" s="1" t="s">
        <v>70</v>
      </c>
      <c r="M4" s="1" t="s">
        <v>96</v>
      </c>
      <c r="N4" s="1" t="s">
        <v>97</v>
      </c>
      <c r="O4" s="1" t="s">
        <v>70</v>
      </c>
      <c r="P4" s="1" t="s">
        <v>71</v>
      </c>
      <c r="Q4" s="1" t="s">
        <v>72</v>
      </c>
      <c r="R4" s="1" t="s">
        <v>98</v>
      </c>
      <c r="S4" s="1" t="s">
        <v>86</v>
      </c>
      <c r="T4" s="1" t="s">
        <v>75</v>
      </c>
      <c r="U4" s="1" t="s">
        <v>76</v>
      </c>
      <c r="V4" s="1" t="s">
        <v>99</v>
      </c>
    </row>
    <row r="5" s="1" customFormat="1" spans="1:22">
      <c r="A5" s="3">
        <v>999226703708069</v>
      </c>
      <c r="B5" s="1" t="s">
        <v>100</v>
      </c>
      <c r="C5" s="1" t="s">
        <v>101</v>
      </c>
      <c r="D5" s="1" t="s">
        <v>102</v>
      </c>
      <c r="E5" s="1" t="s">
        <v>103</v>
      </c>
      <c r="F5" s="1" t="s">
        <v>60</v>
      </c>
      <c r="G5" s="1" t="s">
        <v>104</v>
      </c>
      <c r="H5" s="1" t="s">
        <v>66</v>
      </c>
      <c r="I5" s="1" t="s">
        <v>105</v>
      </c>
      <c r="J5" s="1" t="s">
        <v>30</v>
      </c>
      <c r="K5" s="1" t="s">
        <v>106</v>
      </c>
      <c r="L5" s="1" t="s">
        <v>106</v>
      </c>
      <c r="M5" s="1" t="s">
        <v>69</v>
      </c>
      <c r="N5" s="1" t="s">
        <v>69</v>
      </c>
      <c r="O5" s="1" t="s">
        <v>70</v>
      </c>
      <c r="P5" s="1" t="s">
        <v>71</v>
      </c>
      <c r="Q5" s="1" t="s">
        <v>72</v>
      </c>
      <c r="R5" s="1" t="s">
        <v>107</v>
      </c>
      <c r="S5" s="1" t="s">
        <v>74</v>
      </c>
      <c r="T5" s="1" t="s">
        <v>75</v>
      </c>
      <c r="U5" s="1" t="s">
        <v>76</v>
      </c>
      <c r="V5" s="1" t="s">
        <v>108</v>
      </c>
    </row>
    <row r="6" s="1" customFormat="1" spans="1:22">
      <c r="A6" s="3">
        <v>999227113943593</v>
      </c>
      <c r="B6" s="1" t="s">
        <v>109</v>
      </c>
      <c r="C6" s="1" t="s">
        <v>110</v>
      </c>
      <c r="D6" s="1" t="s">
        <v>111</v>
      </c>
      <c r="E6" s="1" t="s">
        <v>112</v>
      </c>
      <c r="F6" s="1" t="s">
        <v>113</v>
      </c>
      <c r="G6" s="1" t="s">
        <v>114</v>
      </c>
      <c r="H6" s="1" t="s">
        <v>66</v>
      </c>
      <c r="I6" s="1" t="s">
        <v>115</v>
      </c>
      <c r="J6" s="1" t="s">
        <v>30</v>
      </c>
      <c r="K6" s="1" t="s">
        <v>116</v>
      </c>
      <c r="L6" s="1" t="s">
        <v>70</v>
      </c>
      <c r="M6" s="1" t="s">
        <v>117</v>
      </c>
      <c r="N6" s="1" t="s">
        <v>118</v>
      </c>
      <c r="O6" s="1" t="s">
        <v>70</v>
      </c>
      <c r="P6" s="1" t="s">
        <v>71</v>
      </c>
      <c r="Q6" s="1" t="s">
        <v>72</v>
      </c>
      <c r="R6" s="1" t="s">
        <v>119</v>
      </c>
      <c r="S6" s="1" t="s">
        <v>86</v>
      </c>
      <c r="T6" s="1" t="s">
        <v>75</v>
      </c>
      <c r="U6" s="1" t="s">
        <v>76</v>
      </c>
      <c r="V6" s="1" t="s">
        <v>87</v>
      </c>
    </row>
    <row r="7" s="1" customFormat="1" spans="1:22">
      <c r="A7" s="3">
        <v>999227307413521</v>
      </c>
      <c r="B7" s="1" t="s">
        <v>120</v>
      </c>
      <c r="C7" s="1" t="s">
        <v>121</v>
      </c>
      <c r="D7" s="1" t="s">
        <v>122</v>
      </c>
      <c r="E7" s="1" t="s">
        <v>123</v>
      </c>
      <c r="F7" s="1" t="s">
        <v>124</v>
      </c>
      <c r="G7" s="1" t="s">
        <v>120</v>
      </c>
      <c r="H7" s="1" t="s">
        <v>66</v>
      </c>
      <c r="I7" s="1" t="s">
        <v>70</v>
      </c>
      <c r="J7" s="1" t="s">
        <v>84</v>
      </c>
      <c r="K7" s="1" t="s">
        <v>70</v>
      </c>
      <c r="L7" s="1" t="s">
        <v>70</v>
      </c>
      <c r="M7" s="1" t="s">
        <v>69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125</v>
      </c>
      <c r="S7" s="1" t="s">
        <v>86</v>
      </c>
      <c r="T7" s="1" t="s">
        <v>75</v>
      </c>
      <c r="U7" s="1" t="s">
        <v>76</v>
      </c>
      <c r="V7" s="1" t="s">
        <v>126</v>
      </c>
    </row>
    <row r="8" s="1" customFormat="1" spans="1:22">
      <c r="A8" s="3">
        <v>999228331439580</v>
      </c>
      <c r="B8" s="1" t="s">
        <v>82</v>
      </c>
      <c r="C8" s="1" t="s">
        <v>127</v>
      </c>
      <c r="D8" s="1" t="s">
        <v>128</v>
      </c>
      <c r="E8" s="1" t="s">
        <v>129</v>
      </c>
      <c r="F8" s="1" t="s">
        <v>82</v>
      </c>
      <c r="G8" s="1" t="s">
        <v>83</v>
      </c>
      <c r="H8" s="1" t="s">
        <v>66</v>
      </c>
      <c r="I8" s="1" t="s">
        <v>130</v>
      </c>
      <c r="J8" s="1" t="s">
        <v>30</v>
      </c>
      <c r="K8" s="1" t="s">
        <v>131</v>
      </c>
      <c r="L8" s="1" t="s">
        <v>70</v>
      </c>
      <c r="M8" s="1" t="s">
        <v>132</v>
      </c>
      <c r="N8" s="1" t="s">
        <v>133</v>
      </c>
      <c r="O8" s="1" t="s">
        <v>70</v>
      </c>
      <c r="P8" s="1" t="s">
        <v>71</v>
      </c>
      <c r="Q8" s="1" t="s">
        <v>72</v>
      </c>
      <c r="R8" s="1" t="s">
        <v>134</v>
      </c>
      <c r="S8" s="1" t="s">
        <v>86</v>
      </c>
      <c r="T8" s="1" t="s">
        <v>75</v>
      </c>
      <c r="U8" s="1" t="s">
        <v>76</v>
      </c>
      <c r="V8" s="1" t="s">
        <v>77</v>
      </c>
    </row>
    <row r="9" s="1" customFormat="1" spans="1:22">
      <c r="A9" s="3">
        <v>999227256846328</v>
      </c>
      <c r="B9" s="1" t="s">
        <v>135</v>
      </c>
      <c r="C9" s="1" t="s">
        <v>136</v>
      </c>
      <c r="D9" s="1" t="s">
        <v>137</v>
      </c>
      <c r="E9" s="1" t="s">
        <v>138</v>
      </c>
      <c r="F9" s="1" t="s">
        <v>139</v>
      </c>
      <c r="G9" s="1" t="s">
        <v>135</v>
      </c>
      <c r="H9" s="1" t="s">
        <v>66</v>
      </c>
      <c r="I9" s="1" t="s">
        <v>70</v>
      </c>
      <c r="J9" s="1" t="s">
        <v>84</v>
      </c>
      <c r="K9" s="1" t="s">
        <v>70</v>
      </c>
      <c r="L9" s="1" t="s">
        <v>70</v>
      </c>
      <c r="M9" s="1" t="s">
        <v>69</v>
      </c>
      <c r="N9" s="1" t="s">
        <v>69</v>
      </c>
      <c r="O9" s="1" t="s">
        <v>70</v>
      </c>
      <c r="P9" s="1" t="s">
        <v>71</v>
      </c>
      <c r="Q9" s="1" t="s">
        <v>72</v>
      </c>
      <c r="R9" s="1" t="s">
        <v>140</v>
      </c>
      <c r="S9" s="1" t="s">
        <v>86</v>
      </c>
      <c r="T9" s="1" t="s">
        <v>75</v>
      </c>
      <c r="U9" s="1" t="s">
        <v>76</v>
      </c>
      <c r="V9" s="1" t="s">
        <v>141</v>
      </c>
    </row>
    <row r="10" s="1" customFormat="1" spans="1:22">
      <c r="A10" s="3">
        <v>999227188761420</v>
      </c>
      <c r="B10" s="1" t="s">
        <v>142</v>
      </c>
      <c r="C10" s="1" t="s">
        <v>143</v>
      </c>
      <c r="D10" s="1" t="s">
        <v>144</v>
      </c>
      <c r="E10" s="1" t="s">
        <v>145</v>
      </c>
      <c r="F10" s="1" t="s">
        <v>142</v>
      </c>
      <c r="G10" s="1" t="s">
        <v>146</v>
      </c>
      <c r="H10" s="1" t="s">
        <v>66</v>
      </c>
      <c r="I10" s="1" t="s">
        <v>70</v>
      </c>
      <c r="J10" s="1" t="s">
        <v>84</v>
      </c>
      <c r="K10" s="1" t="s">
        <v>70</v>
      </c>
      <c r="L10" s="1" t="s">
        <v>70</v>
      </c>
      <c r="M10" s="1" t="s">
        <v>69</v>
      </c>
      <c r="N10" s="1" t="s">
        <v>69</v>
      </c>
      <c r="O10" s="1" t="s">
        <v>70</v>
      </c>
      <c r="P10" s="1" t="s">
        <v>71</v>
      </c>
      <c r="Q10" s="1" t="s">
        <v>72</v>
      </c>
      <c r="R10" s="1" t="s">
        <v>147</v>
      </c>
      <c r="S10" s="1" t="s">
        <v>86</v>
      </c>
      <c r="T10" s="1" t="s">
        <v>75</v>
      </c>
      <c r="U10" s="1" t="s">
        <v>76</v>
      </c>
      <c r="V10" s="1" t="s">
        <v>87</v>
      </c>
    </row>
    <row r="11" s="1" customFormat="1" spans="1:22">
      <c r="A11" s="3">
        <v>26798296621</v>
      </c>
      <c r="B11" s="1" t="s">
        <v>148</v>
      </c>
      <c r="C11" s="1" t="s">
        <v>149</v>
      </c>
      <c r="D11" s="1" t="s">
        <v>150</v>
      </c>
      <c r="E11" s="1" t="s">
        <v>151</v>
      </c>
      <c r="F11" s="1" t="s">
        <v>152</v>
      </c>
      <c r="G11" s="1" t="s">
        <v>153</v>
      </c>
      <c r="H11" s="1" t="s">
        <v>66</v>
      </c>
      <c r="I11" s="1" t="s">
        <v>154</v>
      </c>
      <c r="J11" s="1" t="s">
        <v>30</v>
      </c>
      <c r="K11" s="1" t="s">
        <v>155</v>
      </c>
      <c r="L11" s="1" t="s">
        <v>70</v>
      </c>
      <c r="M11" s="1" t="s">
        <v>156</v>
      </c>
      <c r="N11" s="1" t="s">
        <v>157</v>
      </c>
      <c r="O11" s="1" t="s">
        <v>70</v>
      </c>
      <c r="P11" s="1" t="s">
        <v>71</v>
      </c>
      <c r="Q11" s="1" t="s">
        <v>72</v>
      </c>
      <c r="R11" s="1" t="s">
        <v>158</v>
      </c>
      <c r="S11" s="1" t="s">
        <v>86</v>
      </c>
      <c r="T11" s="1" t="s">
        <v>75</v>
      </c>
      <c r="U11" s="1" t="s">
        <v>76</v>
      </c>
      <c r="V11" s="1" t="s">
        <v>99</v>
      </c>
    </row>
    <row r="12" s="1" customFormat="1" spans="1:22">
      <c r="A12" s="1" t="s">
        <v>159</v>
      </c>
      <c r="B12" s="1" t="s">
        <v>160</v>
      </c>
      <c r="C12" s="1" t="s">
        <v>161</v>
      </c>
      <c r="D12" s="1" t="s">
        <v>162</v>
      </c>
      <c r="E12" s="1" t="s">
        <v>163</v>
      </c>
      <c r="F12" s="1" t="s">
        <v>164</v>
      </c>
      <c r="G12" s="1" t="s">
        <v>165</v>
      </c>
      <c r="H12" s="1" t="s">
        <v>66</v>
      </c>
      <c r="I12" s="1" t="s">
        <v>70</v>
      </c>
      <c r="J12" s="1" t="s">
        <v>84</v>
      </c>
      <c r="K12" s="1" t="s">
        <v>70</v>
      </c>
      <c r="L12" s="1" t="s">
        <v>70</v>
      </c>
      <c r="M12" s="1" t="s">
        <v>69</v>
      </c>
      <c r="N12" s="1" t="s">
        <v>69</v>
      </c>
      <c r="O12" s="1" t="s">
        <v>70</v>
      </c>
      <c r="P12" s="1" t="s">
        <v>71</v>
      </c>
      <c r="Q12" s="1" t="s">
        <v>72</v>
      </c>
      <c r="R12" s="1" t="s">
        <v>166</v>
      </c>
      <c r="S12" s="1" t="s">
        <v>86</v>
      </c>
      <c r="T12" s="1" t="s">
        <v>75</v>
      </c>
      <c r="U12" s="1" t="s">
        <v>167</v>
      </c>
      <c r="V12" s="1" t="s">
        <v>77</v>
      </c>
    </row>
    <row r="13" s="1" customFormat="1" spans="1:22">
      <c r="A13" s="3">
        <v>28511230544</v>
      </c>
      <c r="B13" s="1" t="s">
        <v>78</v>
      </c>
      <c r="C13" s="1" t="s">
        <v>168</v>
      </c>
      <c r="D13" s="1" t="s">
        <v>169</v>
      </c>
      <c r="E13" s="1" t="s">
        <v>170</v>
      </c>
      <c r="F13" s="1" t="s">
        <v>171</v>
      </c>
      <c r="G13" s="1" t="s">
        <v>172</v>
      </c>
      <c r="H13" s="1" t="s">
        <v>66</v>
      </c>
      <c r="I13" s="1" t="s">
        <v>173</v>
      </c>
      <c r="J13" s="1" t="s">
        <v>30</v>
      </c>
      <c r="K13" s="1" t="s">
        <v>174</v>
      </c>
      <c r="L13" s="1" t="s">
        <v>70</v>
      </c>
      <c r="M13" s="1" t="s">
        <v>175</v>
      </c>
      <c r="N13" s="1" t="s">
        <v>176</v>
      </c>
      <c r="O13" s="1" t="s">
        <v>70</v>
      </c>
      <c r="P13" s="1" t="s">
        <v>71</v>
      </c>
      <c r="Q13" s="1" t="s">
        <v>72</v>
      </c>
      <c r="R13" s="1" t="s">
        <v>177</v>
      </c>
      <c r="S13" s="1" t="s">
        <v>86</v>
      </c>
      <c r="T13" s="1" t="s">
        <v>75</v>
      </c>
      <c r="U13" s="1" t="s">
        <v>76</v>
      </c>
      <c r="V13" s="1" t="s">
        <v>178</v>
      </c>
    </row>
    <row r="14" s="1" customFormat="1" spans="1:22">
      <c r="A14" s="3">
        <v>999227307126948</v>
      </c>
      <c r="B14" s="1" t="s">
        <v>179</v>
      </c>
      <c r="C14" s="1" t="s">
        <v>180</v>
      </c>
      <c r="D14" s="1" t="s">
        <v>181</v>
      </c>
      <c r="E14" s="1" t="s">
        <v>182</v>
      </c>
      <c r="F14" s="1" t="s">
        <v>124</v>
      </c>
      <c r="G14" s="1" t="s">
        <v>120</v>
      </c>
      <c r="H14" s="1" t="s">
        <v>66</v>
      </c>
      <c r="I14" s="1" t="s">
        <v>70</v>
      </c>
      <c r="J14" s="1" t="s">
        <v>84</v>
      </c>
      <c r="K14" s="1" t="s">
        <v>70</v>
      </c>
      <c r="L14" s="1" t="s">
        <v>70</v>
      </c>
      <c r="M14" s="1" t="s">
        <v>69</v>
      </c>
      <c r="N14" s="1" t="s">
        <v>69</v>
      </c>
      <c r="O14" s="1" t="s">
        <v>70</v>
      </c>
      <c r="P14" s="1" t="s">
        <v>71</v>
      </c>
      <c r="Q14" s="1" t="s">
        <v>72</v>
      </c>
      <c r="R14" s="1" t="s">
        <v>183</v>
      </c>
      <c r="S14" s="1" t="s">
        <v>86</v>
      </c>
      <c r="T14" s="1" t="s">
        <v>75</v>
      </c>
      <c r="U14" s="1" t="s">
        <v>76</v>
      </c>
      <c r="V14" s="1" t="s">
        <v>141</v>
      </c>
    </row>
    <row r="15" s="1" customFormat="1" spans="1:22">
      <c r="A15" s="3">
        <v>999228526486490</v>
      </c>
      <c r="B15" s="1" t="s">
        <v>184</v>
      </c>
      <c r="C15" s="1" t="s">
        <v>185</v>
      </c>
      <c r="D15" s="1" t="s">
        <v>186</v>
      </c>
      <c r="E15" s="1" t="s">
        <v>187</v>
      </c>
      <c r="F15" s="1" t="s">
        <v>188</v>
      </c>
      <c r="G15" s="1" t="s">
        <v>189</v>
      </c>
      <c r="H15" s="1" t="s">
        <v>66</v>
      </c>
      <c r="I15" s="1" t="s">
        <v>190</v>
      </c>
      <c r="J15" s="1" t="s">
        <v>30</v>
      </c>
      <c r="K15" s="1" t="s">
        <v>191</v>
      </c>
      <c r="L15" s="1" t="s">
        <v>70</v>
      </c>
      <c r="M15" s="1" t="s">
        <v>192</v>
      </c>
      <c r="N15" s="1" t="s">
        <v>193</v>
      </c>
      <c r="O15" s="1" t="s">
        <v>70</v>
      </c>
      <c r="P15" s="1" t="s">
        <v>71</v>
      </c>
      <c r="Q15" s="1" t="s">
        <v>72</v>
      </c>
      <c r="R15" s="1" t="s">
        <v>194</v>
      </c>
      <c r="S15" s="1" t="s">
        <v>86</v>
      </c>
      <c r="T15" s="1" t="s">
        <v>75</v>
      </c>
      <c r="U15" s="1" t="s">
        <v>76</v>
      </c>
      <c r="V15" s="1" t="s">
        <v>178</v>
      </c>
    </row>
    <row r="16" s="1" customFormat="1" spans="1:22">
      <c r="A16" s="3">
        <v>999226770049312</v>
      </c>
      <c r="B16" s="1" t="s">
        <v>195</v>
      </c>
      <c r="C16" s="1" t="s">
        <v>196</v>
      </c>
      <c r="D16" s="1" t="s">
        <v>197</v>
      </c>
      <c r="E16" s="1" t="s">
        <v>198</v>
      </c>
      <c r="F16" s="1" t="s">
        <v>113</v>
      </c>
      <c r="G16" s="1" t="s">
        <v>199</v>
      </c>
      <c r="H16" s="1" t="s">
        <v>66</v>
      </c>
      <c r="I16" s="1" t="s">
        <v>200</v>
      </c>
      <c r="J16" s="1" t="s">
        <v>30</v>
      </c>
      <c r="K16" s="1" t="s">
        <v>201</v>
      </c>
      <c r="L16" s="1" t="s">
        <v>70</v>
      </c>
      <c r="M16" s="1" t="s">
        <v>202</v>
      </c>
      <c r="N16" s="1" t="s">
        <v>203</v>
      </c>
      <c r="O16" s="1" t="s">
        <v>70</v>
      </c>
      <c r="P16" s="1" t="s">
        <v>71</v>
      </c>
      <c r="Q16" s="1" t="s">
        <v>72</v>
      </c>
      <c r="R16" s="1" t="s">
        <v>204</v>
      </c>
      <c r="S16" s="1" t="s">
        <v>86</v>
      </c>
      <c r="T16" s="1" t="s">
        <v>75</v>
      </c>
      <c r="U16" s="1" t="s">
        <v>76</v>
      </c>
      <c r="V16" s="1" t="s">
        <v>87</v>
      </c>
    </row>
    <row r="17" s="1" customFormat="1" spans="1:22">
      <c r="A17" s="3">
        <v>999227113808038</v>
      </c>
      <c r="B17" s="1" t="s">
        <v>109</v>
      </c>
      <c r="C17" s="1" t="s">
        <v>205</v>
      </c>
      <c r="D17" s="1" t="s">
        <v>111</v>
      </c>
      <c r="E17" s="1" t="s">
        <v>206</v>
      </c>
      <c r="F17" s="1" t="s">
        <v>199</v>
      </c>
      <c r="G17" s="1" t="s">
        <v>120</v>
      </c>
      <c r="H17" s="1" t="s">
        <v>66</v>
      </c>
      <c r="I17" s="1" t="s">
        <v>207</v>
      </c>
      <c r="J17" s="1" t="s">
        <v>30</v>
      </c>
      <c r="K17" s="1" t="s">
        <v>208</v>
      </c>
      <c r="L17" s="1" t="s">
        <v>70</v>
      </c>
      <c r="M17" s="1" t="s">
        <v>209</v>
      </c>
      <c r="N17" s="1" t="s">
        <v>210</v>
      </c>
      <c r="O17" s="1" t="s">
        <v>70</v>
      </c>
      <c r="P17" s="1" t="s">
        <v>71</v>
      </c>
      <c r="Q17" s="1" t="s">
        <v>72</v>
      </c>
      <c r="R17" s="1" t="s">
        <v>211</v>
      </c>
      <c r="S17" s="1" t="s">
        <v>86</v>
      </c>
      <c r="T17" s="1" t="s">
        <v>75</v>
      </c>
      <c r="U17" s="1" t="s">
        <v>76</v>
      </c>
      <c r="V17" s="1" t="s">
        <v>87</v>
      </c>
    </row>
    <row r="18" s="1" customFormat="1" spans="1:22">
      <c r="A18" s="3">
        <v>999227345758829</v>
      </c>
      <c r="B18" s="1" t="s">
        <v>212</v>
      </c>
      <c r="C18" s="1" t="s">
        <v>213</v>
      </c>
      <c r="D18" s="1" t="s">
        <v>214</v>
      </c>
      <c r="E18" s="1" t="s">
        <v>215</v>
      </c>
      <c r="F18" s="1" t="s">
        <v>212</v>
      </c>
      <c r="G18" s="1" t="s">
        <v>216</v>
      </c>
      <c r="H18" s="1" t="s">
        <v>66</v>
      </c>
      <c r="I18" s="1" t="s">
        <v>217</v>
      </c>
      <c r="J18" s="1" t="s">
        <v>30</v>
      </c>
      <c r="K18" s="1" t="s">
        <v>217</v>
      </c>
      <c r="L18" s="1" t="s">
        <v>70</v>
      </c>
      <c r="M18" s="1" t="s">
        <v>218</v>
      </c>
      <c r="N18" s="1" t="s">
        <v>218</v>
      </c>
      <c r="O18" s="1" t="s">
        <v>70</v>
      </c>
      <c r="P18" s="1" t="s">
        <v>71</v>
      </c>
      <c r="Q18" s="1" t="s">
        <v>72</v>
      </c>
      <c r="R18" s="1" t="s">
        <v>219</v>
      </c>
      <c r="S18" s="1" t="s">
        <v>86</v>
      </c>
      <c r="T18" s="1" t="s">
        <v>75</v>
      </c>
      <c r="U18" s="1" t="s">
        <v>76</v>
      </c>
      <c r="V18" s="1" t="s">
        <v>126</v>
      </c>
    </row>
    <row r="19" s="1" customFormat="1" spans="1:22">
      <c r="A19" s="1" t="s">
        <v>220</v>
      </c>
      <c r="B19" s="1" t="s">
        <v>221</v>
      </c>
      <c r="C19" s="1" t="s">
        <v>222</v>
      </c>
      <c r="D19" s="1" t="s">
        <v>223</v>
      </c>
      <c r="E19" s="1" t="s">
        <v>224</v>
      </c>
      <c r="F19" s="1" t="s">
        <v>221</v>
      </c>
      <c r="G19" s="1" t="s">
        <v>225</v>
      </c>
      <c r="H19" s="1" t="s">
        <v>66</v>
      </c>
      <c r="I19" s="1" t="s">
        <v>70</v>
      </c>
      <c r="J19" s="1" t="s">
        <v>30</v>
      </c>
      <c r="K19" s="1" t="s">
        <v>70</v>
      </c>
      <c r="L19" s="1" t="s">
        <v>70</v>
      </c>
      <c r="M19" s="1" t="s">
        <v>69</v>
      </c>
      <c r="N19" s="1" t="s">
        <v>69</v>
      </c>
      <c r="O19" s="1" t="s">
        <v>70</v>
      </c>
      <c r="P19" s="1" t="s">
        <v>71</v>
      </c>
      <c r="Q19" s="1" t="s">
        <v>72</v>
      </c>
      <c r="R19" s="1" t="s">
        <v>226</v>
      </c>
      <c r="S19" s="1" t="s">
        <v>86</v>
      </c>
      <c r="T19" s="1" t="s">
        <v>75</v>
      </c>
      <c r="U19" s="1" t="s">
        <v>76</v>
      </c>
      <c r="V19" s="1" t="s">
        <v>108</v>
      </c>
    </row>
    <row r="20" s="1" customFormat="1" spans="1:22">
      <c r="A20" s="3">
        <v>999227188761420</v>
      </c>
      <c r="B20" s="1" t="s">
        <v>142</v>
      </c>
      <c r="C20" s="1" t="s">
        <v>227</v>
      </c>
      <c r="D20" s="1" t="s">
        <v>144</v>
      </c>
      <c r="E20" s="1" t="s">
        <v>145</v>
      </c>
      <c r="F20" s="1" t="s">
        <v>142</v>
      </c>
      <c r="G20" s="1" t="s">
        <v>146</v>
      </c>
      <c r="H20" s="1" t="s">
        <v>66</v>
      </c>
      <c r="I20" s="1" t="s">
        <v>70</v>
      </c>
      <c r="J20" s="1" t="s">
        <v>84</v>
      </c>
      <c r="K20" s="1" t="s">
        <v>70</v>
      </c>
      <c r="L20" s="1" t="s">
        <v>70</v>
      </c>
      <c r="M20" s="1" t="s">
        <v>69</v>
      </c>
      <c r="N20" s="1" t="s">
        <v>69</v>
      </c>
      <c r="O20" s="1" t="s">
        <v>70</v>
      </c>
      <c r="P20" s="1" t="s">
        <v>71</v>
      </c>
      <c r="Q20" s="1" t="s">
        <v>72</v>
      </c>
      <c r="R20" s="1" t="s">
        <v>228</v>
      </c>
      <c r="S20" s="1" t="s">
        <v>86</v>
      </c>
      <c r="T20" s="1" t="s">
        <v>75</v>
      </c>
      <c r="U20" s="1" t="s">
        <v>76</v>
      </c>
      <c r="V20" s="1" t="s">
        <v>87</v>
      </c>
    </row>
    <row r="21" s="1" customFormat="1" spans="1:22">
      <c r="A21" s="3">
        <v>999227188761420</v>
      </c>
      <c r="B21" s="1" t="s">
        <v>142</v>
      </c>
      <c r="C21" s="1" t="s">
        <v>229</v>
      </c>
      <c r="D21" s="1" t="s">
        <v>144</v>
      </c>
      <c r="E21" s="1" t="s">
        <v>145</v>
      </c>
      <c r="F21" s="1" t="s">
        <v>142</v>
      </c>
      <c r="G21" s="1" t="s">
        <v>146</v>
      </c>
      <c r="H21" s="1" t="s">
        <v>66</v>
      </c>
      <c r="I21" s="1" t="s">
        <v>70</v>
      </c>
      <c r="J21" s="1" t="s">
        <v>84</v>
      </c>
      <c r="K21" s="1" t="s">
        <v>70</v>
      </c>
      <c r="L21" s="1" t="s">
        <v>70</v>
      </c>
      <c r="M21" s="1" t="s">
        <v>69</v>
      </c>
      <c r="N21" s="1" t="s">
        <v>69</v>
      </c>
      <c r="O21" s="1" t="s">
        <v>70</v>
      </c>
      <c r="P21" s="1" t="s">
        <v>71</v>
      </c>
      <c r="Q21" s="1" t="s">
        <v>72</v>
      </c>
      <c r="R21" s="1" t="s">
        <v>230</v>
      </c>
      <c r="S21" s="1" t="s">
        <v>86</v>
      </c>
      <c r="T21" s="1" t="s">
        <v>75</v>
      </c>
      <c r="U21" s="1" t="s">
        <v>76</v>
      </c>
      <c r="V21" s="1" t="s">
        <v>87</v>
      </c>
    </row>
    <row r="22" s="1" customFormat="1" spans="1:22">
      <c r="A22" s="3">
        <v>26770448200</v>
      </c>
      <c r="B22" s="1" t="s">
        <v>64</v>
      </c>
      <c r="C22" s="1" t="s">
        <v>231</v>
      </c>
      <c r="D22" s="1" t="s">
        <v>232</v>
      </c>
      <c r="E22" s="1" t="s">
        <v>233</v>
      </c>
      <c r="F22" s="1" t="s">
        <v>148</v>
      </c>
      <c r="G22" s="1" t="s">
        <v>65</v>
      </c>
      <c r="H22" s="1" t="s">
        <v>66</v>
      </c>
      <c r="I22" s="1" t="s">
        <v>70</v>
      </c>
      <c r="J22" s="1" t="s">
        <v>84</v>
      </c>
      <c r="K22" s="1" t="s">
        <v>70</v>
      </c>
      <c r="L22" s="1" t="s">
        <v>70</v>
      </c>
      <c r="M22" s="1" t="s">
        <v>69</v>
      </c>
      <c r="N22" s="1" t="s">
        <v>69</v>
      </c>
      <c r="O22" s="1" t="s">
        <v>70</v>
      </c>
      <c r="P22" s="1" t="s">
        <v>71</v>
      </c>
      <c r="Q22" s="1" t="s">
        <v>72</v>
      </c>
      <c r="R22" s="1" t="s">
        <v>234</v>
      </c>
      <c r="S22" s="1" t="s">
        <v>86</v>
      </c>
      <c r="T22" s="1" t="s">
        <v>75</v>
      </c>
      <c r="U22" s="1" t="s">
        <v>76</v>
      </c>
      <c r="V22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2024-02-07T03:30:15Z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29BE06E270914B4DACA0332B598FC9AB_12</vt:lpwstr>
  </property>
</Properties>
</file>