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<sst xmlns="http://schemas.openxmlformats.org/spreadsheetml/2006/main" count="16986" uniqueCount="4384">
  <si>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</si>
  <si>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</si>
  <si>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</si>
  <si>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</si>
  <si>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</si>
  <si>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</si>
  <si>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</si>
  <si>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</si>
  <si>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</si>
  <si>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</si>
  <si>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</si>
  <si>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</si>
  <si>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</si>
  <si>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</si>
  <si>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</si>
  <si>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</si>
  <si>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</si>
  <si>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</si>
  <si>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</si>
  <si>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</si>
  <si>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</si>
  <si>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</si>
  <si>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</si>
  <si>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</si>
  <si>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</si>
  <si>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999227054081023	</t>
  </si>
  <si>
    <t>Ctrip</t>
  </si>
  <si>
    <t>正常</t>
  </si>
  <si>
    <t>[普吉岛]拉查酒店(The Racha)(4814670)</t>
  </si>
  <si>
    <t>豪华别墅(至少连住2晚及以上)&lt;双人入住&gt;&lt;双早&gt;&lt;日历房套餐高价值&gt;&lt;新酒店礼盒&gt;</t>
  </si>
  <si>
    <t>CNY</t>
  </si>
  <si>
    <t>ZHU/XI</t>
  </si>
  <si>
    <t>CA2019240209CNY</t>
  </si>
  <si>
    <t>未提现</t>
  </si>
  <si>
    <t>携程开票</t>
  </si>
  <si>
    <t xml:space="preserve">3991068	</t>
  </si>
  <si>
    <t xml:space="preserve">120972	</t>
  </si>
  <si>
    <t xml:space="preserve">999227054094253	</t>
  </si>
  <si>
    <t>豪华别墅(至少连住2晚及以上)&lt;三人入住&gt;&lt;早餐&gt;&lt;日历房套餐高价值&gt;&lt;新酒店礼盒&gt;</t>
  </si>
  <si>
    <t>HE/LI,LI/AIHUA,HE/QILE</t>
  </si>
  <si>
    <t xml:space="preserve">3991078	</t>
  </si>
  <si>
    <t xml:space="preserve">120970	</t>
  </si>
  <si>
    <t xml:space="preserve">999227942753112	</t>
  </si>
  <si>
    <t>[普吉岛]普吉岛 M Social 酒店(M Social Hotel Phuket)(1611387)</t>
  </si>
  <si>
    <t>社会房(至少连住2晚及以上)&lt;双人入住&gt;&lt;不适用泰国客人&gt;&lt;双早&gt;</t>
  </si>
  <si>
    <t>LAW/HON MAN,CHEUNG/PIK KWAN</t>
  </si>
  <si>
    <t xml:space="preserve">4080738	</t>
  </si>
  <si>
    <t xml:space="preserve">326403499	</t>
  </si>
  <si>
    <t xml:space="preserve">999227953368690	</t>
  </si>
  <si>
    <t>[曼谷]曼谷京华大酒店(Hotel Royal Bangkok@Chinatown)(17263358)</t>
  </si>
  <si>
    <t>至尊豪华房&lt;双人入住&gt;&lt;不适用泰国客人&gt;&lt;无早&gt;</t>
  </si>
  <si>
    <t>ZHOU/ZHUANGSHENG,ZHOU/XUEHONG,ZHOU/BINGHONG,ZHOU/TONGTONG,ZHOU/DIDI,ZHOU/XIAOTING</t>
  </si>
  <si>
    <t xml:space="preserve">4085231	</t>
  </si>
  <si>
    <t xml:space="preserve">383625,383626,383627	</t>
  </si>
  <si>
    <t xml:space="preserve">999227978411022	</t>
  </si>
  <si>
    <t>[吉隆坡]铂尔曼吉隆坡城市中心大酒店(Pullman Kuala Lumpur City Centre Hotel &amp; Residences)(5073220)</t>
  </si>
  <si>
    <t>甄选至尊豪华特大床房&lt;三人入住&gt;&lt;早餐&gt;</t>
  </si>
  <si>
    <t>LIU/BIN,LIU/LIWEN,LIU/CHENYUAN</t>
  </si>
  <si>
    <t xml:space="preserve">4093437	</t>
  </si>
  <si>
    <t xml:space="preserve">994581	</t>
  </si>
  <si>
    <t xml:space="preserve">999228330167171	</t>
  </si>
  <si>
    <t>[曼谷]曼谷水门伯克利酒店(The Berkeley Hotel Pratunam Bangkok)(28597407)</t>
  </si>
  <si>
    <t>主塔奢华四人套房(至少连住2晚及以上)&lt;今日特价 &gt;&lt;四人入住&gt;&lt;不适用泰国客人&gt;&lt;早餐&gt;</t>
  </si>
  <si>
    <t>YEN/SHIHRONG,YEN/CHENSYUAN,YEN/SHUNCHIH,KUO/HUIWEN</t>
  </si>
  <si>
    <t xml:space="preserve">4197404	</t>
  </si>
  <si>
    <t xml:space="preserve">338074284	</t>
  </si>
  <si>
    <t xml:space="preserve">999228369977219	</t>
  </si>
  <si>
    <t>[邦帕利]曼谷素旺那普机场诺富特酒店(Novotel Bangkok Suvarnabhumi Airport)(28554892)</t>
  </si>
  <si>
    <t>高级特大床房&lt;今日特价 &gt;&lt;单人入住&gt;&lt;单早&gt;</t>
  </si>
  <si>
    <t>CHAMBERS/JONATHAN DAVID</t>
  </si>
  <si>
    <t xml:space="preserve">4223007	</t>
  </si>
  <si>
    <t xml:space="preserve">3408135	</t>
  </si>
  <si>
    <t xml:space="preserve">28401837058	</t>
  </si>
  <si>
    <t>[普吉岛]普吉财富机场酒店（普吉. 皇家丽）(Phuket Fortune Airport Hotel (by Royal Lee the Terminal Phuket))(113615175)</t>
  </si>
  <si>
    <t>双床一室公寓&lt;特惠专享&gt;&lt;双人入住&gt;&lt;仅适用亚洲客人&gt;&lt;双早&gt;</t>
  </si>
  <si>
    <t>hu/xiaojing,ZHENG/HUI,HU/XINNONG,LIU/ZHUNING</t>
  </si>
  <si>
    <t xml:space="preserve">4230106	</t>
  </si>
  <si>
    <t xml:space="preserve">10112023	</t>
  </si>
  <si>
    <t xml:space="preserve">999228489306403	</t>
  </si>
  <si>
    <t>[阿布扎比]阿布扎比阿提哈德塔康莱德酒店(Conrad Abu Dhabi Etihad Towers)(108608099)</t>
  </si>
  <si>
    <t>海景豪华双床房&lt;双人入住&gt;&lt;适用于非阿联酋客人&gt;&lt;双早&gt;</t>
  </si>
  <si>
    <t>TONG/SHIYUE,TONG/DAWEI,WANG/LIKE,LI/YINGQIU</t>
  </si>
  <si>
    <t xml:space="preserve">4261636	</t>
  </si>
  <si>
    <t xml:space="preserve">3446913667, 3444549640, 3443696646, 3447258896	</t>
  </si>
  <si>
    <t xml:space="preserve">999228540688616	</t>
  </si>
  <si>
    <t>[邦劳]莫达拉海滩度假酒店(Modala Beach Resort)(97897180)</t>
  </si>
  <si>
    <t>陶华房&lt;今日特价 &gt;&lt;三人入住&gt;&lt;早餐&gt;</t>
  </si>
  <si>
    <t>LI/MOFAN,Shen/Qing,LI/MOHAN,Li/Qi,LIAN/MINJUAN</t>
  </si>
  <si>
    <t xml:space="preserve">4275545	</t>
  </si>
  <si>
    <t xml:space="preserve">5187	</t>
  </si>
  <si>
    <t xml:space="preserve">999228554059297	</t>
  </si>
  <si>
    <t>[芭堤雅]芭堤雅心情酒店(Mood Hotel Pattaya)(4371131)</t>
  </si>
  <si>
    <t>心情S双床房&lt;特惠专享&gt;&lt;双人入住&gt;&lt;不适用印度客人&gt;&lt;双早&gt;</t>
  </si>
  <si>
    <t>TSAI/WENHSIN</t>
  </si>
  <si>
    <t xml:space="preserve">4285440	</t>
  </si>
  <si>
    <t xml:space="preserve">381143	</t>
  </si>
  <si>
    <t xml:space="preserve">999228554130762	</t>
  </si>
  <si>
    <t>心情M房&lt;特惠专享&gt;&lt;双人入住&gt;&lt;不适用印度客人&gt;&lt;双早&gt;</t>
  </si>
  <si>
    <t xml:space="preserve">4286058	</t>
  </si>
  <si>
    <t xml:space="preserve">28558076973	</t>
  </si>
  <si>
    <t>[富国岛]富国岛乡村尊贵度假村-雅高旗下酒店(Premier Village Phu Quoc Resort Managed by AccorHotels)(28367265)</t>
  </si>
  <si>
    <t>一卧室花园别墅(至少连住2晚及以上)&lt;双人入住&gt;&lt;双早&gt;</t>
  </si>
  <si>
    <t>Li/Jiamin</t>
  </si>
  <si>
    <t xml:space="preserve">4291536	</t>
  </si>
  <si>
    <t xml:space="preserve">386188	</t>
  </si>
  <si>
    <t xml:space="preserve">999228654392987	</t>
  </si>
  <si>
    <t>[宿务]瑟达宿务中央集团酒店(Seda Central Bloc Cebu)(102600665)</t>
  </si>
  <si>
    <t>豪华房(至少提前14天预订)&lt;双人入住&gt;&lt;双早&gt;</t>
  </si>
  <si>
    <t>Park/Jinyoung,Park/Jinyoung</t>
  </si>
  <si>
    <t xml:space="preserve">4323753	</t>
  </si>
  <si>
    <t xml:space="preserve">3059278	</t>
  </si>
  <si>
    <t xml:space="preserve">999228664984981	</t>
  </si>
  <si>
    <t>[普吉岛]普吉岛芭东美爵大酒店(Grand Mercure Phuket Patong)(3627889)</t>
  </si>
  <si>
    <t>豪华双床房(直通泳池)&lt;双人入住&gt;&lt;双早&gt;</t>
  </si>
  <si>
    <t>CHEN/XINFAN,LOU/XIANGQIAN</t>
  </si>
  <si>
    <t xml:space="preserve">4326586	</t>
  </si>
  <si>
    <t xml:space="preserve">711369	</t>
  </si>
  <si>
    <t xml:space="preserve">999228677557535	</t>
  </si>
  <si>
    <t>[曼谷]曼谷湄南河四季酒店(Four Seasons Hotel Bangkok at Chao Phraya River)(57171815)</t>
  </si>
  <si>
    <t>四季豪华行政套房(至少提前60天预订)&lt;全日特价&gt;&lt;双人入住&gt;&lt;双早&gt;</t>
  </si>
  <si>
    <t>YE/JUNLING,QIU/YONGXIN</t>
  </si>
  <si>
    <t xml:space="preserve">4328699	</t>
  </si>
  <si>
    <t xml:space="preserve">210145	</t>
  </si>
  <si>
    <t xml:space="preserve">999228683779822	</t>
  </si>
  <si>
    <t>[哥打京那巴鲁]亚庇凯城酒店(Promenade Hotel Kota Kinabalu)(26353811)</t>
  </si>
  <si>
    <t>城景高级房&lt;特惠房&gt;&lt;双人入住&gt;&lt;双早&gt;</t>
  </si>
  <si>
    <t>Ling/Toong Sing</t>
  </si>
  <si>
    <t xml:space="preserve">4330475	</t>
  </si>
  <si>
    <t xml:space="preserve">RC1697/99	</t>
  </si>
  <si>
    <t xml:space="preserve">999228684742117	</t>
  </si>
  <si>
    <t>[曼谷]曼谷香格里拉大酒店(Shangri-La Bangkok)(3243791)</t>
  </si>
  <si>
    <t>香格里拉楼豪华双床房(连住3晚及以上)&lt;特惠专享&gt;&lt;双人入住&gt;&lt;不适用泰国客人&gt;&lt;双早&gt;</t>
  </si>
  <si>
    <t>CHEN/CHANGWEN,CHEN/YACHU</t>
  </si>
  <si>
    <t xml:space="preserve">4330958	</t>
  </si>
  <si>
    <t xml:space="preserve">11629011,11629016	</t>
  </si>
  <si>
    <t xml:space="preserve">999229297893786	</t>
  </si>
  <si>
    <t>[曼谷]拉差达 CMYK 我的酒店(Myhotel Cmyk@Ratchada)(28558049)</t>
  </si>
  <si>
    <t>标准房(至少连住2晚及以上)&lt;促销&gt;&lt;双人入住&gt;&lt;无早&gt;</t>
  </si>
  <si>
    <t>GOH/PENG YEOW DENNE,PROMSUWAN/JIRASAK,GOH/CHYE CHOON JIMMY,WONG/CHEE CHAI,TEE/WEI XIN,YEO/SWEE CHIAH</t>
  </si>
  <si>
    <t xml:space="preserve">4376325	</t>
  </si>
  <si>
    <t xml:space="preserve">148581	</t>
  </si>
  <si>
    <t xml:space="preserve">999229347049870	</t>
  </si>
  <si>
    <t>[普吉岛]普吉岛洲际丁索别墅度假村(Dinso Resort &amp; Villas Phuket, an IHG Hotel)(28676810)</t>
  </si>
  <si>
    <t>城景豪华房（2张单人床）&lt;特惠&gt;&lt;双人入住&gt;&lt;双早&gt;&lt;新酒店礼盒&gt;</t>
  </si>
  <si>
    <t>HAN/XU,XU/XIANGQUN</t>
  </si>
  <si>
    <t xml:space="preserve">4398355	</t>
  </si>
  <si>
    <t xml:space="preserve">256557	</t>
  </si>
  <si>
    <t xml:space="preserve">999229347134076	</t>
  </si>
  <si>
    <t>[多哈]蒂沃丽阿尔那加达酒店(Al Najada Doha Hotel by Tivoli)(103957098)</t>
  </si>
  <si>
    <t>高级房&lt;双人入住&gt;&lt;双早&gt;</t>
  </si>
  <si>
    <t>JUNG/DA YEON,JUNG/DA YEON</t>
  </si>
  <si>
    <t xml:space="preserve">4398535	</t>
  </si>
  <si>
    <t xml:space="preserve">244300	</t>
  </si>
  <si>
    <t xml:space="preserve">999229360075496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</si>
  <si>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</si>
  <si>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</si>
  <si>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SANPUN/SUNISA</t>
  </si>
  <si>
    <t xml:space="preserve">4409645	</t>
  </si>
  <si>
    <t xml:space="preserve">207472-478	</t>
  </si>
  <si>
    <t xml:space="preserve">999229381778162	</t>
  </si>
  <si>
    <t>[The Rocks]悉尼四季酒店(Four Seasons Hotel Sydney)(28524375)</t>
  </si>
  <si>
    <t>豪华半海港双床房&lt;双人入住&gt;&lt;中宾&gt;&lt;双早&gt;</t>
  </si>
  <si>
    <t>WANG/YUXUN,WANG/CHU BIAO</t>
  </si>
  <si>
    <t xml:space="preserve">4428370	</t>
  </si>
  <si>
    <t xml:space="preserve">51421459	</t>
  </si>
  <si>
    <t xml:space="preserve">29385021065	</t>
  </si>
  <si>
    <t>[斗亚兰]哥打京那巴鲁香格里拉莎利雅酒店(Shangri-La Rasa Ria, Kota Kinabalu)(4397869)</t>
  </si>
  <si>
    <t>花园翼豪华海景特大床房(至少连住2晚及以上)&lt;三人入住&gt;&lt;中宾&gt;&lt;早餐&gt;</t>
  </si>
  <si>
    <t>CHEN/XIA,Ma/Qingchen,Ma/Jianzhou</t>
  </si>
  <si>
    <t xml:space="preserve">4432480	</t>
  </si>
  <si>
    <t xml:space="preserve">11839031127	</t>
  </si>
  <si>
    <t xml:space="preserve">999229402849944	</t>
  </si>
  <si>
    <t>[普吉岛]铂尔曼普吉岛卡隆海滩度假酒店(Pullman Phuket Karon Beach Resort)(3460018)</t>
  </si>
  <si>
    <t>园景高级特大床房&lt;限量特价&gt;&lt;双人入住&gt;&lt;中宾&gt;&lt;双早&gt;</t>
  </si>
  <si>
    <t>PAN/WENYAO,DONG/JIAHUI</t>
  </si>
  <si>
    <t xml:space="preserve">4457547	</t>
  </si>
  <si>
    <t xml:space="preserve">141163536	</t>
  </si>
  <si>
    <t xml:space="preserve">999229405267838	</t>
  </si>
  <si>
    <t>超豪华别墅(至少连住2晚及以上)&lt;双人入住&gt;&lt;双早&gt;&lt;日历房套餐高价值&gt;&lt;新酒店礼盒&gt;</t>
  </si>
  <si>
    <t>wu/yang</t>
  </si>
  <si>
    <t xml:space="preserve">4461064	</t>
  </si>
  <si>
    <t xml:space="preserve">128875	</t>
  </si>
  <si>
    <t xml:space="preserve">999229405495238	</t>
  </si>
  <si>
    <t>[柑林县]金兰阿尔玛度假酒店(Alma Resort Cam Ranh)(104388166)</t>
  </si>
  <si>
    <t>高级一卧室套房(至少提前30天预订)&lt;今日特价 &gt;&lt;三人入住&gt;&lt;早餐&gt;</t>
  </si>
  <si>
    <t>KANG/SEOKHO</t>
  </si>
  <si>
    <t xml:space="preserve">4461388	</t>
  </si>
  <si>
    <t xml:space="preserve">221323	</t>
  </si>
  <si>
    <t xml:space="preserve">999229413978909	</t>
  </si>
  <si>
    <t>[曼谷]曼谷沙吞宜必思酒店(Ibis Bangkok Sathorn)(4889448)</t>
  </si>
  <si>
    <t>高级大床房(至少提前3天预订)(至少连住2晚及以上)&lt;双人入住&gt;&lt;中宾&gt;&lt;无早&gt;</t>
  </si>
  <si>
    <t>ZHANG/JIE,ZHANG/YUSHUO</t>
  </si>
  <si>
    <t xml:space="preserve">4472564	</t>
  </si>
  <si>
    <t xml:space="preserve">9110399	</t>
  </si>
  <si>
    <t xml:space="preserve">999229418148381	</t>
  </si>
  <si>
    <t>[哥打京那巴鲁]哥打京那巴鲁凯悦尚萃酒店(Hyatt Centric Kota Kinabalu)(103784833)</t>
  </si>
  <si>
    <t>海景房（2张单人床）&lt;双人入住&gt;&lt;内宾&gt;&lt;双早&gt;</t>
  </si>
  <si>
    <t>WANG/HONGYAN</t>
  </si>
  <si>
    <t xml:space="preserve">4478351	</t>
  </si>
  <si>
    <t xml:space="preserve">	</t>
  </si>
  <si>
    <t xml:space="preserve">999229418071652	</t>
  </si>
  <si>
    <t>[芭堤雅]芭提雅中心点普瑞米酒店(Centre Point Prime Hotel Pattaya)(42796146)</t>
  </si>
  <si>
    <t>豪华尊贵房&lt;三人入住&gt;&lt;不适用泰国客人&gt;&lt;无早&gt;</t>
  </si>
  <si>
    <t>ZHANG/LEI,WANG/SHUXUAN,WANG/XIAOYING</t>
  </si>
  <si>
    <t xml:space="preserve">4478115	</t>
  </si>
  <si>
    <t xml:space="preserve">1729778	</t>
  </si>
  <si>
    <t xml:space="preserve">999229419461528	</t>
  </si>
  <si>
    <t>[哥打京那巴鲁]佳蓝汶莱度假村(Nexus Resort &amp; Spa Karambunai)(5007323)</t>
  </si>
  <si>
    <t>婆罗洲花园豪华房(至少连住2晚及以上)&lt;双人入住&gt;&lt;双早&gt;</t>
  </si>
  <si>
    <t>Lang/MengTing</t>
  </si>
  <si>
    <t xml:space="preserve">4480487	</t>
  </si>
  <si>
    <t xml:space="preserve">367974659	</t>
  </si>
  <si>
    <t xml:space="preserve">999229419958401	</t>
  </si>
  <si>
    <t>[吉隆坡]菲斯时尚酒店(The Face Style)(112268920)</t>
  </si>
  <si>
    <t>豪华大床房&lt;双人入住&gt;&lt;无早&gt;</t>
  </si>
  <si>
    <t>XIANG/ZHIQI</t>
  </si>
  <si>
    <t xml:space="preserve">4480988	</t>
  </si>
  <si>
    <t xml:space="preserve">137967	</t>
  </si>
  <si>
    <t xml:space="preserve">999229419963258	</t>
  </si>
  <si>
    <t>海景豪华特大床房&lt;限量特价&gt;&lt;双人入住&gt;&lt;中宾&gt;&lt;双早&gt;</t>
  </si>
  <si>
    <t>LI/XIAOGE,WANG/FEI</t>
  </si>
  <si>
    <t xml:space="preserve">4481099	</t>
  </si>
  <si>
    <t xml:space="preserve">142555306	</t>
  </si>
  <si>
    <t>取消</t>
  </si>
  <si>
    <t xml:space="preserve">999229424049518	</t>
  </si>
  <si>
    <t>豪华双床间&lt;双人入住&gt;&lt;双早&gt;</t>
  </si>
  <si>
    <t>ZHANG/KAIJUN,WANG/YANHONG,QIAN/XIAOPING,ZHANG/WANGZE</t>
  </si>
  <si>
    <t xml:space="preserve">4486932	</t>
  </si>
  <si>
    <t xml:space="preserve">138096	</t>
  </si>
  <si>
    <t xml:space="preserve">999229427186376	</t>
  </si>
  <si>
    <t>行政豪华房&lt;双人入住&gt;&lt;双早&gt;</t>
  </si>
  <si>
    <t>LIU/SHUSHENG,CHEN/LIHUA</t>
  </si>
  <si>
    <t xml:space="preserve">4490950	</t>
  </si>
  <si>
    <t xml:space="preserve">138175	</t>
  </si>
  <si>
    <t xml:space="preserve">999229429773767	</t>
  </si>
  <si>
    <t>[曼谷]曼谷维伊 - 美憬阁酒店(VIE Hotel Bangkok, MGallery Hotel Collection)(3906021)</t>
  </si>
  <si>
    <t>豪华双床房(至少连住2晚及以上)&lt;双人入住&gt;&lt;不适用泰国客人&gt;&lt;双早&gt;</t>
  </si>
  <si>
    <t>CHAN/WAILING</t>
  </si>
  <si>
    <t xml:space="preserve">4494386	</t>
  </si>
  <si>
    <t xml:space="preserve">8026356	</t>
  </si>
  <si>
    <t xml:space="preserve">999229433078661	</t>
  </si>
  <si>
    <t>[曼谷]曼谷素坤逸 24 号美居酒店(Mercure Bangkok Sukhumvit 24)(112313160)</t>
  </si>
  <si>
    <t>高级间 - 带2张单人床(至少提前3天预订)(至少连住2晚及以上)&lt;双人入住&gt;&lt;中宾&gt;&lt;无早&gt;</t>
  </si>
  <si>
    <t>MAK/KIT YI,CHEUNG/WAN TING</t>
  </si>
  <si>
    <t xml:space="preserve">4498707	</t>
  </si>
  <si>
    <t xml:space="preserve">9119240	</t>
  </si>
  <si>
    <t xml:space="preserve">29433181528	</t>
  </si>
  <si>
    <t>[普吉岛]美地概念酒店(Metadee Concept Hotel)(3736816)</t>
  </si>
  <si>
    <t>小型双人套房（直通泳池，高楼）(连住3晚及以上)&lt;双人入住&gt;&lt;双早&gt;</t>
  </si>
  <si>
    <t>LIU/QIANG</t>
  </si>
  <si>
    <t xml:space="preserve">4498817	</t>
  </si>
  <si>
    <t xml:space="preserve">23277	</t>
  </si>
  <si>
    <t xml:space="preserve">999229434303818	</t>
  </si>
  <si>
    <t>豪华特大床套房(至少连住2晚及以上)&lt;三人入住&gt;&lt;不适用泰国客人&gt;&lt;早餐&gt;</t>
  </si>
  <si>
    <t>Li/Tin Kum Lyra</t>
  </si>
  <si>
    <t xml:space="preserve">4500593	</t>
  </si>
  <si>
    <t xml:space="preserve">8026465	</t>
  </si>
  <si>
    <t xml:space="preserve">999229434502730	</t>
  </si>
  <si>
    <t>[芭堤雅]芭堤雅美憬阁维兰达度假酒店(Veranda Resort Pattaya Na Jomtien – MGallery)(6025764)</t>
  </si>
  <si>
    <t>博海豪华两张大床房(至少连住2晚及以上)&lt;特惠专享&gt;&lt;三人入住&gt;&lt;不适用泰国客人&gt;&lt;早餐&gt;</t>
  </si>
  <si>
    <t>LU/MEIZHU,MA/WEIMIN,MA/MINGLU</t>
  </si>
  <si>
    <t xml:space="preserve">4500841	</t>
  </si>
  <si>
    <t xml:space="preserve">143945840	</t>
  </si>
  <si>
    <t xml:space="preserve">999229436244259	</t>
  </si>
  <si>
    <t>[仁川]仁川机场贝斯特韦斯特精品酒店(Best Western Premier Incheon Airport Hotel)(5923817)</t>
  </si>
  <si>
    <t>尊贵双人房&lt;双人入住&gt;&lt;不适用韩国客人&gt;&lt;无早&gt;</t>
  </si>
  <si>
    <t>SAPUTRO/PRAS SETIYO HADI</t>
  </si>
  <si>
    <t xml:space="preserve">4502966	</t>
  </si>
  <si>
    <t xml:space="preserve">23318099	</t>
  </si>
  <si>
    <t xml:space="preserve">999229437368406	</t>
  </si>
  <si>
    <t>[曼谷]宜必思曼谷素坤逸24店(Ibis Bangkok Sukhumvit 24)(112895538)</t>
  </si>
  <si>
    <t>标准房 2张单人床(至少提前3天预订)(至少连住2晚及以上)&lt;双人入住&gt;&lt;中宾&gt;&lt;无早&gt;</t>
  </si>
  <si>
    <t>ZHAO/SHITONG,WU/JIE</t>
  </si>
  <si>
    <t xml:space="preserve">4504605	</t>
  </si>
  <si>
    <t xml:space="preserve">9120811	</t>
  </si>
  <si>
    <t xml:space="preserve">999229438036821	</t>
  </si>
  <si>
    <t>[芭堤雅]芭堤雅贝斯特韦斯特优质尼克森酒店-SHA认证(Best Western Plus Nexen Pattaya)(96263097)</t>
  </si>
  <si>
    <t>城景豪华双人床房&lt;双人入住&gt;&lt;不适用泰国客人&gt;&lt;双早&gt;</t>
  </si>
  <si>
    <t>ZHOU/YUANYI,YE/JINJIN</t>
  </si>
  <si>
    <t xml:space="preserve">4505712	</t>
  </si>
  <si>
    <t xml:space="preserve">bk037196	</t>
  </si>
  <si>
    <t>退单</t>
  </si>
  <si>
    <t xml:space="preserve">999229440356099	</t>
  </si>
  <si>
    <t>[曼谷]德瓦别墅度假酒店(Villa Deva Resort &amp; Hotel Bangkok)(106796335)</t>
  </si>
  <si>
    <t>豪华双床间 - 可使用游泳池&lt;双人入住&gt;&lt;无早&gt;</t>
  </si>
  <si>
    <t>KANG/DAIN</t>
  </si>
  <si>
    <t xml:space="preserve">4508640	</t>
  </si>
  <si>
    <t xml:space="preserve">5667	</t>
  </si>
  <si>
    <t xml:space="preserve">999229442235606	</t>
  </si>
  <si>
    <t>[沙美岛]沙美岛萨凯海滩度假村(Sai Kaew Beach Resort)(6533262)</t>
  </si>
  <si>
    <t>豪华小屋(至少连住2晚及以上)&lt;全日特价&gt;&lt;双人入住&gt;&lt;不适用泰国/印度次大陆客人&gt;&lt;双早&gt;</t>
  </si>
  <si>
    <t>LI/XIAOQUAN,ZHANG/GUANGHUI</t>
  </si>
  <si>
    <t xml:space="preserve">4511476	</t>
  </si>
  <si>
    <t xml:space="preserve">SK4511476	</t>
  </si>
  <si>
    <t xml:space="preserve">999229445752451	</t>
  </si>
  <si>
    <t>园景高级双床房&lt;限量特价&gt;&lt;双人入住&gt;&lt;中宾&gt;&lt;双早&gt;</t>
  </si>
  <si>
    <t>ZHANG/QINYI,WANG/DONGDONG</t>
  </si>
  <si>
    <t xml:space="preserve">4516218	</t>
  </si>
  <si>
    <t xml:space="preserve">144979175	</t>
  </si>
  <si>
    <t xml:space="preserve">29446825203	</t>
  </si>
  <si>
    <t>DAI/FEI</t>
  </si>
  <si>
    <t xml:space="preserve">4517629	</t>
  </si>
  <si>
    <t xml:space="preserve">144983869	</t>
  </si>
  <si>
    <t xml:space="preserve">999229449984584	</t>
  </si>
  <si>
    <t>[芭堤雅]芭提雅格兰德中心太空酒店(Grande Centre Point Space Pattaya)(114592946)</t>
  </si>
  <si>
    <t>太空甄选特大床房(至少提前5天预订)&lt;特惠专享&gt;&lt;双人入住&gt;&lt;不适用泰国客人&gt;&lt;双早&gt;</t>
  </si>
  <si>
    <t>PENG/JIAYAO</t>
  </si>
  <si>
    <t xml:space="preserve">4521998	</t>
  </si>
  <si>
    <t xml:space="preserve">118617	</t>
  </si>
  <si>
    <t xml:space="preserve">999229449993080	</t>
  </si>
  <si>
    <t>ZHOU/BOYANG,WANG/PEIJING,FENG/HAOLIN,LU/LIKAI</t>
  </si>
  <si>
    <t xml:space="preserve">4522003	</t>
  </si>
  <si>
    <t xml:space="preserve">999229449997793	</t>
  </si>
  <si>
    <t>ZHOU/BOYANG,WANG/PEIJING</t>
  </si>
  <si>
    <t xml:space="preserve">4522009	</t>
  </si>
  <si>
    <t xml:space="preserve">118626	</t>
  </si>
  <si>
    <t xml:space="preserve">999229450002879	</t>
  </si>
  <si>
    <t>太空甄选双床房(至少提前5天预订)&lt;双人入住&gt;&lt;不适用泰国客人&gt;&lt;双早&gt;</t>
  </si>
  <si>
    <t>FENG/HAOLIN,LU/LIKAI</t>
  </si>
  <si>
    <t xml:space="preserve">4522014	</t>
  </si>
  <si>
    <t xml:space="preserve">118625	</t>
  </si>
  <si>
    <t xml:space="preserve">999229450166763	</t>
  </si>
  <si>
    <t>[曼谷]美憬阁曼谷缪斯廊双酒店(Hotel Muse Bangkok Langsuan - MGallery)(4633763)</t>
  </si>
  <si>
    <t>佳图豪华双床房(至少提前22天预订)&lt;特惠专享&gt;&lt;双人入住&gt;&lt;中宾&gt;&lt;双早&gt;</t>
  </si>
  <si>
    <t>GAO/YUNHAI</t>
  </si>
  <si>
    <t xml:space="preserve">4522452	</t>
  </si>
  <si>
    <t xml:space="preserve">146248217	</t>
  </si>
  <si>
    <t xml:space="preserve">999229453597487	</t>
  </si>
  <si>
    <t>[普吉岛]普吉岛佛基拉诺富特城市酒店(Novotel Phuket City Phokeethra)(6103435)</t>
  </si>
  <si>
    <t>高级双床房(至少连住2晚及以上)&lt;双人入住&gt;&lt;不适用泰国客人&gt;&lt;双早&gt;</t>
  </si>
  <si>
    <t>DAI/SHANSHAN,ZHU/HAIWEN</t>
  </si>
  <si>
    <t xml:space="preserve">4527502	</t>
  </si>
  <si>
    <t xml:space="preserve">505680	</t>
  </si>
  <si>
    <t xml:space="preserve">999229454692053	</t>
  </si>
  <si>
    <t>行政套房(至少连住2晚及以上)&lt;三人入住&gt;&lt;不适用泰国客人&gt;&lt;早餐&gt;</t>
  </si>
  <si>
    <t>MAO/HAIHONG,JIN/JIANJUN,JIN/QIANYU</t>
  </si>
  <si>
    <t xml:space="preserve">4528601	</t>
  </si>
  <si>
    <t xml:space="preserve">8027261	</t>
  </si>
  <si>
    <t xml:space="preserve">999229455064756	</t>
  </si>
  <si>
    <t>[富国岛]富国岛新世界度假酒店(New World Phu Quoc Resort)(101998877)</t>
  </si>
  <si>
    <t>花园泳池别墅(连住3晚及以上)&lt;四人入住&gt;&lt;早餐&gt;</t>
  </si>
  <si>
    <t>ZHU/JINGYU</t>
  </si>
  <si>
    <t xml:space="preserve">4528959	</t>
  </si>
  <si>
    <t xml:space="preserve">260730	</t>
  </si>
  <si>
    <t xml:space="preserve">29456639813	</t>
  </si>
  <si>
    <t>FENG/LINLIN,HE/JUNYI</t>
  </si>
  <si>
    <t xml:space="preserve">4530512	</t>
  </si>
  <si>
    <t xml:space="preserve">145842777	</t>
  </si>
  <si>
    <t xml:space="preserve">999229459184134	</t>
  </si>
  <si>
    <t>[曼谷]曼谷素坤逸安凡尼酒店(Avani Sukhumvit Bangkok Hotel)(39563757)</t>
  </si>
  <si>
    <t>阿瓦尼房-大床&lt;限量特价&gt;&lt;双人入住&gt;&lt;双早&gt;</t>
  </si>
  <si>
    <t>ZHANG/MINGXIN,MEI/WENJIE</t>
  </si>
  <si>
    <t xml:space="preserve">4533664	</t>
  </si>
  <si>
    <t xml:space="preserve">637933	</t>
  </si>
  <si>
    <t xml:space="preserve">999229459238440	</t>
  </si>
  <si>
    <t>SHUM/TANGCHEONG,HU/MEISHAN</t>
  </si>
  <si>
    <t xml:space="preserve">4533724	</t>
  </si>
  <si>
    <t xml:space="preserve">637940	</t>
  </si>
  <si>
    <t xml:space="preserve">999229460302292	</t>
  </si>
  <si>
    <t>[长滩岛]赫纳恩丽景湾spa酒店(Henann Regency Resort and Spa)(5246684)</t>
  </si>
  <si>
    <t>豪华房(至少连住2晚及以上)&lt;三人入住&gt;</t>
  </si>
  <si>
    <t>XU/YANYAN,XU/KAI,XU/RUIYU</t>
  </si>
  <si>
    <t xml:space="preserve">4535147	</t>
  </si>
  <si>
    <t xml:space="preserve">#39804094,	</t>
  </si>
  <si>
    <t xml:space="preserve">999229466298682	</t>
  </si>
  <si>
    <t>[普吉岛]77 芭东水疗酒店(77 Patong Hotel &amp; Spa)(115599167)</t>
  </si>
  <si>
    <t>高级双床房&lt;双人入住&gt;&lt;无早&gt;</t>
  </si>
  <si>
    <t>ZHANG/YANG,YING/XINGMING</t>
  </si>
  <si>
    <t xml:space="preserve">4543676	</t>
  </si>
  <si>
    <t xml:space="preserve">0293500166559	</t>
  </si>
  <si>
    <t xml:space="preserve">999229473649328	</t>
  </si>
  <si>
    <t>LIN/XINCHEN,DONG/SHUANGFENG,WANG/YUN,WANG/GUOZHANG</t>
  </si>
  <si>
    <t xml:space="preserve">4545952	</t>
  </si>
  <si>
    <t xml:space="preserve">999229477370025	</t>
  </si>
  <si>
    <t>[曼谷]祝福酒店及公寓(The Bless Hotel and Residence)(23965860)</t>
  </si>
  <si>
    <t>尊贵房&lt;双人入住&gt;&lt;双早&gt;</t>
  </si>
  <si>
    <t>Jung/Yudon,Jung/Yudon</t>
  </si>
  <si>
    <t xml:space="preserve">4547486	</t>
  </si>
  <si>
    <t xml:space="preserve">85061	</t>
  </si>
  <si>
    <t xml:space="preserve">999229478643572	</t>
  </si>
  <si>
    <t>[下拉布安]科莫多西尔维亚酒店及度假酒店(Sylvia Hotel &amp; Resort Komodo)(28562295)</t>
  </si>
  <si>
    <t>峰景尊贵双人或双床房(至少连住2晚及以上)&lt;双人入住&gt;&lt;双早&gt;</t>
  </si>
  <si>
    <t>FAN/JINGHUI</t>
  </si>
  <si>
    <t xml:space="preserve">4547980	</t>
  </si>
  <si>
    <t xml:space="preserve">RSAO100115	</t>
  </si>
  <si>
    <t xml:space="preserve">999229479638952	</t>
  </si>
  <si>
    <t>[芭堤雅]芭堤雅花园海景大酒店(Garden Cliff Resort &amp; Spa Pattaya)(51725609)</t>
  </si>
  <si>
    <t>两卧室行政套房&lt;四人入住&gt;&lt;早餐&gt;</t>
  </si>
  <si>
    <t>JIN/TONG,MORIBA/NATSUKI,JIN/ZIXUAN,JIN/ZIYUAN</t>
  </si>
  <si>
    <t xml:space="preserve">4548413	</t>
  </si>
  <si>
    <t xml:space="preserve">49922	</t>
  </si>
  <si>
    <t xml:space="preserve">999229495025790	</t>
  </si>
  <si>
    <t>[曼谷]贝斯特韦斯特拉查达酒店(Best Western Ratchada Hotel)(112198417)</t>
  </si>
  <si>
    <t>高级房, 2 张单人床&lt;特惠&gt;&lt;双人入住&gt;&lt;不适用泰国客人&gt;&lt;双早&gt;</t>
  </si>
  <si>
    <t>YANG/DONGYING,LI/MENGRUI</t>
  </si>
  <si>
    <t xml:space="preserve">4551945	</t>
  </si>
  <si>
    <t xml:space="preserve">BK012385	</t>
  </si>
  <si>
    <t xml:space="preserve">999229531828913	</t>
  </si>
  <si>
    <t>[吉隆坡]菲斯酒店(The Face Suites)(6286739)</t>
  </si>
  <si>
    <t>&lt;特惠&gt;&lt;四人入住&gt;&lt;无早&gt;</t>
  </si>
  <si>
    <t>CHEN/HUAN</t>
  </si>
  <si>
    <t xml:space="preserve">4556428	</t>
  </si>
  <si>
    <t xml:space="preserve">117144	</t>
  </si>
  <si>
    <t xml:space="preserve">999229537166539	</t>
  </si>
  <si>
    <t>[Racha Thewa]阿玛拉素万那普酒店(Amaranth Suvarnabhumi Hotel  Certified)(4984706)</t>
  </si>
  <si>
    <t>豪华房&lt;特惠专享&gt;&lt;单人入住&gt;&lt;单早&gt;</t>
  </si>
  <si>
    <t>STROEBELE/CHRISTIAN</t>
  </si>
  <si>
    <t xml:space="preserve">4559612	</t>
  </si>
  <si>
    <t xml:space="preserve">83937	</t>
  </si>
  <si>
    <t xml:space="preserve">999229543093158	</t>
  </si>
  <si>
    <t>LI/XINGCHEN,LI/YING</t>
  </si>
  <si>
    <t xml:space="preserve">4561647	</t>
  </si>
  <si>
    <t xml:space="preserve">117186	</t>
  </si>
  <si>
    <t xml:space="preserve">999229545185402	</t>
  </si>
  <si>
    <t>ZHANG/YANCHU,ZHANG/LECHEN,ZHANG/LETONG,FANG/LING</t>
  </si>
  <si>
    <t xml:space="preserve">4564400	</t>
  </si>
  <si>
    <t xml:space="preserve">117214	</t>
  </si>
  <si>
    <t xml:space="preserve">999229545388483	</t>
  </si>
  <si>
    <t>[拉普拉普]宿务麦克坦珊瑚礁岛度假村(The Reef Island Resort Mactan, Cebu)(104207868)</t>
  </si>
  <si>
    <t>豪华房&lt;今日特价 &gt;&lt;双人入住&gt;&lt;双早&gt;</t>
  </si>
  <si>
    <t>LEE/TAEHWAN,KIM/YOOMIN</t>
  </si>
  <si>
    <t xml:space="preserve">4564616	</t>
  </si>
  <si>
    <t xml:space="preserve">2964650	</t>
  </si>
  <si>
    <t xml:space="preserve">999229545763976	</t>
  </si>
  <si>
    <t>[芽庄]芽庄洲际酒店(InterContinental Nha Trang, an IHG Hotel)(4398930)</t>
  </si>
  <si>
    <t>海景经典双床房(至少连住2晚及以上)&lt;双人入住&gt;&lt;仅适用于中国和韩国客人&gt;&lt;双早&gt;</t>
  </si>
  <si>
    <t>QIN/XIAOYAN,DING/LINGLIN,XIAO/LIJUN,LU/GUIFEN</t>
  </si>
  <si>
    <t xml:space="preserve">4564704	</t>
  </si>
  <si>
    <t xml:space="preserve">887080	</t>
  </si>
  <si>
    <t xml:space="preserve">29554533737	</t>
  </si>
  <si>
    <t>[普吉岛]普吉岛艾美迈考海滩度假村(Le Méridien Phuket Mai Khao Beach Resort)(3666924)</t>
  </si>
  <si>
    <t>带阳台的花园景特大床间(至少连住2晚及以上)&lt;双人入住&gt;&lt;不适用泰国客人&gt;&lt;双早&gt;&lt;日历房套餐高价值&gt;&lt;新酒店礼盒&gt;</t>
  </si>
  <si>
    <t>SHUAI/MENGQI,CAO/YI</t>
  </si>
  <si>
    <t xml:space="preserve">4566349	</t>
  </si>
  <si>
    <t xml:space="preserve">45670	</t>
  </si>
  <si>
    <t xml:space="preserve">999229555416396	</t>
  </si>
  <si>
    <t>[普吉岛]海顿里拉瓦迪酒店(Leelavadee HuaTing Holiday Phuket)(4037115)</t>
  </si>
  <si>
    <t>高级泳池景观(连住7晚及以上)&lt;双人入住&gt;&lt;双早&gt;</t>
  </si>
  <si>
    <t>DU/SHIQIANG,SHI/YUQING</t>
  </si>
  <si>
    <t xml:space="preserve">4566712	</t>
  </si>
  <si>
    <t xml:space="preserve">3026	</t>
  </si>
  <si>
    <t xml:space="preserve">999229555809623	</t>
  </si>
  <si>
    <t>[普吉岛]普吉岛贝拉娜拉奈阳海滩(Bella Nara Phuket Naiyang Beach)(113534314)</t>
  </si>
  <si>
    <t>至尊豪华房直通泳池(至少连住2晚及以上)&lt;双人入住&gt;&lt;不适用泰国客人&gt;&lt;双早&gt;</t>
  </si>
  <si>
    <t>HE/YE</t>
  </si>
  <si>
    <t xml:space="preserve">4566959	</t>
  </si>
  <si>
    <t xml:space="preserve">999229557842510	</t>
  </si>
  <si>
    <t>两卧室尊贵套房(连住3晚及以上)&lt;四人入住&gt;&lt;仅适用韩国客人&gt;&lt;早餐&gt;</t>
  </si>
  <si>
    <t>CHOI/WANGJIN</t>
  </si>
  <si>
    <t xml:space="preserve">4568485	</t>
  </si>
  <si>
    <t xml:space="preserve">232665	</t>
  </si>
  <si>
    <t xml:space="preserve">999229559237922	</t>
  </si>
  <si>
    <t>[曼谷]曼谷沙通智选假日酒店(Holiday Inn Express Bangkok Sathorn, an IHG Hotel)(5575612)</t>
  </si>
  <si>
    <t>标准房&lt;双人入住&gt;&lt;不适用泰国客人&gt;&lt;双早&gt;</t>
  </si>
  <si>
    <t>LIAO/XUEQUAN</t>
  </si>
  <si>
    <t xml:space="preserve">4569303	</t>
  </si>
  <si>
    <t xml:space="preserve">62073089	</t>
  </si>
  <si>
    <t xml:space="preserve">999229572865661	</t>
  </si>
  <si>
    <t>[平昌郡]Holiday Inn Resort 阿尔卑斯平昌(Holiday Inn Resort Alpensia Pyeongchang)(29574668)</t>
  </si>
  <si>
    <t>村景高级双床房(至少连住2晚及以上)&lt;双人入住&gt;&lt;不适用韩国客人&gt;&lt;限量促销&gt;&lt;无早&gt;</t>
  </si>
  <si>
    <t>TUNG/MAN LUNG</t>
  </si>
  <si>
    <t xml:space="preserve">4571304	</t>
  </si>
  <si>
    <t xml:space="preserve">19065555	</t>
  </si>
  <si>
    <t xml:space="preserve">999229573464588	</t>
  </si>
  <si>
    <t>[邦劳]保和省BE豪华度假酒店(BE Grand Resort, Bohol)(25321763)</t>
  </si>
  <si>
    <t>森林景豪华房(至少连住2晚及以上)&lt;双人入住&gt;&lt;双早&gt;</t>
  </si>
  <si>
    <t>CHEN/MANG</t>
  </si>
  <si>
    <t xml:space="preserve">4571675	</t>
  </si>
  <si>
    <t xml:space="preserve">68541	</t>
  </si>
  <si>
    <t xml:space="preserve">999229573688742	</t>
  </si>
  <si>
    <t>小型尊贵特大床房&lt;双人入住&gt;&lt;无早&gt;</t>
  </si>
  <si>
    <t>WU/WEIBIN</t>
  </si>
  <si>
    <t xml:space="preserve">4571892	</t>
  </si>
  <si>
    <t xml:space="preserve">140351	</t>
  </si>
  <si>
    <t xml:space="preserve">999229581242498	</t>
  </si>
  <si>
    <t>[曼谷]曼谷华昌传承酒店(Hua Chang Heritage Hotel)(4494789)</t>
  </si>
  <si>
    <t>豪华房&lt;全日特价&gt;&lt;双人入住&gt;&lt;双早&gt;</t>
  </si>
  <si>
    <t>touahri/Islene</t>
  </si>
  <si>
    <t xml:space="preserve">4572427	</t>
  </si>
  <si>
    <t xml:space="preserve">acknowledge	</t>
  </si>
  <si>
    <t xml:space="preserve">999229581293004	</t>
  </si>
  <si>
    <t>[普吉岛]美利亚普吉岛迈考酒店(MELIÁ Phuket Mai Khao)(92000607)</t>
  </si>
  <si>
    <t>一卧室别墅（带私人泳池）&lt;特价大促销&gt;&lt;双人入住&gt;&lt;双早&gt;</t>
  </si>
  <si>
    <t>YING/WENJING,YANG/KE</t>
  </si>
  <si>
    <t xml:space="preserve">4572434	</t>
  </si>
  <si>
    <t xml:space="preserve">71896	</t>
  </si>
  <si>
    <t xml:space="preserve">999229581305299	</t>
  </si>
  <si>
    <t>海洋豪华全景房(至少连住2晚及以上)&lt;双人入住&gt;&lt;双早&gt;</t>
  </si>
  <si>
    <t>ZHANG/JUNLONG</t>
  </si>
  <si>
    <t xml:space="preserve">4572438	</t>
  </si>
  <si>
    <t xml:space="preserve">379273082	</t>
  </si>
  <si>
    <t xml:space="preserve">999229584403980	</t>
  </si>
  <si>
    <t>行政豪华房&lt;双人入住&gt;&lt;无早&gt;</t>
  </si>
  <si>
    <t>ZHOU/DANLIN</t>
  </si>
  <si>
    <t xml:space="preserve">4573267	</t>
  </si>
  <si>
    <t xml:space="preserve">140346	</t>
  </si>
  <si>
    <t xml:space="preserve">999229601065811	</t>
  </si>
  <si>
    <t>LI/ZHIJIAN</t>
  </si>
  <si>
    <t xml:space="preserve">4577433	</t>
  </si>
  <si>
    <t xml:space="preserve">999229601353137	</t>
  </si>
  <si>
    <t>[吉隆坡]吉隆坡四季酒店(Four Seasons Hotel Kuala Lumpur)(17496902)</t>
  </si>
  <si>
    <t>泳池园景房&lt;特惠专享&gt;&lt;双人入住&gt;&lt;双早&gt;</t>
  </si>
  <si>
    <t>ZHANG/SONG,ZHANG/HEXUN,CHEN/LIJUAN,ZHANG/ZEXIAO</t>
  </si>
  <si>
    <t xml:space="preserve">4577487	</t>
  </si>
  <si>
    <t xml:space="preserve">3236072	</t>
  </si>
  <si>
    <t xml:space="preserve">999229602064841	</t>
  </si>
  <si>
    <t xml:space="preserve">4577790	</t>
  </si>
  <si>
    <t xml:space="preserve">379891529	</t>
  </si>
  <si>
    <t xml:space="preserve">999229603657751	</t>
  </si>
  <si>
    <t>[甲米]假日度假甲米奥南酒店(Holiday Inn Resort Krabi Ao Nang Beach)(27689492)</t>
  </si>
  <si>
    <t>园景标准房（2张单人床）(至少连住2晚及以上)&lt;双人入住&gt;&lt;中宾&gt;&lt;双早&gt;</t>
  </si>
  <si>
    <t>WANG/XUEQI,WANG/XUEYING</t>
  </si>
  <si>
    <t xml:space="preserve">4578479	</t>
  </si>
  <si>
    <t xml:space="preserve">1932084	</t>
  </si>
  <si>
    <t xml:space="preserve">999229606260820	</t>
  </si>
  <si>
    <t>标准大床房(至少连住2晚及以上)&lt;双人入住&gt;&lt;不适用泰国客人&gt;&lt;双早&gt;</t>
  </si>
  <si>
    <t>BAO/XINQI,OU/NENZHANG,HAN/DEGAO,HAN/BAOXIONG</t>
  </si>
  <si>
    <t xml:space="preserve">4579219	</t>
  </si>
  <si>
    <t xml:space="preserve">212432, 212435	</t>
  </si>
  <si>
    <t xml:space="preserve">999229610521231	</t>
  </si>
  <si>
    <t>[普吉岛]滨海画廊度假村-卡查-卡利姆湾(Marina Gallery Resort-Kacha-Kalim Bay)(52661695)</t>
  </si>
  <si>
    <t>豪华房（可使用泳池）(至少连住2晚及以上)&lt;今日特价 &gt;&lt;双人入住&gt;&lt;不适用泰国客人&gt;&lt;双早&gt;</t>
  </si>
  <si>
    <t>CHEN/XIN</t>
  </si>
  <si>
    <t xml:space="preserve">4580850	</t>
  </si>
  <si>
    <t xml:space="preserve">RR24000068	</t>
  </si>
  <si>
    <t xml:space="preserve">999229639984710	</t>
  </si>
  <si>
    <t>[曼谷]曼谷尊贵比左特尔酒店(Bizotel Premier Hotel &amp; Residence)(28534140)</t>
  </si>
  <si>
    <t>豪华房&lt;双人入住&gt;&lt;双早&gt;</t>
  </si>
  <si>
    <t>QIN/WANNA,WANG/SIYU,ZHONG/QIAN,ZHANG/JIE</t>
  </si>
  <si>
    <t xml:space="preserve">4583174	</t>
  </si>
  <si>
    <t xml:space="preserve">147372	</t>
  </si>
  <si>
    <t xml:space="preserve">999229640406072	</t>
  </si>
  <si>
    <t>[曼谷]曼谷金普顿玫兰酒店(Kimpton Maa-Lai Bangkok, an IHG Hotel)(96323531)</t>
  </si>
  <si>
    <t>双床房(至少连住2晚及以上)&lt;特惠专享&gt;&lt;双人入住&gt;&lt;双早&gt;</t>
  </si>
  <si>
    <t>NAGAO/KIHO,SHIBAHARA/AMI</t>
  </si>
  <si>
    <t xml:space="preserve">4583388	</t>
  </si>
  <si>
    <t xml:space="preserve">49592116	</t>
  </si>
  <si>
    <t xml:space="preserve">999229641129451	</t>
  </si>
  <si>
    <t>[芭堤雅]帕亚酒店(Payaa Hotel)(112486093)</t>
  </si>
  <si>
    <t>(至少连住2晚及以上)&lt;双人入住&gt;&lt;双早&gt;</t>
  </si>
  <si>
    <t>Bib Daud/Muhammad Fauzi,Bib Daud/Muhammad Fauzi</t>
  </si>
  <si>
    <t xml:space="preserve">4583573	</t>
  </si>
  <si>
    <t xml:space="preserve">RR#2400198	</t>
  </si>
  <si>
    <t xml:space="preserve">999229644322215	</t>
  </si>
  <si>
    <t>高级一卧室套房(连住3晚及以上)&lt;双人入住&gt;&lt;仅适用韩国客人&gt;&lt;双早&gt;</t>
  </si>
  <si>
    <t>KIM/YINHYE</t>
  </si>
  <si>
    <t xml:space="preserve">4584667	</t>
  </si>
  <si>
    <t xml:space="preserve">234492	</t>
  </si>
  <si>
    <t xml:space="preserve">999229646641124	</t>
  </si>
  <si>
    <t>[巴厘岛]巴厘岛塞米亚克 W 酒店(W Bali - Seminyak)(3666483)</t>
  </si>
  <si>
    <t>奇妙园景特大床幽居(住5晚或5晚的倍数)&lt;双人入住&gt;&lt;中宾&gt;&lt;双早&gt;</t>
  </si>
  <si>
    <t>CHEN/ZHENQIANG</t>
  </si>
  <si>
    <t xml:space="preserve">4585600	</t>
  </si>
  <si>
    <t xml:space="preserve">999229646558396	</t>
  </si>
  <si>
    <t>[苏梅岛]寇德苏梅岛酒店(Code Samui Hotel)(6071954)</t>
  </si>
  <si>
    <t>一卧室海景套房(至少提前14天预订)&lt;双人入住&gt;&lt;双早&gt;</t>
  </si>
  <si>
    <t>Gunasekaran/Mohan</t>
  </si>
  <si>
    <t xml:space="preserve">4585547	</t>
  </si>
  <si>
    <t xml:space="preserve">10001352	</t>
  </si>
  <si>
    <t xml:space="preserve">999229676931194	</t>
  </si>
  <si>
    <t>[普吉岛]普吉岛诺库酒店(Noku Phuket)(104625562)</t>
  </si>
  <si>
    <t>阁楼公寓特大床&lt;双人入住&gt;&lt;中宾&gt;&lt;双早&gt;</t>
  </si>
  <si>
    <t>WANG/YANSONG,HUANG/JIAO</t>
  </si>
  <si>
    <t xml:space="preserve">4586943	</t>
  </si>
  <si>
    <t xml:space="preserve">381264582	</t>
  </si>
  <si>
    <t xml:space="preserve">999229681494282	</t>
  </si>
  <si>
    <t>[首尔]首尔新罗酒店(The Shilla Seoul)(4358017)</t>
  </si>
  <si>
    <t>豪华商务双床房 (仅可使用室内游泳池）(连住3晚及以上)&lt;双人入住&gt;&lt;中宾&gt;&lt;限量抢购&gt;&lt;无早&gt;</t>
  </si>
  <si>
    <t>LIU/YANFANG,DING/YIHAN,LIU/YANLING,DING/YIFANG</t>
  </si>
  <si>
    <t xml:space="preserve">4588143	</t>
  </si>
  <si>
    <t xml:space="preserve">2146480,  2146481	</t>
  </si>
  <si>
    <t xml:space="preserve">999229681556959	</t>
  </si>
  <si>
    <t>[普吉岛]椰子岛乡村海滩度假村(The Village Coconut Island Beach Resort Phuket)(3801924)</t>
  </si>
  <si>
    <t>户外按摩浴缸套房&lt;特惠&gt;&lt;双人入住&gt;&lt;双早&gt;</t>
  </si>
  <si>
    <t>Kumar/Prashant,Kumar/Prashant</t>
  </si>
  <si>
    <t xml:space="preserve">4588169	</t>
  </si>
  <si>
    <t xml:space="preserve">394982	</t>
  </si>
  <si>
    <t xml:space="preserve">999229683163108	</t>
  </si>
  <si>
    <t>[巴厘岛]巴厘岛努沙杜瓦岛丽思卡尔顿酒店(The Ritz-Carlton Bali)(5400761)</t>
  </si>
  <si>
    <t>精致套房(至少连住2晚及以上)&lt;特惠专享&gt;&lt;双人入住&gt;&lt;中宾&gt;&lt;双早&gt;</t>
  </si>
  <si>
    <t>CHENG/JIAQI,QIN/TIAN</t>
  </si>
  <si>
    <t xml:space="preserve">999229683591124	</t>
  </si>
  <si>
    <t>[科伦]Venus Royale Hotel Coron(114453132)</t>
  </si>
  <si>
    <t>高级特大床房&lt;双人入住&gt;&lt;双早&gt;</t>
  </si>
  <si>
    <t>HU/ZHENGMING,WANG/DAOQIN,LUO/CHANGWEI,SHEN/JIAYING</t>
  </si>
  <si>
    <t xml:space="preserve">4589332	</t>
  </si>
  <si>
    <t xml:space="preserve">999229684001332	</t>
  </si>
  <si>
    <t>豪华棕榈阁大床房&lt;双人入住&gt;&lt;双早&gt;</t>
  </si>
  <si>
    <t>ZHU/XIANWEI,ZHANG/HONG,YUAN/QIANKUN,ZHANG/HAIBO</t>
  </si>
  <si>
    <t xml:space="preserve">4589722	</t>
  </si>
  <si>
    <t xml:space="preserve">220105 , 220107,220108 , 220109	</t>
  </si>
  <si>
    <t xml:space="preserve">29686267508	</t>
  </si>
  <si>
    <t>[乔治市]槟城尼奥酒店(Neo+ Penang)(24052379)</t>
  </si>
  <si>
    <t>尼奥双床房&lt;促销&gt;&lt;双人入住&gt;&lt;双早&gt;</t>
  </si>
  <si>
    <t>LIANG/QIFAN</t>
  </si>
  <si>
    <t xml:space="preserve">4590157	</t>
  </si>
  <si>
    <t xml:space="preserve">197619	</t>
  </si>
  <si>
    <t xml:space="preserve">999229686724964	</t>
  </si>
  <si>
    <t>[曼谷]曼谷四翼酒店(The Four Wings Hotel Bangkok)(31488151)</t>
  </si>
  <si>
    <t>高级房&lt;双人入住&gt;&lt;不适用泰国客人&gt;&lt;无早&gt;</t>
  </si>
  <si>
    <t>DOYAMA/FUTOSHI</t>
  </si>
  <si>
    <t xml:space="preserve">4590231	</t>
  </si>
  <si>
    <t xml:space="preserve">999229689706310	</t>
  </si>
  <si>
    <t>豪华房(连住3晚及以上)&lt;双人入住&gt;&lt;双早&gt;</t>
  </si>
  <si>
    <t>TAKASUKA/KEI,TAKASUKA/MAHO</t>
  </si>
  <si>
    <t xml:space="preserve">4590857	</t>
  </si>
  <si>
    <t xml:space="preserve">3028652	</t>
  </si>
  <si>
    <t xml:space="preserve">999229691223289	</t>
  </si>
  <si>
    <t>[曼谷]曼谷阿尔梅洛兹酒店 - 主要清真饭店(Al Meroz Hotel Bangkok - the Leading Halal Hotel)(112312374)</t>
  </si>
  <si>
    <t>Nuska/Nasser,Nuska/Nasser,Nuska/Nasser,Nuska/Nasser</t>
  </si>
  <si>
    <t xml:space="preserve">4591296	</t>
  </si>
  <si>
    <t xml:space="preserve">340598	</t>
  </si>
  <si>
    <t xml:space="preserve">999229694099338	</t>
  </si>
  <si>
    <t>XIANG/JINGCHAN,ZHOU/FAN,ZHOU/ZHENDE,HUANG/LIQIN,XIANG/YOUHUA,SHEN/SHAOCHAI</t>
  </si>
  <si>
    <t xml:space="preserve">4593205	</t>
  </si>
  <si>
    <t xml:space="preserve">149117009	</t>
  </si>
  <si>
    <t xml:space="preserve">999229703078251	</t>
  </si>
  <si>
    <t>[普吉岛]普吉岛苏帕莱风景湾水疗度假酒店-SHA高级认证(Supalai Scenic Bay Resort &amp; Spa Phuket)(105114537)</t>
  </si>
  <si>
    <t>豪华海景房&lt;三人入住&gt;&lt;早餐&gt;</t>
  </si>
  <si>
    <t>GUENDOGAN/CAN,GUENDOGAN/DILARA,GUENDOGAN/SAKINE</t>
  </si>
  <si>
    <t xml:space="preserve">4594988	</t>
  </si>
  <si>
    <t xml:space="preserve">260167	</t>
  </si>
  <si>
    <t xml:space="preserve">999229704214176	</t>
  </si>
  <si>
    <t>[曼谷]卡奈里斯素万那普机场店(Canalis Suvarnabhumi Airport Hotel)(113752984)</t>
  </si>
  <si>
    <t>豪华双床房&lt;双人入住&gt;&lt;不适用泰国客人&gt;&lt;无早&gt;</t>
  </si>
  <si>
    <t>GAO/MENGYAO</t>
  </si>
  <si>
    <t xml:space="preserve">4595516	</t>
  </si>
  <si>
    <t xml:space="preserve">RR24000898	</t>
  </si>
  <si>
    <t xml:space="preserve">999229705111525	</t>
  </si>
  <si>
    <t>[巴洛克]珍拉丁皇家朱兰别墅(Royale Chulan Cherating Villa)(91107302)</t>
  </si>
  <si>
    <t>一卧别墅&lt;双人入住&gt;&lt;双早&gt;</t>
  </si>
  <si>
    <t>TANG/YONG TENG</t>
  </si>
  <si>
    <t xml:space="preserve">4596288	</t>
  </si>
  <si>
    <t xml:space="preserve">36446	</t>
  </si>
  <si>
    <t xml:space="preserve">999229705563607	</t>
  </si>
  <si>
    <t>[胡志明市]宜必思西贡机场酒店(Ibis Saigon Airport)(28525837)</t>
  </si>
  <si>
    <t>标准大床房&lt;双人入住&gt;&lt;双早&gt;</t>
  </si>
  <si>
    <t>JIANG/XUZHI</t>
  </si>
  <si>
    <t xml:space="preserve">4596499	</t>
  </si>
  <si>
    <t xml:space="preserve">154618236	</t>
  </si>
  <si>
    <t xml:space="preserve">999229734199069	</t>
  </si>
  <si>
    <t>尊贵房&lt;特惠专享&gt;&lt;双人入住&gt;&lt;不适用泰国/印度次大陆客人&gt;&lt;双早&gt;</t>
  </si>
  <si>
    <t>GAO/HANMEI,LI/XIAOTING,ZHANG/FENGZENG,GAO/LIN</t>
  </si>
  <si>
    <t xml:space="preserve">4597477	</t>
  </si>
  <si>
    <t xml:space="preserve">999229735609588	</t>
  </si>
  <si>
    <t>CHU/CHU,SUN/DAQIN</t>
  </si>
  <si>
    <t xml:space="preserve">4597731	</t>
  </si>
  <si>
    <t xml:space="preserve">149376501	</t>
  </si>
  <si>
    <t xml:space="preserve">999229736597713	</t>
  </si>
  <si>
    <t>WANG/MINHUI,LANG/WEI</t>
  </si>
  <si>
    <t xml:space="preserve">4597922	</t>
  </si>
  <si>
    <t xml:space="preserve">149392003	</t>
  </si>
  <si>
    <t xml:space="preserve">999229740115683	</t>
  </si>
  <si>
    <t>豪华小屋&lt;特惠专享&gt;&lt;双人入住&gt;&lt;不适用泰国/印度次大陆客人&gt;&lt;双早&gt;</t>
  </si>
  <si>
    <t>QIN/GONGCUI,QIN/LIANYING</t>
  </si>
  <si>
    <t xml:space="preserve">4600112	</t>
  </si>
  <si>
    <t xml:space="preserve">SK4600112	</t>
  </si>
  <si>
    <t xml:space="preserve">999229740211865	</t>
  </si>
  <si>
    <t>行政豪华城景&lt;双人入住&gt;&lt;无早&gt;</t>
  </si>
  <si>
    <t>CHI/SHANSHAN,YU/JINSHENG,YU/CHENGQUAN,DAI/XIUYU,CHI/JUNWEI</t>
  </si>
  <si>
    <t xml:space="preserve">4600182	</t>
  </si>
  <si>
    <t xml:space="preserve">141277	</t>
  </si>
  <si>
    <t xml:space="preserve">999229740363872	</t>
  </si>
  <si>
    <t>YU/CHEN,WANG/CHAO</t>
  </si>
  <si>
    <t xml:space="preserve">4600348	</t>
  </si>
  <si>
    <t xml:space="preserve">149602871	</t>
  </si>
  <si>
    <t xml:space="preserve">999229740368342	</t>
  </si>
  <si>
    <t>豪华商务大床房(仅可使用室内游泳池）(连住3晚及以上)&lt;双人入住&gt;&lt;中宾&gt;&lt;限量抢购&gt;&lt;无早&gt;</t>
  </si>
  <si>
    <t>WANG/TSANHAO,HU/JING</t>
  </si>
  <si>
    <t xml:space="preserve">4600353	</t>
  </si>
  <si>
    <t xml:space="preserve">2147816	</t>
  </si>
  <si>
    <t xml:space="preserve">999229740512202	</t>
  </si>
  <si>
    <t>ZHANG/HONGXI,XU/WEITIAN</t>
  </si>
  <si>
    <t xml:space="preserve">4600489	</t>
  </si>
  <si>
    <t xml:space="preserve">999229740644178	</t>
  </si>
  <si>
    <t>海景豪华双床房&lt;限量特价&gt;&lt;双人入住&gt;&lt;中宾&gt;&lt;双早&gt;</t>
  </si>
  <si>
    <t>ZHOU/YULONG</t>
  </si>
  <si>
    <t xml:space="preserve">4600804	</t>
  </si>
  <si>
    <t xml:space="preserve">149599569	</t>
  </si>
  <si>
    <t xml:space="preserve">999229741415807	</t>
  </si>
  <si>
    <t>[清迈]清迈阿凯拉马诺尔酒店(Akyra Manor Chiang Mai)(4984302)</t>
  </si>
  <si>
    <t>豪华房&lt;双人入住&gt;&lt;中宾&gt;&lt;双早&gt;</t>
  </si>
  <si>
    <t>MEI/JINGJING</t>
  </si>
  <si>
    <t xml:space="preserve">4602511	</t>
  </si>
  <si>
    <t xml:space="preserve">383969497	</t>
  </si>
  <si>
    <t xml:space="preserve">999229741969904	</t>
  </si>
  <si>
    <t>豪华房&lt;特价大促销&gt;&lt;双人入住&gt;&lt;中宾&gt;&lt;双早&gt;</t>
  </si>
  <si>
    <t>LIU/WEI</t>
  </si>
  <si>
    <t xml:space="preserve">4602989	</t>
  </si>
  <si>
    <t xml:space="preserve">383218116	</t>
  </si>
  <si>
    <t xml:space="preserve">999229742565075	</t>
  </si>
  <si>
    <t>超豪华海景房&lt;双人入住&gt;&lt;双早&gt;</t>
  </si>
  <si>
    <t>PENG/RUIZHEN</t>
  </si>
  <si>
    <t xml:space="preserve">4603624	</t>
  </si>
  <si>
    <t xml:space="preserve">070167	</t>
  </si>
  <si>
    <t xml:space="preserve">999229742695076	</t>
  </si>
  <si>
    <t>行政豪华城景&lt;双人入住&gt;&lt;双早&gt;</t>
  </si>
  <si>
    <t>LI/YANG,WANG/WEI,WANG/JIANHUA</t>
  </si>
  <si>
    <t xml:space="preserve">4603741	</t>
  </si>
  <si>
    <t xml:space="preserve">141346	</t>
  </si>
  <si>
    <t xml:space="preserve">999229750767776	</t>
  </si>
  <si>
    <t>豪华双人房&lt;双人入住&gt;&lt;不适用泰国客人&gt;&lt;无早&gt;</t>
  </si>
  <si>
    <t>CHEN/NA</t>
  </si>
  <si>
    <t xml:space="preserve">4605425	</t>
  </si>
  <si>
    <t xml:space="preserve">24000977	</t>
  </si>
  <si>
    <t xml:space="preserve">29754280057	</t>
  </si>
  <si>
    <t>HE/HAIPING,JIANG/LI,HE/SIYAO</t>
  </si>
  <si>
    <t xml:space="preserve">4606853	</t>
  </si>
  <si>
    <t xml:space="preserve">141420	</t>
  </si>
  <si>
    <t xml:space="preserve">999229754747977	</t>
  </si>
  <si>
    <t>YI/LIANGZHE,ZHANG/MENGJUAN,YI/XIANYAO,WU/GUIMEI</t>
  </si>
  <si>
    <t xml:space="preserve">4607020	</t>
  </si>
  <si>
    <t xml:space="preserve">141424	</t>
  </si>
  <si>
    <t xml:space="preserve">999229757116412	</t>
  </si>
  <si>
    <t>Liu/Junnan</t>
  </si>
  <si>
    <t xml:space="preserve">4607914	</t>
  </si>
  <si>
    <t xml:space="preserve">2148346	</t>
  </si>
  <si>
    <t xml:space="preserve">999229761618762	</t>
  </si>
  <si>
    <t>[吉隆坡]莱恩酒店(Sleeping Lion Suites)(108711778)</t>
  </si>
  <si>
    <t>高级特大床房&lt;特惠&gt;&lt;双人入住&gt;&lt;无早&gt;</t>
  </si>
  <si>
    <t>Chan Yi Fung/Awang Ahmad Sah,Chan Yi Fung/Awang Ahmad Sah,Chan Yi Fung/Awang Ahmad Sah,Chan Yi Fung/Awang Ahmad Sah</t>
  </si>
  <si>
    <t xml:space="preserve">4608594	</t>
  </si>
  <si>
    <t xml:space="preserve">172879	</t>
  </si>
  <si>
    <t xml:space="preserve">999229761644063	</t>
  </si>
  <si>
    <t>[芙蓉]芙蓉克拉纳度假酒店(Klana Resort Seremban)(115327134)</t>
  </si>
  <si>
    <t>豪华房（特大床）&lt;双人入住&gt;&lt;双早&gt;</t>
  </si>
  <si>
    <t>YAHAYA/NUR AIN IZATI</t>
  </si>
  <si>
    <t xml:space="preserve">4608603	</t>
  </si>
  <si>
    <t xml:space="preserve">5804123	</t>
  </si>
  <si>
    <t xml:space="preserve">999229765995325	</t>
  </si>
  <si>
    <t>ZENG/CHANGLI,WENG/YUCHUAN</t>
  </si>
  <si>
    <t xml:space="preserve">4609289	</t>
  </si>
  <si>
    <t xml:space="preserve">141565	</t>
  </si>
  <si>
    <t xml:space="preserve">999229767743371	</t>
  </si>
  <si>
    <t>[蒙廷卢帕]贝尔维尤酒店（多用途酒店）(The Bellevue Hotel)(5425202)</t>
  </si>
  <si>
    <t>豪华房(塔翼)&lt;特价大促销&gt;&lt;双人入住&gt;&lt;双早&gt;</t>
  </si>
  <si>
    <t>MAEDA/YASUHIRO</t>
  </si>
  <si>
    <t xml:space="preserve">4609742	</t>
  </si>
  <si>
    <t xml:space="preserve">7938268	</t>
  </si>
  <si>
    <t xml:space="preserve">999229769169598	</t>
  </si>
  <si>
    <t>园景豪华特大床房&lt;限量特价&gt;&lt;双人入住&gt;&lt;中宾&gt;&lt;双早&gt;</t>
  </si>
  <si>
    <t>WANG/KAIQI,LIN/ZEBIN</t>
  </si>
  <si>
    <t xml:space="preserve">4610160	</t>
  </si>
  <si>
    <t xml:space="preserve">150083946	</t>
  </si>
  <si>
    <t xml:space="preserve">999229769522406	</t>
  </si>
  <si>
    <t>[普吉岛]普吉岛悦槤(Cassia Phuket)(4037173)</t>
  </si>
  <si>
    <t>两卧室套房&lt;四人入住&gt;&lt;早餐&gt;</t>
  </si>
  <si>
    <t>GAO/YAN,QIU/FUYUN,QIU/KAIWEN,PAN/YUWEN</t>
  </si>
  <si>
    <t xml:space="preserve">4610254	</t>
  </si>
  <si>
    <t xml:space="preserve">384620457	</t>
  </si>
  <si>
    <t xml:space="preserve">29769831955	</t>
  </si>
  <si>
    <t>太空甄选双床房(至少提前1天预订)&lt;双人入住&gt;&lt;不适用泰国客人&gt;&lt;双早&gt;</t>
  </si>
  <si>
    <t>WANG/QIYUE</t>
  </si>
  <si>
    <t xml:space="preserve">4610354	</t>
  </si>
  <si>
    <t xml:space="preserve">122872	</t>
  </si>
  <si>
    <t xml:space="preserve">29769831958	</t>
  </si>
  <si>
    <t>太空甄选特大床房(至少提前1天预订)&lt;特惠专享&gt;&lt;双人入住&gt;&lt;不适用泰国客人&gt;&lt;双早&gt;</t>
  </si>
  <si>
    <t>ZHU/CUIZHEN</t>
  </si>
  <si>
    <t xml:space="preserve">4610353	</t>
  </si>
  <si>
    <t xml:space="preserve">122876	</t>
  </si>
  <si>
    <t xml:space="preserve">999229772593729	</t>
  </si>
  <si>
    <t>ZHOU/LIGANG,DING/CHUNYAN</t>
  </si>
  <si>
    <t xml:space="preserve">4611371	</t>
  </si>
  <si>
    <t xml:space="preserve">141590	</t>
  </si>
  <si>
    <t xml:space="preserve">999229773921493	</t>
  </si>
  <si>
    <t>LI/TIANCHENG</t>
  </si>
  <si>
    <t xml:space="preserve">4611816	</t>
  </si>
  <si>
    <t xml:space="preserve">RR24001088	</t>
  </si>
  <si>
    <t xml:space="preserve">999229802197701	</t>
  </si>
  <si>
    <t>ZHANG/XUEYAN,WANG/LEWEI</t>
  </si>
  <si>
    <t xml:space="preserve">4612761	</t>
  </si>
  <si>
    <t xml:space="preserve">RR24001154	</t>
  </si>
  <si>
    <t xml:space="preserve">999229802635524	</t>
  </si>
  <si>
    <t>两卧室豪华套房&lt;特惠&gt;&lt;四人入住&gt;&lt;无早&gt;</t>
  </si>
  <si>
    <t>SONG/JIE,MU/HAIHONG,SONG/QINGZE</t>
  </si>
  <si>
    <t xml:space="preserve">4612853	</t>
  </si>
  <si>
    <t xml:space="preserve">117718	</t>
  </si>
  <si>
    <t xml:space="preserve">999229803641687	</t>
  </si>
  <si>
    <t>JIN/XIU LIAN,Jin/Xiu lian</t>
  </si>
  <si>
    <t xml:space="preserve">4613073	</t>
  </si>
  <si>
    <t xml:space="preserve">173305	</t>
  </si>
  <si>
    <t xml:space="preserve">999229805366296	</t>
  </si>
  <si>
    <t>[乔治市]格尼G酒店(G Hotel Gurney)(4649587)</t>
  </si>
  <si>
    <t>豪华房&lt;今日特价 &gt;&lt;三人入住&gt;&lt;早餐&gt;</t>
  </si>
  <si>
    <t>LI/LIANG,WAN/LI,LI/CHENHAO</t>
  </si>
  <si>
    <t xml:space="preserve">4613468	</t>
  </si>
  <si>
    <t xml:space="preserve">23466002	</t>
  </si>
  <si>
    <t xml:space="preserve">999229813121027	</t>
  </si>
  <si>
    <t>豪华至尊大床房(连住3晚及以上)&lt;双人入住&gt;&lt;无早&gt;</t>
  </si>
  <si>
    <t>Zheng/Xiaomeng,Chen/Sijie</t>
  </si>
  <si>
    <t xml:space="preserve">4617042	</t>
  </si>
  <si>
    <t xml:space="preserve">240365	</t>
  </si>
  <si>
    <t xml:space="preserve">999229813977071	</t>
  </si>
  <si>
    <t>[兰卡威]兰卡威彩虹度假酒店(Pelangi Beach Resort &amp; Spa, Langkawi)(4698501)</t>
  </si>
  <si>
    <t>池景露台房&lt;双人入住&gt;&lt;双早&gt;</t>
  </si>
  <si>
    <t>LIU/PEILUN,CUI/MIAOMIAO</t>
  </si>
  <si>
    <t xml:space="preserve">4617246	</t>
  </si>
  <si>
    <t xml:space="preserve">24087886	</t>
  </si>
  <si>
    <t xml:space="preserve">999229814896724	</t>
  </si>
  <si>
    <t>豪华池景房(至少连住2晚及以上)&lt;双人入住&gt;&lt;不适用泰国客人&gt;&lt;双早&gt;</t>
  </si>
  <si>
    <t>SU/AILIEN</t>
  </si>
  <si>
    <t xml:space="preserve">4617522	</t>
  </si>
  <si>
    <t xml:space="preserve">RR24000979	</t>
  </si>
  <si>
    <t xml:space="preserve">999229817142949	</t>
  </si>
  <si>
    <t>[普吉岛]普吉岛苏林酒店(The Surin Phuket)(4654333)</t>
  </si>
  <si>
    <t>一卧室高级小屋&lt;双人入住&gt;&lt;双早&gt;</t>
  </si>
  <si>
    <t>CHEN/LIQIN</t>
  </si>
  <si>
    <t xml:space="preserve">999229818693553	</t>
  </si>
  <si>
    <t>[普吉岛]普吉岛提尼迪高尔夫度假村(Tinidee Golf Resort at Phuket)(28366358)</t>
  </si>
  <si>
    <t>高级特大床或双床间&lt;双人入住&gt;&lt;双早&gt;</t>
  </si>
  <si>
    <t>Wang/Xiaowei</t>
  </si>
  <si>
    <t xml:space="preserve">4618618	</t>
  </si>
  <si>
    <t xml:space="preserve">70188	</t>
  </si>
  <si>
    <t xml:space="preserve">999229819602150	</t>
  </si>
  <si>
    <t>DIDI/AZ</t>
  </si>
  <si>
    <t xml:space="preserve">4619110	</t>
  </si>
  <si>
    <t xml:space="preserve">173628	</t>
  </si>
  <si>
    <t xml:space="preserve">999229819863310	</t>
  </si>
  <si>
    <t>[兰卡威]兰卡威成功度假村(Berjaya Langkawi Resort)(4498612)</t>
  </si>
  <si>
    <t>热带雨林小屋(至少连住2晚及以上)&lt;双人入住&gt;&lt;双早&gt;</t>
  </si>
  <si>
    <t>DING/ZHIYING</t>
  </si>
  <si>
    <t xml:space="preserve">4619252	</t>
  </si>
  <si>
    <t xml:space="preserve">296774529	</t>
  </si>
  <si>
    <t xml:space="preserve">999229821139776	</t>
  </si>
  <si>
    <t>[富国岛]富国岛尊享度假酒店，雅高旗下酒店(Premier Village Phu Quoc Resort Managed by AccorHotels)(28367265)</t>
  </si>
  <si>
    <t>三卧室花园别墅（带私人泳池）(至少连住2晚及以上)&lt;今日特价 &gt;&lt;六人入住&gt;&lt;仅适用于中国和韩国客人&gt;&lt;早餐&gt;</t>
  </si>
  <si>
    <t>WANG/WEIYAN</t>
  </si>
  <si>
    <t xml:space="preserve">4620429	</t>
  </si>
  <si>
    <t>过时取消</t>
  </si>
  <si>
    <t xml:space="preserve">999229826237841	</t>
  </si>
  <si>
    <t>[吉隆坡]吉隆坡皇家朱兰酒店(Royale Chulan Kuala Lumpur)(5280527)</t>
  </si>
  <si>
    <t>高级双床房&lt;双人入住&gt;&lt;双早&gt;</t>
  </si>
  <si>
    <t>BINTI ZAIRY/NUR NAJIHAH NASUHA,BIN MD NOOR/ZAIRY</t>
  </si>
  <si>
    <t xml:space="preserve">4621414	</t>
  </si>
  <si>
    <t xml:space="preserve">106963	</t>
  </si>
  <si>
    <t xml:space="preserve">999229827068090	</t>
  </si>
  <si>
    <t>[济州市]济州琥珀酒店(Amber Hotel Jeju)(5420396)</t>
  </si>
  <si>
    <t>标准双床房(至少连住2晚及以上)&lt;特惠专享&gt;&lt;双人入住&gt;&lt;中宾&gt;&lt;无早&gt;</t>
  </si>
  <si>
    <t>LIANG/LISHI,HUANG/ZHAN LING</t>
  </si>
  <si>
    <t xml:space="preserve">4621673	</t>
  </si>
  <si>
    <t xml:space="preserve">24459658	</t>
  </si>
  <si>
    <t xml:space="preserve">999229830654605	</t>
  </si>
  <si>
    <t>豪华双床房(仅可使用室内游泳池）(连住3晚及以上)&lt;双人入住&gt;&lt;中宾&gt;&lt;限量抢购&gt;&lt;无早&gt;</t>
  </si>
  <si>
    <t>GAN/YICHENG,DING/YI</t>
  </si>
  <si>
    <t xml:space="preserve">4622827	</t>
  </si>
  <si>
    <t xml:space="preserve">2149828	</t>
  </si>
  <si>
    <t xml:space="preserve">999229835006278	</t>
  </si>
  <si>
    <t>池景露台房&lt;三人入住&gt;&lt;早餐&gt;</t>
  </si>
  <si>
    <t>ZHAO/RUIXUAN</t>
  </si>
  <si>
    <t xml:space="preserve">4624396	</t>
  </si>
  <si>
    <t xml:space="preserve">24088129	</t>
  </si>
  <si>
    <t xml:space="preserve">999229840545064	</t>
  </si>
  <si>
    <t>一卧室山坡小屋&lt;双人入住&gt;&lt;双早&gt;</t>
  </si>
  <si>
    <t>LI/SIQI</t>
  </si>
  <si>
    <t xml:space="preserve">4625487	</t>
  </si>
  <si>
    <t xml:space="preserve">389076714,,393691442,	</t>
  </si>
  <si>
    <t xml:space="preserve">999229842513124	</t>
  </si>
  <si>
    <t>两卧室尊贵套房&lt;特惠&gt;&lt;四人入住&gt;&lt;早餐&gt;</t>
  </si>
  <si>
    <t>CHEN/XIAOJIN,YE/HAIPING,CHEN/SIHAN,CHEN/BEICHEN</t>
  </si>
  <si>
    <t xml:space="preserve">4626005	</t>
  </si>
  <si>
    <t xml:space="preserve">117842	</t>
  </si>
  <si>
    <t xml:space="preserve">29843132634	</t>
  </si>
  <si>
    <t>尊贵特大床房间&lt;双人入住&gt;&lt;双早&gt;</t>
  </si>
  <si>
    <t>HE/Hongjing,HUANG/YIBU</t>
  </si>
  <si>
    <t xml:space="preserve">4626179	</t>
  </si>
  <si>
    <t xml:space="preserve">142068	</t>
  </si>
  <si>
    <t xml:space="preserve">999229843653573	</t>
  </si>
  <si>
    <t>豪华特大床房&lt;双人入住&gt;&lt;无早&gt;</t>
  </si>
  <si>
    <t>TONG/SUK CHING</t>
  </si>
  <si>
    <t xml:space="preserve">4626338	</t>
  </si>
  <si>
    <t xml:space="preserve">174038	</t>
  </si>
  <si>
    <t xml:space="preserve">29844951683	</t>
  </si>
  <si>
    <t>[首尔]首尔四季酒店(Four Seasons Hotel Seoul)(4637882)</t>
  </si>
  <si>
    <t>尊贵特大床房(至少连住2晚及以上)&lt;特惠专享&gt;&lt;双人入住&gt;&lt;中宾&gt;&lt;无早&gt;</t>
  </si>
  <si>
    <t>JIN/JINGBIN</t>
  </si>
  <si>
    <t xml:space="preserve">4626749	</t>
  </si>
  <si>
    <t xml:space="preserve">39882557	</t>
  </si>
  <si>
    <t xml:space="preserve">29844951682	</t>
  </si>
  <si>
    <t>尊贵双大床房(至少连住2晚及以上)&lt;特惠专享&gt;&lt;双人入住&gt;&lt;中宾&gt;&lt;无早&gt;</t>
  </si>
  <si>
    <t>JIN/SHENG</t>
  </si>
  <si>
    <t xml:space="preserve">4626748	</t>
  </si>
  <si>
    <t xml:space="preserve">39882558	</t>
  </si>
  <si>
    <t xml:space="preserve">999229845089133	</t>
  </si>
  <si>
    <t>尊贵特大床房间&lt;双人入住&gt;&lt;无早&gt;</t>
  </si>
  <si>
    <t>Xu/Gang</t>
  </si>
  <si>
    <t xml:space="preserve">4626796	</t>
  </si>
  <si>
    <t xml:space="preserve">142128	</t>
  </si>
  <si>
    <t xml:space="preserve">999229845848945	</t>
  </si>
  <si>
    <t>[长滩岛]长滩岛金凤凰酒店(Golden Phoenix Hotel Boracay)(6213617)</t>
  </si>
  <si>
    <t>豪华双床房(至少提前1天预订)&lt;双人入住&gt;&lt;双早&gt;</t>
  </si>
  <si>
    <t>Marqueses /Shielo Mary,Marqueses /Shielo Mary</t>
  </si>
  <si>
    <t xml:space="preserve">4627116	</t>
  </si>
  <si>
    <t xml:space="preserve">2401220001	</t>
  </si>
  <si>
    <t xml:space="preserve">999229888667072	</t>
  </si>
  <si>
    <t>豪华双床间(连住3晚及以上)&lt;双人入住&gt;&lt;双早&gt;</t>
  </si>
  <si>
    <t>guan/zhiyuan,SONG/JIANCHENG,zhang/jie</t>
  </si>
  <si>
    <t xml:space="preserve">4630001	</t>
  </si>
  <si>
    <t xml:space="preserve">2400415	</t>
  </si>
  <si>
    <t xml:space="preserve">999229888885193	</t>
  </si>
  <si>
    <t>尊贵房&lt;双人入住&gt;&lt;无早&gt;</t>
  </si>
  <si>
    <t>SAYO/OKI</t>
  </si>
  <si>
    <t xml:space="preserve">4630086	</t>
  </si>
  <si>
    <t xml:space="preserve">85733	</t>
  </si>
  <si>
    <t xml:space="preserve">999229889772727	</t>
  </si>
  <si>
    <t>JIN/DONGLIN,PIAO/ZHIKUN</t>
  </si>
  <si>
    <t xml:space="preserve">4630331	</t>
  </si>
  <si>
    <t xml:space="preserve">142186	</t>
  </si>
  <si>
    <t xml:space="preserve">999229891397415	</t>
  </si>
  <si>
    <t>XING/HANG,TANG/CHUN</t>
  </si>
  <si>
    <t xml:space="preserve">4631039	</t>
  </si>
  <si>
    <t xml:space="preserve">151249925	</t>
  </si>
  <si>
    <t xml:space="preserve">999229892068781	</t>
  </si>
  <si>
    <t>SHEN/KE,LI/YUANLING</t>
  </si>
  <si>
    <t xml:space="preserve">4631613	</t>
  </si>
  <si>
    <t xml:space="preserve">RR24001364	</t>
  </si>
  <si>
    <t xml:space="preserve">999229892272445	</t>
  </si>
  <si>
    <t>豪华房(至少连住2晚及以上)&lt;双人入住&gt;&lt;双早&gt;</t>
  </si>
  <si>
    <t>YIN/HUI,WU/ZINUO</t>
  </si>
  <si>
    <t xml:space="preserve">4631854	</t>
  </si>
  <si>
    <t xml:space="preserve">2400421	</t>
  </si>
  <si>
    <t xml:space="preserve">999229892601576	</t>
  </si>
  <si>
    <t>kwon/hyejin,kwon/hyejin</t>
  </si>
  <si>
    <t xml:space="preserve">4632244	</t>
  </si>
  <si>
    <t xml:space="preserve">2400424	</t>
  </si>
  <si>
    <t xml:space="preserve">999229894491351	</t>
  </si>
  <si>
    <t>[仁川]仁川松岛空中花园酒店(旧.天空公园仁川松岛)(Bridge Hotel Incheon Songdo(Old. Sky Park Incheon Songdo))(28638693)</t>
  </si>
  <si>
    <t>标准双人床房&lt;双人入住&gt;&lt;不适用韩国客人&gt;&lt;无早&gt;</t>
  </si>
  <si>
    <t>GARON/MICHAEL DAVID</t>
  </si>
  <si>
    <t xml:space="preserve">4632770	</t>
  </si>
  <si>
    <t xml:space="preserve">F1147920	</t>
  </si>
  <si>
    <t xml:space="preserve">999229897342531	</t>
  </si>
  <si>
    <t>DEFREITASLOIOLA/ALINE T</t>
  </si>
  <si>
    <t xml:space="preserve">4633553	</t>
  </si>
  <si>
    <t xml:space="preserve">RR24001377	</t>
  </si>
  <si>
    <t xml:space="preserve">999229904941892	</t>
  </si>
  <si>
    <t>LI/YUE,ZHAO/CHENG</t>
  </si>
  <si>
    <t xml:space="preserve">4636582	</t>
  </si>
  <si>
    <t xml:space="preserve">175052	</t>
  </si>
  <si>
    <t xml:space="preserve">999229905191064	</t>
  </si>
  <si>
    <t>LAN/LIM SIU</t>
  </si>
  <si>
    <t xml:space="preserve">4636881	</t>
  </si>
  <si>
    <t xml:space="preserve">175055	</t>
  </si>
  <si>
    <t xml:space="preserve">999229907352192	</t>
  </si>
  <si>
    <t>园景豪华双床房&lt;限量特价&gt;&lt;双人入住&gt;&lt;中宾&gt;&lt;双早&gt;</t>
  </si>
  <si>
    <t>ZHOU/YANYING,FU/WEI,FU/ZHENGDE,ZHOU/CHAOQUAN</t>
  </si>
  <si>
    <t xml:space="preserve">4637353	</t>
  </si>
  <si>
    <t xml:space="preserve">151481583	</t>
  </si>
  <si>
    <t xml:space="preserve">999229908806325	</t>
  </si>
  <si>
    <t>LI/YUAN,ZHANG/YINGYANG</t>
  </si>
  <si>
    <t xml:space="preserve">4637644	</t>
  </si>
  <si>
    <t xml:space="preserve">RR24001454	</t>
  </si>
  <si>
    <t xml:space="preserve">999229910396982	</t>
  </si>
  <si>
    <t>[拉普拉普]皇宫水上乐园度假村(Jpark Island Resort &amp; Waterpark Cebu)(5435570)</t>
  </si>
  <si>
    <t>海景豪华房(连住3晚及以上)&lt;双人入住&gt;&lt;双早&gt;</t>
  </si>
  <si>
    <t>CHOI/SUNGYOUNG</t>
  </si>
  <si>
    <t xml:space="preserve">4638307	</t>
  </si>
  <si>
    <t xml:space="preserve">6969995	</t>
  </si>
  <si>
    <t xml:space="preserve">999229911438891	</t>
  </si>
  <si>
    <t>高级一卧室套房&lt;双人入住&gt;&lt;双早&gt;</t>
  </si>
  <si>
    <t>PARK/CHANGMO</t>
  </si>
  <si>
    <t xml:space="preserve">4638658	</t>
  </si>
  <si>
    <t xml:space="preserve">241338	</t>
  </si>
  <si>
    <t xml:space="preserve">999229911486036	</t>
  </si>
  <si>
    <t>wang/zhaoxian,li/guowei,wang/luhui</t>
  </si>
  <si>
    <t xml:space="preserve">4638676	</t>
  </si>
  <si>
    <t xml:space="preserve">3238555	</t>
  </si>
  <si>
    <t xml:space="preserve">999229914749313	</t>
  </si>
  <si>
    <t>[哥打巴鲁]丽芙维拉大酒店乡(Grand Riverview Hotel)(5072888)</t>
  </si>
  <si>
    <t>LIM/MENG WEE</t>
  </si>
  <si>
    <t xml:space="preserve">4639871	</t>
  </si>
  <si>
    <t xml:space="preserve">999229915860431	</t>
  </si>
  <si>
    <t>一卧室豪华房&lt;特惠&gt;&lt;双人入住&gt;&lt;无早&gt;</t>
  </si>
  <si>
    <t>WANG/NA,PAN/DENGLI</t>
  </si>
  <si>
    <t xml:space="preserve">4640299	</t>
  </si>
  <si>
    <t xml:space="preserve">117959	</t>
  </si>
  <si>
    <t xml:space="preserve">999229916930771	</t>
  </si>
  <si>
    <t>LI/JINGJING</t>
  </si>
  <si>
    <t xml:space="preserve">4640853	</t>
  </si>
  <si>
    <t xml:space="preserve">142451	</t>
  </si>
  <si>
    <t xml:space="preserve">999229918880269	</t>
  </si>
  <si>
    <t>[普吉岛]卢巴普吉岛芭东旅舍(Lub d Phuket Patong)(7019202)</t>
  </si>
  <si>
    <t>精致大床房(连住3晚及以上)&lt;促销&gt;&lt;双人入住&gt;&lt;不适用泰国客人&gt;&lt;双早&gt;&lt;机票面纱&gt;&lt;火酒交叉用户&gt;&lt;交叉用户&gt;&lt;黄金会员&gt;</t>
  </si>
  <si>
    <t>WANG/YANAN,LIU/TENG</t>
  </si>
  <si>
    <t xml:space="preserve">4641387	</t>
  </si>
  <si>
    <t xml:space="preserve">65633	</t>
  </si>
  <si>
    <t xml:space="preserve">999229918988056	</t>
  </si>
  <si>
    <t>太空甄选双床房(至少提前3天预订)&lt;双人入住&gt;&lt;不适用泰国客人&gt;&lt;双早&gt;</t>
  </si>
  <si>
    <t>HONG/SHUQUAN,Zhang/Jianwei</t>
  </si>
  <si>
    <t xml:space="preserve">4641407	</t>
  </si>
  <si>
    <t xml:space="preserve">124516	</t>
  </si>
  <si>
    <t xml:space="preserve">999229919985210	</t>
  </si>
  <si>
    <t>LI/YONGSHENG,FAN/QIAN</t>
  </si>
  <si>
    <t xml:space="preserve">4641679	</t>
  </si>
  <si>
    <t xml:space="preserve">124523	</t>
  </si>
  <si>
    <t xml:space="preserve">999229920282001	</t>
  </si>
  <si>
    <t>YU/FEI</t>
  </si>
  <si>
    <t xml:space="preserve">4641800	</t>
  </si>
  <si>
    <t xml:space="preserve">124519	</t>
  </si>
  <si>
    <t xml:space="preserve">999229920407363	</t>
  </si>
  <si>
    <t>豪华双床房&lt;双人入住&gt;&lt;不适用泰国客人&gt;&lt;双早&gt;</t>
  </si>
  <si>
    <t>ZHANG/JIE,ZHU/LING</t>
  </si>
  <si>
    <t xml:space="preserve">4641846	</t>
  </si>
  <si>
    <t xml:space="preserve">RR24001527	</t>
  </si>
  <si>
    <t xml:space="preserve">999229920441018	</t>
  </si>
  <si>
    <t>ZHOU/QI,YIN/YI</t>
  </si>
  <si>
    <t xml:space="preserve">4641857	</t>
  </si>
  <si>
    <t xml:space="preserve">RR24001528	</t>
  </si>
  <si>
    <t xml:space="preserve">999229923227590	</t>
  </si>
  <si>
    <t>[芭堤雅]芭堤雅美居海洋度假村(Mercure Pattaya Ocean Resort)(4889436)</t>
  </si>
  <si>
    <t>高级双床房(至少提前3天预订)(至少连住2晚及以上)&lt;双人入住&gt;&lt;中宾&gt;&lt;双早&gt;</t>
  </si>
  <si>
    <t>LI/YANLI</t>
  </si>
  <si>
    <t xml:space="preserve">4643303	</t>
  </si>
  <si>
    <t xml:space="preserve">9177320	</t>
  </si>
  <si>
    <t xml:space="preserve">999229923360275	</t>
  </si>
  <si>
    <t>[普吉岛]普吉岛西奈奢华酒店(Sinae Phuket Luxury Hotel)(86107074)</t>
  </si>
  <si>
    <t>泳池一室别墅&lt;特惠专享&gt;&lt;三人入住&gt;&lt;早餐&gt;</t>
  </si>
  <si>
    <t>LIU/GUOFEN,TONG/XINGRONG,ZHAO/YINQI</t>
  </si>
  <si>
    <t xml:space="preserve">4643343	</t>
  </si>
  <si>
    <t xml:space="preserve">357886968	</t>
  </si>
  <si>
    <t xml:space="preserve">999229924784325	</t>
  </si>
  <si>
    <t>[新加坡]国敦河畔大酒店(Grand Copthorne Waterfront)(2871839)</t>
  </si>
  <si>
    <t>至尊豪华双床房(新装修)&lt;双人入住&gt;&lt;双早&gt;</t>
  </si>
  <si>
    <t>SU/ZHAODONG,ZHANG/YUWEN</t>
  </si>
  <si>
    <t xml:space="preserve">4643867	</t>
  </si>
  <si>
    <t xml:space="preserve">389719001	</t>
  </si>
  <si>
    <t xml:space="preserve">999229925534556	</t>
  </si>
  <si>
    <t>精致双床房(至少连住2晚及以上)&lt;双人入住&gt;&lt;不适用泰国客人&gt;&lt;双早&gt;&lt;机票面纱&gt;&lt;火酒交叉用户&gt;&lt;交叉用户&gt;&lt;黄金会员&gt;</t>
  </si>
  <si>
    <t>YANG/RENJIE,CHEN/SHAOXUAN</t>
  </si>
  <si>
    <t xml:space="preserve">4644281	</t>
  </si>
  <si>
    <t xml:space="preserve">65419	</t>
  </si>
  <si>
    <t xml:space="preserve">999229926468699	</t>
  </si>
  <si>
    <t>森林景豪华房&lt;今日特价 &gt;&lt;双人入住&gt;&lt;双早&gt;</t>
  </si>
  <si>
    <t>Lee/Leeseul</t>
  </si>
  <si>
    <t xml:space="preserve">4645072	</t>
  </si>
  <si>
    <t xml:space="preserve">69463	</t>
  </si>
  <si>
    <t xml:space="preserve">999229926802412	</t>
  </si>
  <si>
    <t>LIU/QIWEN</t>
  </si>
  <si>
    <t xml:space="preserve">4645373	</t>
  </si>
  <si>
    <t xml:space="preserve">9178193	</t>
  </si>
  <si>
    <t xml:space="preserve">999229928563203	</t>
  </si>
  <si>
    <t>[涛岛]哈德特恩海滩俱乐部酒店(Beach Club by Haadtien)(6027262)</t>
  </si>
  <si>
    <t>海洋阳台房(至少连住2晚及以上)&lt;双人入住&gt;&lt;双早&gt;&lt;日历房套餐高价值&gt;&lt;新酒店礼盒&gt;</t>
  </si>
  <si>
    <t>RUZIC/FILIP</t>
  </si>
  <si>
    <t xml:space="preserve">4645547	</t>
  </si>
  <si>
    <t xml:space="preserve">32319	</t>
  </si>
  <si>
    <t xml:space="preserve">999229929818681	</t>
  </si>
  <si>
    <t>[多哈]迪沃利索克瓦奇夫精品酒店(Souq Waqif Boutique Hotels - Tivoli)(103992112)</t>
  </si>
  <si>
    <t>阿尔尤马罗克标准房 禁烟&lt;双人入住&gt;&lt;无早&gt;</t>
  </si>
  <si>
    <t>Alhaddad/Yusuf,Alhaddad/Yusuf</t>
  </si>
  <si>
    <t xml:space="preserve">4645796	</t>
  </si>
  <si>
    <t xml:space="preserve">29929891416	</t>
  </si>
  <si>
    <t>[芭堤雅]芭堤雅宝石泳池别墅(The Gems Mining Pool Villas Pattaya)(112494150)</t>
  </si>
  <si>
    <t>直通泳池铂金两卧室房(至少提前7天预订)(至少连住2晚及以上)&lt;四人入住&gt;&lt;不适用泰国客人&gt;&lt;早餐&gt;</t>
  </si>
  <si>
    <t>zhao/haojian</t>
  </si>
  <si>
    <t xml:space="preserve">4645825	</t>
  </si>
  <si>
    <t xml:space="preserve">37091	</t>
  </si>
  <si>
    <t xml:space="preserve">999229930461330	</t>
  </si>
  <si>
    <t>[华欣]华欣凯悦酒店 SHA Extra Plus(Hyatt Regency Hua Hin)(5420701)</t>
  </si>
  <si>
    <t>豪华特大床房(可使用俱乐部)&lt;双人入住&gt;&lt;中宾&gt;&lt;双早&gt;</t>
  </si>
  <si>
    <t>QI/JIANJUN</t>
  </si>
  <si>
    <t xml:space="preserve">4646036	</t>
  </si>
  <si>
    <t xml:space="preserve">41733548	</t>
  </si>
  <si>
    <t xml:space="preserve">999229931110334	</t>
  </si>
  <si>
    <t>LI/ZHAOXI,GUO/SITONG</t>
  </si>
  <si>
    <t xml:space="preserve">4646252	</t>
  </si>
  <si>
    <t xml:space="preserve">RR24001585	</t>
  </si>
  <si>
    <t xml:space="preserve">999229931215717	</t>
  </si>
  <si>
    <t>[琅勃拉邦]美憬阁 3 NAGAS 琅勃拉邦酒店(3 Nagas Luang Prabang - MGallery)(46011935)</t>
  </si>
  <si>
    <t>豪华特大床房&lt;双人入住&gt;&lt;双早&gt;</t>
  </si>
  <si>
    <t>TIAN/LIYU,LI/YITING</t>
  </si>
  <si>
    <t xml:space="preserve">4646292	</t>
  </si>
  <si>
    <t xml:space="preserve">159663752	</t>
  </si>
  <si>
    <t xml:space="preserve">999229931439864	</t>
  </si>
  <si>
    <t>陶华房(至少连住2晚及以上)&lt;今日特价 &gt;&lt;双人入住&gt;&lt;双早&gt;</t>
  </si>
  <si>
    <t>PAN/JING</t>
  </si>
  <si>
    <t xml:space="preserve">4646374	</t>
  </si>
  <si>
    <t xml:space="preserve">57736	</t>
  </si>
  <si>
    <t xml:space="preserve">999229931477218	</t>
  </si>
  <si>
    <t>CHI/HAOCHENG</t>
  </si>
  <si>
    <t xml:space="preserve">4646386	</t>
  </si>
  <si>
    <t xml:space="preserve">57739	</t>
  </si>
  <si>
    <t xml:space="preserve">999229932821839	</t>
  </si>
  <si>
    <t>太空甄选特大床房(至少提前3天预订)&lt;特惠专享&gt;&lt;双人入住&gt;&lt;中宾&gt;&lt;双早&gt;</t>
  </si>
  <si>
    <t>ZHANG/FAN,SHENG/SHITING,SHENG/YUNLONG,HAN/FENGHUA,CHEN/LILI,ZHANG/CHUNGUANG</t>
  </si>
  <si>
    <t xml:space="preserve">4646934	</t>
  </si>
  <si>
    <t xml:space="preserve">124759	</t>
  </si>
  <si>
    <t xml:space="preserve">999229933728736	</t>
  </si>
  <si>
    <t>TAO/MENG</t>
  </si>
  <si>
    <t xml:space="preserve">4647507	</t>
  </si>
  <si>
    <t xml:space="preserve">151972239	</t>
  </si>
  <si>
    <t xml:space="preserve">999229936016977	</t>
  </si>
  <si>
    <t>一卧室尊贵套房&lt;特惠&gt;&lt;双人入住&gt;&lt;无早&gt;</t>
  </si>
  <si>
    <t>WANG/JIANPING,WANG/HAN</t>
  </si>
  <si>
    <t xml:space="preserve">4648582	</t>
  </si>
  <si>
    <t xml:space="preserve">118028	</t>
  </si>
  <si>
    <t xml:space="preserve">999229936607083	</t>
  </si>
  <si>
    <t>LIN/LIN,WU/YIN,LIN/YI</t>
  </si>
  <si>
    <t xml:space="preserve">4649002	</t>
  </si>
  <si>
    <t xml:space="preserve">118034	</t>
  </si>
  <si>
    <t xml:space="preserve">999229938386753	</t>
  </si>
  <si>
    <t>LUO/WENQI,LIN/KUNLI</t>
  </si>
  <si>
    <t xml:space="preserve">4649161	</t>
  </si>
  <si>
    <t xml:space="preserve">RR24001641	</t>
  </si>
  <si>
    <t xml:space="preserve">999229808709637	</t>
  </si>
  <si>
    <t>[新加坡]新加坡客安酒店 - 远东集团(The Clan Hotel Singapore by Far East Hospitality)(76296409)</t>
  </si>
  <si>
    <t>豪华房&lt;双人入住&gt;&lt;适用于非澳大利亚/英国客人&gt;&lt;无早&gt;</t>
  </si>
  <si>
    <t>NI/JIAYI</t>
  </si>
  <si>
    <t xml:space="preserve">4614714	</t>
  </si>
  <si>
    <t xml:space="preserve">358442175	</t>
  </si>
  <si>
    <t xml:space="preserve">999229939502681	</t>
  </si>
  <si>
    <t>XIE/CONG,WEI/YAOCEN</t>
  </si>
  <si>
    <t xml:space="preserve">4649331	</t>
  </si>
  <si>
    <t xml:space="preserve">118040	</t>
  </si>
  <si>
    <t xml:space="preserve">999229940034327	</t>
  </si>
  <si>
    <t>[西归浦市]辛克酒店(Hotel Zinc)(115995024)</t>
  </si>
  <si>
    <t>高级双床房&lt;今日特价 &gt;&lt;双人入住&gt;&lt;无早&gt;</t>
  </si>
  <si>
    <t>Choi/Jinhee</t>
  </si>
  <si>
    <t xml:space="preserve">4649411	</t>
  </si>
  <si>
    <t xml:space="preserve">999229940110522	</t>
  </si>
  <si>
    <t>CHOI/JINHEE</t>
  </si>
  <si>
    <t xml:space="preserve">4649427	</t>
  </si>
  <si>
    <t xml:space="preserve">24026635	</t>
  </si>
  <si>
    <t xml:space="preserve">999229941741570	</t>
  </si>
  <si>
    <t>[曼谷]曼谷柏悦酒店(Park Hyatt Bangkok)(8982056)</t>
  </si>
  <si>
    <t>转角房(至少连住2晚及以上)&lt;特惠&gt;&lt;双人入住&gt;&lt;双早&gt;</t>
  </si>
  <si>
    <t>XING/MINGYA</t>
  </si>
  <si>
    <t xml:space="preserve">4649720	</t>
  </si>
  <si>
    <t xml:space="preserve">13253055	</t>
  </si>
  <si>
    <t xml:space="preserve">999229949125871	</t>
  </si>
  <si>
    <t>[芭堤雅]芭堤雅中天棕榈海滩酒店及度假村(Jomtien Palm Beach Hotel and Resort)(4633627)</t>
  </si>
  <si>
    <t>棕榈翼高级房 禁烟(至少提前3天预订)&lt;双人入住&gt;&lt;中宾&gt;&lt;双早&gt;</t>
  </si>
  <si>
    <t>DOU/CHANGJUN</t>
  </si>
  <si>
    <t xml:space="preserve">4651830	</t>
  </si>
  <si>
    <t xml:space="preserve">118717	</t>
  </si>
  <si>
    <t xml:space="preserve">999229949656753	</t>
  </si>
  <si>
    <t>[曼谷]曼谷是隆假日酒店 - IHG 旗下酒店(Holiday Inn Bangkok Silom, an IHG Hotel)(2671448)</t>
  </si>
  <si>
    <t>豪华房(至少连住2晚及以上)&lt;双人入住&gt;&lt;中宾&gt;&lt;双早&gt;</t>
  </si>
  <si>
    <t>YANG/LIYAN,LI/BINGYI</t>
  </si>
  <si>
    <t xml:space="preserve">4651990	</t>
  </si>
  <si>
    <t xml:space="preserve">270124D	</t>
  </si>
  <si>
    <t xml:space="preserve">29949708769	</t>
  </si>
  <si>
    <t>LI/JIE,WANG/CHENGLIN</t>
  </si>
  <si>
    <t xml:space="preserve">4652003	</t>
  </si>
  <si>
    <t xml:space="preserve">23938778	</t>
  </si>
  <si>
    <t xml:space="preserve">999229950967541	</t>
  </si>
  <si>
    <t>豪华棕榈阁大床房(至少连住2晚及以上)&lt;双人入住&gt;&lt;无早&gt;</t>
  </si>
  <si>
    <t>YE/MINSI</t>
  </si>
  <si>
    <t xml:space="preserve">4652534	</t>
  </si>
  <si>
    <t xml:space="preserve">999229991204196	</t>
  </si>
  <si>
    <t>[首尔]首尔崃斯卡夫酒店(L'Escape Hotel)(28638714)</t>
  </si>
  <si>
    <t>经典豪华特大床房&lt;今日特价 &gt;&lt;双人入住&gt;&lt;中宾&gt;&lt;无早&gt;</t>
  </si>
  <si>
    <t>XIE/WENQIN</t>
  </si>
  <si>
    <t xml:space="preserve">4652592	</t>
  </si>
  <si>
    <t xml:space="preserve">24280612	</t>
  </si>
  <si>
    <t xml:space="preserve">999229999438728	</t>
  </si>
  <si>
    <t>高级双床房&lt;促销&gt;&lt;无早&gt;</t>
  </si>
  <si>
    <t>WU/XIANMIN,ZHOU/XIANG</t>
  </si>
  <si>
    <t xml:space="preserve">4654197	</t>
  </si>
  <si>
    <t xml:space="preserve">176301	</t>
  </si>
  <si>
    <t xml:space="preserve">30000219164	</t>
  </si>
  <si>
    <t>DU/QIANQI,CHEN/LIN,DU/QIANWEI,CHEN/RUIJIE,DU/JINGSI,CHEN/HUIHUA</t>
  </si>
  <si>
    <t xml:space="preserve">4654374	</t>
  </si>
  <si>
    <t xml:space="preserve">125154	</t>
  </si>
  <si>
    <t xml:space="preserve">999230001305983	</t>
  </si>
  <si>
    <t>CAO/PENGFEI</t>
  </si>
  <si>
    <t xml:space="preserve">4654690	</t>
  </si>
  <si>
    <t xml:space="preserve">RR24001715	</t>
  </si>
  <si>
    <t xml:space="preserve">999230001335942	</t>
  </si>
  <si>
    <t>池畔别墅&lt;双人入住&gt;&lt;双早&gt;</t>
  </si>
  <si>
    <t>SIBGATOVA/DIANA ILDUSOVNA,SIBGATOVA/GUZIAL TAGIROVNA</t>
  </si>
  <si>
    <t xml:space="preserve">4654704	</t>
  </si>
  <si>
    <t xml:space="preserve">256701	</t>
  </si>
  <si>
    <t xml:space="preserve">999230001369869	</t>
  </si>
  <si>
    <t>[曼谷]曼谷奇迹大酒店(Miracle Grand Convention Hotel)(28681276)</t>
  </si>
  <si>
    <t>豪华双人床房&lt;今日特价 &gt;&lt;三人入住&gt;&lt;早餐&gt;</t>
  </si>
  <si>
    <t>HUANG/MIAODONG,LI/YAN</t>
  </si>
  <si>
    <t xml:space="preserve">4654721	</t>
  </si>
  <si>
    <t xml:space="preserve">618962	</t>
  </si>
  <si>
    <t xml:space="preserve">999230010336275	</t>
  </si>
  <si>
    <t>[吉隆坡]吉隆坡邵氏广场美居酒店(Mercure Kuala Lumpur Shaw Parade)(28538026)</t>
  </si>
  <si>
    <t>豪华大床房(至少连住2晚及以上)&lt;特惠专享&gt;&lt;双人入住&gt;&lt;双早&gt;</t>
  </si>
  <si>
    <t>LIU/NAN</t>
  </si>
  <si>
    <t xml:space="preserve">4657923	</t>
  </si>
  <si>
    <t xml:space="preserve">160967602	</t>
  </si>
  <si>
    <t xml:space="preserve">999230011110434	</t>
  </si>
  <si>
    <t>[兰卡威]兰卡威卡马度假村(Camar Resort Langkawi)(28528258)</t>
  </si>
  <si>
    <t>泳池翼泻湖房&lt;双人入住&gt;&lt;不适用马来西亚客人&gt;&lt;双早&gt;</t>
  </si>
  <si>
    <t>WEI/LILI,WEI/LILI</t>
  </si>
  <si>
    <t xml:space="preserve">4658205	</t>
  </si>
  <si>
    <t xml:space="preserve">132583	</t>
  </si>
  <si>
    <t xml:space="preserve">999230011132037	</t>
  </si>
  <si>
    <t>KANG/CHEN,GUO/FENGHE</t>
  </si>
  <si>
    <t xml:space="preserve">4658211	</t>
  </si>
  <si>
    <t xml:space="preserve">215975	</t>
  </si>
  <si>
    <t xml:space="preserve">999230011316464	</t>
  </si>
  <si>
    <t>LEE/YOONHO</t>
  </si>
  <si>
    <t xml:space="preserve">4658273	</t>
  </si>
  <si>
    <t xml:space="preserve">3190151	</t>
  </si>
  <si>
    <t xml:space="preserve">999230011339811	</t>
  </si>
  <si>
    <t>尊贵房(连住3晚及以上)&lt;双人入住&gt;&lt;中宾&gt;&lt;限量促销&gt;&lt;双早&gt;</t>
  </si>
  <si>
    <t>XU/DA,ZHU/TONGTONG</t>
  </si>
  <si>
    <t xml:space="preserve">4658281	</t>
  </si>
  <si>
    <t xml:space="preserve">290124	</t>
  </si>
  <si>
    <t xml:space="preserve">999230011463766	</t>
  </si>
  <si>
    <t>ZHANG/ZHENYU</t>
  </si>
  <si>
    <t xml:space="preserve">4658332	</t>
  </si>
  <si>
    <t xml:space="preserve">3448606	</t>
  </si>
  <si>
    <t xml:space="preserve">999230011535399	</t>
  </si>
  <si>
    <t>豪华河景特大床房(至少连住2晚及以上)&lt;双人入住&gt;&lt;无早&gt;</t>
  </si>
  <si>
    <t>HAN/JIN</t>
  </si>
  <si>
    <t xml:space="preserve">4658358	</t>
  </si>
  <si>
    <t xml:space="preserve">223332	</t>
  </si>
  <si>
    <t xml:space="preserve">999230011725556	</t>
  </si>
  <si>
    <t>标准大床房(至少连住2晚及以上)&lt;特惠专享&gt;&lt;双人入住&gt;&lt;中宾&gt;&lt;无早&gt;</t>
  </si>
  <si>
    <t>SHEN/JUNFAN</t>
  </si>
  <si>
    <t xml:space="preserve">4658405	</t>
  </si>
  <si>
    <t xml:space="preserve">24460339	</t>
  </si>
  <si>
    <t xml:space="preserve">999230012149172	</t>
  </si>
  <si>
    <t>HE/JINGZHAO</t>
  </si>
  <si>
    <t xml:space="preserve">4658580	</t>
  </si>
  <si>
    <t xml:space="preserve">176567	</t>
  </si>
  <si>
    <t xml:space="preserve">999230013290234	</t>
  </si>
  <si>
    <t>豪华特大床房(至少连住2晚及以上)&lt;双人入住&gt;&lt;无早&gt;</t>
  </si>
  <si>
    <t xml:space="preserve">4659267	</t>
  </si>
  <si>
    <t xml:space="preserve">223340	</t>
  </si>
  <si>
    <t xml:space="preserve">999230011383195	</t>
  </si>
  <si>
    <t>太空甄选双床房(至少提前3天预订)&lt;双人入住&gt;&lt;中宾&gt;&lt;双早&gt;</t>
  </si>
  <si>
    <t>WANG/HSIAO FEN</t>
  </si>
  <si>
    <t xml:space="preserve">4658294	</t>
  </si>
  <si>
    <t xml:space="preserve">125370	</t>
  </si>
  <si>
    <t xml:space="preserve">999230014719512	</t>
  </si>
  <si>
    <t>[曼谷]康帕斯酒店集团希鲁斯素坤逸 11 号酒店(Citrus Sukhumvit 11 by Compass Hospitality)(5724916)</t>
  </si>
  <si>
    <t>温馨房(至少提前2天预订)(至少连住2晚及以上)&lt;双人入住&gt;&lt;双早&gt;</t>
  </si>
  <si>
    <t>Lorraine De Rama/Monna</t>
  </si>
  <si>
    <t xml:space="preserve">4659970	</t>
  </si>
  <si>
    <t xml:space="preserve">999230015277946	</t>
  </si>
  <si>
    <t>OSORIO GARCIA/ALBERTO RAFAEL</t>
  </si>
  <si>
    <t xml:space="preserve">4660408	</t>
  </si>
  <si>
    <t xml:space="preserve">3196152	</t>
  </si>
  <si>
    <t xml:space="preserve">999230024163738	</t>
  </si>
  <si>
    <t>[普吉岛]普吉岛迈考海滩艾美度假村(Le Méridien Phuket Mai Khao Beach Resort)(3666924)</t>
  </si>
  <si>
    <t>花园景客房 - 带2张双人床、阳台(至少连住2晚及以上)&lt;三人入住&gt;&lt;不适用泰国客人&gt;&lt;早餐&gt;</t>
  </si>
  <si>
    <t>ZHOU/LING</t>
  </si>
  <si>
    <t xml:space="preserve">4662104	</t>
  </si>
  <si>
    <t xml:space="preserve">57479	</t>
  </si>
  <si>
    <t xml:space="preserve">999230026071942	</t>
  </si>
  <si>
    <t>[芭堤雅]康帕斯酒店集团库巴酒店(The Quba Boutique Hotel Pattaya by Compass Hospitality)(105628407)</t>
  </si>
  <si>
    <t>哈瓦那双床尊贵客房(至少提前3天预订)(至少连住2晚及以上)&lt;双人入住&gt;&lt;中宾&gt;&lt;无早&gt;</t>
  </si>
  <si>
    <t>qian/hesheng</t>
  </si>
  <si>
    <t xml:space="preserve">4662791	</t>
  </si>
  <si>
    <t xml:space="preserve">BK014725	</t>
  </si>
  <si>
    <t xml:space="preserve">999230027322868	</t>
  </si>
  <si>
    <t>[仁川]百乐达斯城(Paradise City)(28523875)</t>
  </si>
  <si>
    <t>豪华两张双人床房&lt;今日特惠&gt;&lt;双人入住&gt;&lt;不适用韩国客人&gt;&lt;无早&gt;</t>
  </si>
  <si>
    <t>SHIMOJO/AIRI,TOYOYAMA/KEISUKE,TOYOYAMA/REO,HASEBE/YUKA</t>
  </si>
  <si>
    <t xml:space="preserve">4663454	</t>
  </si>
  <si>
    <t xml:space="preserve">1684002	</t>
  </si>
  <si>
    <t xml:space="preserve">999230027485178	</t>
  </si>
  <si>
    <t>[芙蓉]芙蓉皇家朱兰酒店(Royale Chulan Seremban)(91100866)</t>
  </si>
  <si>
    <t>高级双人床房&lt;双人入住&gt;&lt;无早&gt;</t>
  </si>
  <si>
    <t>komathi/komathi.p</t>
  </si>
  <si>
    <t xml:space="preserve">4663535	</t>
  </si>
  <si>
    <t xml:space="preserve">108782	</t>
  </si>
  <si>
    <t xml:space="preserve">999230027745275	</t>
  </si>
  <si>
    <t>[潘切]西贡美奈度假酒店(Saigon Mui Ne Resort)(28368137)</t>
  </si>
  <si>
    <t>街对面标准房&lt;单人入住&gt;&lt;单早&gt;</t>
  </si>
  <si>
    <t>KWON/WOO DO</t>
  </si>
  <si>
    <t xml:space="preserve">4663660	</t>
  </si>
  <si>
    <t xml:space="preserve">999230027864933	</t>
  </si>
  <si>
    <t>[曼谷]盛泰澜拉普崂中央广场酒店(Centara Grand at Central Plaza Ladprao Bangkok)(4955368)</t>
  </si>
  <si>
    <t>甄选豪华双床房(至少连住2晚及以上)&lt;今日特价 &gt;&lt;双人入住&gt;&lt;不适用泰国客人&gt;&lt;双早&gt;</t>
  </si>
  <si>
    <t>ZUO/KAIXIN</t>
  </si>
  <si>
    <t xml:space="preserve">4663716	</t>
  </si>
  <si>
    <t xml:space="preserve">392765881	</t>
  </si>
  <si>
    <t xml:space="preserve">999230028318646	</t>
  </si>
  <si>
    <t>[曼谷]宜必思曼谷河滨酒店(Ibis Bangkok Riverside)(1586190)</t>
  </si>
  <si>
    <t>标准房(至少提前3天预订)(至少连住2晚及以上)&lt;双人入住&gt;&lt;中宾&gt;&lt;双早&gt;</t>
  </si>
  <si>
    <t>XU/WEIWEI</t>
  </si>
  <si>
    <t xml:space="preserve">4663935	</t>
  </si>
  <si>
    <t xml:space="preserve">9186366	</t>
  </si>
  <si>
    <t xml:space="preserve">999230029192754	</t>
  </si>
  <si>
    <t>KIM/YUNA</t>
  </si>
  <si>
    <t xml:space="preserve">4664327	</t>
  </si>
  <si>
    <t xml:space="preserve">244577	</t>
  </si>
  <si>
    <t xml:space="preserve">999230029248747	</t>
  </si>
  <si>
    <t>LI/JIAYING,YUE/KAIFU</t>
  </si>
  <si>
    <t xml:space="preserve">4664351	</t>
  </si>
  <si>
    <t xml:space="preserve">57616,57618	</t>
  </si>
  <si>
    <t xml:space="preserve">999230029279571	</t>
  </si>
  <si>
    <t>花园景客房 - 带2张双人床、阳台(至少连住2晚及以上)&lt;双人入住&gt;&lt;不适用泰国客人&gt;&lt;双早&gt;&lt;日历房套餐高价值&gt;&lt;新酒店礼盒&gt;</t>
  </si>
  <si>
    <t>YUE/KE,LI/JINZHONG</t>
  </si>
  <si>
    <t xml:space="preserve">4664364	</t>
  </si>
  <si>
    <t xml:space="preserve">57622	</t>
  </si>
  <si>
    <t xml:space="preserve">999230029340738	</t>
  </si>
  <si>
    <t>豪华双人房(仅可使用室内游泳池） 禁烟(连住3晚及以上)&lt;双人入住&gt;&lt;中宾&gt;&lt;限量抢购&gt;&lt;无早&gt;</t>
  </si>
  <si>
    <t>LI/QIAOLIN</t>
  </si>
  <si>
    <t xml:space="preserve">4664390	</t>
  </si>
  <si>
    <t xml:space="preserve">2153753	</t>
  </si>
  <si>
    <t xml:space="preserve">999230030352287	</t>
  </si>
  <si>
    <t>豪华双床房&lt;双人入住&gt;&lt;双早&gt;</t>
  </si>
  <si>
    <t>ESAHAH/SITI RAFEAH,BORHAN/MUHAMMAD ASRI</t>
  </si>
  <si>
    <t xml:space="preserve">4664607	</t>
  </si>
  <si>
    <t xml:space="preserve">5807712	</t>
  </si>
  <si>
    <t xml:space="preserve">999230031671588	</t>
  </si>
  <si>
    <t>LIN/XIAOCHUN</t>
  </si>
  <si>
    <t xml:space="preserve">4664766	</t>
  </si>
  <si>
    <t xml:space="preserve">RR24001862	</t>
  </si>
  <si>
    <t xml:space="preserve">999230033088523	</t>
  </si>
  <si>
    <t>高级双人床房&lt;双人入住&gt;&lt;双早&gt;</t>
  </si>
  <si>
    <t>MD NOR/AHMAD SHAIFUL ALWI</t>
  </si>
  <si>
    <t xml:space="preserve">4665090	</t>
  </si>
  <si>
    <t xml:space="preserve">108841	</t>
  </si>
  <si>
    <t xml:space="preserve">999230033119358	</t>
  </si>
  <si>
    <t>FAIROS/NURUL AISHAH</t>
  </si>
  <si>
    <t xml:space="preserve">4665096	</t>
  </si>
  <si>
    <t xml:space="preserve">108840	</t>
  </si>
  <si>
    <t xml:space="preserve">999230035452178	</t>
  </si>
  <si>
    <t>[曼谷]曼谷河畔萨利尔酒店(The Salil Hotel Riverside Bangkok)(99980109)</t>
  </si>
  <si>
    <t>池景豪华房(至少连住2晚及以上)&lt;特惠专享&gt;&lt;双人入住&gt;&lt;无早&gt;</t>
  </si>
  <si>
    <t>WANG/JENHUNG,CHANG/HSIUMIN</t>
  </si>
  <si>
    <t xml:space="preserve">4665742	</t>
  </si>
  <si>
    <t xml:space="preserve">33136	</t>
  </si>
  <si>
    <t xml:space="preserve">999230037548685	</t>
  </si>
  <si>
    <t>高级特大床房(至少提前3天预订)(至少连住2晚及以上)&lt;双人入住&gt;&lt;中宾&gt;&lt;无早&gt;</t>
  </si>
  <si>
    <t>XIE/XIAOJUAN</t>
  </si>
  <si>
    <t xml:space="preserve">4666327	</t>
  </si>
  <si>
    <t xml:space="preserve">9188326	</t>
  </si>
  <si>
    <t xml:space="preserve">999230037685016	</t>
  </si>
  <si>
    <t>[首尔]首尔江南雅乐轩酒店(Aloft Seoul Gangnam)(5523077)</t>
  </si>
  <si>
    <t>雅乐轩都市特大床房&lt;今日特价 &gt;&lt;双人入住&gt;&lt;不适用韩国客人&gt;&lt;无早&gt;</t>
  </si>
  <si>
    <t>LI/PEIWEN</t>
  </si>
  <si>
    <t xml:space="preserve">4666367	</t>
  </si>
  <si>
    <t xml:space="preserve">74458947	</t>
  </si>
  <si>
    <t xml:space="preserve">999230041001931	</t>
  </si>
  <si>
    <t>YU/PEIPEI</t>
  </si>
  <si>
    <t xml:space="preserve">4667855	</t>
  </si>
  <si>
    <t xml:space="preserve">216431	</t>
  </si>
  <si>
    <t xml:space="preserve">999230041166929	</t>
  </si>
  <si>
    <t>XIA/WEI</t>
  </si>
  <si>
    <t xml:space="preserve">4667918	</t>
  </si>
  <si>
    <t xml:space="preserve">252170	</t>
  </si>
  <si>
    <t xml:space="preserve">999230047751328	</t>
  </si>
  <si>
    <t>豪华商务大床房(仅可使用室内游泳池）(连住3晚及以上)&lt;双人入住&gt;&lt;中宾&gt;&lt;限量抢购&gt;&lt;双早&gt;</t>
  </si>
  <si>
    <t>LIN/YUQIN,HUANG/SIQI</t>
  </si>
  <si>
    <t xml:space="preserve">4669329	</t>
  </si>
  <si>
    <t xml:space="preserve">2154515	</t>
  </si>
  <si>
    <t xml:space="preserve">999229816302546	</t>
  </si>
  <si>
    <t>[芭堤雅]芭提雅夜光酒店(Glow Pattaya)(100318526)</t>
  </si>
  <si>
    <t>豪华尊贵房&lt;四人入住&gt;&lt;无早&gt;</t>
  </si>
  <si>
    <t>GAO/XINGYE,XU/ENSHI,XU/CAIXIA,GAO/JUN</t>
  </si>
  <si>
    <t xml:space="preserve">4617888	</t>
  </si>
  <si>
    <t xml:space="preserve">RR24000676	</t>
  </si>
  <si>
    <t xml:space="preserve">999230053795117	</t>
  </si>
  <si>
    <t>MA/CHAO,ZHENG/JUHONG,WANG/MANLI</t>
  </si>
  <si>
    <t xml:space="preserve">4670777	</t>
  </si>
  <si>
    <t xml:space="preserve">126044	</t>
  </si>
  <si>
    <t xml:space="preserve">999230054206463	</t>
  </si>
  <si>
    <t>[芭堤雅]达拉角度假村(Cape Dara Resort)(5470678)</t>
  </si>
  <si>
    <t>达拉豪华海景房(至少连住2晚及以上)&lt;双人入住&gt;&lt;不适用泰国/印度次大陆客人&gt;&lt;双早&gt;</t>
  </si>
  <si>
    <t>BAO/JINGJING,CHEN/XIAOFEI,TAO/XIHUA,ZHANG/PAN</t>
  </si>
  <si>
    <t xml:space="preserve">4670904	</t>
  </si>
  <si>
    <t xml:space="preserve">596996	</t>
  </si>
  <si>
    <t xml:space="preserve">999230054517177	</t>
  </si>
  <si>
    <t>[曼谷]Maison Hotel Bangkok(114726121)</t>
  </si>
  <si>
    <t>华丽客房, 1 张特大床 (Natee)(至少提前2天预订)(至少连住2晚及以上)&lt;双人入住&gt;&lt;无早&gt;</t>
  </si>
  <si>
    <t>HUANG/ZHIXIONG,WU/SHENGNAN</t>
  </si>
  <si>
    <t xml:space="preserve">4670995	</t>
  </si>
  <si>
    <t xml:space="preserve">14622	</t>
  </si>
  <si>
    <t xml:space="preserve">999230057677924	</t>
  </si>
  <si>
    <t>城景高级房(至少连住2晚及以上)&lt;双人入住&gt;&lt;双早&gt;</t>
  </si>
  <si>
    <t>MUHMAD IDRIS/KAMARIZAN</t>
  </si>
  <si>
    <t xml:space="preserve">4672370	</t>
  </si>
  <si>
    <t xml:space="preserve">T009739	</t>
  </si>
  <si>
    <t xml:space="preserve">999230056374124	</t>
  </si>
  <si>
    <t>[七岩]华欣七岩维兰达度假村及别墅(Veranda Resort &amp; Villas Hua Hin Cha Am)(6029387)</t>
  </si>
  <si>
    <t>甄选豪华房（带x小型浴缸）(至少连住2晚及以上)&lt;双人入住&gt;&lt;不适用泰国客人&gt;&lt;特价&gt;&lt;双早&gt;</t>
  </si>
  <si>
    <t>WANG/PAT</t>
  </si>
  <si>
    <t xml:space="preserve">4671736	</t>
  </si>
  <si>
    <t xml:space="preserve">410626	</t>
  </si>
  <si>
    <t xml:space="preserve">999230059809260	</t>
  </si>
  <si>
    <t>海洋豪华全景房&lt;双人入住&gt;&lt;中宾&gt;&lt;双早&gt;</t>
  </si>
  <si>
    <t>ZHANG/LINAG,XU/ZIYAN</t>
  </si>
  <si>
    <t xml:space="preserve">4673162	</t>
  </si>
  <si>
    <t xml:space="preserve">394336965	</t>
  </si>
  <si>
    <t xml:space="preserve">999230098859139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</si>
  <si>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</si>
  <si>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&gt;&lt;双人入住&gt;&lt;双早&gt;</t>
  </si>
  <si>
    <t>KPT/NATCHAPORN</t>
  </si>
  <si>
    <t xml:space="preserve">4673877	</t>
  </si>
  <si>
    <t xml:space="preserve">79193-79194	</t>
  </si>
  <si>
    <t xml:space="preserve">999230100387758	</t>
  </si>
  <si>
    <t>[曼谷]彩虹套房酒店(Baiyoke Suite Hotel)(112026789)</t>
  </si>
  <si>
    <t>高级套房&lt;双人入住&gt;&lt;双早&gt;</t>
  </si>
  <si>
    <t>CHOR SIAR/KHOUY</t>
  </si>
  <si>
    <t xml:space="preserve">4674121	</t>
  </si>
  <si>
    <t xml:space="preserve">83115	</t>
  </si>
  <si>
    <t xml:space="preserve">999230105814946	</t>
  </si>
  <si>
    <t>城景高级特大床房(至少提前3天预订)(至少连住2晚及以上)&lt;双人入住&gt;&lt;中宾&gt;&lt;无早&gt;</t>
  </si>
  <si>
    <t>YAO/JIALI,LI/PENGFEI</t>
  </si>
  <si>
    <t xml:space="preserve">4675498	</t>
  </si>
  <si>
    <t xml:space="preserve">9192556	</t>
  </si>
  <si>
    <t xml:space="preserve">999230107171437	</t>
  </si>
  <si>
    <t>PENG/XIWEN</t>
  </si>
  <si>
    <t xml:space="preserve">4675868	</t>
  </si>
  <si>
    <t xml:space="preserve">126203	</t>
  </si>
  <si>
    <t xml:space="preserve">999230107839974	</t>
  </si>
  <si>
    <t>精致套房&lt;促销&gt;&lt;双人入住&gt;&lt;双早&gt;</t>
  </si>
  <si>
    <t>LAI/XIAOYAN</t>
  </si>
  <si>
    <t xml:space="preserve">4676100	</t>
  </si>
  <si>
    <t xml:space="preserve">999230108036368	</t>
  </si>
  <si>
    <t>[芭堤雅]芭堤雅湾景酒店(The Bayview Hotel)(3628281)</t>
  </si>
  <si>
    <t>海景豪华双床房(连住3晚及以上)&lt;特惠专享&gt;&lt;双人入住&gt;&lt;双早&gt;</t>
  </si>
  <si>
    <t>IQBAL/FAISAL</t>
  </si>
  <si>
    <t xml:space="preserve">4676185	</t>
  </si>
  <si>
    <t xml:space="preserve">2872440	</t>
  </si>
  <si>
    <t xml:space="preserve">999230108675800	</t>
  </si>
  <si>
    <t>[哥打京那巴鲁]明园酒店及公寓(Ming Garden Hotel &amp; Residences)(5281385)</t>
  </si>
  <si>
    <t>Abdullah/Fazalina</t>
  </si>
  <si>
    <t xml:space="preserve">4676579	</t>
  </si>
  <si>
    <t xml:space="preserve">8727026	</t>
  </si>
  <si>
    <t xml:space="preserve">999230109472176	</t>
  </si>
  <si>
    <t>[蒙廷卢帕]住宿酒店(Vivere Hotel and Resorts)(115239654)</t>
  </si>
  <si>
    <t>豪华房(至少提前1天预订)&lt;双人入住&gt;&lt;双早&gt;</t>
  </si>
  <si>
    <t>Rafael Enrico Cortez/Norea Joy Aiko Trinidad</t>
  </si>
  <si>
    <t xml:space="preserve">4676931	</t>
  </si>
  <si>
    <t xml:space="preserve">10023791	</t>
  </si>
  <si>
    <t xml:space="preserve">999230110667968	</t>
  </si>
  <si>
    <t>SONG/JIAO,DAN/RUQIN</t>
  </si>
  <si>
    <t xml:space="preserve">4677417	</t>
  </si>
  <si>
    <t xml:space="preserve">RR24002105	</t>
  </si>
  <si>
    <t xml:space="preserve">999230120413662	</t>
  </si>
  <si>
    <t>Tang/John Wing Yan</t>
  </si>
  <si>
    <t xml:space="preserve">4678514	</t>
  </si>
  <si>
    <t xml:space="preserve">3450927	</t>
  </si>
  <si>
    <t xml:space="preserve">999230120866086	</t>
  </si>
  <si>
    <t>[旧金山]联合广场酒店(Union Square Plaza Hotel)(28528638)</t>
  </si>
  <si>
    <t>双人床房&lt;特惠&gt;&lt;双人入住&gt;&lt;无早&gt;</t>
  </si>
  <si>
    <t>Lin/Fang Hsien</t>
  </si>
  <si>
    <t xml:space="preserve">4678601	</t>
  </si>
  <si>
    <t xml:space="preserve">999230122545195	</t>
  </si>
  <si>
    <t>SAITO/SHOEN</t>
  </si>
  <si>
    <t xml:space="preserve">4679157	</t>
  </si>
  <si>
    <t xml:space="preserve">3451268	</t>
  </si>
  <si>
    <t xml:space="preserve">999230122919359	</t>
  </si>
  <si>
    <t>单卧室套房&lt;限量特价&gt;&lt;双人入住&gt;&lt;双早&gt;</t>
  </si>
  <si>
    <t>TELENKOV/DMITRII,PANKRATOVICH/VOLHA</t>
  </si>
  <si>
    <t xml:space="preserve">4679282	</t>
  </si>
  <si>
    <t xml:space="preserve">395625918	</t>
  </si>
  <si>
    <t xml:space="preserve">999230123720055	</t>
  </si>
  <si>
    <t>[曼谷]贝斯特韦斯特纳达廊曼机场酒店(Best Western Nada Don Mueang Airport Hotel)(112413486)</t>
  </si>
  <si>
    <t>高级特大床房&lt;双人入住&gt;&lt;无早&gt;</t>
  </si>
  <si>
    <t>DUANGTHONGPHON/NATTHARIKORN</t>
  </si>
  <si>
    <t xml:space="preserve">4679525	</t>
  </si>
  <si>
    <t xml:space="preserve">999230124100707	</t>
  </si>
  <si>
    <t>[邦咯岛]AVI邦咯岛海滩度假村(Avi Pangkor Beach Resort)(98303964)</t>
  </si>
  <si>
    <t>ZAKARIA/NUR DALILA BINTI</t>
  </si>
  <si>
    <t xml:space="preserve">4679664	</t>
  </si>
  <si>
    <t xml:space="preserve">117104	</t>
  </si>
  <si>
    <t xml:space="preserve">999230124126378	</t>
  </si>
  <si>
    <t>MD DIN/JAMILAH</t>
  </si>
  <si>
    <t xml:space="preserve">4679669	</t>
  </si>
  <si>
    <t xml:space="preserve">117105	</t>
  </si>
  <si>
    <t xml:space="preserve">999230124501548	</t>
  </si>
  <si>
    <t>[芭堤雅]健康之地度假村及水疗中心(Health Land Resort &amp; Spa)(113511848)</t>
  </si>
  <si>
    <t>豪华双床房&lt;特惠专享&gt;&lt;三人入住&gt;&lt;不适用泰国客人&gt;&lt;早餐&gt;</t>
  </si>
  <si>
    <t>YAN/JIANAN,YAN/JIANPING,ZHU/LIJUN</t>
  </si>
  <si>
    <t xml:space="preserve">4679792	</t>
  </si>
  <si>
    <t xml:space="preserve">44705	</t>
  </si>
  <si>
    <t xml:space="preserve">30126095868	</t>
  </si>
  <si>
    <t>豪华双人房&lt;双人入住&gt;&lt;不适用泰国客人&gt;&lt;双早&gt;</t>
  </si>
  <si>
    <t>LOU/LINGGAI</t>
  </si>
  <si>
    <t xml:space="preserve">4680378	</t>
  </si>
  <si>
    <t xml:space="preserve">RR24002175	</t>
  </si>
  <si>
    <t xml:space="preserve">999230127634801	</t>
  </si>
  <si>
    <t>[迪拜]迪拜德拉温德姆酒店(Wyndham Dubai Deira)(106436490)</t>
  </si>
  <si>
    <t>高级城景房 1张特大床 禁烟&lt;双人入住&gt;&lt;双早&gt;</t>
  </si>
  <si>
    <t>SEYDI/BABOU MODY</t>
  </si>
  <si>
    <t xml:space="preserve">4681040	</t>
  </si>
  <si>
    <t xml:space="preserve">322274	</t>
  </si>
  <si>
    <t xml:space="preserve">30127961831	</t>
  </si>
  <si>
    <t>[曼谷]COMO曼谷大都会酒店(COMO Metropolitan Bangkok)(6035972)</t>
  </si>
  <si>
    <t>大都会特大床房(至少连住2晚及以上)&lt;双人入住&gt;&lt;不适用泰国客人&gt;&lt;双早&gt;</t>
  </si>
  <si>
    <t>LEI/XINYUE</t>
  </si>
  <si>
    <t xml:space="preserve">4681332	</t>
  </si>
  <si>
    <t xml:space="preserve">1356787	</t>
  </si>
  <si>
    <t xml:space="preserve">999230128213877	</t>
  </si>
  <si>
    <t>[岘港]岘港洲际阳光半岛度假酒店(InterContinental Danang Sun Peninsula Resort, an IHG Hotel)(5424757)</t>
  </si>
  <si>
    <t>1 张特大床经典海景房&lt;双人入住&gt;&lt;双早&gt;</t>
  </si>
  <si>
    <t>ZHONG/ZHENLING</t>
  </si>
  <si>
    <t xml:space="preserve">4681462	</t>
  </si>
  <si>
    <t xml:space="preserve">22413873	</t>
  </si>
  <si>
    <t xml:space="preserve">999230132058255	</t>
  </si>
  <si>
    <t>[普吉岛]普吉岛凯悦度假酒店(Hyatt Regency Phuket Resort)(3800477)</t>
  </si>
  <si>
    <t>海景特大床房&lt;双人入住&gt;&lt;中宾&gt;&lt;双早&gt;</t>
  </si>
  <si>
    <t>MA/Jingyi,Huang/Tianyong</t>
  </si>
  <si>
    <t xml:space="preserve">4682442	</t>
  </si>
  <si>
    <t xml:space="preserve">999230132086248	</t>
  </si>
  <si>
    <t>[圣罗莎]塞达努瓦利酒店(Seda Nuvali)(28555297)</t>
  </si>
  <si>
    <t>行政豪华房(至少提前1天预订)&lt;单人入住&gt;&lt;单早&gt;</t>
  </si>
  <si>
    <t>KOH/WEI TING</t>
  </si>
  <si>
    <t xml:space="preserve">4682456	</t>
  </si>
  <si>
    <t xml:space="preserve">3188188	</t>
  </si>
  <si>
    <t xml:space="preserve">999230136448339	</t>
  </si>
  <si>
    <t>[曼谷]曼谷飞越大酒店(The Grand Fourwings Convention Hotel Bangkok)(28681182)</t>
  </si>
  <si>
    <t>豪华房&lt;单人入住&gt;&lt;单早&gt;</t>
  </si>
  <si>
    <t>SONG/XINLU</t>
  </si>
  <si>
    <t xml:space="preserve">4683898	</t>
  </si>
  <si>
    <t xml:space="preserve">87603178	</t>
  </si>
  <si>
    <t xml:space="preserve">999230138356777	</t>
  </si>
  <si>
    <t>[乔治市]槟城温宝利酒店(The Wembley – A St Giles Hotel, Penang)(5159731)</t>
  </si>
  <si>
    <t>豪华房(至少连住2晚及以上)&lt;双人入住&gt;&lt;特价&gt;&lt;双早&gt;</t>
  </si>
  <si>
    <t>STEVEN LEE/WEI LIP</t>
  </si>
  <si>
    <t xml:space="preserve">4684503	</t>
  </si>
  <si>
    <t xml:space="preserve">769241	</t>
  </si>
  <si>
    <t xml:space="preserve">999230139060984	</t>
  </si>
  <si>
    <t>标准房 1张大床(至少提前3天预订)(至少连住2晚及以上)&lt;双人入住&gt;&lt;中宾&gt;&lt;无早&gt;</t>
  </si>
  <si>
    <t>WAI/YUMLAM,LIAO/WENJUAN</t>
  </si>
  <si>
    <t xml:space="preserve">4684795	</t>
  </si>
  <si>
    <t xml:space="preserve">999230139283901	</t>
  </si>
  <si>
    <t>标准房(至少连住2晚及以上)&lt;超值特惠&gt;&lt;双人入住&gt;&lt;无早&gt;</t>
  </si>
  <si>
    <t>ZHOU/AHUI</t>
  </si>
  <si>
    <t xml:space="preserve">4684902	</t>
  </si>
  <si>
    <t xml:space="preserve">4428139	</t>
  </si>
  <si>
    <t xml:space="preserve">999230139784757	</t>
  </si>
  <si>
    <t>城景豪华房&lt;双人入住&gt;&lt;双早&gt;</t>
  </si>
  <si>
    <t>Park/Hyunjin,Park/Hyunjin</t>
  </si>
  <si>
    <t xml:space="preserve">4685152	</t>
  </si>
  <si>
    <t xml:space="preserve">999230140209523	</t>
  </si>
  <si>
    <t>[吉隆坡]吉隆坡市中心智选假日酒店(Holiday Inn Express Kuala Lumpur City Centre, an IHG Hotel)(5469987)</t>
  </si>
  <si>
    <t>标准大床房(带单人沙发床)&lt;三人入住&gt;&lt;早餐&gt;</t>
  </si>
  <si>
    <t>KWAN/KAM CHUEN</t>
  </si>
  <si>
    <t xml:space="preserve">4685432	</t>
  </si>
  <si>
    <t xml:space="preserve">424052	</t>
  </si>
  <si>
    <t xml:space="preserve">999230140282801	</t>
  </si>
  <si>
    <t>Wong/Choki</t>
  </si>
  <si>
    <t xml:space="preserve">4685516	</t>
  </si>
  <si>
    <t xml:space="preserve">217249	</t>
  </si>
  <si>
    <t xml:space="preserve">999230139095488	</t>
  </si>
  <si>
    <t>[Ulu Kinta]万雅岚温泉度假村(The Banjaran Hotsprings Retreat)(102558673)</t>
  </si>
  <si>
    <t>湖景别墅&lt;双人入住&gt;&lt;双早&gt;</t>
  </si>
  <si>
    <t>WONG/BING KIN SOLOMON</t>
  </si>
  <si>
    <t xml:space="preserve">4684808	</t>
  </si>
  <si>
    <t xml:space="preserve">396184858	</t>
  </si>
  <si>
    <t xml:space="preserve">999230140493938	</t>
  </si>
  <si>
    <t>高级房&lt;限时抢购&gt;&lt;双人入住&gt;&lt;无早&gt;</t>
  </si>
  <si>
    <t>HAN/SUNGKOOK</t>
  </si>
  <si>
    <t xml:space="preserve">4685707	</t>
  </si>
  <si>
    <t xml:space="preserve">8728513	</t>
  </si>
  <si>
    <t xml:space="preserve">999230140710620	</t>
  </si>
  <si>
    <t>[卡拉佩]H度假村海涯酒店(H Resort The Coral Cliff Bohol)(115836866)</t>
  </si>
  <si>
    <t>精品园景别墅&lt;特价大促销&gt;&lt;双人入住&gt;&lt;双早&gt;</t>
  </si>
  <si>
    <t>WENG/RUILI,LUO/HAIYAN</t>
  </si>
  <si>
    <t xml:space="preserve">4685878	</t>
  </si>
  <si>
    <t xml:space="preserve">30140725562	</t>
  </si>
  <si>
    <t>豪华双床房&lt;特价大促销&gt;&lt;双人入住&gt;&lt;双早&gt;</t>
  </si>
  <si>
    <t>WENG/RUILI</t>
  </si>
  <si>
    <t xml:space="preserve">4685896	</t>
  </si>
  <si>
    <t xml:space="preserve">G000001527	</t>
  </si>
  <si>
    <t xml:space="preserve">30140725559	</t>
  </si>
  <si>
    <t>LUO/HAIYAN</t>
  </si>
  <si>
    <t xml:space="preserve">4685897	</t>
  </si>
  <si>
    <t xml:space="preserve">G000001526	</t>
  </si>
  <si>
    <t xml:space="preserve">999230144027689	</t>
  </si>
  <si>
    <t>ZHANG/HONGMEI,LUO/FENGYANG</t>
  </si>
  <si>
    <t xml:space="preserve">4686521	</t>
  </si>
  <si>
    <t xml:space="preserve">217268	</t>
  </si>
  <si>
    <t xml:space="preserve">999230144736946	</t>
  </si>
  <si>
    <t>园景高级双床房(至少连住2晚及以上)&lt;双人入住&gt;&lt;中宾&gt;&lt;双早&gt;</t>
  </si>
  <si>
    <t>CHEN/Xiaojin</t>
  </si>
  <si>
    <t xml:space="preserve">4686748	</t>
  </si>
  <si>
    <t xml:space="preserve">151255167	</t>
  </si>
  <si>
    <t xml:space="preserve">999230145542052	</t>
  </si>
  <si>
    <t>[曼谷]曼谷素坤逸11号智选假日酒店(Holiday Inn Express Bangkok Sukhumvit 11)(5553237)</t>
  </si>
  <si>
    <t>LIN/DANDAN,MOOK/CHEONGSENG,QIU/WEN</t>
  </si>
  <si>
    <t xml:space="preserve">4686999	</t>
  </si>
  <si>
    <t xml:space="preserve">999230145574968	</t>
  </si>
  <si>
    <t>[巴都丁宜]槟城硬石酒店(Hard Rock Hotel Penang)(4649444)</t>
  </si>
  <si>
    <t>湖景豪华房&lt;特惠&gt;&lt;双人入住&gt;&lt;不适用中东客人&gt;&lt;无早&gt;</t>
  </si>
  <si>
    <t>FAN/KAI MAN VIVIAN</t>
  </si>
  <si>
    <t xml:space="preserve">4687003	</t>
  </si>
  <si>
    <t xml:space="preserve">15777194	</t>
  </si>
  <si>
    <t xml:space="preserve">999230145938381	</t>
  </si>
  <si>
    <t>[首尔]首尔江南福朋喜来登酒店(Four Points by Sheraton Seoul Gangnam)(28537495)</t>
  </si>
  <si>
    <t>标准大床房&lt;双人入住&gt;&lt;特价促销&gt;&lt;无早&gt;</t>
  </si>
  <si>
    <t>yin/tinghui</t>
  </si>
  <si>
    <t xml:space="preserve">4687087	</t>
  </si>
  <si>
    <t xml:space="preserve">83026426	</t>
  </si>
  <si>
    <t xml:space="preserve">999230147497527	</t>
  </si>
  <si>
    <t>豪华三人房&lt;三人入住&gt;&lt;早餐&gt;</t>
  </si>
  <si>
    <t>WANG/XIAOLI</t>
  </si>
  <si>
    <t xml:space="preserve">4687490	</t>
  </si>
  <si>
    <t xml:space="preserve">151085	</t>
  </si>
  <si>
    <t xml:space="preserve">999230147853298	</t>
  </si>
  <si>
    <t>[乔治市]槟城皇家朱兰酒店(Royale Chulan Penang)(12046718)</t>
  </si>
  <si>
    <t>&lt;双人入住&gt;&lt;双早&gt;</t>
  </si>
  <si>
    <t>ONG/KOON LING</t>
  </si>
  <si>
    <t xml:space="preserve">4687598	</t>
  </si>
  <si>
    <t xml:space="preserve">9177934	</t>
  </si>
  <si>
    <t xml:space="preserve">999230148721961	</t>
  </si>
  <si>
    <t>行政套房(至少连住2晚及以上)&lt;双人入住&gt;&lt;不适用泰国客人&gt;&lt;双早&gt;</t>
  </si>
  <si>
    <t>li/mengyue</t>
  </si>
  <si>
    <t xml:space="preserve">4687881	</t>
  </si>
  <si>
    <t xml:space="preserve">8031899	</t>
  </si>
  <si>
    <t xml:space="preserve">999230150244603	</t>
  </si>
  <si>
    <t>YUN/Sejeong</t>
  </si>
  <si>
    <t xml:space="preserve">4688752	</t>
  </si>
  <si>
    <t xml:space="preserve">247814	</t>
  </si>
  <si>
    <t xml:space="preserve">999230154904899	</t>
  </si>
  <si>
    <t>Ubolsathit/Somyot</t>
  </si>
  <si>
    <t xml:space="preserve">4690499	</t>
  </si>
  <si>
    <t xml:space="preserve">BK030550	</t>
  </si>
  <si>
    <t xml:space="preserve">999230155063801	</t>
  </si>
  <si>
    <t>豪华双床房&lt;特惠专享&gt;&lt;双人入住&gt;&lt;不适用泰国客人&gt;&lt;双早&gt;</t>
  </si>
  <si>
    <t>Chen/Qiuyue,Li/Danni</t>
  </si>
  <si>
    <t xml:space="preserve">4690535	</t>
  </si>
  <si>
    <t xml:space="preserve">44818	</t>
  </si>
  <si>
    <t xml:space="preserve">999230155338577	</t>
  </si>
  <si>
    <t>[曼谷]曼谷拉查丹利中心酒店(Grande Centre Point Hotel Ratchadamri Bangkok)(2497052)</t>
  </si>
  <si>
    <t>经典高级套房(至少提前1天预订)&lt;特惠专享&gt;&lt;双人入住&gt;&lt;无早&gt;</t>
  </si>
  <si>
    <t>CHEN/BIN</t>
  </si>
  <si>
    <t xml:space="preserve">4690608	</t>
  </si>
  <si>
    <t xml:space="preserve">419694	</t>
  </si>
  <si>
    <t xml:space="preserve">999230156449114	</t>
  </si>
  <si>
    <t>[曼谷]曼谷山燕都喜酒店(Dusitd2 Samyan Bangkok)(115580202)</t>
  </si>
  <si>
    <t>高级双床房&lt;双人入住&gt;&lt;中宾&gt;&lt;双早&gt;</t>
  </si>
  <si>
    <t>YAN/AIJING</t>
  </si>
  <si>
    <t xml:space="preserve">4690929	</t>
  </si>
  <si>
    <t xml:space="preserve">1887572	</t>
  </si>
  <si>
    <t xml:space="preserve">999230156788516	</t>
  </si>
  <si>
    <t>[邦劳]阿罗纳海滩赫纳度假村(Henann Resort Alona Beach)(5243777)</t>
  </si>
  <si>
    <t>豪华房&lt;特别促销&gt;&lt;双人入住&gt;&lt;双早&gt;</t>
  </si>
  <si>
    <t>FONG/ZHI SHUEN</t>
  </si>
  <si>
    <t xml:space="preserve">4691090	</t>
  </si>
  <si>
    <t xml:space="preserve">HRABIB6IPCR2	</t>
  </si>
  <si>
    <t xml:space="preserve">999230157397098	</t>
  </si>
  <si>
    <t>[曼谷]金玉素万那普酒店(Golden Jade Suvarnabhumi)(28680143)</t>
  </si>
  <si>
    <t>高级房&lt;双人入住&gt;&lt;无早&gt;</t>
  </si>
  <si>
    <t>PIAROBWONG/ARTIPORN</t>
  </si>
  <si>
    <t xml:space="preserve">4691294	</t>
  </si>
  <si>
    <t xml:space="preserve">999230158929176	</t>
  </si>
  <si>
    <t>[曼谷]曼谷 JW 万豪酒店(JW Marriott Hotel Bangkok)(3031185)</t>
  </si>
  <si>
    <t>ZHANG/CHAO</t>
  </si>
  <si>
    <t xml:space="preserve">4691864	</t>
  </si>
  <si>
    <t xml:space="preserve">85130813	</t>
  </si>
  <si>
    <t xml:space="preserve">999230159548610	</t>
  </si>
  <si>
    <t>Gatausa/Banjap</t>
  </si>
  <si>
    <t xml:space="preserve">4692238	</t>
  </si>
  <si>
    <t xml:space="preserve">8729264	</t>
  </si>
  <si>
    <t xml:space="preserve">999230159582803	</t>
  </si>
  <si>
    <t>JIANG/HONG</t>
  </si>
  <si>
    <t xml:space="preserve">4692259	</t>
  </si>
  <si>
    <t xml:space="preserve">9179191	</t>
  </si>
  <si>
    <t xml:space="preserve">999230159775876	</t>
  </si>
  <si>
    <t>ZHANG/XIN,FENG/YAOWU</t>
  </si>
  <si>
    <t xml:space="preserve">4692371	</t>
  </si>
  <si>
    <t xml:space="preserve">419787	</t>
  </si>
  <si>
    <t xml:space="preserve">999230160157220	</t>
  </si>
  <si>
    <t>[曼谷]素坤逸套房酒店(Sukhumvit Suites Hotel)(111958736)</t>
  </si>
  <si>
    <t>Kim/Jihye,Kim/Jihye</t>
  </si>
  <si>
    <t xml:space="preserve">4692622	</t>
  </si>
  <si>
    <t xml:space="preserve">050224	</t>
  </si>
  <si>
    <t xml:space="preserve">999230160182029	</t>
  </si>
  <si>
    <t>[曼谷]曼谷拉玛9号美蒂雅酒店(Maitria Hotel Rama 9 Bangkok)(108716129)</t>
  </si>
  <si>
    <t>园景两卧公寓式房&lt;四人入住&gt;&lt;适用于除泰国的亚洲客人&gt;&lt;早餐&gt;</t>
  </si>
  <si>
    <t>ZHUANG/QIWEN,DU/AN</t>
  </si>
  <si>
    <t xml:space="preserve">4692652	</t>
  </si>
  <si>
    <t xml:space="preserve">29831	</t>
  </si>
  <si>
    <t xml:space="preserve">999230160441920	</t>
  </si>
  <si>
    <t>Chen/Shengli,Zhang/Minjie,Zhang/Yichen</t>
  </si>
  <si>
    <t xml:space="preserve">4692948	</t>
  </si>
  <si>
    <t xml:space="preserve">424393	</t>
  </si>
  <si>
    <t xml:space="preserve">999230160799761	</t>
  </si>
  <si>
    <t>BAKAR/KHIARUL NIZAM</t>
  </si>
  <si>
    <t xml:space="preserve">4693614	</t>
  </si>
  <si>
    <t xml:space="preserve">9179183	</t>
  </si>
  <si>
    <t xml:space="preserve">999230160838108	</t>
  </si>
  <si>
    <t>[曼谷]曼谷盛泰澜中央世界商业中心酒店(Centara Grand &amp; Bangkok Convention Centre at CentralWorld)(5527365)</t>
  </si>
  <si>
    <t>高级好莱坞房&lt;双人入住&gt;&lt;中宾&gt;&lt;特价&gt;&lt;双早&gt;</t>
  </si>
  <si>
    <t>KONG/YAT FAN MARTIN</t>
  </si>
  <si>
    <t xml:space="preserve">4693694	</t>
  </si>
  <si>
    <t xml:space="preserve">397508297	</t>
  </si>
  <si>
    <t xml:space="preserve">999230163843796	</t>
  </si>
  <si>
    <t>城景尊贵大床房&lt;双人入住&gt;&lt;适用于除泰国的亚洲客人&gt;&lt;双早&gt;</t>
  </si>
  <si>
    <t>HUANG/JACK</t>
  </si>
  <si>
    <t xml:space="preserve">4694444	</t>
  </si>
  <si>
    <t xml:space="preserve">29849	</t>
  </si>
  <si>
    <t xml:space="preserve">999230165339138	</t>
  </si>
  <si>
    <t>至尊豪华特大床房&lt;今日特价 &gt;&lt;单人入住&gt;&lt;单早&gt;</t>
  </si>
  <si>
    <t>XIE/ZHANGBING</t>
  </si>
  <si>
    <t xml:space="preserve">4695030	</t>
  </si>
  <si>
    <t xml:space="preserve">50923278	</t>
  </si>
  <si>
    <t xml:space="preserve">999230165605772	</t>
  </si>
  <si>
    <t>[华欣]宜必思华欣酒店(Ibis Hua Hin)(4889442)</t>
  </si>
  <si>
    <t>家庭房(一张双人床和一张上下铺&lt;特惠专享&gt;&lt;双人入住&gt;&lt;双早&gt;</t>
  </si>
  <si>
    <t>LI/YUAN</t>
  </si>
  <si>
    <t xml:space="preserve">4695143	</t>
  </si>
  <si>
    <t xml:space="preserve">154197736	</t>
  </si>
  <si>
    <t xml:space="preserve">999230166475129	</t>
  </si>
  <si>
    <t>[吉隆坡]吉隆坡万枫艾伦彭亨酒店(Fairfield Kuala Lumpur Jalan Pahang)(109080855)</t>
  </si>
  <si>
    <t>高级角落特大床间&lt;单人入住&gt;&lt;单早&gt;</t>
  </si>
  <si>
    <t>JIANG/SHAN</t>
  </si>
  <si>
    <t xml:space="preserve">4695553	</t>
  </si>
  <si>
    <t xml:space="preserve">85645809	</t>
  </si>
  <si>
    <t xml:space="preserve">999230166589579	</t>
  </si>
  <si>
    <t>豪华套房&lt;双人入住&gt;&lt;双早&gt;</t>
  </si>
  <si>
    <t>THOKAEW/NISACHOL</t>
  </si>
  <si>
    <t xml:space="preserve">4695601	</t>
  </si>
  <si>
    <t xml:space="preserve">73474545	</t>
  </si>
  <si>
    <t xml:space="preserve">999230167669519	</t>
  </si>
  <si>
    <t>[曼谷]曼谷索伊松维亚智选假日酒店(Holiday Inn Express Bangkok Soi Soonvijai, an Ihg Hotel)(28370811)</t>
  </si>
  <si>
    <t>标准大床房&lt;单人入住&gt;&lt;单早&gt;</t>
  </si>
  <si>
    <t>HONG/JUAN</t>
  </si>
  <si>
    <t xml:space="preserve">4695988	</t>
  </si>
  <si>
    <t xml:space="preserve">63586260	</t>
  </si>
  <si>
    <t xml:space="preserve">999230169508287	</t>
  </si>
  <si>
    <t>LI/TONG</t>
  </si>
  <si>
    <t xml:space="preserve">4696615	</t>
  </si>
  <si>
    <t xml:space="preserve">151390	</t>
  </si>
  <si>
    <t xml:space="preserve">999230170050146	</t>
  </si>
  <si>
    <t>[芭堤雅]芭堤雅文华伊斯特维尔酒店(Mandarin Eastville, Pattaya)(101052800)</t>
  </si>
  <si>
    <t>禅至尊豪华特大床房&lt;双人入住&gt;&lt;限量特惠&gt;&lt;双早&gt;</t>
  </si>
  <si>
    <t>TANG/CHANGZHENG</t>
  </si>
  <si>
    <t xml:space="preserve">4696886	</t>
  </si>
  <si>
    <t xml:space="preserve">38043	</t>
  </si>
  <si>
    <t xml:space="preserve">999230171254202	</t>
  </si>
  <si>
    <t>[甲米]菠萝酒店(The Pineapple Hotel)(28409960)</t>
  </si>
  <si>
    <t>椰子豪华房&lt;双人入住&gt;&lt;双早&gt;</t>
  </si>
  <si>
    <t>CHEN/QING,XIE/MINGFEI</t>
  </si>
  <si>
    <t xml:space="preserve">4697857	</t>
  </si>
  <si>
    <t xml:space="preserve">999230171437624	</t>
  </si>
  <si>
    <t>[首尔]首尔大使 - 铂尔曼酒店(The Ambassador Seoul - A Pullman Hotel)(2332004)</t>
  </si>
  <si>
    <t>高级双床房&lt;促销&gt;&lt;双人入住&gt;&lt;无早&gt;</t>
  </si>
  <si>
    <t>KONG/JUAN</t>
  </si>
  <si>
    <t xml:space="preserve">4698219	</t>
  </si>
  <si>
    <t xml:space="preserve">154321400	</t>
  </si>
  <si>
    <t xml:space="preserve">999230173014648	</t>
  </si>
  <si>
    <t>DAVAANYAM/BADAMGARAV</t>
  </si>
  <si>
    <t xml:space="preserve">4698579	</t>
  </si>
  <si>
    <t xml:space="preserve">83367	</t>
  </si>
  <si>
    <t xml:space="preserve">999230174294770	</t>
  </si>
  <si>
    <t>禅至尊豪华特大床房&lt;双人入住&gt;&lt;特价促销&gt;&lt;无早&gt;</t>
  </si>
  <si>
    <t>ONG/ZHUNG XING</t>
  </si>
  <si>
    <t xml:space="preserve">4698991	</t>
  </si>
  <si>
    <t xml:space="preserve">38115	</t>
  </si>
  <si>
    <t xml:space="preserve">999230175431751	</t>
  </si>
  <si>
    <t>JIANG/HAORAN,YE/JIACHENG,JIANG/JUN</t>
  </si>
  <si>
    <t xml:space="preserve">4699404	</t>
  </si>
  <si>
    <t xml:space="preserve">38120	</t>
  </si>
  <si>
    <t>，</t>
  </si>
  <si>
    <t>直采</t>
  </si>
  <si>
    <t>4564400+999229545185402此单多收569元待退回</t>
  </si>
  <si>
    <t>此单为订单号4588208需要修改为2月6号入住，2月8号离店的补款单，谢谢 。</t>
  </si>
  <si>
    <t>本期扣款3944元</t>
  </si>
  <si>
    <t>此订单实际为999229734075040修改为2/7入住1晚的补款单，烦请处理。谢谢 。</t>
  </si>
  <si>
    <t>本期扣款5700元</t>
  </si>
  <si>
    <t>A240209093626481</t>
  </si>
  <si>
    <t>A240209093834481</t>
  </si>
  <si>
    <t>A24020909402329</t>
  </si>
  <si>
    <t>CNY / HKD 当前参考汇率: 1.083482312</t>
  </si>
  <si>
    <t>总计： 822383 CNY/
891037.43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</si>
  <si>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</si>
  <si>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</si>
  <si>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</si>
  <si>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</si>
  <si>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</si>
  <si>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</si>
  <si>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</si>
  <si>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</si>
  <si>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</si>
  <si>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</si>
  <si>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</si>
  <si>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</si>
  <si>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</si>
  <si>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</si>
  <si>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</si>
  <si>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</si>
  <si>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</si>
  <si>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</si>
  <si>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</si>
  <si>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2023-07-29</t>
  </si>
  <si>
    <t>3700390</t>
  </si>
  <si>
    <t>塞达阿提亚酒店</t>
  </si>
  <si>
    <t>ANN GATES MARY</t>
  </si>
  <si>
    <t>2024-01-12</t>
  </si>
  <si>
    <t>2024-02-07</t>
  </si>
  <si>
    <t>退房日周结</t>
  </si>
  <si>
    <t>11960.00</t>
  </si>
  <si>
    <t>RMB</t>
  </si>
  <si>
    <t>0</t>
  </si>
  <si>
    <t>0.00</t>
  </si>
  <si>
    <t>携程国际直连(DD)</t>
  </si>
  <si>
    <t>01.011174</t>
  </si>
  <si>
    <t>2023-08-08 13:46:15</t>
  </si>
  <si>
    <t>否</t>
  </si>
  <si>
    <t>汇智国际旅游发展有限公司</t>
  </si>
  <si>
    <t>菲律宾</t>
  </si>
  <si>
    <t>2023-08-01</t>
  </si>
  <si>
    <t>3718972</t>
  </si>
  <si>
    <t>曼谷湄南河四季酒店</t>
  </si>
  <si>
    <t>HUANG HSIEN KAI,YANG CHING WEN</t>
  </si>
  <si>
    <t>2024-02-06</t>
  </si>
  <si>
    <t>2024-02-08</t>
  </si>
  <si>
    <t>14548.00</t>
  </si>
  <si>
    <t>2023-08-02 18:17:02</t>
  </si>
  <si>
    <t>泰国</t>
  </si>
  <si>
    <t>999229742266665,</t>
  </si>
  <si>
    <t>2023-09-15</t>
  </si>
  <si>
    <t>3934791</t>
  </si>
  <si>
    <t>西巴丹卡帕莱度假村水上屋</t>
  </si>
  <si>
    <t>SUN ZHIWEI</t>
  </si>
  <si>
    <t>2024-02-04</t>
  </si>
  <si>
    <t>2024-01-16 16:13:24</t>
  </si>
  <si>
    <t>马来西亚</t>
  </si>
  <si>
    <t>2023-09-18</t>
  </si>
  <si>
    <t>3950403</t>
  </si>
  <si>
    <t>种植园湾水疗度假村</t>
  </si>
  <si>
    <t>PARK EUNJEONG</t>
  </si>
  <si>
    <t>6900.00</t>
  </si>
  <si>
    <t>2023-09-22 15:56:58</t>
  </si>
  <si>
    <t>2023-09-23</t>
  </si>
  <si>
    <t>3973291</t>
  </si>
  <si>
    <t>攀瓦布里海滨度假村(SHA Extra Plus)</t>
  </si>
  <si>
    <t>Konay Mikail</t>
  </si>
  <si>
    <t>2024-02-05</t>
  </si>
  <si>
    <t>2320.00</t>
  </si>
  <si>
    <t>2023-09-23 11:58:03</t>
  </si>
  <si>
    <t>2023-09-27</t>
  </si>
  <si>
    <t>3991068</t>
  </si>
  <si>
    <t>拉查酒店</t>
  </si>
  <si>
    <t>ZHU XI</t>
  </si>
  <si>
    <t>4360.00</t>
  </si>
  <si>
    <t>2023-09-27 19:32:46</t>
  </si>
  <si>
    <t>3991078</t>
  </si>
  <si>
    <t>HE LI,LI AIHUA,HE QILE</t>
  </si>
  <si>
    <t>5400.00</t>
  </si>
  <si>
    <t>2023-09-27 19:28:14</t>
  </si>
  <si>
    <t>2023-10-09</t>
  </si>
  <si>
    <t>4043112</t>
  </si>
  <si>
    <t>jokyu mao,jokyu mao</t>
  </si>
  <si>
    <t>1280.00</t>
  </si>
  <si>
    <t>2023-10-09 16:12:22</t>
  </si>
  <si>
    <t>4043385</t>
  </si>
  <si>
    <t>菲斯酒店</t>
  </si>
  <si>
    <t>WU LAP SUN</t>
  </si>
  <si>
    <t>2024-02-03</t>
  </si>
  <si>
    <t>2940.00</t>
  </si>
  <si>
    <t>2023-10-09 16:15:50</t>
  </si>
  <si>
    <t>直连</t>
  </si>
  <si>
    <t>2023-10-15</t>
  </si>
  <si>
    <t>4076505</t>
  </si>
  <si>
    <t>悦乐圣淘沙酒店</t>
  </si>
  <si>
    <t>CHEN CHUNGHUNG</t>
  </si>
  <si>
    <t>3634.00</t>
  </si>
  <si>
    <t>2023-10-16 11:51:13</t>
  </si>
  <si>
    <t>新加坡</t>
  </si>
  <si>
    <t>2023-10-16</t>
  </si>
  <si>
    <t>4080738</t>
  </si>
  <si>
    <t>普吉岛千琇悦酒店</t>
  </si>
  <si>
    <t>LAW HON MAN,CHEUNG PIK KWAN</t>
  </si>
  <si>
    <t>2421.00</t>
  </si>
  <si>
    <t>2023-10-16 23:57:57</t>
  </si>
  <si>
    <t>2023-10-17</t>
  </si>
  <si>
    <t>4085231</t>
  </si>
  <si>
    <t>曼谷京华大酒店</t>
  </si>
  <si>
    <t>ZHOU ZHUANGSHENG,ZHOU XUEHONG,ZHOU BINGHONG,ZHOU TONGTONG,ZHOU DIDI,ZHOU XIAOTING</t>
  </si>
  <si>
    <t>4920.00</t>
  </si>
  <si>
    <t>2023-10-17 14:27:40</t>
  </si>
  <si>
    <t>2023-10-18</t>
  </si>
  <si>
    <t>4093437</t>
  </si>
  <si>
    <t>铂尔曼吉隆坡城市中心大酒店</t>
  </si>
  <si>
    <t>LIU BIN,LIU LIWEN,LIU CHENYUAN</t>
  </si>
  <si>
    <t>2220.00</t>
  </si>
  <si>
    <t>2023-10-19 09:51:53</t>
  </si>
  <si>
    <t>999229572175940,</t>
  </si>
  <si>
    <t>2023-10-26</t>
  </si>
  <si>
    <t>4136243</t>
  </si>
  <si>
    <t>LIU YANGYANG</t>
  </si>
  <si>
    <t>2024-01-15 15:34:14</t>
  </si>
  <si>
    <t>2023-10-30</t>
  </si>
  <si>
    <t>4155771</t>
  </si>
  <si>
    <t>清迈M酒店</t>
  </si>
  <si>
    <t>TENG PING HSIEN,TENG PING HSIEN</t>
  </si>
  <si>
    <t>2024-02-02</t>
  </si>
  <si>
    <t>1015.00</t>
  </si>
  <si>
    <t>2023-10-30 10:45:18</t>
  </si>
  <si>
    <t>2023-11-05</t>
  </si>
  <si>
    <t>4197404</t>
  </si>
  <si>
    <t>曼谷水门伯克利酒店</t>
  </si>
  <si>
    <t>YEN SHIHRONG,YEN CHENSYUAN,YEN SHUNCHIH,KUO HUIWEN</t>
  </si>
  <si>
    <t>4830.00</t>
  </si>
  <si>
    <t>2023-11-05 19:08:39</t>
  </si>
  <si>
    <t>2023-11-07</t>
  </si>
  <si>
    <t>4207496</t>
  </si>
  <si>
    <t>薄荷岛隆重度假村</t>
  </si>
  <si>
    <t>YU JAEHYUN,YU JAEHYUN</t>
  </si>
  <si>
    <t>3850.00</t>
  </si>
  <si>
    <t>2023-11-07 12:21:21</t>
  </si>
  <si>
    <t>4207508</t>
  </si>
  <si>
    <t>AN SEUNGKEUN,AN SEUNGKEUN</t>
  </si>
  <si>
    <t>2023-11-07 12:23:37</t>
  </si>
  <si>
    <t>2023-11-09</t>
  </si>
  <si>
    <t>4223007</t>
  </si>
  <si>
    <t>曼谷素旺那普机场诺富特酒店</t>
  </si>
  <si>
    <t>CHAMBERS JONATHAN DAVID</t>
  </si>
  <si>
    <t>1174.00</t>
  </si>
  <si>
    <t>2023-11-09 18:24:16</t>
  </si>
  <si>
    <t>2023-11-10</t>
  </si>
  <si>
    <t>4230106</t>
  </si>
  <si>
    <t>普吉温德姆皇家丽酒店</t>
  </si>
  <si>
    <t>hu xiaojing,ZHENG HUI,HU XINNONG,LIU ZHUNING</t>
  </si>
  <si>
    <t>822.00</t>
  </si>
  <si>
    <t>2023-11-10 17:55:42</t>
  </si>
  <si>
    <t>2023-11-15</t>
  </si>
  <si>
    <t>4258186</t>
  </si>
  <si>
    <t>马尼拉奎松市B酒店(多用途酒店)</t>
  </si>
  <si>
    <t>DE BRUIN BRENDON</t>
  </si>
  <si>
    <t>2024-02-01</t>
  </si>
  <si>
    <t>2634.00</t>
  </si>
  <si>
    <t>2023-11-15 11:54:47</t>
  </si>
  <si>
    <t>4261636</t>
  </si>
  <si>
    <t>阿布扎比康莱德阿提哈德塔楼酒店</t>
  </si>
  <si>
    <t>TONG SHIYUE,TONG DAWEI,WANG LIKE,LI YINGQIU</t>
  </si>
  <si>
    <t>7124.00</t>
  </si>
  <si>
    <t>2023-11-27 18:32:33</t>
  </si>
  <si>
    <t>阿拉伯联合酋长国</t>
  </si>
  <si>
    <t>2023-11-19</t>
  </si>
  <si>
    <t>4275545</t>
  </si>
  <si>
    <t>莫达拉海滩度假酒店</t>
  </si>
  <si>
    <t>LI MOFAN,Shen Qing,LI MOHAN,Li Qi,LIAN MINJUAN</t>
  </si>
  <si>
    <t>13280.00</t>
  </si>
  <si>
    <t>2023-11-22 12:11:24</t>
  </si>
  <si>
    <t>2023-11-20</t>
  </si>
  <si>
    <t>4285440</t>
  </si>
  <si>
    <t>芭堤雅心情酒店</t>
  </si>
  <si>
    <t>TSAI WENHSIN</t>
  </si>
  <si>
    <t>248.00</t>
  </si>
  <si>
    <t>2023-11-20 16:03:33</t>
  </si>
  <si>
    <t>4286058</t>
  </si>
  <si>
    <t>311.00</t>
  </si>
  <si>
    <t>2023-11-20 16:50:37</t>
  </si>
  <si>
    <t>4291536</t>
  </si>
  <si>
    <t>第一村庄富国岛度假村 - 雅高酒店集团</t>
  </si>
  <si>
    <t>Li Jiamin</t>
  </si>
  <si>
    <t>2312.00</t>
  </si>
  <si>
    <t>2023-11-21 12:10:51</t>
  </si>
  <si>
    <t>越南</t>
  </si>
  <si>
    <t>4292441</t>
  </si>
  <si>
    <t>宜必思普吉岛卡塔酒店</t>
  </si>
  <si>
    <t>Yu Pengchao</t>
  </si>
  <si>
    <t>1048.00</t>
  </si>
  <si>
    <t>2023-11-21 20:31:15</t>
  </si>
  <si>
    <t>2023-11-21</t>
  </si>
  <si>
    <t>4298505</t>
  </si>
  <si>
    <t>宜必思曼谷素坤逸24店</t>
  </si>
  <si>
    <t>LIU YANSHANG</t>
  </si>
  <si>
    <t>1920.00</t>
  </si>
  <si>
    <t>2023-11-22 12:03:21</t>
  </si>
  <si>
    <t>2023-11-23</t>
  </si>
  <si>
    <t>4310423</t>
  </si>
  <si>
    <t>普吉岛佛基拉诺富特城市酒店(SHA Extra Plus)</t>
  </si>
  <si>
    <t>AERFA ABUDUKELIMU,YIPAREMU YILIXIATI</t>
  </si>
  <si>
    <t>978.00</t>
  </si>
  <si>
    <t>2023-11-23 19:04:02</t>
  </si>
  <si>
    <t>2023-11-25</t>
  </si>
  <si>
    <t>4323753</t>
  </si>
  <si>
    <t>瑟达宿务中央集团酒店</t>
  </si>
  <si>
    <t>Park Jinyoung,Park Jinyoung</t>
  </si>
  <si>
    <t>640.00</t>
  </si>
  <si>
    <t>2023-11-26 12:10:58</t>
  </si>
  <si>
    <t>2023-11-26</t>
  </si>
  <si>
    <t>4326586</t>
  </si>
  <si>
    <t>普吉岛芭东美爵大酒店(政府卫生认证)</t>
  </si>
  <si>
    <t>CHEN XINFAN,LOU XIANGQIAN</t>
  </si>
  <si>
    <t>3747.00</t>
  </si>
  <si>
    <t>2023-11-26 09:32:14</t>
  </si>
  <si>
    <t>4328564</t>
  </si>
  <si>
    <t>铂尔曼普吉岛卡隆海滩度假酒店</t>
  </si>
  <si>
    <t>JIN CHENG,HE YANPING</t>
  </si>
  <si>
    <t>2960.00</t>
  </si>
  <si>
    <t>2023-11-26 15:51:59</t>
  </si>
  <si>
    <t>4328699</t>
  </si>
  <si>
    <t>YE JUNLING,QIU YONGXIN</t>
  </si>
  <si>
    <t>31173.00</t>
  </si>
  <si>
    <t>2023-11-27 19:07:09</t>
  </si>
  <si>
    <t>4330475</t>
  </si>
  <si>
    <t>亚庇凯城酒店</t>
  </si>
  <si>
    <t>Ling Toong Sing</t>
  </si>
  <si>
    <t>678.00</t>
  </si>
  <si>
    <t>2023-11-28 12:30:26</t>
  </si>
  <si>
    <t>4330958</t>
  </si>
  <si>
    <t>曼谷香格里拉大酒店</t>
  </si>
  <si>
    <t>CHEN CHANGWEN,CHEN YACHU</t>
  </si>
  <si>
    <t>11440.00</t>
  </si>
  <si>
    <t>2023-11-27 19:49:22</t>
  </si>
  <si>
    <t>2023-11-27</t>
  </si>
  <si>
    <t>4333785</t>
  </si>
  <si>
    <t>坎瓦司精品酒店</t>
  </si>
  <si>
    <t>Sanchez Samuel</t>
  </si>
  <si>
    <t>600.00</t>
  </si>
  <si>
    <t>2023-11-28 09:25:31</t>
  </si>
  <si>
    <t>4333845</t>
  </si>
  <si>
    <t>Roque Ann,Roque Ann,Roque Ann</t>
  </si>
  <si>
    <t>2023-11-28 09:42:55</t>
  </si>
  <si>
    <t>4333861</t>
  </si>
  <si>
    <t>Manliguez Peter,Manliguez Peter,Manliguez Peter</t>
  </si>
  <si>
    <t>2023-11-28 09:49:51</t>
  </si>
  <si>
    <t>4333878</t>
  </si>
  <si>
    <t>Manliguez Anthony,Manliguez Anthony</t>
  </si>
  <si>
    <t>465.00</t>
  </si>
  <si>
    <t>2023-11-28 09:54:09</t>
  </si>
  <si>
    <t>2023-11-29</t>
  </si>
  <si>
    <t>4344599</t>
  </si>
  <si>
    <t>阿亚拉卡马拉温泉度假酒店(SHA Extra Plus)</t>
  </si>
  <si>
    <t>Kim Sujung,Kim Sujung</t>
  </si>
  <si>
    <t>14940.00</t>
  </si>
  <si>
    <t>2023-11-30 10:28:04</t>
  </si>
  <si>
    <t>4346461</t>
  </si>
  <si>
    <t>芭堤雅海洋度假美居酒店</t>
  </si>
  <si>
    <t>GUAN XIN,JIANG YEPING</t>
  </si>
  <si>
    <t>3252.00</t>
  </si>
  <si>
    <t>2023-11-29 16:37:50</t>
  </si>
  <si>
    <t>2023-12-02</t>
  </si>
  <si>
    <t>4366258</t>
  </si>
  <si>
    <t>苏梅岛思拉瓦迪度假酒店(政府卫生认证)</t>
  </si>
  <si>
    <t>Zheng Yuejiao,Hu Li</t>
  </si>
  <si>
    <t>6238.00</t>
  </si>
  <si>
    <t>1250.00</t>
  </si>
  <si>
    <t>-4988</t>
  </si>
  <si>
    <t>2023-12-03 11:02:00</t>
  </si>
  <si>
    <t>2023-12-04</t>
  </si>
  <si>
    <t>4376325</t>
  </si>
  <si>
    <t>CMYK我的酒店@拉查达店</t>
  </si>
  <si>
    <t>GOH PENG YEOW DENNE,PROMSUWAN JIRASAK,GOH CHYE CHOON JIMMY,WONG CHEE CHAI,TEE WEI XIN,YEO SWEE CHIAH</t>
  </si>
  <si>
    <t>3222.00</t>
  </si>
  <si>
    <t>2023-12-05 11:33:46</t>
  </si>
  <si>
    <t>2023-12-06</t>
  </si>
  <si>
    <t>4389747</t>
  </si>
  <si>
    <t>贝斯特韦斯特乍都乍酒店</t>
  </si>
  <si>
    <t>MATSUMOTO SHINO,INABA YASUKO</t>
  </si>
  <si>
    <t>1041.00</t>
  </si>
  <si>
    <t>2023-12-06 16:52:52</t>
  </si>
  <si>
    <t>4390447</t>
  </si>
  <si>
    <t>蒂沃里纳哈达多哈酒店</t>
  </si>
  <si>
    <t>HAMAGUCHI YUI</t>
  </si>
  <si>
    <t>1546.00</t>
  </si>
  <si>
    <t>2023-12-07 18:55:10</t>
  </si>
  <si>
    <t>卡塔尔</t>
  </si>
  <si>
    <t>2023-12-07</t>
  </si>
  <si>
    <t>4398355</t>
  </si>
  <si>
    <t>洲至奢选 - 普吉岛丁索度假酒店</t>
  </si>
  <si>
    <t>HAN XU,XU XIANGQUN</t>
  </si>
  <si>
    <t>1662.00</t>
  </si>
  <si>
    <t>2023-12-08 10:19:27</t>
  </si>
  <si>
    <t>4398535</t>
  </si>
  <si>
    <t>JUNG DA YEON,JUNG DA YEON</t>
  </si>
  <si>
    <t>5898.00</t>
  </si>
  <si>
    <t>2023-12-08 11:30:22</t>
  </si>
  <si>
    <t>2023-12-08</t>
  </si>
  <si>
    <t>4403254</t>
  </si>
  <si>
    <t>YANG JINGHUA,MATTHEWS JOHN JOSEPH</t>
  </si>
  <si>
    <t>5840.00</t>
  </si>
  <si>
    <t>2023-12-09 17:55:13</t>
  </si>
  <si>
    <t>2023-12-09</t>
  </si>
  <si>
    <t>4409645</t>
  </si>
  <si>
    <t>曼谷拉差达宜必思尚品酒店</t>
  </si>
  <si>
    <t>SANPUN SUNISA</t>
  </si>
  <si>
    <t>5320.00</t>
  </si>
  <si>
    <t>2023-12-11 09:48:20</t>
  </si>
  <si>
    <t>2023-12-10</t>
  </si>
  <si>
    <t>4414827</t>
  </si>
  <si>
    <t>The Reef Island Resort Mactan, Cebu</t>
  </si>
  <si>
    <t>HAMADA MANATO</t>
  </si>
  <si>
    <t>3120.00</t>
  </si>
  <si>
    <t>2023-12-11 07:47:31</t>
  </si>
  <si>
    <t>2023-12-11</t>
  </si>
  <si>
    <t>4417586</t>
  </si>
  <si>
    <t>芭堤雅遨舍度假酒店</t>
  </si>
  <si>
    <t>SUN JIEJIE</t>
  </si>
  <si>
    <t>1461.00</t>
  </si>
  <si>
    <t>1638.30</t>
  </si>
  <si>
    <t>177</t>
  </si>
  <si>
    <t>2023-12-11 12:33:19</t>
  </si>
  <si>
    <t>4421193</t>
  </si>
  <si>
    <t>FANG ZHIHONG</t>
  </si>
  <si>
    <t>2023-12-12 13:20:22</t>
  </si>
  <si>
    <t>2023-12-13</t>
  </si>
  <si>
    <t>4427327</t>
  </si>
  <si>
    <t>苏梅岛洲际度假酒店</t>
  </si>
  <si>
    <t>FENG SHI</t>
  </si>
  <si>
    <t>6700.00</t>
  </si>
  <si>
    <t>2023-12-13 09:41:36</t>
  </si>
  <si>
    <t>999230139283901,</t>
  </si>
  <si>
    <t>4428139</t>
  </si>
  <si>
    <t>ZHOU AHUI</t>
  </si>
  <si>
    <t>2024-02-04 10:32:58</t>
  </si>
  <si>
    <t>4428370</t>
  </si>
  <si>
    <t>悉尼四季酒店</t>
  </si>
  <si>
    <t>WANG YUXUN,WANG CHU BIAO</t>
  </si>
  <si>
    <t>14000.00</t>
  </si>
  <si>
    <t>2023-12-13 11:11:29</t>
  </si>
  <si>
    <t>澳大利亚</t>
  </si>
  <si>
    <t>4431084</t>
  </si>
  <si>
    <t>TANG HUAJUN,YAN WEI,TANG JINGYANG,TANG JINGRUI</t>
  </si>
  <si>
    <t>15520.00</t>
  </si>
  <si>
    <t>2023-12-14 10:29:19</t>
  </si>
  <si>
    <t>4432480</t>
  </si>
  <si>
    <t>哥打京那巴鲁香格里拉莎莉雅酒店</t>
  </si>
  <si>
    <t>CHEN XIA,Ma Qingchen,Ma Jianzhou</t>
  </si>
  <si>
    <t>5276.00</t>
  </si>
  <si>
    <t>2023-12-14 01:20:52</t>
  </si>
  <si>
    <t>2023-12-14</t>
  </si>
  <si>
    <t>4433495</t>
  </si>
  <si>
    <t>芽庄洲际酒店</t>
  </si>
  <si>
    <t>YONG DIWEN,SIU AMY,CHAU KAYYUEN,LIN YANFAN</t>
  </si>
  <si>
    <t>3852.00</t>
  </si>
  <si>
    <t>2023-12-14 18:47:22</t>
  </si>
  <si>
    <t>999230128175480,</t>
  </si>
  <si>
    <t>2023-12-18</t>
  </si>
  <si>
    <t>4454362</t>
  </si>
  <si>
    <t>LIANG DONGLING,LIU HUI</t>
  </si>
  <si>
    <t>2024-02-03 10:34:52</t>
  </si>
  <si>
    <t>4457547</t>
  </si>
  <si>
    <t>PAN WENYAO,DONG JIAHUI</t>
  </si>
  <si>
    <t>3100.00</t>
  </si>
  <si>
    <t>2023-12-19 11:12:41</t>
  </si>
  <si>
    <t>2023-12-19</t>
  </si>
  <si>
    <t>4461064</t>
  </si>
  <si>
    <t>wu yang</t>
  </si>
  <si>
    <t>5304.00</t>
  </si>
  <si>
    <t>2023-12-20 16:23:19</t>
  </si>
  <si>
    <t>4461388</t>
  </si>
  <si>
    <t>金兰阿尔玛度假酒店</t>
  </si>
  <si>
    <t>KANG SEOKHO</t>
  </si>
  <si>
    <t>2402.00</t>
  </si>
  <si>
    <t>2023-12-20 11:43:22</t>
  </si>
  <si>
    <t>4462891</t>
  </si>
  <si>
    <t>沙美岛奥普劳度假村 (政府卫生认证)</t>
  </si>
  <si>
    <t>LI JINSHAN,CUI XIAOMEI</t>
  </si>
  <si>
    <t>1537.00</t>
  </si>
  <si>
    <t>2023-12-20 10:00:21</t>
  </si>
  <si>
    <t>2023-12-21</t>
  </si>
  <si>
    <t>4472564</t>
  </si>
  <si>
    <t>曼谷沙吞宜必思酒店</t>
  </si>
  <si>
    <t>ZHANG JIE,ZHANG YUSHUO</t>
  </si>
  <si>
    <t>1464.00</t>
  </si>
  <si>
    <t>2023-12-22 09:11:39</t>
  </si>
  <si>
    <t>4473301</t>
  </si>
  <si>
    <t>卡察画廊度假-卡察卡利姆湾(SHA Plus+)</t>
  </si>
  <si>
    <t>YANG LUYAO</t>
  </si>
  <si>
    <t>1792.00</t>
  </si>
  <si>
    <t>2023-12-21 22:35:16</t>
  </si>
  <si>
    <t>4473937</t>
  </si>
  <si>
    <t>SUN GANG</t>
  </si>
  <si>
    <t>1012.00</t>
  </si>
  <si>
    <t>2023-12-22 11:02:50</t>
  </si>
  <si>
    <t>2023-12-22</t>
  </si>
  <si>
    <t>4476881</t>
  </si>
  <si>
    <t>新加坡米阁大酒店</t>
  </si>
  <si>
    <t>LIAO MANCHEN</t>
  </si>
  <si>
    <t>4364.00</t>
  </si>
  <si>
    <t>-4364</t>
  </si>
  <si>
    <t>2024-01-28 19:07:46</t>
  </si>
  <si>
    <t>4478115</t>
  </si>
  <si>
    <t>芭堤雅全盛中心酒店 (SHA Extra Plus)</t>
  </si>
  <si>
    <t>ZHANG LEI,WANG SHUXUAN,WANG XIAOYING</t>
  </si>
  <si>
    <t>1060.00</t>
  </si>
  <si>
    <t>2023-12-23 09:35:48</t>
  </si>
  <si>
    <t>4478736</t>
  </si>
  <si>
    <t>盛泰乐大象岛热带雨林度假村</t>
  </si>
  <si>
    <t>Hu Rong</t>
  </si>
  <si>
    <t>1178.00</t>
  </si>
  <si>
    <t>2023-12-23 10:30:12</t>
  </si>
  <si>
    <t>2023-12-23</t>
  </si>
  <si>
    <t>4480487</t>
  </si>
  <si>
    <t>佳蓝汶莱度假村</t>
  </si>
  <si>
    <t>Lang MengTing,HUANG HUI</t>
  </si>
  <si>
    <t>1220.00</t>
  </si>
  <si>
    <t>2023-12-23 11:43:38</t>
  </si>
  <si>
    <t>4480988</t>
  </si>
  <si>
    <t>菲斯时尚酒店</t>
  </si>
  <si>
    <t>XIANG ZHIQI</t>
  </si>
  <si>
    <t>1437.00</t>
  </si>
  <si>
    <t>2023-12-23 13:19:51</t>
  </si>
  <si>
    <t>4481099</t>
  </si>
  <si>
    <t>LI XIAOGE,WANG FEI</t>
  </si>
  <si>
    <t>2023-12-23 14:39:49</t>
  </si>
  <si>
    <t>2023-12-24</t>
  </si>
  <si>
    <t>4486932</t>
  </si>
  <si>
    <t>ZHANG KAIJUN,WANG YANHONG,QIAN XIAOPING,ZHANG WANGZE</t>
  </si>
  <si>
    <t>2564.00</t>
  </si>
  <si>
    <t>2023-12-24 16:14:39</t>
  </si>
  <si>
    <t>2023-12-25</t>
  </si>
  <si>
    <t>4490950</t>
  </si>
  <si>
    <t>LIU SHUSHENG,CHEN LIHUA</t>
  </si>
  <si>
    <t>1276.00</t>
  </si>
  <si>
    <t>2023-12-25 14:35:51</t>
  </si>
  <si>
    <t>2023-12-26</t>
  </si>
  <si>
    <t>4494386</t>
  </si>
  <si>
    <t>曼谷维伊 - 美憬阁酒店</t>
  </si>
  <si>
    <t>CHAN WAILING</t>
  </si>
  <si>
    <t>1820.00</t>
  </si>
  <si>
    <t>2023-12-26 14:11:20</t>
  </si>
  <si>
    <t>4498411</t>
  </si>
  <si>
    <t>宿务蒙特贝罗别墅酒店</t>
  </si>
  <si>
    <t>OCHIAI RYOTA,HIROSE KOYA,MIURA RYOHEI,KAWAKITA FUMA</t>
  </si>
  <si>
    <t>1200.00</t>
  </si>
  <si>
    <t>2023-12-27 08:32:29</t>
  </si>
  <si>
    <t>4498707</t>
  </si>
  <si>
    <t>曼谷素坤逸 24 号美居酒店 - SHA Plus 认证</t>
  </si>
  <si>
    <t>MAK KIT YI,CHEUNG WAN TING</t>
  </si>
  <si>
    <t>1248.00</t>
  </si>
  <si>
    <t>2023-12-27 09:50:46</t>
  </si>
  <si>
    <t>4498817</t>
  </si>
  <si>
    <t>美地概念酒店 (政府卫生认证)</t>
  </si>
  <si>
    <t>LIU QIANG</t>
  </si>
  <si>
    <t>3489.00</t>
  </si>
  <si>
    <t>2023-12-27 09:43:53</t>
  </si>
  <si>
    <t>2023-12-27</t>
  </si>
  <si>
    <t>4500593</t>
  </si>
  <si>
    <t>Li Tin Kum Lyra</t>
  </si>
  <si>
    <t>5504.00</t>
  </si>
  <si>
    <t>2023-12-27 11:48:51</t>
  </si>
  <si>
    <t>4500841</t>
  </si>
  <si>
    <t>芭堤雅美憬阁维兰达度假酒店</t>
  </si>
  <si>
    <t>LU MEIZHU,MA WEIMIN,MA MINGLU</t>
  </si>
  <si>
    <t>1960.00</t>
  </si>
  <si>
    <t>392.00</t>
  </si>
  <si>
    <t>-1568</t>
  </si>
  <si>
    <t>2023-12-27 14:22:35</t>
  </si>
  <si>
    <t>4502049</t>
  </si>
  <si>
    <t>阿罗纳海滩赫纳度假村</t>
  </si>
  <si>
    <t>IANYSHEVA KSENIIA,KARIUKIN EVGENII,FONG ZHI SHUEN</t>
  </si>
  <si>
    <t>2024-02-05 20:38:14</t>
  </si>
  <si>
    <t>4502290</t>
  </si>
  <si>
    <t>YU XIAOXI</t>
  </si>
  <si>
    <t>1292.00</t>
  </si>
  <si>
    <t>2023-12-27 17:06:10</t>
  </si>
  <si>
    <t>4502966</t>
  </si>
  <si>
    <t>仁川机场贝斯特韦斯特精品酒店</t>
  </si>
  <si>
    <t>SAPUTRO PRAS SETIYO HADI</t>
  </si>
  <si>
    <t>461.00</t>
  </si>
  <si>
    <t>2023-12-28 08:23:31</t>
  </si>
  <si>
    <t>韩国</t>
  </si>
  <si>
    <t>4503492</t>
  </si>
  <si>
    <t>宿务白沙滩度假村及水疗中心</t>
  </si>
  <si>
    <t>JEON INHUN,JIN YINGMEI</t>
  </si>
  <si>
    <t>4800.00</t>
  </si>
  <si>
    <t>2023-12-28 09:39:42</t>
  </si>
  <si>
    <t>4504605</t>
  </si>
  <si>
    <t>ZHAO SHITONG,WU JIE</t>
  </si>
  <si>
    <t>2094.00</t>
  </si>
  <si>
    <t>2023-12-28 02:19:58</t>
  </si>
  <si>
    <t>2023-12-28</t>
  </si>
  <si>
    <t>4505445</t>
  </si>
  <si>
    <t>爱妮岛S度假村</t>
  </si>
  <si>
    <t>El Ward El Mehdi</t>
  </si>
  <si>
    <t>3960.00</t>
  </si>
  <si>
    <t>2023-12-28 13:40:47</t>
  </si>
  <si>
    <t>4505712</t>
  </si>
  <si>
    <t>芭堤雅贝斯特韦斯特优质尼克森酒店-SHA认证</t>
  </si>
  <si>
    <t>ZHOU YUANYI,YE JINJIN</t>
  </si>
  <si>
    <t>335.00</t>
  </si>
  <si>
    <t>2023-12-28 11:42:02</t>
  </si>
  <si>
    <t>4508640</t>
  </si>
  <si>
    <t>德瓦别墅度假酒店</t>
  </si>
  <si>
    <t>KANG DAIN</t>
  </si>
  <si>
    <t>1636.00</t>
  </si>
  <si>
    <t>2023-12-29 10:15:34</t>
  </si>
  <si>
    <t>4510088</t>
  </si>
  <si>
    <t>JE SEONGMIN</t>
  </si>
  <si>
    <t>1512.00</t>
  </si>
  <si>
    <t>2023-12-29 16:19:15</t>
  </si>
  <si>
    <t>2023-12-29</t>
  </si>
  <si>
    <t>4511476</t>
  </si>
  <si>
    <t>沙美岛萨凯海滩度假村</t>
  </si>
  <si>
    <t>LI XIAOQUAN,ZHANG GUANGHUI</t>
  </si>
  <si>
    <t>1717.00</t>
  </si>
  <si>
    <t>2023-12-29 12:30:35</t>
  </si>
  <si>
    <t>4512435</t>
  </si>
  <si>
    <t>双威大盒子酒店</t>
  </si>
  <si>
    <t>SHEN XIAOJIAN,JIANG XUEWEI</t>
  </si>
  <si>
    <t>1736.00</t>
  </si>
  <si>
    <t>2023-12-29 15:38:02</t>
  </si>
  <si>
    <t>4513300</t>
  </si>
  <si>
    <t>YANG SEUNGHUI</t>
  </si>
  <si>
    <t>4742.00</t>
  </si>
  <si>
    <t>2024-01-03 09:14:16</t>
  </si>
  <si>
    <t>4514101</t>
  </si>
  <si>
    <t>芭堤雅格兰德中心点酒店</t>
  </si>
  <si>
    <t>Cho Sunki</t>
  </si>
  <si>
    <t>5363.00</t>
  </si>
  <si>
    <t>2023-12-31 11:11:27</t>
  </si>
  <si>
    <t>4515583</t>
  </si>
  <si>
    <t>ZHANG HUI,DING LINGLIN</t>
  </si>
  <si>
    <t>1166.00</t>
  </si>
  <si>
    <t>2023-12-30 10:46:54</t>
  </si>
  <si>
    <t>2023-12-30</t>
  </si>
  <si>
    <t>4516218</t>
  </si>
  <si>
    <t>ZHANG QINYI,WANG DONGDONG</t>
  </si>
  <si>
    <t>3160.00</t>
  </si>
  <si>
    <t>2023-12-30 12:25:32</t>
  </si>
  <si>
    <t>4517629</t>
  </si>
  <si>
    <t>DAI FEI</t>
  </si>
  <si>
    <t>4740.00</t>
  </si>
  <si>
    <t>2023-12-30 12:41:27</t>
  </si>
  <si>
    <t>4519600</t>
  </si>
  <si>
    <t>格尼G酒店</t>
  </si>
  <si>
    <t>SHI LIJIA,ZHANG YI,ZHANG MUYANG</t>
  </si>
  <si>
    <t>3378.00</t>
  </si>
  <si>
    <t>2023-12-30 17:35:57</t>
  </si>
  <si>
    <t>4520862</t>
  </si>
  <si>
    <t>普吉岛诺库酒店</t>
  </si>
  <si>
    <t>MGIBA VENETIA MGIBA</t>
  </si>
  <si>
    <t>11328.00</t>
  </si>
  <si>
    <t>2023-12-31 11:37:31</t>
  </si>
  <si>
    <t>4521943</t>
  </si>
  <si>
    <t>科莫多西尔维亚酒店及度假酒店</t>
  </si>
  <si>
    <t>LI LINCHENG,LI HONG</t>
  </si>
  <si>
    <t>2023-12-31 08:46:47</t>
  </si>
  <si>
    <t>印度尼西亚</t>
  </si>
  <si>
    <t>2023-12-31</t>
  </si>
  <si>
    <t>4521998</t>
  </si>
  <si>
    <t>芭提雅格兰德中心太空酒店</t>
  </si>
  <si>
    <t>PENG JIAYAO</t>
  </si>
  <si>
    <t>2200.00</t>
  </si>
  <si>
    <t>2024-01-02 09:23:31</t>
  </si>
  <si>
    <t>4522009</t>
  </si>
  <si>
    <t>ZHOU BOYANG,WANG PEIJING</t>
  </si>
  <si>
    <t>2024-01-01 13:21:25</t>
  </si>
  <si>
    <t>4522014</t>
  </si>
  <si>
    <t>FENG HAOLIN,LU LIKAI</t>
  </si>
  <si>
    <t>2212.00</t>
  </si>
  <si>
    <t>2024-01-01 13:24:23</t>
  </si>
  <si>
    <t>4522452</t>
  </si>
  <si>
    <t>美憬阁曼谷缪斯廊双酒店</t>
  </si>
  <si>
    <t>GAO YUNHAI</t>
  </si>
  <si>
    <t>1846.00</t>
  </si>
  <si>
    <t>2024-01-03 17:16:01</t>
  </si>
  <si>
    <t>4527502</t>
  </si>
  <si>
    <t>DAI SHANSHAN,ZHU HAIWEN</t>
  </si>
  <si>
    <t>1008.00</t>
  </si>
  <si>
    <t>2024-01-01 15:41:14</t>
  </si>
  <si>
    <t>2024-01-01</t>
  </si>
  <si>
    <t>4528601</t>
  </si>
  <si>
    <t>MAO HAIHONG,JIN JIANJUN,JIN QIANYU</t>
  </si>
  <si>
    <t>3126.00</t>
  </si>
  <si>
    <t>2024-01-01 14:14:05</t>
  </si>
  <si>
    <t>4528959</t>
  </si>
  <si>
    <t>富国岛新世界度假酒店</t>
  </si>
  <si>
    <t>ZHU JINGYU</t>
  </si>
  <si>
    <t>4962.00</t>
  </si>
  <si>
    <t>2024-01-01 17:07:03</t>
  </si>
  <si>
    <t>4529213</t>
  </si>
  <si>
    <t>CAI YONGLING,LYU JINGJING,SUN CHAKCHI,SUN CHAKKAVIVIAN</t>
  </si>
  <si>
    <t>2024-01-01 13:26:06</t>
  </si>
  <si>
    <t>4530512</t>
  </si>
  <si>
    <t>FENG LINLIN,HE JUNYI</t>
  </si>
  <si>
    <t>1580.00</t>
  </si>
  <si>
    <t>2024-01-02 10:29:56</t>
  </si>
  <si>
    <t>2024-01-02</t>
  </si>
  <si>
    <t>4532870</t>
  </si>
  <si>
    <t>ZHANG HEJIAN,LAI JIHUA,HUANG XIAO,ZHANG LI,HUANG ZICHEN,HUANG ZIHAN,HUANG ZIWEI</t>
  </si>
  <si>
    <t>2288.00</t>
  </si>
  <si>
    <t>2024-01-02 13:28:50</t>
  </si>
  <si>
    <t>4533664</t>
  </si>
  <si>
    <t>曼谷阿文苏昆维特酒店</t>
  </si>
  <si>
    <t>ZHANG MINGXIN,MEI WENJIE</t>
  </si>
  <si>
    <t>1274.00</t>
  </si>
  <si>
    <t>2024-01-02 15:59:19</t>
  </si>
  <si>
    <t>4533724</t>
  </si>
  <si>
    <t>SHUM TANGCHEONG,HU MEISHAN</t>
  </si>
  <si>
    <t>2024-01-02 16:09:40</t>
  </si>
  <si>
    <t>4535147</t>
  </si>
  <si>
    <t>长滩岛摄政沙滩水疗度假村</t>
  </si>
  <si>
    <t>XU YANYAN,XU KAI,XU RUIYU</t>
  </si>
  <si>
    <t>1964.00</t>
  </si>
  <si>
    <t>2024-01-03 12:25:42</t>
  </si>
  <si>
    <t>4536091</t>
  </si>
  <si>
    <t>TANG YING</t>
  </si>
  <si>
    <t>468.00</t>
  </si>
  <si>
    <t>2024-01-03 10:57:07</t>
  </si>
  <si>
    <t>2024-01-03</t>
  </si>
  <si>
    <t>4540891</t>
  </si>
  <si>
    <t>CHIN CHIACHI</t>
  </si>
  <si>
    <t>3579.00</t>
  </si>
  <si>
    <t>2024-01-04 17:12:27</t>
  </si>
  <si>
    <t>2024-01-04</t>
  </si>
  <si>
    <t>4543676</t>
  </si>
  <si>
    <t>芭东邦拉rcb酒店</t>
  </si>
  <si>
    <t>ZHANG YANG,YING XINGMING</t>
  </si>
  <si>
    <t>1812.00</t>
  </si>
  <si>
    <t>2024-01-04 15:58:21</t>
  </si>
  <si>
    <t>4544690</t>
  </si>
  <si>
    <t>素坤逸套房酒店</t>
  </si>
  <si>
    <t>TEO ZI MING</t>
  </si>
  <si>
    <t>1444.00</t>
  </si>
  <si>
    <t>2024-01-04 20:24:03</t>
  </si>
  <si>
    <t>2024-01-05</t>
  </si>
  <si>
    <t>4547486</t>
  </si>
  <si>
    <t>曼谷百丽思酒店</t>
  </si>
  <si>
    <t>Jung Yudon,Jung Yudon</t>
  </si>
  <si>
    <t>1588.00</t>
  </si>
  <si>
    <t>2024-01-05 09:04:21</t>
  </si>
  <si>
    <t>4547705</t>
  </si>
  <si>
    <t>LIANG WENBO,DENG CHENGWEN</t>
  </si>
  <si>
    <t>1022.00</t>
  </si>
  <si>
    <t>2024-01-05 10:45:27</t>
  </si>
  <si>
    <t>4547980</t>
  </si>
  <si>
    <t>FAN JINGHUI</t>
  </si>
  <si>
    <t>2024-01-05 12:33:03</t>
  </si>
  <si>
    <t>4548413</t>
  </si>
  <si>
    <t>芭堤雅花园海景大酒店</t>
  </si>
  <si>
    <t>JIN TONG,MORIBA NATSUKI,JIN ZIXUAN,JIN ZIYUAN</t>
  </si>
  <si>
    <t>4539.00</t>
  </si>
  <si>
    <t>2024-01-05 13:32:06</t>
  </si>
  <si>
    <t>4550977</t>
  </si>
  <si>
    <t>曼谷飞越大酒店</t>
  </si>
  <si>
    <t>NIE XIN</t>
  </si>
  <si>
    <t>2024-01-29</t>
  </si>
  <si>
    <t>5733.00</t>
  </si>
  <si>
    <t>2024-01-06 10:37:07</t>
  </si>
  <si>
    <t>4551945</t>
  </si>
  <si>
    <t>贝斯特韦斯特拉查达酒店</t>
  </si>
  <si>
    <t>YANG DONGYING,LI MENGRUI</t>
  </si>
  <si>
    <t>2024-01-08 13:50:20</t>
  </si>
  <si>
    <t>2024-01-06</t>
  </si>
  <si>
    <t>4552223</t>
  </si>
  <si>
    <t>曼谷素坤逸瓦利亚酒店</t>
  </si>
  <si>
    <t>HUANG PEIPING,HUANG GUILIAN,ZHAO LILI</t>
  </si>
  <si>
    <t>852.00</t>
  </si>
  <si>
    <t>2024-01-06 10:28:40</t>
  </si>
  <si>
    <t>4553920</t>
  </si>
  <si>
    <t>LU YUTING,WANG LIYING</t>
  </si>
  <si>
    <t>1550.00</t>
  </si>
  <si>
    <t>2024-01-06 14:49:54</t>
  </si>
  <si>
    <t>4554054</t>
  </si>
  <si>
    <t>XIE YUXIN,HUANG WEILING,XIE XIONG</t>
  </si>
  <si>
    <t>1096.00</t>
  </si>
  <si>
    <t>2024-01-06 13:46:28</t>
  </si>
  <si>
    <t>4554968</t>
  </si>
  <si>
    <t>普吉岛迈考美丽亚酒店(SHA Extra Plus)</t>
  </si>
  <si>
    <t>XU MIN,WEI JUNYU</t>
  </si>
  <si>
    <t>2059.00</t>
  </si>
  <si>
    <t>-2059</t>
  </si>
  <si>
    <t>2024-01-07 13:54:05</t>
  </si>
  <si>
    <t>4556428</t>
  </si>
  <si>
    <t>CHEN HUAN</t>
  </si>
  <si>
    <t>2024-01-07 11:09:58</t>
  </si>
  <si>
    <t>2024-01-07</t>
  </si>
  <si>
    <t>4557921</t>
  </si>
  <si>
    <t>曼谷安曼纳酒店</t>
  </si>
  <si>
    <t>LACHMANN MARC</t>
  </si>
  <si>
    <t>2346.00</t>
  </si>
  <si>
    <t>2024-01-12 11:05:12</t>
  </si>
  <si>
    <t>4558715</t>
  </si>
  <si>
    <t>LU JING,LI YAOAN</t>
  </si>
  <si>
    <t>593.00</t>
  </si>
  <si>
    <t>2024-01-07 11:45:42</t>
  </si>
  <si>
    <t>4558894</t>
  </si>
  <si>
    <t>曼谷柑橘素坤逸11酒店</t>
  </si>
  <si>
    <t>CHU SHENGHUNG</t>
  </si>
  <si>
    <t>1312.00</t>
  </si>
  <si>
    <t>2024-01-07 14:06:03</t>
  </si>
  <si>
    <t>4559612</t>
  </si>
  <si>
    <t>阿玛拉素万那普酒店</t>
  </si>
  <si>
    <t>STROEBELE CHRISTIAN</t>
  </si>
  <si>
    <t>2527.00</t>
  </si>
  <si>
    <t>2024-01-07 17:51:51</t>
  </si>
  <si>
    <t>4559977</t>
  </si>
  <si>
    <t>哥打京那巴鲁皇宫酒店</t>
  </si>
  <si>
    <t>LI Jun,Sun Shiying,Li Dan,Zhou Ying,Xie Mingxuan,Zhou Zhiyi</t>
  </si>
  <si>
    <t>864.00</t>
  </si>
  <si>
    <t>2024-01-07 20:56:36</t>
  </si>
  <si>
    <t>4560312</t>
  </si>
  <si>
    <t>卡奈里斯素万那普机场店 (SHA Plus+)</t>
  </si>
  <si>
    <t>CHEN SHAOJUN,PAN ZIYUAN,LIANG YONGTIAN,CHEN YOUFEN</t>
  </si>
  <si>
    <t>770.00</t>
  </si>
  <si>
    <t>2024-01-08 11:58:05</t>
  </si>
  <si>
    <t>4560481</t>
  </si>
  <si>
    <t>苏梅岛丽思卡尔顿酒店</t>
  </si>
  <si>
    <t>LI NUOXING,HUANG TIANTIAN</t>
  </si>
  <si>
    <t>5700.00</t>
  </si>
  <si>
    <t>2024-01-07 21:12:11</t>
  </si>
  <si>
    <t>4560795</t>
  </si>
  <si>
    <t>达拉酒店</t>
  </si>
  <si>
    <t>SHEN BIXIN,LI JUNLIAN,YU LAN,YU JIACHEN</t>
  </si>
  <si>
    <t>4224.00</t>
  </si>
  <si>
    <t>2024-01-08 11:10:03</t>
  </si>
  <si>
    <t>4561430</t>
  </si>
  <si>
    <t>Zhou Ying,Li Min</t>
  </si>
  <si>
    <t>6040.00</t>
  </si>
  <si>
    <t>2024-01-08 11:39:24</t>
  </si>
  <si>
    <t>4561647</t>
  </si>
  <si>
    <t>LI XINGCHEN,LI YING</t>
  </si>
  <si>
    <t>2196.00</t>
  </si>
  <si>
    <t>2024-01-08 13:08:16</t>
  </si>
  <si>
    <t>2024-01-08</t>
  </si>
  <si>
    <t>4562482</t>
  </si>
  <si>
    <t>HAO WEI</t>
  </si>
  <si>
    <t>1208.00</t>
  </si>
  <si>
    <t>2024-01-08 10:46:37</t>
  </si>
  <si>
    <t>4564616</t>
  </si>
  <si>
    <t>LEE TAEHWAN,KIM YOOMIN</t>
  </si>
  <si>
    <t>1055.00</t>
  </si>
  <si>
    <t>2024-01-08 16:27:52</t>
  </si>
  <si>
    <t>4564704</t>
  </si>
  <si>
    <t>DING LINGLIN,XIAO LIJUN,LU GUIFEN</t>
  </si>
  <si>
    <t>4316.00</t>
  </si>
  <si>
    <t>2024-01-09 11:50:15</t>
  </si>
  <si>
    <t>4565332</t>
  </si>
  <si>
    <t>XU ZIFANG</t>
  </si>
  <si>
    <t>10500.00</t>
  </si>
  <si>
    <t>2024-01-08 19:00:40</t>
  </si>
  <si>
    <t>4566349</t>
  </si>
  <si>
    <t>普吉岛艾美迈考海滩度假村</t>
  </si>
  <si>
    <t>SHUAI MENGQI,CAO YI</t>
  </si>
  <si>
    <t>2876.00</t>
  </si>
  <si>
    <t>2024-01-09 13:15:44</t>
  </si>
  <si>
    <t>4566712</t>
  </si>
  <si>
    <t>海顿里拉瓦迪酒店</t>
  </si>
  <si>
    <t>DU SHIQIANG,SHI YUQING</t>
  </si>
  <si>
    <t>2024-01-31</t>
  </si>
  <si>
    <t>5947.00</t>
  </si>
  <si>
    <t>2024-01-08 23:41:51</t>
  </si>
  <si>
    <t>2024-01-09</t>
  </si>
  <si>
    <t>4568160</t>
  </si>
  <si>
    <t>Ben Moussa Ines</t>
  </si>
  <si>
    <t>1356.00</t>
  </si>
  <si>
    <t>2024-01-09 18:09:51</t>
  </si>
  <si>
    <t>4568485</t>
  </si>
  <si>
    <t>CHOI WANGJIN</t>
  </si>
  <si>
    <t>7350.00</t>
  </si>
  <si>
    <t>2024-01-09 13:40:04</t>
  </si>
  <si>
    <t>4568570</t>
  </si>
  <si>
    <t>CHEN CHILLING</t>
  </si>
  <si>
    <t>1650.00</t>
  </si>
  <si>
    <t>2024-01-09 14:32:48</t>
  </si>
  <si>
    <t>4569303</t>
  </si>
  <si>
    <t>曼谷沙通智选假日酒店</t>
  </si>
  <si>
    <t>LIAO XUEQUAN</t>
  </si>
  <si>
    <t>2808.00</t>
  </si>
  <si>
    <t>2024-01-09 13:56:18</t>
  </si>
  <si>
    <t>4569643</t>
  </si>
  <si>
    <t>ZHOU ERDENG,ZHANG ZHIXIAN,CHEN WEIMIN,ZHOU XIAOYAN,YU JIANG,ZHOU YANYUN,ZHOU YUFEI,YU NAIQI,CHEN YUQIN</t>
  </si>
  <si>
    <t>3660.00</t>
  </si>
  <si>
    <t>2024-01-09 14:59:11</t>
  </si>
  <si>
    <t>4571018</t>
  </si>
  <si>
    <t>仁川君悦大酒店</t>
  </si>
  <si>
    <t>YUNG CHUN WAN</t>
  </si>
  <si>
    <t>942.00</t>
  </si>
  <si>
    <t>2024-01-12 14:14:20</t>
  </si>
  <si>
    <t>4571304</t>
  </si>
  <si>
    <t>平昌阿尔卑希亚假日酒店</t>
  </si>
  <si>
    <t>TUNG MAN LUNG</t>
  </si>
  <si>
    <t>2190.00</t>
  </si>
  <si>
    <t>2024-01-10 08:02:55</t>
  </si>
  <si>
    <t>4571675</t>
  </si>
  <si>
    <t>CHEN MANG</t>
  </si>
  <si>
    <t>9443.00</t>
  </si>
  <si>
    <t>2024-01-11 09:10:54</t>
  </si>
  <si>
    <t>4571892</t>
  </si>
  <si>
    <t>WU WEIBIN</t>
  </si>
  <si>
    <t>577.00</t>
  </si>
  <si>
    <t>2024-01-10 10:42:05</t>
  </si>
  <si>
    <t>4571965</t>
  </si>
  <si>
    <t>LYSAK TATIANA,Lysak Dmitry</t>
  </si>
  <si>
    <t>2024-01-10 15:15:23</t>
  </si>
  <si>
    <t>4572427</t>
  </si>
  <si>
    <t>曼谷华昌传统酒店</t>
  </si>
  <si>
    <t>touahri Islene</t>
  </si>
  <si>
    <t>849.00</t>
  </si>
  <si>
    <t>2024-01-10 16:03:38</t>
  </si>
  <si>
    <t>4572434</t>
  </si>
  <si>
    <t>YING WENJING,YANG KE</t>
  </si>
  <si>
    <t>4044.00</t>
  </si>
  <si>
    <t>2024-01-10 11:46:44</t>
  </si>
  <si>
    <t>4572438</t>
  </si>
  <si>
    <t>ZHANG JUNLONG</t>
  </si>
  <si>
    <t>1893.00</t>
  </si>
  <si>
    <t>378.60</t>
  </si>
  <si>
    <t>-1514</t>
  </si>
  <si>
    <t>2024-01-10 10:38:26</t>
  </si>
  <si>
    <t>2024-01-10</t>
  </si>
  <si>
    <t>4573267</t>
  </si>
  <si>
    <t>ZHOU DANLIN</t>
  </si>
  <si>
    <t>484.00</t>
  </si>
  <si>
    <t>2024-01-10 09:22:11</t>
  </si>
  <si>
    <t>4573614</t>
  </si>
  <si>
    <t>BU CHENGCHENG,SUN JIELAN,BU CHENGHUA,WANG XUEZHEN</t>
  </si>
  <si>
    <t>3460.00</t>
  </si>
  <si>
    <t>2024-01-12 14:13:10</t>
  </si>
  <si>
    <t>4574368</t>
  </si>
  <si>
    <t>阿瓦尼华欣度假村</t>
  </si>
  <si>
    <t>ZHANG HAOMING,ZHU MING,ZHANG ZHIJIAN,ZHOU XIAOLING</t>
  </si>
  <si>
    <t>2024-01-11 11:34:30</t>
  </si>
  <si>
    <t>4574627</t>
  </si>
  <si>
    <t>LIU BAOLING PAULINE</t>
  </si>
  <si>
    <t>2442.00</t>
  </si>
  <si>
    <t>2024-01-10 16:10:28</t>
  </si>
  <si>
    <t>4575104</t>
  </si>
  <si>
    <t>假日度假甲米奥南酒店</t>
  </si>
  <si>
    <t>SHEN ZHUOER,LING ZI</t>
  </si>
  <si>
    <t>1282.00</t>
  </si>
  <si>
    <t>2024-01-10 20:17:50</t>
  </si>
  <si>
    <t>4576284</t>
  </si>
  <si>
    <t>索菲特甲米佛基拉高尔夫水疗度假村 (SHA Plus+)</t>
  </si>
  <si>
    <t>CAI HUILAN,YU WENBIN,SHAO YAFEN,JIANG XUN</t>
  </si>
  <si>
    <t>4680.00</t>
  </si>
  <si>
    <t>2024-01-13 10:33:35</t>
  </si>
  <si>
    <t>4576302</t>
  </si>
  <si>
    <t>JIANG SHAOXIA,YU TIANHAO,YU HONGWEI</t>
  </si>
  <si>
    <t>3060.00</t>
  </si>
  <si>
    <t>2024-01-13 10:20:25</t>
  </si>
  <si>
    <t>4576949</t>
  </si>
  <si>
    <t>Wong Yuet Lin,Wong Yuet Lin</t>
  </si>
  <si>
    <t>401.00</t>
  </si>
  <si>
    <t>2024-01-11 09:00:44</t>
  </si>
  <si>
    <t>4577487</t>
  </si>
  <si>
    <t>吉隆坡四季酒店</t>
  </si>
  <si>
    <t>ZHANG SONG,ZHANG HEXUN,CHEN LIJUAN,ZHANG ZEXIAO</t>
  </si>
  <si>
    <t>5956.00</t>
  </si>
  <si>
    <t>2024-01-11 12:41:19</t>
  </si>
  <si>
    <t>2024-01-11</t>
  </si>
  <si>
    <t>4577790</t>
  </si>
  <si>
    <t>LI ZHIJIAN</t>
  </si>
  <si>
    <t>1234.00</t>
  </si>
  <si>
    <t>2024-01-11 10:13:05</t>
  </si>
  <si>
    <t>4578466</t>
  </si>
  <si>
    <t>LIAO YIJU</t>
  </si>
  <si>
    <t>2024-01-11 12:07:10</t>
  </si>
  <si>
    <t>4578479</t>
  </si>
  <si>
    <t>WANG XUEQI,WANG XUEYING</t>
  </si>
  <si>
    <t>6410.00</t>
  </si>
  <si>
    <t>2024-01-13 16:32:54</t>
  </si>
  <si>
    <t>4579219</t>
  </si>
  <si>
    <t>BAO XINQI,OU NENZHANG,HAN DEGAO,HAN BAOXIONG</t>
  </si>
  <si>
    <t>2400.00</t>
  </si>
  <si>
    <t>2024-01-11 14:43:26</t>
  </si>
  <si>
    <t>4579464</t>
  </si>
  <si>
    <t>KUANG AILIAN</t>
  </si>
  <si>
    <t>1660.00</t>
  </si>
  <si>
    <t>2024-01-12 11:09:09</t>
  </si>
  <si>
    <t>4580443</t>
  </si>
  <si>
    <t>ZENG YI,MENG YI</t>
  </si>
  <si>
    <t>2984.00</t>
  </si>
  <si>
    <t>2024-01-12 09:53:03</t>
  </si>
  <si>
    <t>4580850</t>
  </si>
  <si>
    <t>CHEN XIN</t>
  </si>
  <si>
    <t>2024-01-11 17:28:17</t>
  </si>
  <si>
    <t>4581283</t>
  </si>
  <si>
    <t>TSUKAMOTO MITSUTERU</t>
  </si>
  <si>
    <t>1256.00</t>
  </si>
  <si>
    <t>2024-01-16 08:28:46</t>
  </si>
  <si>
    <t>4582652</t>
  </si>
  <si>
    <t>曼谷苏拉翁因姆蒙田酒店</t>
  </si>
  <si>
    <t>ZHANG CHUNGUANG,XUE XIAOQI</t>
  </si>
  <si>
    <t>1602.00</t>
  </si>
  <si>
    <t>2024-01-12 10:39:50</t>
  </si>
  <si>
    <t>4583170</t>
  </si>
  <si>
    <t>曼谷尊贵比左特尔酒店</t>
  </si>
  <si>
    <t>QIN WANNA,WANG SIYU,HAO ZICEN</t>
  </si>
  <si>
    <t>510.00</t>
  </si>
  <si>
    <t>2024-01-11 23:49:01</t>
  </si>
  <si>
    <t>4583174</t>
  </si>
  <si>
    <t>QIN WANNA,WANG SIYU,ZHONG QIAN,ZHANG JIE</t>
  </si>
  <si>
    <t>732.00</t>
  </si>
  <si>
    <t>2024-01-11 23:47:41</t>
  </si>
  <si>
    <t>4583388</t>
  </si>
  <si>
    <t>曼谷金普顿玫兰酒店</t>
  </si>
  <si>
    <t>NAGAO KIHO,SHIBAHARA AMI</t>
  </si>
  <si>
    <t>3058.00</t>
  </si>
  <si>
    <t>2024-01-13 19:08:52</t>
  </si>
  <si>
    <t>4583556</t>
  </si>
  <si>
    <t>XU XIAOMENG,XU RENZHUO</t>
  </si>
  <si>
    <t>350.00</t>
  </si>
  <si>
    <t>2024-01-13 10:01:47</t>
  </si>
  <si>
    <t>4583573</t>
  </si>
  <si>
    <t>帕亚酒店</t>
  </si>
  <si>
    <t>Bib Daud Muhammad Fauzi,Bib Daud Muhammad Fauzi</t>
  </si>
  <si>
    <t>2625.00</t>
  </si>
  <si>
    <t>2024-01-12 12:22:07</t>
  </si>
  <si>
    <t>4584324</t>
  </si>
  <si>
    <t>XUE HAIYAN,LI QIN</t>
  </si>
  <si>
    <t>1857.00</t>
  </si>
  <si>
    <t>2024-01-12 21:12:40</t>
  </si>
  <si>
    <t>4584667</t>
  </si>
  <si>
    <t>KIM YINHYE</t>
  </si>
  <si>
    <t>2361.00</t>
  </si>
  <si>
    <t>2024-01-12 13:24:00</t>
  </si>
  <si>
    <t>4584886</t>
  </si>
  <si>
    <t>KUDO RYUJI</t>
  </si>
  <si>
    <t>2024-01-13 14:50:40</t>
  </si>
  <si>
    <t>4585158</t>
  </si>
  <si>
    <t>HE YUANLI,TAN LIPING</t>
  </si>
  <si>
    <t>390.00</t>
  </si>
  <si>
    <t>2024-01-14 10:42:29</t>
  </si>
  <si>
    <t>4585547</t>
  </si>
  <si>
    <t>寇德苏梅岛酒店</t>
  </si>
  <si>
    <t>Gunasekaran Mohan</t>
  </si>
  <si>
    <t>2744.00</t>
  </si>
  <si>
    <t>2024-01-12 15:48:30</t>
  </si>
  <si>
    <t>4585800</t>
  </si>
  <si>
    <t>CHENG HUILING,ZHU JIANYUN</t>
  </si>
  <si>
    <t>2968.00</t>
  </si>
  <si>
    <t>2024-01-12 19:56:47</t>
  </si>
  <si>
    <t>4586590</t>
  </si>
  <si>
    <t>曼谷彩虹云宵酒店</t>
  </si>
  <si>
    <t>SHMELEVA VALENTINA</t>
  </si>
  <si>
    <t>1494.00</t>
  </si>
  <si>
    <t>2024-01-12 18:41:26</t>
  </si>
  <si>
    <t>4586943</t>
  </si>
  <si>
    <t>WANG YANSONG,HUANG JIAO</t>
  </si>
  <si>
    <t>1265.00</t>
  </si>
  <si>
    <t>2024-01-13 11:23:03</t>
  </si>
  <si>
    <t>4587115</t>
  </si>
  <si>
    <t>MA LANJUAN</t>
  </si>
  <si>
    <t>2024-01-13 11:10:23</t>
  </si>
  <si>
    <t>2024-01-13</t>
  </si>
  <si>
    <t>4588143</t>
  </si>
  <si>
    <t>首尔新罗酒店</t>
  </si>
  <si>
    <t>LIU YANFANG,DING YIHAN,LIU YANLING,DING YIFANG</t>
  </si>
  <si>
    <t>11600.00</t>
  </si>
  <si>
    <t>2024-01-13 11:19:11</t>
  </si>
  <si>
    <t>4588169</t>
  </si>
  <si>
    <t>巴塞罗椰子岛酒店</t>
  </si>
  <si>
    <t>Kumar Prashant,Kumar Prashant</t>
  </si>
  <si>
    <t>1858.00</t>
  </si>
  <si>
    <t>2024-01-13 15:15:59</t>
  </si>
  <si>
    <t>4588208</t>
  </si>
  <si>
    <t>巴厘岛丽思卡尔顿度假村</t>
  </si>
  <si>
    <t>CHENG JIAQI,QIN TIAN</t>
  </si>
  <si>
    <t>3944.00</t>
  </si>
  <si>
    <t>4744.00</t>
  </si>
  <si>
    <t>800</t>
  </si>
  <si>
    <t>2024-01-14 15:06:34</t>
  </si>
  <si>
    <t>4589258</t>
  </si>
  <si>
    <t>ZHOU TING</t>
  </si>
  <si>
    <t>3066.00</t>
  </si>
  <si>
    <t>2024-01-14 14:01:06</t>
  </si>
  <si>
    <t>4589332</t>
  </si>
  <si>
    <t>Venus Royale Hotel</t>
  </si>
  <si>
    <t>HU ZHENGMING,WANG DAOQIN,LUO CHANGWEI,SHEN JIAYING</t>
  </si>
  <si>
    <t>860.00</t>
  </si>
  <si>
    <t>2024-01-13 15:08:01</t>
  </si>
  <si>
    <t>4589486</t>
  </si>
  <si>
    <t>普吉岛西奈奢华酒店(SHA Extra Plus)</t>
  </si>
  <si>
    <t>ZHANG YAPING</t>
  </si>
  <si>
    <t>2024-01-13 14:18:11</t>
  </si>
  <si>
    <t>4589722</t>
  </si>
  <si>
    <t>ZHU XIANWEI,ZHANG HONG,YUAN QIANKUN,ZHANG HAIBO</t>
  </si>
  <si>
    <t>18472.00</t>
  </si>
  <si>
    <t>2024-01-14 15:46:12</t>
  </si>
  <si>
    <t>4590157</t>
  </si>
  <si>
    <t>槟城尼奥酒店</t>
  </si>
  <si>
    <t>LIANG QIFAN</t>
  </si>
  <si>
    <t>588.00</t>
  </si>
  <si>
    <t>2024-01-13 16:42:06</t>
  </si>
  <si>
    <t>4590231</t>
  </si>
  <si>
    <t>曼谷四翼酒店</t>
  </si>
  <si>
    <t>DOYAMA FUTOSHI</t>
  </si>
  <si>
    <t>780.00</t>
  </si>
  <si>
    <t>2024-01-13 17:28:28</t>
  </si>
  <si>
    <t>4590857</t>
  </si>
  <si>
    <t>TAKASUKA KEI,TAKASUKA MAHO</t>
  </si>
  <si>
    <t>4200.00</t>
  </si>
  <si>
    <t>2024-01-15 10:26:43</t>
  </si>
  <si>
    <t>4591074</t>
  </si>
  <si>
    <t>王子宫殿酒店  (政府卫生认证)</t>
  </si>
  <si>
    <t>LIU HUI,WEI TINGTING,LIU YUNUO,LIU ZIQI,LIU XIANHU,HE GUIFANG</t>
  </si>
  <si>
    <t>2024-01-14 16:09:42</t>
  </si>
  <si>
    <t>4591296</t>
  </si>
  <si>
    <t>曼谷阿尔梅洛兹酒店 - 主要清真饭店</t>
  </si>
  <si>
    <t>Nuska Nasser,Nuska Nasser,Nuska Nasser,Nuska Nasser</t>
  </si>
  <si>
    <t>1392.00</t>
  </si>
  <si>
    <t>2024-01-14 13:24:48</t>
  </si>
  <si>
    <t>2024-01-14</t>
  </si>
  <si>
    <t>4593205</t>
  </si>
  <si>
    <t>XIANG JINGCHAN,ZHOU FAN,ZHOU ZHENDE,HUANG LIQIN,XIANG YOUHUA,SHEN SHAOCHAI</t>
  </si>
  <si>
    <t>9600.00</t>
  </si>
  <si>
    <t>2024-01-14 16:47:18</t>
  </si>
  <si>
    <t>4594342</t>
  </si>
  <si>
    <t>ZHOU MENG</t>
  </si>
  <si>
    <t>4650.00</t>
  </si>
  <si>
    <t>2024-01-15 12:30:42</t>
  </si>
  <si>
    <t>4594830</t>
  </si>
  <si>
    <t>JI JIAYING</t>
  </si>
  <si>
    <t>6400.00</t>
  </si>
  <si>
    <t>2024-01-15 13:30:06</t>
  </si>
  <si>
    <t>4594934</t>
  </si>
  <si>
    <t>WANG XUEMIN</t>
  </si>
  <si>
    <t>486.00</t>
  </si>
  <si>
    <t>2024-01-15 09:02:49</t>
  </si>
  <si>
    <t>4594936</t>
  </si>
  <si>
    <t>XU XIAOSHAN,FEI JINGPENG</t>
  </si>
  <si>
    <t>2024-01-15 12:56:22</t>
  </si>
  <si>
    <t>4594988</t>
  </si>
  <si>
    <t>普吉岛苏帕莱风景湾水疗度假酒店(SHA Extra Plus)</t>
  </si>
  <si>
    <t>GUENDOGAN CAN,GUENDOGAN DILARA,GUENDOGAN SAKINE</t>
  </si>
  <si>
    <t>2024-01-26</t>
  </si>
  <si>
    <t>14842.00</t>
  </si>
  <si>
    <t>2024-01-15 10:00:03</t>
  </si>
  <si>
    <t>4595106</t>
  </si>
  <si>
    <t>迪拜德拉温德姆酒店</t>
  </si>
  <si>
    <t>ERDEM AHMET MUSTAFA</t>
  </si>
  <si>
    <t>2541.00</t>
  </si>
  <si>
    <t>2024-01-15 15:15:53</t>
  </si>
  <si>
    <t>4595341</t>
  </si>
  <si>
    <t>CHIANG WENCHI</t>
  </si>
  <si>
    <t>715.00</t>
  </si>
  <si>
    <t>2024-01-15 11:44:10</t>
  </si>
  <si>
    <t>2024-01-15</t>
  </si>
  <si>
    <t>4595516</t>
  </si>
  <si>
    <t>GAO MENGYAO</t>
  </si>
  <si>
    <t>2024-01-15 18:16:37</t>
  </si>
  <si>
    <t>4596288</t>
  </si>
  <si>
    <t>珍拉丁皇家朱兰酒店</t>
  </si>
  <si>
    <t>TANG YONG TENG</t>
  </si>
  <si>
    <t>2572.00</t>
  </si>
  <si>
    <t>2024-01-15 10:29:52</t>
  </si>
  <si>
    <t>4596399</t>
  </si>
  <si>
    <t>清迈阿基拉马诺尔酒店</t>
  </si>
  <si>
    <t>YU MINGYAN</t>
  </si>
  <si>
    <t>3020.00</t>
  </si>
  <si>
    <t>2024-01-17 11:39:50</t>
  </si>
  <si>
    <t>4596499</t>
  </si>
  <si>
    <t>西贡机场宜必思酒店</t>
  </si>
  <si>
    <t>JIANG XUZHI</t>
  </si>
  <si>
    <t>500.00</t>
  </si>
  <si>
    <t>2024-01-15 14:20:13</t>
  </si>
  <si>
    <t>4596808</t>
  </si>
  <si>
    <t>曼谷是隆假日酒店 - IHG 旗下酒店</t>
  </si>
  <si>
    <t>ZHOU DUNHUA,YANG TIAN,ZHOU YI</t>
  </si>
  <si>
    <t>3360.00</t>
  </si>
  <si>
    <t>2024-01-15 12:41:21</t>
  </si>
  <si>
    <t>4596965</t>
  </si>
  <si>
    <t>WENG LIHAO,AN NI</t>
  </si>
  <si>
    <t>512.00</t>
  </si>
  <si>
    <t>2024-01-15 14:12:53</t>
  </si>
  <si>
    <t>4597477</t>
  </si>
  <si>
    <t>GAO HANMEI,LI XIAOTING,ZHANG FENGZENG,GAO LIN</t>
  </si>
  <si>
    <t>6180.00</t>
  </si>
  <si>
    <t>2024-01-16 12:58:03</t>
  </si>
  <si>
    <t>4597731</t>
  </si>
  <si>
    <t>CHU CHU,SUN DAQIN</t>
  </si>
  <si>
    <t>11200.00</t>
  </si>
  <si>
    <t>2024-01-15 17:41:23</t>
  </si>
  <si>
    <t>4597922</t>
  </si>
  <si>
    <t>WANG MINHUI,LANG WEI</t>
  </si>
  <si>
    <t>3200.00</t>
  </si>
  <si>
    <t>2024-01-15 18:35:01</t>
  </si>
  <si>
    <t>4597931</t>
  </si>
  <si>
    <t>ZHU CHENHE,ZHA YIXUAN,ZHU XIYUAN,ZHU XIQUAN</t>
  </si>
  <si>
    <t>4320.00</t>
  </si>
  <si>
    <t>2024-01-15 23:44:22</t>
  </si>
  <si>
    <t>4598390</t>
  </si>
  <si>
    <t>长滩岛金凤凰酒店</t>
  </si>
  <si>
    <t>GABRILLO JENNY VAVE</t>
  </si>
  <si>
    <t>610.00</t>
  </si>
  <si>
    <t>2024-01-16 08:27:04</t>
  </si>
  <si>
    <t>4598827</t>
  </si>
  <si>
    <t>ZHANG CUIHONG,FANG YOUHAO,FANG XIN</t>
  </si>
  <si>
    <t>1404.00</t>
  </si>
  <si>
    <t>2024-01-16 00:54:50</t>
  </si>
  <si>
    <t>4600112</t>
  </si>
  <si>
    <t>QIN GONGCUI,QIN LIANYING</t>
  </si>
  <si>
    <t>1746.00</t>
  </si>
  <si>
    <t>2024-01-16 10:27:46</t>
  </si>
  <si>
    <t>4600182</t>
  </si>
  <si>
    <t>CHI SHANSHAN,YU JINSHENG,YU CHENGQUAN,DAI XIUYU,CHI JUNWEI</t>
  </si>
  <si>
    <t>1545.00</t>
  </si>
  <si>
    <t>2024-01-16 09:57:01</t>
  </si>
  <si>
    <t>2024-01-16</t>
  </si>
  <si>
    <t>4600293</t>
  </si>
  <si>
    <t>皇宫水上乐园度假村</t>
  </si>
  <si>
    <t>KANG YUMI</t>
  </si>
  <si>
    <t>3294.00</t>
  </si>
  <si>
    <t>2024-01-18 09:31:27</t>
  </si>
  <si>
    <t>4600348</t>
  </si>
  <si>
    <t>YU CHEN,WANG CHAO</t>
  </si>
  <si>
    <t>4950.00</t>
  </si>
  <si>
    <t>2024-01-16 16:40:28</t>
  </si>
  <si>
    <t>4600353</t>
  </si>
  <si>
    <t>WANG TSANHAO,HU JING</t>
  </si>
  <si>
    <t>4350.00</t>
  </si>
  <si>
    <t>2024-01-17 08:19:06</t>
  </si>
  <si>
    <t>4600804</t>
  </si>
  <si>
    <t>ZHOU YULONG</t>
  </si>
  <si>
    <t>2024-01-16 16:36:16</t>
  </si>
  <si>
    <t>4602511</t>
  </si>
  <si>
    <t>MEI JINGJING</t>
  </si>
  <si>
    <t>1207.00</t>
  </si>
  <si>
    <t>2024-01-17 11:04:23</t>
  </si>
  <si>
    <t>4602989</t>
  </si>
  <si>
    <t>LIU WEI</t>
  </si>
  <si>
    <t>3611.00</t>
  </si>
  <si>
    <t>2024-01-16 14:35:12</t>
  </si>
  <si>
    <t>4603624</t>
  </si>
  <si>
    <t>PENG RUIZHEN</t>
  </si>
  <si>
    <t>462.00</t>
  </si>
  <si>
    <t>2024-01-18 16:42:41</t>
  </si>
  <si>
    <t>4603741</t>
  </si>
  <si>
    <t>LI YANG,WANG WEI,WANG JIANHUA</t>
  </si>
  <si>
    <t>2064.00</t>
  </si>
  <si>
    <t>2024-01-16 18:28:18</t>
  </si>
  <si>
    <t>4603755</t>
  </si>
  <si>
    <t>Dears Myeongdong</t>
  </si>
  <si>
    <t>WANG XIAOTONG</t>
  </si>
  <si>
    <t>1290.00</t>
  </si>
  <si>
    <t>2024-01-16 17:49:08</t>
  </si>
  <si>
    <t>4603913</t>
  </si>
  <si>
    <t>SHEN LING,Zhang Bo,Shen Guoying,Zhao Zimo</t>
  </si>
  <si>
    <t>5196.00</t>
  </si>
  <si>
    <t>2024-01-18 11:40:27</t>
  </si>
  <si>
    <t>4604587</t>
  </si>
  <si>
    <t>WU YIJIE,XU MINGXIA</t>
  </si>
  <si>
    <t>515.00</t>
  </si>
  <si>
    <t>2024-01-17 11:25:29</t>
  </si>
  <si>
    <t>4605425</t>
  </si>
  <si>
    <t>CHEN NA</t>
  </si>
  <si>
    <t>2024-01-17 12:28:09</t>
  </si>
  <si>
    <t>2024-01-17</t>
  </si>
  <si>
    <t>4606843</t>
  </si>
  <si>
    <t>WANG SONGHUA,WANG HANQING,HAN JING</t>
  </si>
  <si>
    <t>2024-01-17 11:17:43</t>
  </si>
  <si>
    <t>4606853</t>
  </si>
  <si>
    <t>HE HAIPING,JIANG LI,HE SIYAO</t>
  </si>
  <si>
    <t>4132.00</t>
  </si>
  <si>
    <t>2024-01-17 11:10:51</t>
  </si>
  <si>
    <t>4607020</t>
  </si>
  <si>
    <t>YI LIANGZHE,ZHANG MENGJUAN,YI XIANYAO,WU GUIMEI</t>
  </si>
  <si>
    <t>2760.00</t>
  </si>
  <si>
    <t>2024-01-17 11:36:28</t>
  </si>
  <si>
    <t>4607914</t>
  </si>
  <si>
    <t>Liu Junnan</t>
  </si>
  <si>
    <t>7602.00</t>
  </si>
  <si>
    <t>2024-01-17 15:21:10</t>
  </si>
  <si>
    <t>4608141</t>
  </si>
  <si>
    <t>莱恩酒店</t>
  </si>
  <si>
    <t>WU SHUANG,FU YOUNING,ZHU KAIJIE,WANG KE</t>
  </si>
  <si>
    <t>1188.00</t>
  </si>
  <si>
    <t>712.80</t>
  </si>
  <si>
    <t>-475</t>
  </si>
  <si>
    <t>2024-01-17 17:59:13</t>
  </si>
  <si>
    <t>4608473</t>
  </si>
  <si>
    <t>HE YAPING</t>
  </si>
  <si>
    <t>2024-01-17 17:31:44</t>
  </si>
  <si>
    <t>4608594</t>
  </si>
  <si>
    <t>Chan Yi Fung Awang Ahmad Sah,Chan Yi Fung Awang Ahmad Sah,Chan Yi Fung Awang Ahmad Sah,Chan Yi Fung Awang Ahmad Sah</t>
  </si>
  <si>
    <t>2024-01-18 09:45:33</t>
  </si>
  <si>
    <t>4608603</t>
  </si>
  <si>
    <t>芙蓉克拉纳度假酒店</t>
  </si>
  <si>
    <t>YAHAYA NUR AIN IZATI</t>
  </si>
  <si>
    <t>2024-01-17 20:26:05</t>
  </si>
  <si>
    <t>4609289</t>
  </si>
  <si>
    <t>ZENG CHANGLI,WENG YUCHUAN</t>
  </si>
  <si>
    <t>485.00</t>
  </si>
  <si>
    <t>2024-01-18 13:36:05</t>
  </si>
  <si>
    <t>4609399</t>
  </si>
  <si>
    <t>ZOU HAN,ZHU XUFENG</t>
  </si>
  <si>
    <t>2024-01-18 11:52:02</t>
  </si>
  <si>
    <t>4609742</t>
  </si>
  <si>
    <t>贝尔维尤酒店(多用途酒店)</t>
  </si>
  <si>
    <t>MAEDA YASUHIRO</t>
  </si>
  <si>
    <t>2024-01-19 15:52:24</t>
  </si>
  <si>
    <t>4610160</t>
  </si>
  <si>
    <t>WANG KAIQI,LIN ZEBIN</t>
  </si>
  <si>
    <t>2024-01-18 16:34:34</t>
  </si>
  <si>
    <t>2024-01-18</t>
  </si>
  <si>
    <t>4610254</t>
  </si>
  <si>
    <t>普吉岛悦梿酒店(SHA Plus+)</t>
  </si>
  <si>
    <t>GAO YAN,QIU FUYUN,QIU KAIWEN,PAN YUWEN</t>
  </si>
  <si>
    <t>6060.00</t>
  </si>
  <si>
    <t>2024-01-18 11:02:27</t>
  </si>
  <si>
    <t>4610258</t>
  </si>
  <si>
    <t>HE YUN,NIU QIJUN,RONG LING</t>
  </si>
  <si>
    <t>3690.00</t>
  </si>
  <si>
    <t>2024-01-18 09:26:53</t>
  </si>
  <si>
    <t>4610353</t>
  </si>
  <si>
    <t>ZHU CUIZHEN</t>
  </si>
  <si>
    <t>1090.00</t>
  </si>
  <si>
    <t>2024-01-18 14:06:26</t>
  </si>
  <si>
    <t>4610354</t>
  </si>
  <si>
    <t>WANG QIYUE</t>
  </si>
  <si>
    <t>2024-01-18 14:29:19</t>
  </si>
  <si>
    <t>4610865</t>
  </si>
  <si>
    <t>Zhang Mingyu</t>
  </si>
  <si>
    <t>3000.00</t>
  </si>
  <si>
    <t>2024-01-18 16:35:12</t>
  </si>
  <si>
    <t>4611087</t>
  </si>
  <si>
    <t>新加坡威大酒店 - 明古连</t>
  </si>
  <si>
    <t>XU WENPING,XU ZHIYOU,YOU LISHA</t>
  </si>
  <si>
    <t>3768.00</t>
  </si>
  <si>
    <t>2024-01-18 10:05:50</t>
  </si>
  <si>
    <t>4611167</t>
  </si>
  <si>
    <t>CAO GUOQIANG,WU YAOKUN,CAO LIJUAN,XU CAOYU</t>
  </si>
  <si>
    <t>1500.00</t>
  </si>
  <si>
    <t>2024-01-18 09:55:37</t>
  </si>
  <si>
    <t>4611371</t>
  </si>
  <si>
    <t>ZHOU LIGANG,DING CHUNYAN</t>
  </si>
  <si>
    <t>970.00</t>
  </si>
  <si>
    <t>2024-01-18 10:53:25</t>
  </si>
  <si>
    <t>4612293</t>
  </si>
  <si>
    <t>LIU ZHI</t>
  </si>
  <si>
    <t>910.00</t>
  </si>
  <si>
    <t>2024-01-18 14:58:35</t>
  </si>
  <si>
    <t>4612345</t>
  </si>
  <si>
    <t>FUMIYAMA NONOKA,SUNAGA YUKAKO</t>
  </si>
  <si>
    <t>1203.00</t>
  </si>
  <si>
    <t>2024-01-18 15:10:44</t>
  </si>
  <si>
    <t>4612761</t>
  </si>
  <si>
    <t>ZHANG XUEYAN,WANG LEWEI</t>
  </si>
  <si>
    <t>2024-01-18 18:20:33</t>
  </si>
  <si>
    <t>4612853</t>
  </si>
  <si>
    <t>SONG JIE,MU HAIHONG,SONG QINGZE</t>
  </si>
  <si>
    <t>2024-01-18 16:58:41</t>
  </si>
  <si>
    <t>4613017</t>
  </si>
  <si>
    <t>sun wenduo</t>
  </si>
  <si>
    <t>2024-01-19 12:31:31</t>
  </si>
  <si>
    <t>4613073</t>
  </si>
  <si>
    <t>JIN XIU LIAN,Jin Xiu lian</t>
  </si>
  <si>
    <t>2024-01-19 11:38:42</t>
  </si>
  <si>
    <t>4613169</t>
  </si>
  <si>
    <t>Thompson Gregory</t>
  </si>
  <si>
    <t>2340.00</t>
  </si>
  <si>
    <t>2024-01-18 18:25:12</t>
  </si>
  <si>
    <t>4613452</t>
  </si>
  <si>
    <t>长滩岛天堂花园会议中心度假酒店</t>
  </si>
  <si>
    <t>AGAPITO ANNALYN,AGAPITO MARVIE JADE,AGAPITO MARA MADELINE</t>
  </si>
  <si>
    <t>1944.00</t>
  </si>
  <si>
    <t>2024-01-20 15:12:19</t>
  </si>
  <si>
    <t>4613468</t>
  </si>
  <si>
    <t>LI LIANG,WAN LI,LI CHENHAO</t>
  </si>
  <si>
    <t>2226.00</t>
  </si>
  <si>
    <t>2024-01-18 19:33:15</t>
  </si>
  <si>
    <t>4613999</t>
  </si>
  <si>
    <t>CHEN HUIDONG,CHEN HUALING,CHEN RUNJIA,CHEN SHUQING</t>
  </si>
  <si>
    <t>2024-01-19 11:43:29</t>
  </si>
  <si>
    <t>4614023</t>
  </si>
  <si>
    <t>RUAN CHENGHUI,RUAN YATONG,PENG XIUQIN,LI YAODONG</t>
  </si>
  <si>
    <t>1515.00</t>
  </si>
  <si>
    <t>2024-01-19 16:05:01</t>
  </si>
  <si>
    <t>4614705</t>
  </si>
  <si>
    <t>新加坡客安酒店 - 远东集团</t>
  </si>
  <si>
    <t>NI JIAYI</t>
  </si>
  <si>
    <t>3238.00</t>
  </si>
  <si>
    <t>2024-01-19 21:51:28</t>
  </si>
  <si>
    <t>4614714</t>
  </si>
  <si>
    <t>1625.00</t>
  </si>
  <si>
    <t>2024-01-19 21:56:28</t>
  </si>
  <si>
    <t>2024-01-19</t>
  </si>
  <si>
    <t>4617042</t>
  </si>
  <si>
    <t>Zheng Xiaomeng,Chen Sijie</t>
  </si>
  <si>
    <t>1516.00</t>
  </si>
  <si>
    <t>2024-01-19 15:02:52</t>
  </si>
  <si>
    <t>4617185</t>
  </si>
  <si>
    <t>曼谷拉查丹利中心酒店  (SHA Plus+)</t>
  </si>
  <si>
    <t>MATSUSHITA YOSHIAKI</t>
  </si>
  <si>
    <t>1368.00</t>
  </si>
  <si>
    <t>2024-01-19 15:04:54</t>
  </si>
  <si>
    <t>4617246</t>
  </si>
  <si>
    <t>兰卡威彩虹度假酒店</t>
  </si>
  <si>
    <t>LIU PEILUN,CUI MIAOMIAO</t>
  </si>
  <si>
    <t>2024-01-19 15:27:44</t>
  </si>
  <si>
    <t>4617368</t>
  </si>
  <si>
    <t>FANG XIAONA,JIA WENJUN</t>
  </si>
  <si>
    <t>2054.00</t>
  </si>
  <si>
    <t>2024-01-20 10:58:22</t>
  </si>
  <si>
    <t>4617522</t>
  </si>
  <si>
    <t>普吉岛贝拉娜拉奈阳海滩</t>
  </si>
  <si>
    <t>SU AILIEN</t>
  </si>
  <si>
    <t>4400.00</t>
  </si>
  <si>
    <t>2024-01-19 18:01:22</t>
  </si>
  <si>
    <t>4617828</t>
  </si>
  <si>
    <t>ZHAO YUNLONG,Wang Yiting,TAN YINGYING,FENG KAIBO</t>
  </si>
  <si>
    <t>700.00</t>
  </si>
  <si>
    <t>2024-01-19 17:39:27</t>
  </si>
  <si>
    <t>4617888</t>
  </si>
  <si>
    <t>芭提雅夜光酒店 (SHA Extra Plus)</t>
  </si>
  <si>
    <t>GAO XINGYE,XU ENSHI,XU CAIXIA,GAO JUN</t>
  </si>
  <si>
    <t>251.00</t>
  </si>
  <si>
    <t>2024-01-19 17:56:01</t>
  </si>
  <si>
    <t>4617988</t>
  </si>
  <si>
    <t>CHENG QIMING</t>
  </si>
  <si>
    <t>2024-01-19 18:13:41</t>
  </si>
  <si>
    <t>4618618</t>
  </si>
  <si>
    <t>普吉岛提尼迪高尔夫度假村</t>
  </si>
  <si>
    <t>Wang Xiaowei</t>
  </si>
  <si>
    <t>570.00</t>
  </si>
  <si>
    <t>2024-01-19 20:39:04</t>
  </si>
  <si>
    <t>4618663</t>
  </si>
  <si>
    <t>WU BINBIN,XU JIAMEI</t>
  </si>
  <si>
    <t>2024-01-20 11:03:02</t>
  </si>
  <si>
    <t>4619110</t>
  </si>
  <si>
    <t>DIDI AZ</t>
  </si>
  <si>
    <t>2024-01-20 11:20:47</t>
  </si>
  <si>
    <t>4619252</t>
  </si>
  <si>
    <t>兰卡威成功度假村</t>
  </si>
  <si>
    <t>DING ZHIYING</t>
  </si>
  <si>
    <t>1900.00</t>
  </si>
  <si>
    <t>2024-01-20 16:01:42</t>
  </si>
  <si>
    <t>4619477</t>
  </si>
  <si>
    <t>JUNG BOSEONG</t>
  </si>
  <si>
    <t>1040.00</t>
  </si>
  <si>
    <t>2024-01-20 11:38:45</t>
  </si>
  <si>
    <t>2024-01-20</t>
  </si>
  <si>
    <t>4620429</t>
  </si>
  <si>
    <t>WANG WEIYAN</t>
  </si>
  <si>
    <t>4828.00</t>
  </si>
  <si>
    <t>2024-02-06 14:30:34</t>
  </si>
  <si>
    <t>4621414</t>
  </si>
  <si>
    <t>吉隆坡皇家朱兰酒店</t>
  </si>
  <si>
    <t>BINTI ZAIRY NUR NAJIHAH NASUHA,BIN MD NOOR ZAIRY</t>
  </si>
  <si>
    <t>742.00</t>
  </si>
  <si>
    <t>2024-01-22 16:42:12</t>
  </si>
  <si>
    <t>4621673</t>
  </si>
  <si>
    <t>济州琥珀酒店</t>
  </si>
  <si>
    <t>LIANG LISHI,HUANG ZHAN LING</t>
  </si>
  <si>
    <t>2147.00</t>
  </si>
  <si>
    <t>2024-01-21 07:59:06</t>
  </si>
  <si>
    <t>4622204</t>
  </si>
  <si>
    <t>YANG SIWEI,HOU QI</t>
  </si>
  <si>
    <t>2024-01-20 17:30:44</t>
  </si>
  <si>
    <t>4622827</t>
  </si>
  <si>
    <t>GAN YICHENG,DING YI</t>
  </si>
  <si>
    <t>4820.00</t>
  </si>
  <si>
    <t>2024-01-21 11:58:21</t>
  </si>
  <si>
    <t>2024-01-21</t>
  </si>
  <si>
    <t>4623909</t>
  </si>
  <si>
    <t>LAU CHING HUNG</t>
  </si>
  <si>
    <t>1680.00</t>
  </si>
  <si>
    <t>2024-01-21 10:43:38</t>
  </si>
  <si>
    <t>4624396</t>
  </si>
  <si>
    <t>ZHAO RUIXUAN</t>
  </si>
  <si>
    <t>4156.00</t>
  </si>
  <si>
    <t>2024-01-21 07:50:44</t>
  </si>
  <si>
    <t>4625182</t>
  </si>
  <si>
    <t>LIU GUANLIANG</t>
  </si>
  <si>
    <t>1113.00</t>
  </si>
  <si>
    <t>2024-01-21 13:39:35</t>
  </si>
  <si>
    <t>4625487</t>
  </si>
  <si>
    <t>普吉岛苏林酒店</t>
  </si>
  <si>
    <t>LI SIQI</t>
  </si>
  <si>
    <t>13800.00</t>
  </si>
  <si>
    <t>2024-01-31 16:19:00</t>
  </si>
  <si>
    <t>4626005</t>
  </si>
  <si>
    <t>CHEN XIAOJIN,YE HAIPING,CHEN SIHAN,CHEN BEICHEN</t>
  </si>
  <si>
    <t>2000.00</t>
  </si>
  <si>
    <t>2024-01-21 16:45:31</t>
  </si>
  <si>
    <t>4626179</t>
  </si>
  <si>
    <t>HE Hongjing,HUANG YIBU</t>
  </si>
  <si>
    <t>2376.00</t>
  </si>
  <si>
    <t>2024-01-21 17:38:43</t>
  </si>
  <si>
    <t>4626338</t>
  </si>
  <si>
    <t>TONG SUK CHING</t>
  </si>
  <si>
    <t>356.00</t>
  </si>
  <si>
    <t>2024-01-21 18:21:43</t>
  </si>
  <si>
    <t>4626748</t>
  </si>
  <si>
    <t>首尔四季酒店</t>
  </si>
  <si>
    <t>JIN SHENG</t>
  </si>
  <si>
    <t>7314.00</t>
  </si>
  <si>
    <t>2024-01-21 21:21:03</t>
  </si>
  <si>
    <t>4626749</t>
  </si>
  <si>
    <t>JIN JINGBIN</t>
  </si>
  <si>
    <t>2024-01-21 21:17:53</t>
  </si>
  <si>
    <t>4626796</t>
  </si>
  <si>
    <t>Xu Gang</t>
  </si>
  <si>
    <t>1950.00</t>
  </si>
  <si>
    <t>2024-01-22 12:02:23</t>
  </si>
  <si>
    <t>4627116</t>
  </si>
  <si>
    <t>Marqueses Shielo Mary,Marqueses Shielo Mary</t>
  </si>
  <si>
    <t>2024-01-22 08:07:49</t>
  </si>
  <si>
    <t>4627654</t>
  </si>
  <si>
    <t>LI JIACHENG,LI JIANMING</t>
  </si>
  <si>
    <t>2958.00</t>
  </si>
  <si>
    <t>2024-01-22 20:19:23</t>
  </si>
  <si>
    <t>2024-01-22</t>
  </si>
  <si>
    <t>4628096</t>
  </si>
  <si>
    <t>ZHONG JING</t>
  </si>
  <si>
    <t>3700.00</t>
  </si>
  <si>
    <t>2024-01-22 12:07:58</t>
  </si>
  <si>
    <t>4630001</t>
  </si>
  <si>
    <t>guan zhiyuan,SONG JIANCHENG,zhang jie</t>
  </si>
  <si>
    <t>4527.00</t>
  </si>
  <si>
    <t>2024-01-22 21:20:53</t>
  </si>
  <si>
    <t>4630086</t>
  </si>
  <si>
    <t>SAYO OKI</t>
  </si>
  <si>
    <t>340.00</t>
  </si>
  <si>
    <t>2024-01-22 15:10:38</t>
  </si>
  <si>
    <t>4630253</t>
  </si>
  <si>
    <t>LIU CAIRU,LIU WENJING</t>
  </si>
  <si>
    <t>2024-01-23 11:47:39</t>
  </si>
  <si>
    <t>4630331</t>
  </si>
  <si>
    <t>JIN DONGLIN,PIAO ZHIKUN</t>
  </si>
  <si>
    <t>650.00</t>
  </si>
  <si>
    <t>2024-01-22 16:51:27</t>
  </si>
  <si>
    <t>4630609</t>
  </si>
  <si>
    <t>GU SHUANGSHUANG</t>
  </si>
  <si>
    <t>2735.00</t>
  </si>
  <si>
    <t>2024-01-22 23:02:33</t>
  </si>
  <si>
    <t>4631039</t>
  </si>
  <si>
    <t>XING HANG,TANG CHUN</t>
  </si>
  <si>
    <t>6000.00</t>
  </si>
  <si>
    <t>2024-01-23 11:22:08</t>
  </si>
  <si>
    <t>4631613</t>
  </si>
  <si>
    <t>SHEN KE,LI YUANLING</t>
  </si>
  <si>
    <t>2024-01-23 12:42:36</t>
  </si>
  <si>
    <t>4631629</t>
  </si>
  <si>
    <t>WANG QIUJIA</t>
  </si>
  <si>
    <t>78</t>
  </si>
  <si>
    <t>2024-01-23 12:43:28</t>
  </si>
  <si>
    <t>4631854</t>
  </si>
  <si>
    <t>YIN HUI,WU ZINUO</t>
  </si>
  <si>
    <t>988.00</t>
  </si>
  <si>
    <t>2024-01-22 22:57:32</t>
  </si>
  <si>
    <t>4632244</t>
  </si>
  <si>
    <t>kwon hyejin,kwon hyejin</t>
  </si>
  <si>
    <t>2024-01-23 00:03:22</t>
  </si>
  <si>
    <t>4632344</t>
  </si>
  <si>
    <t>GU WEIMIN,SHI ZHENGDONG</t>
  </si>
  <si>
    <t>1300.00</t>
  </si>
  <si>
    <t>2024-01-23 13:38:40</t>
  </si>
  <si>
    <t>2024-01-23</t>
  </si>
  <si>
    <t>4632770</t>
  </si>
  <si>
    <t>仁川松岛空中花园酒店(旧.天空公园仁川松岛)</t>
  </si>
  <si>
    <t>GARON MICHAEL DAVID</t>
  </si>
  <si>
    <t>2148.00</t>
  </si>
  <si>
    <t>2024-01-23 08:14:09</t>
  </si>
  <si>
    <t>4633553</t>
  </si>
  <si>
    <t>DEFREITASLOIOLA ALINE T</t>
  </si>
  <si>
    <t>2024-01-23 12:50:20</t>
  </si>
  <si>
    <t>4635191</t>
  </si>
  <si>
    <t>WANG YIDAN,Wang Yidan</t>
  </si>
  <si>
    <t>2024-01-23 16:28:03</t>
  </si>
  <si>
    <t>4636030</t>
  </si>
  <si>
    <t>BAI YUJING,WANG YUYAO</t>
  </si>
  <si>
    <t>1350.00</t>
  </si>
  <si>
    <t>2024-01-24 11:17:50</t>
  </si>
  <si>
    <t>4636346</t>
  </si>
  <si>
    <t>ZHOU WENJIE,ZHOU ZIXI,ZHOU JUNNENG,HE JIANTING,LI FENGYUAN,BI XIAOLIN</t>
  </si>
  <si>
    <t>900.00</t>
  </si>
  <si>
    <t>2024-01-24 09:37:25</t>
  </si>
  <si>
    <t>4636582</t>
  </si>
  <si>
    <t>LI YUE,ZHAO CHENG</t>
  </si>
  <si>
    <t>2024-01-24 09:38:43</t>
  </si>
  <si>
    <t>4636881</t>
  </si>
  <si>
    <t>LAN LIM SIU</t>
  </si>
  <si>
    <t>300.00</t>
  </si>
  <si>
    <t>2024-01-24 09:40:48</t>
  </si>
  <si>
    <t>4637353</t>
  </si>
  <si>
    <t>ZHOU YANYING,FU WEI,FU ZHENGDE,ZHOU CHAOQUAN</t>
  </si>
  <si>
    <t>12800.00</t>
  </si>
  <si>
    <t>2024-01-24 11:00:45</t>
  </si>
  <si>
    <t>2024-01-24</t>
  </si>
  <si>
    <t>4637644</t>
  </si>
  <si>
    <t>LI YUAN,ZHANG YINGYANG</t>
  </si>
  <si>
    <t>2024-01-24 11:49:26</t>
  </si>
  <si>
    <t>4638307</t>
  </si>
  <si>
    <t>CHOI SUNGYOUNG</t>
  </si>
  <si>
    <t>2024-01-27 15:56:08</t>
  </si>
  <si>
    <t>4638658</t>
  </si>
  <si>
    <t>PARK CHANGMO</t>
  </si>
  <si>
    <t>1784.00</t>
  </si>
  <si>
    <t>2024-01-24 12:06:25</t>
  </si>
  <si>
    <t>4638676</t>
  </si>
  <si>
    <t>wang zhaoxian,li guowei,wang luhui</t>
  </si>
  <si>
    <t>8934.00</t>
  </si>
  <si>
    <t>2024-01-24 14:02:56</t>
  </si>
  <si>
    <t>4638873</t>
  </si>
  <si>
    <t>LEE JIEUN,YANG EUNYOUNG</t>
  </si>
  <si>
    <t>2024-01-24 14:02:26</t>
  </si>
  <si>
    <t>4639871</t>
  </si>
  <si>
    <t>大宏酒店</t>
  </si>
  <si>
    <t>LIM MENG WEE</t>
  </si>
  <si>
    <t>879.00</t>
  </si>
  <si>
    <t>2024-01-24 15:55:50</t>
  </si>
  <si>
    <t>4640201</t>
  </si>
  <si>
    <t>ZHANG JIAQI</t>
  </si>
  <si>
    <t>675.00</t>
  </si>
  <si>
    <t>2024-01-25 10:43:06</t>
  </si>
  <si>
    <t>4640299</t>
  </si>
  <si>
    <t>WANG NA,PAN DENGLI</t>
  </si>
  <si>
    <t>2024-01-24 17:46:07</t>
  </si>
  <si>
    <t>4640853</t>
  </si>
  <si>
    <t>LI JINGJING</t>
  </si>
  <si>
    <t>785.00</t>
  </si>
  <si>
    <t>2024-01-24 19:56:02</t>
  </si>
  <si>
    <t>4640903</t>
  </si>
  <si>
    <t>YU JIA</t>
  </si>
  <si>
    <t>1872.00</t>
  </si>
  <si>
    <t>561.60</t>
  </si>
  <si>
    <t>-1310</t>
  </si>
  <si>
    <t>2024-01-25 12:50:20</t>
  </si>
  <si>
    <t>4641387</t>
  </si>
  <si>
    <t>卢巴普吉岛芭东旅舍</t>
  </si>
  <si>
    <t>WANG YANAN,LIU TENG</t>
  </si>
  <si>
    <t>1623.00</t>
  </si>
  <si>
    <t>2024-01-27 12:35:35</t>
  </si>
  <si>
    <t>4641407</t>
  </si>
  <si>
    <t>HONG SHUQUAN,Zhang Jianwei</t>
  </si>
  <si>
    <t>2192.00</t>
  </si>
  <si>
    <t>2024-01-25 13:36:59</t>
  </si>
  <si>
    <t>4641474</t>
  </si>
  <si>
    <t>WU ZHENGXIANG,LIU YU</t>
  </si>
  <si>
    <t>2024-01-25 10:52:01</t>
  </si>
  <si>
    <t>4641679</t>
  </si>
  <si>
    <t>LI YONGSHENG,FAN QIAN</t>
  </si>
  <si>
    <t>2024-01-25 13:08:23</t>
  </si>
  <si>
    <t>4641800</t>
  </si>
  <si>
    <t>YU FEI</t>
  </si>
  <si>
    <t>2024-01-25 13:41:26</t>
  </si>
  <si>
    <t>4641846</t>
  </si>
  <si>
    <t>ZHANG JIE,ZHU LING</t>
  </si>
  <si>
    <t>2024-01-25 11:13:55</t>
  </si>
  <si>
    <t>4641857</t>
  </si>
  <si>
    <t>ZHOU QI,YIN YI</t>
  </si>
  <si>
    <t>2024-01-25 11:14:57</t>
  </si>
  <si>
    <t>2024-01-25</t>
  </si>
  <si>
    <t>4643303</t>
  </si>
  <si>
    <t>LI YANLI</t>
  </si>
  <si>
    <t>3602.00</t>
  </si>
  <si>
    <t>2024-01-25 16:00:07</t>
  </si>
  <si>
    <t>4643343</t>
  </si>
  <si>
    <t>LIU GUOFEN,TONG XINGRONG,ZHAO YINQI</t>
  </si>
  <si>
    <t>1884.00</t>
  </si>
  <si>
    <t>2024-01-25 11:15:05</t>
  </si>
  <si>
    <t>4643867</t>
  </si>
  <si>
    <t>新加坡国敦河畔大酒店</t>
  </si>
  <si>
    <t>SU ZHAODONG,ZHANG YUWEN</t>
  </si>
  <si>
    <t>7120.00</t>
  </si>
  <si>
    <t>2024-01-25 20:44:08</t>
  </si>
  <si>
    <t>4644281</t>
  </si>
  <si>
    <t>YANG RENJIE,CHEN SHAOXUAN</t>
  </si>
  <si>
    <t>1142.00</t>
  </si>
  <si>
    <t>2024-01-25 18:34:33</t>
  </si>
  <si>
    <t>4644624</t>
  </si>
  <si>
    <t>首尔大使铂尔曼酒店</t>
  </si>
  <si>
    <t>ZHENG SHANSHAN</t>
  </si>
  <si>
    <t>4113.00</t>
  </si>
  <si>
    <t>2024-01-29 10:52:28</t>
  </si>
  <si>
    <t>4644649</t>
  </si>
  <si>
    <t>ZHANG YATING</t>
  </si>
  <si>
    <t>832.00</t>
  </si>
  <si>
    <t>2024-01-26 12:52:48</t>
  </si>
  <si>
    <t>4645072</t>
  </si>
  <si>
    <t>Lee Leeseul</t>
  </si>
  <si>
    <t>3338.00</t>
  </si>
  <si>
    <t>2024-02-01 14:27:40</t>
  </si>
  <si>
    <t>4645373</t>
  </si>
  <si>
    <t>LIU QIWEN</t>
  </si>
  <si>
    <t>2024-01-25 20:25:27</t>
  </si>
  <si>
    <t>4645547</t>
  </si>
  <si>
    <t>哈德特恩海滩俱乐部酒店</t>
  </si>
  <si>
    <t>RUZIC FILIP</t>
  </si>
  <si>
    <t>1211.00</t>
  </si>
  <si>
    <t>2024-01-26 16:35:46</t>
  </si>
  <si>
    <t>4645825</t>
  </si>
  <si>
    <t>芭堤雅宝石泳池别墅</t>
  </si>
  <si>
    <t>zhao haojian</t>
  </si>
  <si>
    <t>8948.00</t>
  </si>
  <si>
    <t>2024-01-26 09:16:28</t>
  </si>
  <si>
    <t>4645866</t>
  </si>
  <si>
    <t>YANG MINGXUAN,CAI YITING,YANG KANGZHENG</t>
  </si>
  <si>
    <t>3608.00</t>
  </si>
  <si>
    <t>2024-01-26 15:55:48</t>
  </si>
  <si>
    <t>4646036</t>
  </si>
  <si>
    <t>华欣凯悦酒店 SHA Extra Plus</t>
  </si>
  <si>
    <t>QI JIANJUN</t>
  </si>
  <si>
    <t>2018.00</t>
  </si>
  <si>
    <t>2024-01-26 13:10:19</t>
  </si>
  <si>
    <t>4646132</t>
  </si>
  <si>
    <t>首尔世贸中心洲际酒店</t>
  </si>
  <si>
    <t>LI YONGZHE,TAO HONG</t>
  </si>
  <si>
    <t>2228.00</t>
  </si>
  <si>
    <t>2024-01-25 22:30:22</t>
  </si>
  <si>
    <t>4646252</t>
  </si>
  <si>
    <t>LI ZHAOXI,GUO SITONG</t>
  </si>
  <si>
    <t>2024-01-26 11:03:15</t>
  </si>
  <si>
    <t>4646292</t>
  </si>
  <si>
    <t>琅勃拉邦纳迦 3 号美憬阁索菲特酒店</t>
  </si>
  <si>
    <t>TIAN LIYU,LI YITING</t>
  </si>
  <si>
    <t>1298.00</t>
  </si>
  <si>
    <t>2024-01-26 13:13:06</t>
  </si>
  <si>
    <t>老挝</t>
  </si>
  <si>
    <t>4646309</t>
  </si>
  <si>
    <t>LI MAN</t>
  </si>
  <si>
    <t>963.00</t>
  </si>
  <si>
    <t>2024-01-27 16:03:23</t>
  </si>
  <si>
    <t>4646374</t>
  </si>
  <si>
    <t>PAN JING</t>
  </si>
  <si>
    <t>9210.00</t>
  </si>
  <si>
    <t>2024-02-02 15:03:56</t>
  </si>
  <si>
    <t>4646386</t>
  </si>
  <si>
    <t>CHI HAOCHENG</t>
  </si>
  <si>
    <t>2024-02-02 15:58:21</t>
  </si>
  <si>
    <t>4646934</t>
  </si>
  <si>
    <t>ZHANG FAN,SHENG SHITING,SHENG YUNLONG,HAN FENGHUA,CHEN LILI,ZHANG CHUNGUANG</t>
  </si>
  <si>
    <t>3279.00</t>
  </si>
  <si>
    <t>2024-01-26 14:28:35</t>
  </si>
  <si>
    <t>4647507</t>
  </si>
  <si>
    <t>TAO MENG</t>
  </si>
  <si>
    <t>2024-01-26 15:10:27</t>
  </si>
  <si>
    <t>4647785</t>
  </si>
  <si>
    <t>CHEN HAOLIN,JIAO MANMAN</t>
  </si>
  <si>
    <t>10347.00</t>
  </si>
  <si>
    <t>2024-01-26 20:14:31</t>
  </si>
  <si>
    <t>4647996</t>
  </si>
  <si>
    <t>NA LIMENG,WANG DONGLEI</t>
  </si>
  <si>
    <t>684.00</t>
  </si>
  <si>
    <t>2024-01-27 11:53:47</t>
  </si>
  <si>
    <t>4648096</t>
  </si>
  <si>
    <t>SUN HUAGUANG</t>
  </si>
  <si>
    <t>4000.00</t>
  </si>
  <si>
    <t>2024-01-26 15:14:03</t>
  </si>
  <si>
    <t>4648474</t>
  </si>
  <si>
    <t>太阳之翼卡马拉海滩度假村</t>
  </si>
  <si>
    <t>YANG RAN</t>
  </si>
  <si>
    <t>1685.00</t>
  </si>
  <si>
    <t>2024-01-26 13:44:50</t>
  </si>
  <si>
    <t>4648582</t>
  </si>
  <si>
    <t>WANG JIANPING,WANG HAN</t>
  </si>
  <si>
    <t>1126.00</t>
  </si>
  <si>
    <t>2024-01-26 15:06:54</t>
  </si>
  <si>
    <t>4648769</t>
  </si>
  <si>
    <t>YANG HUIPENG,CHEN MEIJUAN,YANG JIALIN</t>
  </si>
  <si>
    <t>2024-01-26 17:27:51</t>
  </si>
  <si>
    <t>4649002</t>
  </si>
  <si>
    <t>LIN LIN,WU YIN,LIN YI</t>
  </si>
  <si>
    <t>559.00</t>
  </si>
  <si>
    <t>2024-01-26 17:39:02</t>
  </si>
  <si>
    <t>4649161</t>
  </si>
  <si>
    <t>LUO WENQI,LIN KUNLI</t>
  </si>
  <si>
    <t>2024-01-26 17:40:29</t>
  </si>
  <si>
    <t>4649228</t>
  </si>
  <si>
    <t>YAN YINGXUAN,Huang Xiaofeng</t>
  </si>
  <si>
    <t>646.00</t>
  </si>
  <si>
    <t>2024-01-26 17:58:56</t>
  </si>
  <si>
    <t>4649331</t>
  </si>
  <si>
    <t>XIE CONG,WEI YAOCEN</t>
  </si>
  <si>
    <t>2024-01-26 18:35:52</t>
  </si>
  <si>
    <t>4649427</t>
  </si>
  <si>
    <t>辛克酒店</t>
  </si>
  <si>
    <t>CHOI JINHEE</t>
  </si>
  <si>
    <t>466.00</t>
  </si>
  <si>
    <t>2024-01-26 18:59:34</t>
  </si>
  <si>
    <t>4649541</t>
  </si>
  <si>
    <t>LI AIAI,HUANG YANLE</t>
  </si>
  <si>
    <t>2024-01-28 22:36:07</t>
  </si>
  <si>
    <t>4649720</t>
  </si>
  <si>
    <t>曼谷柏悦酒店</t>
  </si>
  <si>
    <t>XING MINGYA</t>
  </si>
  <si>
    <t>6750.00</t>
  </si>
  <si>
    <t>2024-01-27 09:47:58</t>
  </si>
  <si>
    <t>4649918</t>
  </si>
  <si>
    <t>ZHAO CHAOHUI,WANG JIAYU</t>
  </si>
  <si>
    <t>2024-01-27 10:49:06</t>
  </si>
  <si>
    <t>4650163</t>
  </si>
  <si>
    <t>KUSUMA DAYNISA HANIFAH CAHYA</t>
  </si>
  <si>
    <t>608.00</t>
  </si>
  <si>
    <t>2024-01-27 09:29:26</t>
  </si>
  <si>
    <t>4650440</t>
  </si>
  <si>
    <t>WU GANG,CAO TINGTING</t>
  </si>
  <si>
    <t>19218.00</t>
  </si>
  <si>
    <t>2024-01-27 09:16:43</t>
  </si>
  <si>
    <t>2024-01-27</t>
  </si>
  <si>
    <t>4650889</t>
  </si>
  <si>
    <t>XU LITING,YANG ZUOQIN</t>
  </si>
  <si>
    <t>5205.00</t>
  </si>
  <si>
    <t>2024-01-27 10:51:09</t>
  </si>
  <si>
    <t>4651014</t>
  </si>
  <si>
    <t>SUO LANGRENQING</t>
  </si>
  <si>
    <t>3793.00</t>
  </si>
  <si>
    <t>2024-01-27 15:31:16</t>
  </si>
  <si>
    <t>4651686</t>
  </si>
  <si>
    <t>SHYU HSIAOLIANG</t>
  </si>
  <si>
    <t>642.00</t>
  </si>
  <si>
    <t>2024-01-27 11:01:05</t>
  </si>
  <si>
    <t>4651830</t>
  </si>
  <si>
    <t>芭堤雅中天棕榈海滩酒店及度假村</t>
  </si>
  <si>
    <t>DOU CHANGJUN</t>
  </si>
  <si>
    <t>349.00</t>
  </si>
  <si>
    <t>2024-01-27 12:07:34</t>
  </si>
  <si>
    <t>4651990</t>
  </si>
  <si>
    <t>YANG LIYAN,LI BINGYI</t>
  </si>
  <si>
    <t>1590.00</t>
  </si>
  <si>
    <t>2024-01-27 12:35:22</t>
  </si>
  <si>
    <t>4652003</t>
  </si>
  <si>
    <t>LI JIE,WANG CHENGLIN</t>
  </si>
  <si>
    <t>-1820</t>
  </si>
  <si>
    <t>2024-01-27 12:27:04</t>
  </si>
  <si>
    <t>4652377</t>
  </si>
  <si>
    <t>ZHENG SUIPAN,BAO SUJIAO</t>
  </si>
  <si>
    <t>5255.00</t>
  </si>
  <si>
    <t>2024-01-29 08:28:39</t>
  </si>
  <si>
    <t>4652537</t>
  </si>
  <si>
    <t>LYU YIHUI</t>
  </si>
  <si>
    <t>2024-01-27 14:52:41</t>
  </si>
  <si>
    <t>4652592</t>
  </si>
  <si>
    <t>首尔明洞莱斯卡夫酒店</t>
  </si>
  <si>
    <t>XIE WENQIN</t>
  </si>
  <si>
    <t>2024-01-27 15:07:56</t>
  </si>
  <si>
    <t>4652679</t>
  </si>
  <si>
    <t>YAO JUNHAI</t>
  </si>
  <si>
    <t>2024-01-28 09:18:20</t>
  </si>
  <si>
    <t>4652888</t>
  </si>
  <si>
    <t>Maison Hotel Bangkok</t>
  </si>
  <si>
    <t>CHEN YUNFENG,HUANG YUNXIANG</t>
  </si>
  <si>
    <t>1169.00</t>
  </si>
  <si>
    <t>2024-01-29 10:27:22</t>
  </si>
  <si>
    <t>4653421</t>
  </si>
  <si>
    <t>SUN XIAN</t>
  </si>
  <si>
    <t>2024-01-29 11:58:42</t>
  </si>
  <si>
    <t>4654013</t>
  </si>
  <si>
    <t>FENG YUEQING,HU TIANTIAN</t>
  </si>
  <si>
    <t>2024-01-28 09:42:59</t>
  </si>
  <si>
    <t>4654068</t>
  </si>
  <si>
    <t>兰卡威卡马度假村</t>
  </si>
  <si>
    <t>HAN CHONG,YANG YANCHANG</t>
  </si>
  <si>
    <t>1400.00</t>
  </si>
  <si>
    <t>2024-01-28 10:00:21</t>
  </si>
  <si>
    <t>4654109</t>
  </si>
  <si>
    <t>WANG SHANSHAN,WANG BINGQI</t>
  </si>
  <si>
    <t>2024-01-28 11:20:15</t>
  </si>
  <si>
    <t>4654197</t>
  </si>
  <si>
    <t>WU XIANMIN,ZHOU XIANG</t>
  </si>
  <si>
    <t>2024-01-28 09:44:12</t>
  </si>
  <si>
    <t>4654374</t>
  </si>
  <si>
    <t>DU QIANQI,CHEN LIN,DU QIANWEI,CHEN RUIJIE,DU JINGSI,CHEN HUIHUA</t>
  </si>
  <si>
    <t>3597.00</t>
  </si>
  <si>
    <t>2024-01-28 14:23:54</t>
  </si>
  <si>
    <t>4654427</t>
  </si>
  <si>
    <t>dongwook kim,dongwook kim</t>
  </si>
  <si>
    <t>4050.00</t>
  </si>
  <si>
    <t>2024-02-01 13:43:56</t>
  </si>
  <si>
    <t>2024-01-28</t>
  </si>
  <si>
    <t>4654690</t>
  </si>
  <si>
    <t>CAO PENGFEI</t>
  </si>
  <si>
    <t>2024-01-28 15:38:05</t>
  </si>
  <si>
    <t>4654704</t>
  </si>
  <si>
    <t>SIBGATOVA DIANA ILDUSOVNA,SIBGATOVA GUZIAL TAGIROVNA</t>
  </si>
  <si>
    <t>3772.00</t>
  </si>
  <si>
    <t>2024-01-28 19:44:34</t>
  </si>
  <si>
    <t>4654721</t>
  </si>
  <si>
    <t>奇迹大酒店</t>
  </si>
  <si>
    <t>HUANG MIAODONG,LI YAN</t>
  </si>
  <si>
    <t>2460.00</t>
  </si>
  <si>
    <t>2024-01-28 08:41:15</t>
  </si>
  <si>
    <t>4654727</t>
  </si>
  <si>
    <t>CHOI YUKYUK,CHOI YUN YUN,WONG SIU SUM</t>
  </si>
  <si>
    <t>991.00</t>
  </si>
  <si>
    <t>2024-01-30 15:36:48</t>
  </si>
  <si>
    <t>4656391</t>
  </si>
  <si>
    <t>ZHU JUNYAN,XIONG ZIYI,WU KAIBO,ZHU YARONG</t>
  </si>
  <si>
    <t>4545.00</t>
  </si>
  <si>
    <t>2024-01-29 10:54:30</t>
  </si>
  <si>
    <t>4657923</t>
  </si>
  <si>
    <t>吉隆坡邵氏广场美居酒店</t>
  </si>
  <si>
    <t>LIU NAN</t>
  </si>
  <si>
    <t>680.00</t>
  </si>
  <si>
    <t>2024-01-29 14:37:12</t>
  </si>
  <si>
    <t>4657953</t>
  </si>
  <si>
    <t>WEI LIJUAN</t>
  </si>
  <si>
    <t>10832.00</t>
  </si>
  <si>
    <t>2024-01-29 11:40:27</t>
  </si>
  <si>
    <t>4658205</t>
  </si>
  <si>
    <t>WEI LILI,WEI LILI</t>
  </si>
  <si>
    <t>2024-01-29 11:47:49</t>
  </si>
  <si>
    <t>4658211</t>
  </si>
  <si>
    <t>KANG CHEN,GUO FENGHE</t>
  </si>
  <si>
    <t>1720.00</t>
  </si>
  <si>
    <t>2024-01-29 09:28:48</t>
  </si>
  <si>
    <t>4658273</t>
  </si>
  <si>
    <t>LEE YOONHO</t>
  </si>
  <si>
    <t>2024-01-29 08:04:10</t>
  </si>
  <si>
    <t>4658281</t>
  </si>
  <si>
    <t>XU DA,ZHU TONGTONG</t>
  </si>
  <si>
    <t>2700.00</t>
  </si>
  <si>
    <t>2024-01-29 09:07:41</t>
  </si>
  <si>
    <t>4658294</t>
  </si>
  <si>
    <t>WANG HSIAO FEN</t>
  </si>
  <si>
    <t>1196.00</t>
  </si>
  <si>
    <t>2024-01-29 12:55:56</t>
  </si>
  <si>
    <t>4658332</t>
  </si>
  <si>
    <t>ZHANG ZHENYU</t>
  </si>
  <si>
    <t>2024-01-29 12:25:13</t>
  </si>
  <si>
    <t>4658358</t>
  </si>
  <si>
    <t>HAN JIN</t>
  </si>
  <si>
    <t>7888.00</t>
  </si>
  <si>
    <t>2024-01-29 15:01:45</t>
  </si>
  <si>
    <t>4658405</t>
  </si>
  <si>
    <t>SHEN JUNFAN</t>
  </si>
  <si>
    <t>1260.00</t>
  </si>
  <si>
    <t>2024-01-29 10:34:48</t>
  </si>
  <si>
    <t>4658580</t>
  </si>
  <si>
    <t>HE JINGZHAO</t>
  </si>
  <si>
    <t>308.00</t>
  </si>
  <si>
    <t>2024-01-29 09:34:24</t>
  </si>
  <si>
    <t>4659025</t>
  </si>
  <si>
    <t>吉隆坡圣塔格兰德签名酒店</t>
  </si>
  <si>
    <t>Park Kyoung Soo</t>
  </si>
  <si>
    <t>1390.00</t>
  </si>
  <si>
    <t>2024-01-29 09:48:29</t>
  </si>
  <si>
    <t>4659036</t>
  </si>
  <si>
    <t>2024-01-29 09:57:41</t>
  </si>
  <si>
    <t>4659159</t>
  </si>
  <si>
    <t>曼谷137柱公寓酒店</t>
  </si>
  <si>
    <t>piao yan,oh sugil,oh hyunseung</t>
  </si>
  <si>
    <t>7625.00</t>
  </si>
  <si>
    <t>2024-01-29 11:08:01</t>
  </si>
  <si>
    <t>4659267</t>
  </si>
  <si>
    <t>YE MINSI</t>
  </si>
  <si>
    <t>6566.00</t>
  </si>
  <si>
    <t>2024-01-29 15:26:14</t>
  </si>
  <si>
    <t>4659442</t>
  </si>
  <si>
    <t>XU YANKUN</t>
  </si>
  <si>
    <t>2024-01-29 11:51:36</t>
  </si>
  <si>
    <t>4660408</t>
  </si>
  <si>
    <t>OSORIO GARCIA ALBERTO RAFAEL</t>
  </si>
  <si>
    <t>2024-01-29 16:23:15</t>
  </si>
  <si>
    <t>4660968</t>
  </si>
  <si>
    <t>LEE CHEEHYUN</t>
  </si>
  <si>
    <t>3340.00</t>
  </si>
  <si>
    <t>2024-01-29 19:59:52</t>
  </si>
  <si>
    <t>4661502</t>
  </si>
  <si>
    <t>洲际维涅特精选曼谷新浩中央酒店</t>
  </si>
  <si>
    <t>ZHANG DAQI,Hu Yaxuan</t>
  </si>
  <si>
    <t>1011.00</t>
  </si>
  <si>
    <t>2024-01-30 09:36:38</t>
  </si>
  <si>
    <t>4661741</t>
  </si>
  <si>
    <t>SHEN CHENWEI</t>
  </si>
  <si>
    <t>1014.00</t>
  </si>
  <si>
    <t>2024-01-30 12:21:46</t>
  </si>
  <si>
    <t>4662104</t>
  </si>
  <si>
    <t>ZHOU LING</t>
  </si>
  <si>
    <t>4280.00</t>
  </si>
  <si>
    <t>2024-01-30 12:47:02</t>
  </si>
  <si>
    <t>2024-01-30</t>
  </si>
  <si>
    <t>4662684</t>
  </si>
  <si>
    <t>JIN ZHONGYIN</t>
  </si>
  <si>
    <t>2024-01-30 09:12:37</t>
  </si>
  <si>
    <t>4662791</t>
  </si>
  <si>
    <t>康帕斯酒店集团库巴酒店</t>
  </si>
  <si>
    <t>qian hesheng</t>
  </si>
  <si>
    <t>1568.00</t>
  </si>
  <si>
    <t>2024-01-30 16:34:10</t>
  </si>
  <si>
    <t>4663304</t>
  </si>
  <si>
    <t>芙蓉皇家朱兰酒店</t>
  </si>
  <si>
    <t>MEGAT YUNUS MEGAT ZAINAL ABIDIN</t>
  </si>
  <si>
    <t>2024-01-31 08:30:49</t>
  </si>
  <si>
    <t>4663454</t>
  </si>
  <si>
    <t>百乐达斯城</t>
  </si>
  <si>
    <t>SHIMOJO AIRI,TOYOYAMA KEISUKE,TOYOYAMA REO,HASEBE YUKA</t>
  </si>
  <si>
    <t>2896.00</t>
  </si>
  <si>
    <t>2024-01-30 09:21:40</t>
  </si>
  <si>
    <t>4663503</t>
  </si>
  <si>
    <t>Liu Feifei</t>
  </si>
  <si>
    <t>2922.00</t>
  </si>
  <si>
    <t>2024-01-30 10:21:16</t>
  </si>
  <si>
    <t>4663535</t>
  </si>
  <si>
    <t>komathi komathi.p</t>
  </si>
  <si>
    <t>321.00</t>
  </si>
  <si>
    <t>2024-01-30 11:48:05</t>
  </si>
  <si>
    <t>4663589</t>
  </si>
  <si>
    <t>AVI 邦咯海滩度假村</t>
  </si>
  <si>
    <t>NAZAROV EVGENY</t>
  </si>
  <si>
    <t>1154.00</t>
  </si>
  <si>
    <t>2024-01-30 09:58:42</t>
  </si>
  <si>
    <t>4663660</t>
  </si>
  <si>
    <t>美奈西贡度假村</t>
  </si>
  <si>
    <t>KWON WOO DO</t>
  </si>
  <si>
    <t>546.00</t>
  </si>
  <si>
    <t>2024-01-30 17:10:29</t>
  </si>
  <si>
    <t>4663703</t>
  </si>
  <si>
    <t>马尔代夫乐宜度假村库纳瓦西岛</t>
  </si>
  <si>
    <t>LIANG NA</t>
  </si>
  <si>
    <t>7869.00</t>
  </si>
  <si>
    <t>2024-02-02 09:38:31</t>
  </si>
  <si>
    <t>马尔代夫</t>
  </si>
  <si>
    <t>4663716</t>
  </si>
  <si>
    <t>盛泰澜拉普崂中央广场酒店</t>
  </si>
  <si>
    <t>ZUO KAIXIN</t>
  </si>
  <si>
    <t>2024-01-30 11:06:50</t>
  </si>
  <si>
    <t>4663840</t>
  </si>
  <si>
    <t>ZHENG LEI,CHEN HAO,CHEN ZHAOCHU</t>
  </si>
  <si>
    <t>1371.00</t>
  </si>
  <si>
    <t>2024-01-30 11:30:20</t>
  </si>
  <si>
    <t>4663935</t>
  </si>
  <si>
    <t>宜必思曼谷河滨酒店</t>
  </si>
  <si>
    <t>XU WEIWEI</t>
  </si>
  <si>
    <t>1579.00</t>
  </si>
  <si>
    <t>2024-01-30 12:37:10</t>
  </si>
  <si>
    <t>4664197</t>
  </si>
  <si>
    <t>LIN AIYUAN,PEI SA</t>
  </si>
  <si>
    <t>1560.00</t>
  </si>
  <si>
    <t>2024-01-30 13:47:27</t>
  </si>
  <si>
    <t>4664327</t>
  </si>
  <si>
    <t>KIM YUNA</t>
  </si>
  <si>
    <t>2024-01-30 14:44:14</t>
  </si>
  <si>
    <t>4664351</t>
  </si>
  <si>
    <t>LI JIAYING,YUE KAIFU</t>
  </si>
  <si>
    <t>5752.00</t>
  </si>
  <si>
    <t>2024-01-30 21:21:20</t>
  </si>
  <si>
    <t>4664364</t>
  </si>
  <si>
    <t>YUE KE,LI JINZHONG</t>
  </si>
  <si>
    <t>2024-01-30 21:20:40</t>
  </si>
  <si>
    <t>4664390</t>
  </si>
  <si>
    <t>LI QIAOLIN</t>
  </si>
  <si>
    <t>5020.00</t>
  </si>
  <si>
    <t>2024-01-30 14:19:14</t>
  </si>
  <si>
    <t>4664433</t>
  </si>
  <si>
    <t>NIU TONG</t>
  </si>
  <si>
    <t>748.00</t>
  </si>
  <si>
    <t>2024-01-30 14:54:15</t>
  </si>
  <si>
    <t>4664469</t>
  </si>
  <si>
    <t>JANG SEONJU</t>
  </si>
  <si>
    <t>1150.00</t>
  </si>
  <si>
    <t>2024-02-01 14:30:42</t>
  </si>
  <si>
    <t>4664607</t>
  </si>
  <si>
    <t>ESAHAH SITI RAFEAH,BORHAN MUHAMMAD ASRI</t>
  </si>
  <si>
    <t>2024-01-31 13:36:40</t>
  </si>
  <si>
    <t>4664766</t>
  </si>
  <si>
    <t>LIN XIAOCHUN</t>
  </si>
  <si>
    <t>2024-01-30 16:42:20</t>
  </si>
  <si>
    <t>4664779</t>
  </si>
  <si>
    <t>占奈萨拉卜塔酒店</t>
  </si>
  <si>
    <t>hajj wajih</t>
  </si>
  <si>
    <t>703.00</t>
  </si>
  <si>
    <t>2024-01-30 18:08:29</t>
  </si>
  <si>
    <t>4665090</t>
  </si>
  <si>
    <t>MD NOR AHMAD SHAIFUL ALWI</t>
  </si>
  <si>
    <t>1050.00</t>
  </si>
  <si>
    <t>2024-01-30 18:40:14</t>
  </si>
  <si>
    <t>4665096</t>
  </si>
  <si>
    <t>FAIROS NURUL AISHAH</t>
  </si>
  <si>
    <t>2024-01-30 18:30:21</t>
  </si>
  <si>
    <t>4665384</t>
  </si>
  <si>
    <t>LIAO TING,LIU YU</t>
  </si>
  <si>
    <t>2024-01-30 18:51:52</t>
  </si>
  <si>
    <t>4665390</t>
  </si>
  <si>
    <t>cai huimin,luo jing</t>
  </si>
  <si>
    <t>2024-01-30 18:51:30</t>
  </si>
  <si>
    <t>4665715</t>
  </si>
  <si>
    <t>YUN Sejeong</t>
  </si>
  <si>
    <t>1800.00</t>
  </si>
  <si>
    <t>2024-01-31 09:35:54</t>
  </si>
  <si>
    <t>4665742</t>
  </si>
  <si>
    <t>曼谷河畔萨利尔酒店</t>
  </si>
  <si>
    <t>WANG JENHUNG,CHANG HSIUMIN</t>
  </si>
  <si>
    <t>2670.00</t>
  </si>
  <si>
    <t>2024-01-31 10:12:55</t>
  </si>
  <si>
    <t>4666327</t>
  </si>
  <si>
    <t>XIE XIAOJUAN</t>
  </si>
  <si>
    <t>1475.00</t>
  </si>
  <si>
    <t>2024-01-31 10:43:43</t>
  </si>
  <si>
    <t>4666367</t>
  </si>
  <si>
    <t>首尔江南雅乐轩酒店</t>
  </si>
  <si>
    <t>LI PEIWEN</t>
  </si>
  <si>
    <t>2172.00</t>
  </si>
  <si>
    <t>2024-02-01 10:13:54</t>
  </si>
  <si>
    <t>4666644</t>
  </si>
  <si>
    <t>暹粒万怡酒店</t>
  </si>
  <si>
    <t>ROMANOV MIKAEL</t>
  </si>
  <si>
    <t>1618.00</t>
  </si>
  <si>
    <t>2024-02-01 01:14:56</t>
  </si>
  <si>
    <t>柬埔寨</t>
  </si>
  <si>
    <t>4666795</t>
  </si>
  <si>
    <t>SU JUNYI</t>
  </si>
  <si>
    <t>2024-01-31 10:36:58</t>
  </si>
  <si>
    <t>4666813</t>
  </si>
  <si>
    <t>曼谷137柱套房酒店</t>
  </si>
  <si>
    <t>CHEN QIMING</t>
  </si>
  <si>
    <t>6897.00</t>
  </si>
  <si>
    <t>2024-01-31 10:38:09</t>
  </si>
  <si>
    <t>4667155</t>
  </si>
  <si>
    <t>新加坡庄家大酒店</t>
  </si>
  <si>
    <t>KULDANOVA ARUZHAN</t>
  </si>
  <si>
    <t>2024-01-31 11:15:34</t>
  </si>
  <si>
    <t>4667855</t>
  </si>
  <si>
    <t>YU PEIPEI</t>
  </si>
  <si>
    <t>2024-01-31 13:27:57</t>
  </si>
  <si>
    <t>4667901</t>
  </si>
  <si>
    <t>卡帕莱大酒店</t>
  </si>
  <si>
    <t>WU JINGWEN,LIU BO</t>
  </si>
  <si>
    <t>481.00</t>
  </si>
  <si>
    <t>2024-01-31 14:47:49</t>
  </si>
  <si>
    <t>4667918</t>
  </si>
  <si>
    <t>XIA WEI</t>
  </si>
  <si>
    <t>1232.00</t>
  </si>
  <si>
    <t>2024-01-31 19:17:21</t>
  </si>
  <si>
    <t>4668036</t>
  </si>
  <si>
    <t>LIU QIJIN,WU JINJIN</t>
  </si>
  <si>
    <t>762.00</t>
  </si>
  <si>
    <t>2024-01-31 17:32:46</t>
  </si>
  <si>
    <t>4668066</t>
  </si>
  <si>
    <t>ZHOU WEI WEI</t>
  </si>
  <si>
    <t>20600.00</t>
  </si>
  <si>
    <t>2024-01-31 17:37:52</t>
  </si>
  <si>
    <t>4668180</t>
  </si>
  <si>
    <t>YANG TING</t>
  </si>
  <si>
    <t>1440.00</t>
  </si>
  <si>
    <t>2024-01-31 13:30:04</t>
  </si>
  <si>
    <t>4668895</t>
  </si>
  <si>
    <t>LI CHENYANG</t>
  </si>
  <si>
    <t>2024-01-31 16:51:56</t>
  </si>
  <si>
    <t>4668978</t>
  </si>
  <si>
    <t>DU YAN,LIANG XINRUI</t>
  </si>
  <si>
    <t>2024-01-31 16:59:24</t>
  </si>
  <si>
    <t>4668992</t>
  </si>
  <si>
    <t>LIANG XINRUI</t>
  </si>
  <si>
    <t>2024-01-31 17:04:42</t>
  </si>
  <si>
    <t>4669008</t>
  </si>
  <si>
    <t>2024-01-31 17:07:34</t>
  </si>
  <si>
    <t>4669112</t>
  </si>
  <si>
    <t>SU SANCHUN</t>
  </si>
  <si>
    <t>1455.00</t>
  </si>
  <si>
    <t>2024-01-31 17:02:58</t>
  </si>
  <si>
    <t>4669329</t>
  </si>
  <si>
    <t>LIN YUQIN,HUANG SIQI</t>
  </si>
  <si>
    <t>10204.00</t>
  </si>
  <si>
    <t>2024-02-01 09:52:38</t>
  </si>
  <si>
    <t>4669462</t>
  </si>
  <si>
    <t>DONG TIANHANG</t>
  </si>
  <si>
    <t>5631.00</t>
  </si>
  <si>
    <t>2024-02-01 16:27:31</t>
  </si>
  <si>
    <t>4670041</t>
  </si>
  <si>
    <t>li zhuang,huang yuqing,huang keliang,li jinshou,huang meihui,li meizi</t>
  </si>
  <si>
    <t>2024-01-31 23:11:24</t>
  </si>
  <si>
    <t>4670769</t>
  </si>
  <si>
    <t>槟城长荣桂冠酒店</t>
  </si>
  <si>
    <t>LIM LIM ENG KUAN</t>
  </si>
  <si>
    <t>724.00</t>
  </si>
  <si>
    <t>2024-02-02 14:13:26</t>
  </si>
  <si>
    <t>4670777</t>
  </si>
  <si>
    <t>MA CHAO,ZHENG JUHONG,WANG MANLI</t>
  </si>
  <si>
    <t>4098.00</t>
  </si>
  <si>
    <t>2024-02-01 15:13:19</t>
  </si>
  <si>
    <t>4670797</t>
  </si>
  <si>
    <t>ADMIN BLESS TEST BOOKING ADMIN BLESS TEST BOOKING</t>
  </si>
  <si>
    <t>378.00</t>
  </si>
  <si>
    <t>-378</t>
  </si>
  <si>
    <t>2024-01-31 22:50:30</t>
  </si>
  <si>
    <t>4670904</t>
  </si>
  <si>
    <t>达拉海角度假酒店</t>
  </si>
  <si>
    <t>BAO JINGJING,CHEN XIAOFEI,TAO XIHUA,ZHANG PAN</t>
  </si>
  <si>
    <t>5172.00</t>
  </si>
  <si>
    <t>2024-02-01 10:22:15</t>
  </si>
  <si>
    <t>4670995</t>
  </si>
  <si>
    <t>HUANG ZHIXIONG,WU SHENGNAN</t>
  </si>
  <si>
    <t>1734.00</t>
  </si>
  <si>
    <t>2024-02-01 09:32:27</t>
  </si>
  <si>
    <t>4671003</t>
  </si>
  <si>
    <t>YU FEI,GUO XIAOYAN</t>
  </si>
  <si>
    <t>2024-02-01 10:27:18</t>
  </si>
  <si>
    <t>4671058</t>
  </si>
  <si>
    <t>土豆头套房和一室公寓</t>
  </si>
  <si>
    <t>YUE XINGHUI,CAO QIWEI</t>
  </si>
  <si>
    <t>4095.00</t>
  </si>
  <si>
    <t>2024-02-02 16:46:29</t>
  </si>
  <si>
    <t>4671146</t>
  </si>
  <si>
    <t>阿布扎比都喜天丽酒店</t>
  </si>
  <si>
    <t>NIE WEIXIANG,XIAO JING</t>
  </si>
  <si>
    <t>952.00</t>
  </si>
  <si>
    <t>2024-02-01 16:52:24</t>
  </si>
  <si>
    <t>4671190</t>
  </si>
  <si>
    <t>WANNAKOOL ORNJIRA,WANNAKOOL WIPAWEE</t>
  </si>
  <si>
    <t>1345.00</t>
  </si>
  <si>
    <t>2024-02-02 11:39:45</t>
  </si>
  <si>
    <t>4671316</t>
  </si>
  <si>
    <t>SIM WIJOKO,FANSIATI JENNY</t>
  </si>
  <si>
    <t>2024-02-01 13:36:44</t>
  </si>
  <si>
    <t>4671736</t>
  </si>
  <si>
    <t>沃伦塔华欣七岩度假别墅酒店（SHA Plus+）</t>
  </si>
  <si>
    <t>WANG PAT</t>
  </si>
  <si>
    <t>2800.00</t>
  </si>
  <si>
    <t>2024-02-01 11:46:24</t>
  </si>
  <si>
    <t>4672002</t>
  </si>
  <si>
    <t>LI CHAO</t>
  </si>
  <si>
    <t>2024-02-01 12:13:14</t>
  </si>
  <si>
    <t>4672319</t>
  </si>
  <si>
    <t>槟城国际会展中心阿玛瑞酒店</t>
  </si>
  <si>
    <t>GHAZALI SHAHRIL</t>
  </si>
  <si>
    <t>712.00</t>
  </si>
  <si>
    <t>2024-02-01 10:44:22</t>
  </si>
  <si>
    <t>4672370</t>
  </si>
  <si>
    <t>MUHMAD IDRIS KAMARIZAN</t>
  </si>
  <si>
    <t>682.00</t>
  </si>
  <si>
    <t>2024-02-03 12:21:10</t>
  </si>
  <si>
    <t>4673012</t>
  </si>
  <si>
    <t>首尔三井酒店</t>
  </si>
  <si>
    <t>KIM JEE SUN</t>
  </si>
  <si>
    <t>2024-02-01 13:52:52</t>
  </si>
  <si>
    <t>4673162</t>
  </si>
  <si>
    <t>ZHANG LINAG,XU ZIYAN</t>
  </si>
  <si>
    <t>2024-02-01 15:12:02</t>
  </si>
  <si>
    <t>4673607</t>
  </si>
  <si>
    <t>曼谷金玉素旺纳普酒店</t>
  </si>
  <si>
    <t>WEN XiaoLong,WEN XiaoLong</t>
  </si>
  <si>
    <t>2024-02-01 15:54:39</t>
  </si>
  <si>
    <t>4673877</t>
  </si>
  <si>
    <t>曼谷格乐丽雅12酒店</t>
  </si>
  <si>
    <t>KPT NATCHAPORN</t>
  </si>
  <si>
    <t>1380.00</t>
  </si>
  <si>
    <t>2024-02-01 19:22:24</t>
  </si>
  <si>
    <t>4673992</t>
  </si>
  <si>
    <t>WANG WENJUN</t>
  </si>
  <si>
    <t>1600.00</t>
  </si>
  <si>
    <t>2024-02-01 17:32:09</t>
  </si>
  <si>
    <t>4673994</t>
  </si>
  <si>
    <t>GAO CHENYU,CHEN GUOQING,CHEN XIMING</t>
  </si>
  <si>
    <t>4776.00</t>
  </si>
  <si>
    <t>2024-02-01 18:51:12</t>
  </si>
  <si>
    <t>4674121</t>
  </si>
  <si>
    <t>彩虹套房酒店</t>
  </si>
  <si>
    <t>CHOR SIAR KHOUY</t>
  </si>
  <si>
    <t>984.00</t>
  </si>
  <si>
    <t>2024-02-01 17:57:16</t>
  </si>
  <si>
    <t>4674730</t>
  </si>
  <si>
    <t>Zhang Tianyi,Huang Xiaoyan</t>
  </si>
  <si>
    <t>2160.00</t>
  </si>
  <si>
    <t>2024-02-01 20:53:04</t>
  </si>
  <si>
    <t>4675498</t>
  </si>
  <si>
    <t>YAO JIALI,LI PENGFEI</t>
  </si>
  <si>
    <t>2024-02-02 09:16:36</t>
  </si>
  <si>
    <t>4675695</t>
  </si>
  <si>
    <t>WANG SIYANG</t>
  </si>
  <si>
    <t>9703.00</t>
  </si>
  <si>
    <t>2024-02-02 08:41:16</t>
  </si>
  <si>
    <t>4675868</t>
  </si>
  <si>
    <t>PENG XIWEN</t>
  </si>
  <si>
    <t>2024-02-02 10:47:13</t>
  </si>
  <si>
    <t>4676100</t>
  </si>
  <si>
    <t>LAI XIAOYAN</t>
  </si>
  <si>
    <t>1740.00</t>
  </si>
  <si>
    <t>2024-02-02 08:33:36</t>
  </si>
  <si>
    <t>4676185</t>
  </si>
  <si>
    <t>芭堤雅湾景酒店 (SHA Plus+)</t>
  </si>
  <si>
    <t>IQBAL FAISAL</t>
  </si>
  <si>
    <t>2024-02-02 12:02:51</t>
  </si>
  <si>
    <t>4676579</t>
  </si>
  <si>
    <t>哥打京那巴鲁元明大酒店</t>
  </si>
  <si>
    <t>Abdullah Fazalina</t>
  </si>
  <si>
    <t>282.00</t>
  </si>
  <si>
    <t>2024-02-02 12:35:59</t>
  </si>
  <si>
    <t>4676931</t>
  </si>
  <si>
    <t>维福瑞度假酒店</t>
  </si>
  <si>
    <t>Rafael Enrico Cortez Norea Joy Aiko Trinidad</t>
  </si>
  <si>
    <t>2024-02-02 12:33:46</t>
  </si>
  <si>
    <t>4677084</t>
  </si>
  <si>
    <t>CHANG YUNSU</t>
  </si>
  <si>
    <t>750.00</t>
  </si>
  <si>
    <t>2024-02-06 12:18:43</t>
  </si>
  <si>
    <t>4677403</t>
  </si>
  <si>
    <t>YANG CHUAN,SHI Haimei</t>
  </si>
  <si>
    <t>2024-02-02 12:09:36</t>
  </si>
  <si>
    <t>4677417</t>
  </si>
  <si>
    <t>SONG JIAO,DAN RUQIN</t>
  </si>
  <si>
    <t>2024-02-02 13:11:23</t>
  </si>
  <si>
    <t>4677433</t>
  </si>
  <si>
    <t>PANG KAH CHUN</t>
  </si>
  <si>
    <t>2024-02-02 12:16:47</t>
  </si>
  <si>
    <t>4677788</t>
  </si>
  <si>
    <t>HOU XIA</t>
  </si>
  <si>
    <t>1818.00</t>
  </si>
  <si>
    <t>2024-02-02 15:15:48</t>
  </si>
  <si>
    <t>4678359</t>
  </si>
  <si>
    <t>SUOMINEN TEPPO ILMARI</t>
  </si>
  <si>
    <t>1510.00</t>
  </si>
  <si>
    <t>2024-02-02 16:04:58</t>
  </si>
  <si>
    <t>4678456</t>
  </si>
  <si>
    <t>芭堤雅健康悠闲度假村</t>
  </si>
  <si>
    <t>TANG LI,DING ZHUANXIU</t>
  </si>
  <si>
    <t>1146.00</t>
  </si>
  <si>
    <t>2024-02-02 17:22:52</t>
  </si>
  <si>
    <t>4678514</t>
  </si>
  <si>
    <t>Tang John Wing Yan</t>
  </si>
  <si>
    <t>2024-02-02 18:04:05</t>
  </si>
  <si>
    <t>4678601</t>
  </si>
  <si>
    <t>旧金山联合广场酒店</t>
  </si>
  <si>
    <t>Lin Fang Hsien</t>
  </si>
  <si>
    <t>474.00</t>
  </si>
  <si>
    <t>2024-02-02 16:37:18</t>
  </si>
  <si>
    <t>美国</t>
  </si>
  <si>
    <t>4679157</t>
  </si>
  <si>
    <t>SAITO SHOEN</t>
  </si>
  <si>
    <t>2024-02-03 22:08:37</t>
  </si>
  <si>
    <t>4679282</t>
  </si>
  <si>
    <t>TELENKOV DMITRII,PANKRATOVICH VOLHA</t>
  </si>
  <si>
    <t>3150.00</t>
  </si>
  <si>
    <t>2024-02-03 12:34:49</t>
  </si>
  <si>
    <t>4679314</t>
  </si>
  <si>
    <t>CHEN CAN,YAN HONGYAN</t>
  </si>
  <si>
    <t>1160.00</t>
  </si>
  <si>
    <t>2024-02-02 19:59:25</t>
  </si>
  <si>
    <t>4679444</t>
  </si>
  <si>
    <t>ZHANG LI,YANG WENLAN</t>
  </si>
  <si>
    <t>2024-02-03 09:45:35</t>
  </si>
  <si>
    <t>4679664</t>
  </si>
  <si>
    <t>ZAKARIA NUR DALILA BINTI</t>
  </si>
  <si>
    <t>384.00</t>
  </si>
  <si>
    <t>2024-02-02 20:55:37</t>
  </si>
  <si>
    <t>4679669</t>
  </si>
  <si>
    <t>MD DIN JAMILAH</t>
  </si>
  <si>
    <t>2024-02-02 20:57:31</t>
  </si>
  <si>
    <t>4679792</t>
  </si>
  <si>
    <t>YAN JIANAN,YAN JIANPING,ZHU LIJUN</t>
  </si>
  <si>
    <t>1102.00</t>
  </si>
  <si>
    <t>2024-02-03 11:45:03</t>
  </si>
  <si>
    <t>4680204</t>
  </si>
  <si>
    <t>Khadbaatar Khanbogd</t>
  </si>
  <si>
    <t>312.00</t>
  </si>
  <si>
    <t>2024-02-03 10:48:05</t>
  </si>
  <si>
    <t>4680366</t>
  </si>
  <si>
    <t>曼谷索伊松维亚智选假日酒店</t>
  </si>
  <si>
    <t>WIPUSITSOMBOON WALLAYA</t>
  </si>
  <si>
    <t>2024-02-03 11:06:41</t>
  </si>
  <si>
    <t>4680378</t>
  </si>
  <si>
    <t>LOU LINGGAI</t>
  </si>
  <si>
    <t>2024-02-03 12:55:55</t>
  </si>
  <si>
    <t>4680581</t>
  </si>
  <si>
    <t>盛泰悦中天马瑞斯度假村</t>
  </si>
  <si>
    <t>ZONG CHUANHUA,HU WEILIANG</t>
  </si>
  <si>
    <t>336.00</t>
  </si>
  <si>
    <t>2024-02-03 13:03:11</t>
  </si>
  <si>
    <t>4680756</t>
  </si>
  <si>
    <t>WANG MENGRAN</t>
  </si>
  <si>
    <t>1915.00</t>
  </si>
  <si>
    <t>2024-02-03 16:26:08</t>
  </si>
  <si>
    <t>4681040</t>
  </si>
  <si>
    <t>SEYDI BABOU MODY</t>
  </si>
  <si>
    <t>2024-02-03 15:39:31</t>
  </si>
  <si>
    <t>4681332</t>
  </si>
  <si>
    <t>COMO曼谷大都会酒店</t>
  </si>
  <si>
    <t>LEI XINYUE</t>
  </si>
  <si>
    <t>2024-02-03 11:36:15</t>
  </si>
  <si>
    <t>4681445</t>
  </si>
  <si>
    <t>601.00</t>
  </si>
  <si>
    <t>2024-02-03 10:34:58</t>
  </si>
  <si>
    <t>4681462</t>
  </si>
  <si>
    <t>岘港洲际阳光半岛度假酒店</t>
  </si>
  <si>
    <t>ZHONG ZHENLING</t>
  </si>
  <si>
    <t>3312.00</t>
  </si>
  <si>
    <t>2024-02-03 19:16:04</t>
  </si>
  <si>
    <t>4681638</t>
  </si>
  <si>
    <t>槟城标致酒店</t>
  </si>
  <si>
    <t>LIAO FANCHUEH,LIAO FUCHIANG</t>
  </si>
  <si>
    <t>2768.00</t>
  </si>
  <si>
    <t>2024-02-03 10:15:13</t>
  </si>
  <si>
    <t>4682216</t>
  </si>
  <si>
    <t>首尔江南福朋喜来登酒店</t>
  </si>
  <si>
    <t>QI QI</t>
  </si>
  <si>
    <t>2024-02-03 13:08:00</t>
  </si>
  <si>
    <t>4682395</t>
  </si>
  <si>
    <t>阿万特酒店</t>
  </si>
  <si>
    <t>Mak Brandon</t>
  </si>
  <si>
    <t>1344.00</t>
  </si>
  <si>
    <t>2024-02-03 14:08:57</t>
  </si>
  <si>
    <t>4682456</t>
  </si>
  <si>
    <t>塞达努瓦里酒店</t>
  </si>
  <si>
    <t>KOH WEI TING</t>
  </si>
  <si>
    <t>2024-02-03 14:03:00</t>
  </si>
  <si>
    <t>4682868</t>
  </si>
  <si>
    <t>布城美居生活酒店</t>
  </si>
  <si>
    <t>ZAKARIA NURUL</t>
  </si>
  <si>
    <t>1620.00</t>
  </si>
  <si>
    <t>2024-02-04 11:03:18</t>
  </si>
  <si>
    <t>4683228</t>
  </si>
  <si>
    <t>SONG YUANKAI</t>
  </si>
  <si>
    <t>2024-02-03 17:15:10</t>
  </si>
  <si>
    <t>4683425</t>
  </si>
  <si>
    <t>CHEN CHING</t>
  </si>
  <si>
    <t>1450.00</t>
  </si>
  <si>
    <t>2024-02-03 17:52:17</t>
  </si>
  <si>
    <t>4683460</t>
  </si>
  <si>
    <t>YANG CHENG YU</t>
  </si>
  <si>
    <t>2024-02-03 17:54:42</t>
  </si>
  <si>
    <t>4683863</t>
  </si>
  <si>
    <t>Qiu Xiuliang,Xue Hao,Wu Yongqiang</t>
  </si>
  <si>
    <t>2024-02-03 19:42:50</t>
  </si>
  <si>
    <t>4683898</t>
  </si>
  <si>
    <t>SONG XINLU</t>
  </si>
  <si>
    <t>2492.00</t>
  </si>
  <si>
    <t>2024-02-04 10:10:17</t>
  </si>
  <si>
    <t>4684495</t>
  </si>
  <si>
    <t>Wu Di</t>
  </si>
  <si>
    <t>2024-02-04 17:58:54</t>
  </si>
  <si>
    <t>4684503</t>
  </si>
  <si>
    <t>槟城温宝利酒店 (槟城对抗新冠肺炎认证)</t>
  </si>
  <si>
    <t>STEVEN LEE WEI LIP</t>
  </si>
  <si>
    <t>1162.00</t>
  </si>
  <si>
    <t>2024-02-04 18:20:23</t>
  </si>
  <si>
    <t>4684808</t>
  </si>
  <si>
    <t>万雅岚温泉度假村</t>
  </si>
  <si>
    <t>WONG BING KIN SOLOMON</t>
  </si>
  <si>
    <t>4930.00</t>
  </si>
  <si>
    <t>2024-02-04 09:33:47</t>
  </si>
  <si>
    <t>4684902</t>
  </si>
  <si>
    <t>377.00</t>
  </si>
  <si>
    <t>2024-02-04 10:33:01</t>
  </si>
  <si>
    <t>4685029</t>
  </si>
  <si>
    <t>Hotel JAL City Bangkok</t>
  </si>
  <si>
    <t>LI ZHONGRU,ZHANG WANLIN</t>
  </si>
  <si>
    <t>719.00</t>
  </si>
  <si>
    <t>2024-02-04 10:23:24</t>
  </si>
  <si>
    <t>4685221</t>
  </si>
  <si>
    <t>GHAFFAR MUHAMMAD</t>
  </si>
  <si>
    <t>2024-02-04 11:14:06</t>
  </si>
  <si>
    <t>4685285</t>
  </si>
  <si>
    <t>FANG YU,XU XIAOQIAO</t>
  </si>
  <si>
    <t>2024-02-04 10:43:01</t>
  </si>
  <si>
    <t>4685323</t>
  </si>
  <si>
    <t>西哈努克蓝湾豪生国际酒店</t>
  </si>
  <si>
    <t>WANG GUIYANG</t>
  </si>
  <si>
    <t>3436.00</t>
  </si>
  <si>
    <t>2024-02-04 14:58:02</t>
  </si>
  <si>
    <t>4685432</t>
  </si>
  <si>
    <t>吉隆坡市中心智选假日酒店</t>
  </si>
  <si>
    <t>KWAN KAM CHUEN</t>
  </si>
  <si>
    <t>806.00</t>
  </si>
  <si>
    <t>2024-02-04 14:07:57</t>
  </si>
  <si>
    <t>4685516</t>
  </si>
  <si>
    <t>Wong Choki</t>
  </si>
  <si>
    <t>2024-02-04 10:27:05</t>
  </si>
  <si>
    <t>4685707</t>
  </si>
  <si>
    <t>HAN SUNGKOOK</t>
  </si>
  <si>
    <t>221.00</t>
  </si>
  <si>
    <t>2024-02-04 12:12:59</t>
  </si>
  <si>
    <t>4685896</t>
  </si>
  <si>
    <t>薄荷岛珊瑚崖H度假村</t>
  </si>
  <si>
    <t>WENG RUILI</t>
  </si>
  <si>
    <t>2024-02-04 11:51:23</t>
  </si>
  <si>
    <t>4685897</t>
  </si>
  <si>
    <t>LUO HAIYAN</t>
  </si>
  <si>
    <t>2024-02-04 11:50:53</t>
  </si>
  <si>
    <t>4685958</t>
  </si>
  <si>
    <t>ARSHAD AZLIN SHAFINAZ</t>
  </si>
  <si>
    <t>293.00</t>
  </si>
  <si>
    <t>2024-02-04 11:45:49</t>
  </si>
  <si>
    <t>4686011</t>
  </si>
  <si>
    <t>槟城皇家朱兰酒店</t>
  </si>
  <si>
    <t>STAPLEY DEBRA ANN</t>
  </si>
  <si>
    <t>1155.00</t>
  </si>
  <si>
    <t>2024-02-04 12:45:21</t>
  </si>
  <si>
    <t>4686303</t>
  </si>
  <si>
    <t>TAN YANQIU</t>
  </si>
  <si>
    <t>790.00</t>
  </si>
  <si>
    <t>2024-02-04 16:04:27</t>
  </si>
  <si>
    <t>4686521</t>
  </si>
  <si>
    <t>ZHANG HONGMEI,LUO FENGYANG</t>
  </si>
  <si>
    <t>1460.00</t>
  </si>
  <si>
    <t>2024-02-04 15:01:30</t>
  </si>
  <si>
    <t>4686732</t>
  </si>
  <si>
    <t>曼谷盛泰澜中央世界商业中心酒店</t>
  </si>
  <si>
    <t>Li Jiamei</t>
  </si>
  <si>
    <t>3840.00</t>
  </si>
  <si>
    <t>2024-02-04 17:07:01</t>
  </si>
  <si>
    <t>4686748</t>
  </si>
  <si>
    <t>CHEN Xiaojin</t>
  </si>
  <si>
    <t>3900.00</t>
  </si>
  <si>
    <t>2024-02-04 16:49:04</t>
  </si>
  <si>
    <t>4687003</t>
  </si>
  <si>
    <t>槟城硬石酒店</t>
  </si>
  <si>
    <t>FAN KAI MAN VIVIAN</t>
  </si>
  <si>
    <t>2024-02-04 16:58:07</t>
  </si>
  <si>
    <t>4687087</t>
  </si>
  <si>
    <t>yin tinghui</t>
  </si>
  <si>
    <t>520.00</t>
  </si>
  <si>
    <t>2024-02-05 14:09:23</t>
  </si>
  <si>
    <t>4687411</t>
  </si>
  <si>
    <t>报春花海滩酒店</t>
  </si>
  <si>
    <t>Farid Rizal Mohamad Shamin</t>
  </si>
  <si>
    <t>756.00</t>
  </si>
  <si>
    <t>2024-02-05 08:42:46</t>
  </si>
  <si>
    <t>4687490</t>
  </si>
  <si>
    <t>WANG XIAOLI</t>
  </si>
  <si>
    <t>442.00</t>
  </si>
  <si>
    <t>2024-02-04 20:23:43</t>
  </si>
  <si>
    <t>4687598</t>
  </si>
  <si>
    <t>ONG KOON LING</t>
  </si>
  <si>
    <t>2024-02-05 10:53:15</t>
  </si>
  <si>
    <t>4687696</t>
  </si>
  <si>
    <t>XU YIJUN,HE GUOCHAN,XU HAIQING,XU YIJIA,LI JING,XU XINLEI,XU SHEHUI,CHEN SHAOJU,XU HAILANG</t>
  </si>
  <si>
    <t>7740.00</t>
  </si>
  <si>
    <t>2024-02-05 09:16:46</t>
  </si>
  <si>
    <t>4687881</t>
  </si>
  <si>
    <t>li mengyue</t>
  </si>
  <si>
    <t>2536.00</t>
  </si>
  <si>
    <t>2024-02-05 13:50:17</t>
  </si>
  <si>
    <t>4688752</t>
  </si>
  <si>
    <t>950.00</t>
  </si>
  <si>
    <t>2024-02-05 12:10:34</t>
  </si>
  <si>
    <t>4688947</t>
  </si>
  <si>
    <t>曼谷格蓝总统饭店</t>
  </si>
  <si>
    <t>ZHANG Haoran</t>
  </si>
  <si>
    <t>720.00</t>
  </si>
  <si>
    <t>2024-02-05 10:34:56</t>
  </si>
  <si>
    <t>4688948</t>
  </si>
  <si>
    <t>LIU HAI</t>
  </si>
  <si>
    <t>2024-02-05 10:32:22</t>
  </si>
  <si>
    <t>4688990</t>
  </si>
  <si>
    <t>曼谷东方公寓酒店</t>
  </si>
  <si>
    <t>CHEN JIANI,MA HANXIN</t>
  </si>
  <si>
    <t>2048.00</t>
  </si>
  <si>
    <t>2024-02-05 10:06:27</t>
  </si>
  <si>
    <t>4690136</t>
  </si>
  <si>
    <t>珍拉丁皇家朱兰小屋</t>
  </si>
  <si>
    <t>BINIBRAHIM NURISKANDAR</t>
  </si>
  <si>
    <t>604.00</t>
  </si>
  <si>
    <t>2024-02-05 12:57:21</t>
  </si>
  <si>
    <t>4690146</t>
  </si>
  <si>
    <t>DUIS RICKY DUIS</t>
  </si>
  <si>
    <t>2024-02-05 13:01:13</t>
  </si>
  <si>
    <t>4690374</t>
  </si>
  <si>
    <t>GUO XINXIN,XIE HONGWEI</t>
  </si>
  <si>
    <t>380.00</t>
  </si>
  <si>
    <t>2024-02-05 14:19:20</t>
  </si>
  <si>
    <t>4690454</t>
  </si>
  <si>
    <t>皇家朱兰白沙罗酒店</t>
  </si>
  <si>
    <t>Opie Mc,Opie Mc</t>
  </si>
  <si>
    <t>634.00</t>
  </si>
  <si>
    <t>2024-02-05 15:05:30</t>
  </si>
  <si>
    <t>4690499</t>
  </si>
  <si>
    <t>贝斯特韦斯特纳达廊曼机场酒店</t>
  </si>
  <si>
    <t>Ubolsathit Somyot</t>
  </si>
  <si>
    <t>301.00</t>
  </si>
  <si>
    <t>2024-02-05 16:50:01</t>
  </si>
  <si>
    <t>4690525</t>
  </si>
  <si>
    <t>曼谷察殿河畔豪华酒店</t>
  </si>
  <si>
    <t>LIU PAN,LIU QIUSHAN,ZENG XIANJIANG,LIU XUEQING</t>
  </si>
  <si>
    <t>4252.00</t>
  </si>
  <si>
    <t>2024-02-05 15:26:05</t>
  </si>
  <si>
    <t>4690535</t>
  </si>
  <si>
    <t>Chen Qiuyue,Li Danni</t>
  </si>
  <si>
    <t>760.00</t>
  </si>
  <si>
    <t>2024-02-05 15:26:33</t>
  </si>
  <si>
    <t>4690608</t>
  </si>
  <si>
    <t>CHEN BIN</t>
  </si>
  <si>
    <t>1776.00</t>
  </si>
  <si>
    <t>2024-02-05 15:31:05</t>
  </si>
  <si>
    <t>4690929</t>
  </si>
  <si>
    <t>曼谷山燕都喜酒店</t>
  </si>
  <si>
    <t>YAN AIJING</t>
  </si>
  <si>
    <t>713.00</t>
  </si>
  <si>
    <t>2024-02-05 17:23:02</t>
  </si>
  <si>
    <t>4691090</t>
  </si>
  <si>
    <t>FONG ZHI SHUEN</t>
  </si>
  <si>
    <t>3350.00</t>
  </si>
  <si>
    <t>2024-02-05 20:39:32</t>
  </si>
  <si>
    <t>4691294</t>
  </si>
  <si>
    <t>PIAROBWONG ARTIPORN</t>
  </si>
  <si>
    <t>200.00</t>
  </si>
  <si>
    <t>2024-02-05 21:21:08</t>
  </si>
  <si>
    <t>4691864</t>
  </si>
  <si>
    <t>曼谷JW万豪酒店</t>
  </si>
  <si>
    <t>ZHANG CHAO</t>
  </si>
  <si>
    <t>2660.00</t>
  </si>
  <si>
    <t>2024-02-06 09:52:42</t>
  </si>
  <si>
    <t>4692091</t>
  </si>
  <si>
    <t>Lin Xiaoli</t>
  </si>
  <si>
    <t>1316.00</t>
  </si>
  <si>
    <t>2024-02-06 10:30:39</t>
  </si>
  <si>
    <t>4692211</t>
  </si>
  <si>
    <t>CHEN PINDAN,GAN JIAJIE</t>
  </si>
  <si>
    <t>2024-02-06 10:54:12</t>
  </si>
  <si>
    <t>4692238</t>
  </si>
  <si>
    <t>Gatausa Banjap</t>
  </si>
  <si>
    <t>227.00</t>
  </si>
  <si>
    <t>2024-02-06 14:17:06</t>
  </si>
  <si>
    <t>4692245</t>
  </si>
  <si>
    <t>GAO LIWEN</t>
  </si>
  <si>
    <t>2024-02-06 10:27:18</t>
  </si>
  <si>
    <t>4692259</t>
  </si>
  <si>
    <t>JIANG HONG</t>
  </si>
  <si>
    <t>2024-02-06 10:55:31</t>
  </si>
  <si>
    <t>4692371</t>
  </si>
  <si>
    <t>ZHANG XIN,FENG YAOWU</t>
  </si>
  <si>
    <t>1876.00</t>
  </si>
  <si>
    <t>2024-02-06 09:16:45</t>
  </si>
  <si>
    <t>4692386</t>
  </si>
  <si>
    <t>LOK TSZ CHUN</t>
  </si>
  <si>
    <t>938.00</t>
  </si>
  <si>
    <t>2024-02-06 09:10:10</t>
  </si>
  <si>
    <t>4692622</t>
  </si>
  <si>
    <t>Kim Jihye,Kim Jihye</t>
  </si>
  <si>
    <t>310.00</t>
  </si>
  <si>
    <t>2024-02-05 23:57:46</t>
  </si>
  <si>
    <t>4692652</t>
  </si>
  <si>
    <t>曼谷拉玛9号美蒂雅酒店</t>
  </si>
  <si>
    <t>ZHUANG QIWEN,DU AN</t>
  </si>
  <si>
    <t>2566.00</t>
  </si>
  <si>
    <t>2024-02-05 23:42:04</t>
  </si>
  <si>
    <t>4692948</t>
  </si>
  <si>
    <t>Chen Shengli,Zhang Minjie,Zhang Yichen</t>
  </si>
  <si>
    <t>403.00</t>
  </si>
  <si>
    <t>2024-02-06 09:26:46</t>
  </si>
  <si>
    <t>4693043</t>
  </si>
  <si>
    <t>DONG LIZHENG,ZHOU WENJING</t>
  </si>
  <si>
    <t>2024-02-06 10:23:10</t>
  </si>
  <si>
    <t>4693091</t>
  </si>
  <si>
    <t>Mahmud Wahak</t>
  </si>
  <si>
    <t>316.00</t>
  </si>
  <si>
    <t>2024-02-06 10:35:14</t>
  </si>
  <si>
    <t>4693614</t>
  </si>
  <si>
    <t>BAKAR KHIARUL NIZAM</t>
  </si>
  <si>
    <t>2024-02-06 09:52:32</t>
  </si>
  <si>
    <t>4693694</t>
  </si>
  <si>
    <t>KONG YAT FAN MARTIN</t>
  </si>
  <si>
    <t>2338.00</t>
  </si>
  <si>
    <t>2024-02-06 09:53:38</t>
  </si>
  <si>
    <t>4694243</t>
  </si>
  <si>
    <t>ZHANG QI,WAN JINGJIAN</t>
  </si>
  <si>
    <t>2802.00</t>
  </si>
  <si>
    <t>2024-02-06 11:50:16</t>
  </si>
  <si>
    <t>4694444</t>
  </si>
  <si>
    <t>HUANG JACK</t>
  </si>
  <si>
    <t>1056.00</t>
  </si>
  <si>
    <t>2024-02-06 12:39:00</t>
  </si>
  <si>
    <t>4694773</t>
  </si>
  <si>
    <t>YANG CHEN</t>
  </si>
  <si>
    <t>528.00</t>
  </si>
  <si>
    <t>2024-02-06 13:37:58</t>
  </si>
  <si>
    <t>4694777</t>
  </si>
  <si>
    <t>曼谷M2酒店</t>
  </si>
  <si>
    <t>LUO XIAOQING</t>
  </si>
  <si>
    <t>228.00</t>
  </si>
  <si>
    <t>2024-02-06 13:43:26</t>
  </si>
  <si>
    <t>4694797</t>
  </si>
  <si>
    <t>Thai Link Tan,Thai Link Tan</t>
  </si>
  <si>
    <t>317.00</t>
  </si>
  <si>
    <t>2024-02-06 13:53:06</t>
  </si>
  <si>
    <t>4695030</t>
  </si>
  <si>
    <t>XIE ZHANGBING</t>
  </si>
  <si>
    <t>2024-02-06 14:51:25</t>
  </si>
  <si>
    <t>4695143</t>
  </si>
  <si>
    <t>宜必思华欣酒店</t>
  </si>
  <si>
    <t>LI YUAN</t>
  </si>
  <si>
    <t>394.00</t>
  </si>
  <si>
    <t>2024-02-06 15:57:15</t>
  </si>
  <si>
    <t>4695210</t>
  </si>
  <si>
    <t>MOHD SAID MOHD AL AMIN</t>
  </si>
  <si>
    <t>2024-02-06 15:35:24</t>
  </si>
  <si>
    <t>4695553</t>
  </si>
  <si>
    <t>吉隆坡费尔菲尔德艾伦彭亨酒店</t>
  </si>
  <si>
    <t>JIANG SHAN</t>
  </si>
  <si>
    <t>407.00</t>
  </si>
  <si>
    <t>2024-02-06 18:02:34</t>
  </si>
  <si>
    <t>4695593</t>
  </si>
  <si>
    <t>LI YAQING</t>
  </si>
  <si>
    <t>2024-02-06 16:58:24</t>
  </si>
  <si>
    <t>4695601</t>
  </si>
  <si>
    <t>THOKAEW NISACHOL</t>
  </si>
  <si>
    <t>2024-02-06 16:58:41</t>
  </si>
  <si>
    <t>4695988</t>
  </si>
  <si>
    <t>HONG JUAN</t>
  </si>
  <si>
    <t>398.00</t>
  </si>
  <si>
    <t>2024-02-06 19:06:10</t>
  </si>
  <si>
    <t>4696615</t>
  </si>
  <si>
    <t>LI TONG</t>
  </si>
  <si>
    <t>292.00</t>
  </si>
  <si>
    <t>2024-02-06 22:07:21</t>
  </si>
  <si>
    <t>4696886</t>
  </si>
  <si>
    <t>文华伊斯特维尔酒店</t>
  </si>
  <si>
    <t>TANG CHANGZHENG</t>
  </si>
  <si>
    <t>422.00</t>
  </si>
  <si>
    <t>2024-02-07 08:51:28</t>
  </si>
  <si>
    <t>4697857</t>
  </si>
  <si>
    <t>The Pineapple 酒店</t>
  </si>
  <si>
    <t>CHEN QING,XIE MINGFEI</t>
  </si>
  <si>
    <t>354.00</t>
  </si>
  <si>
    <t>2024-02-07 09:26:54</t>
  </si>
  <si>
    <t>4698219</t>
  </si>
  <si>
    <t>KONG JUAN</t>
  </si>
  <si>
    <t>859.00</t>
  </si>
  <si>
    <t>2024-02-07 14:23:44</t>
  </si>
  <si>
    <t>4698579</t>
  </si>
  <si>
    <t>DAVAANYAM BADAMGARAV</t>
  </si>
  <si>
    <t>330.00</t>
  </si>
  <si>
    <t>2024-02-07 11:31:39</t>
  </si>
  <si>
    <t>4698991</t>
  </si>
  <si>
    <t>ONG ZHUNG XING</t>
  </si>
  <si>
    <t>363.00</t>
  </si>
  <si>
    <t>2024-02-07 14:24:35</t>
  </si>
  <si>
    <t>4699404</t>
  </si>
  <si>
    <t>JIANG HAORAN,YE JIACHENG,JIANG JUN</t>
  </si>
  <si>
    <t>726.00</t>
  </si>
  <si>
    <t>2024-02-07 15:16:33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</si>
</sst>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353</xdr:row>
      <xdr:rowOff>0</xdr:rowOff>
    </xdr:from>
    <xdr:to>
      <xdr:col>14</xdr:col>
      <xdr:colOff>514350</xdr:colOff>
      <xdr:row>383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6299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9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45328</v>
      </c>
      <c r="G2" s="7">
        <v>45330</v>
      </c>
      <c r="H2" s="5">
        <v>1</v>
      </c>
      <c r="I2" s="5">
        <v>2</v>
      </c>
      <c r="J2" s="5">
        <v>2</v>
      </c>
      <c r="K2" s="5" t="s">
        <v>30</v>
      </c>
      <c r="L2" s="5">
        <v>4360</v>
      </c>
      <c r="M2" s="5">
        <v>4360</v>
      </c>
      <c r="N2" s="5" t="s">
        <v>31</v>
      </c>
      <c r="O2" s="5" t="s">
        <v>32</v>
      </c>
      <c r="P2" s="5" t="s">
        <v>33</v>
      </c>
      <c r="Q2" s="5">
        <v>0</v>
      </c>
      <c r="R2" s="8">
        <v>45196</v>
      </c>
      <c r="S2" s="7">
        <v>45331</v>
      </c>
      <c r="T2" s="5" t="s">
        <v>34</v>
      </c>
      <c r="U2" s="5">
        <v>4360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28</v>
      </c>
      <c r="E3" s="5" t="s">
        <v>38</v>
      </c>
      <c r="F3" s="7">
        <v>45328</v>
      </c>
      <c r="G3" s="7">
        <v>45330</v>
      </c>
      <c r="H3" s="5">
        <v>1</v>
      </c>
      <c r="I3" s="5">
        <v>2</v>
      </c>
      <c r="J3" s="5">
        <v>2</v>
      </c>
      <c r="K3" s="5" t="s">
        <v>30</v>
      </c>
      <c r="L3" s="5">
        <v>5400</v>
      </c>
      <c r="M3" s="5">
        <v>5400</v>
      </c>
      <c r="N3" s="5" t="s">
        <v>39</v>
      </c>
      <c r="O3" s="5" t="s">
        <v>32</v>
      </c>
      <c r="P3" s="5" t="s">
        <v>33</v>
      </c>
      <c r="Q3" s="5">
        <v>0</v>
      </c>
      <c r="R3" s="8">
        <v>45196</v>
      </c>
      <c r="S3" s="7">
        <v>45331</v>
      </c>
      <c r="T3" s="5" t="s">
        <v>34</v>
      </c>
      <c r="U3" s="5">
        <v>5400</v>
      </c>
      <c r="V3" s="5">
        <v>0</v>
      </c>
      <c r="W3" s="5">
        <v>0</v>
      </c>
      <c r="X3" s="5" t="s">
        <v>40</v>
      </c>
      <c r="Y3" s="5" t="s">
        <v>41</v>
      </c>
    </row>
    <row r="4" s="5" customFormat="1" spans="1:25">
      <c r="A4" s="5" t="s">
        <v>42</v>
      </c>
      <c r="B4" s="5" t="s">
        <v>26</v>
      </c>
      <c r="C4" s="5" t="s">
        <v>27</v>
      </c>
      <c r="D4" s="5" t="s">
        <v>43</v>
      </c>
      <c r="E4" s="5" t="s">
        <v>44</v>
      </c>
      <c r="F4" s="7">
        <v>45327</v>
      </c>
      <c r="G4" s="7">
        <v>45330</v>
      </c>
      <c r="H4" s="5">
        <v>1</v>
      </c>
      <c r="I4" s="5">
        <v>3</v>
      </c>
      <c r="J4" s="5">
        <v>3</v>
      </c>
      <c r="K4" s="5" t="s">
        <v>30</v>
      </c>
      <c r="L4" s="5">
        <v>2421</v>
      </c>
      <c r="M4" s="5">
        <v>2421</v>
      </c>
      <c r="N4" s="5" t="s">
        <v>45</v>
      </c>
      <c r="O4" s="5" t="s">
        <v>32</v>
      </c>
      <c r="P4" s="5" t="s">
        <v>33</v>
      </c>
      <c r="Q4" s="5">
        <v>0</v>
      </c>
      <c r="R4" s="8">
        <v>45215</v>
      </c>
      <c r="S4" s="7">
        <v>45331</v>
      </c>
      <c r="T4" s="5" t="s">
        <v>34</v>
      </c>
      <c r="U4" s="5">
        <v>2421</v>
      </c>
      <c r="V4" s="5">
        <v>0</v>
      </c>
      <c r="W4" s="5">
        <v>0</v>
      </c>
      <c r="X4" s="5" t="s">
        <v>46</v>
      </c>
      <c r="Y4" s="5" t="s">
        <v>47</v>
      </c>
    </row>
    <row r="5" s="5" customFormat="1" spans="1:25">
      <c r="A5" s="5" t="s">
        <v>48</v>
      </c>
      <c r="B5" s="5" t="s">
        <v>26</v>
      </c>
      <c r="C5" s="5" t="s">
        <v>27</v>
      </c>
      <c r="D5" s="5" t="s">
        <v>49</v>
      </c>
      <c r="E5" s="5" t="s">
        <v>50</v>
      </c>
      <c r="F5" s="7">
        <v>45326</v>
      </c>
      <c r="G5" s="7">
        <v>45330</v>
      </c>
      <c r="H5" s="5">
        <v>3</v>
      </c>
      <c r="I5" s="5">
        <v>4</v>
      </c>
      <c r="J5" s="5">
        <v>12</v>
      </c>
      <c r="K5" s="5" t="s">
        <v>30</v>
      </c>
      <c r="L5" s="5">
        <v>4920</v>
      </c>
      <c r="M5" s="5">
        <v>4920</v>
      </c>
      <c r="N5" s="5" t="s">
        <v>51</v>
      </c>
      <c r="O5" s="5" t="s">
        <v>32</v>
      </c>
      <c r="P5" s="5" t="s">
        <v>33</v>
      </c>
      <c r="Q5" s="5">
        <v>0</v>
      </c>
      <c r="R5" s="8">
        <v>45216.0000115741</v>
      </c>
      <c r="S5" s="7">
        <v>45331</v>
      </c>
      <c r="T5" s="5" t="s">
        <v>34</v>
      </c>
      <c r="U5" s="5">
        <v>4920</v>
      </c>
      <c r="V5" s="5">
        <v>0</v>
      </c>
      <c r="W5" s="5">
        <v>0</v>
      </c>
      <c r="X5" s="5" t="s">
        <v>52</v>
      </c>
      <c r="Y5" s="5" t="s">
        <v>53</v>
      </c>
    </row>
    <row r="6" s="5" customFormat="1" spans="1:25">
      <c r="A6" s="5" t="s">
        <v>54</v>
      </c>
      <c r="B6" s="5" t="s">
        <v>26</v>
      </c>
      <c r="C6" s="5" t="s">
        <v>27</v>
      </c>
      <c r="D6" s="5" t="s">
        <v>55</v>
      </c>
      <c r="E6" s="5" t="s">
        <v>56</v>
      </c>
      <c r="F6" s="7">
        <v>45328</v>
      </c>
      <c r="G6" s="7">
        <v>45330</v>
      </c>
      <c r="H6" s="5">
        <v>1</v>
      </c>
      <c r="I6" s="5">
        <v>2</v>
      </c>
      <c r="J6" s="5">
        <v>2</v>
      </c>
      <c r="K6" s="5" t="s">
        <v>30</v>
      </c>
      <c r="L6" s="5">
        <v>2220</v>
      </c>
      <c r="M6" s="5">
        <v>2220</v>
      </c>
      <c r="N6" s="5" t="s">
        <v>57</v>
      </c>
      <c r="O6" s="5" t="s">
        <v>32</v>
      </c>
      <c r="P6" s="5" t="s">
        <v>33</v>
      </c>
      <c r="Q6" s="5">
        <v>0</v>
      </c>
      <c r="R6" s="8">
        <v>45217</v>
      </c>
      <c r="S6" s="7">
        <v>45331</v>
      </c>
      <c r="T6" s="5" t="s">
        <v>34</v>
      </c>
      <c r="U6" s="5">
        <v>2220</v>
      </c>
      <c r="V6" s="5">
        <v>0</v>
      </c>
      <c r="W6" s="5">
        <v>0</v>
      </c>
      <c r="X6" s="5" t="s">
        <v>58</v>
      </c>
      <c r="Y6" s="5" t="s">
        <v>59</v>
      </c>
    </row>
    <row r="7" s="5" customFormat="1" spans="1:25">
      <c r="A7" s="5" t="s">
        <v>60</v>
      </c>
      <c r="B7" s="5" t="s">
        <v>26</v>
      </c>
      <c r="C7" s="5" t="s">
        <v>27</v>
      </c>
      <c r="D7" s="5" t="s">
        <v>61</v>
      </c>
      <c r="E7" s="5" t="s">
        <v>62</v>
      </c>
      <c r="F7" s="7">
        <v>45325</v>
      </c>
      <c r="G7" s="7">
        <v>45330</v>
      </c>
      <c r="H7" s="5">
        <v>1</v>
      </c>
      <c r="I7" s="5">
        <v>5</v>
      </c>
      <c r="J7" s="5">
        <v>5</v>
      </c>
      <c r="K7" s="5" t="s">
        <v>30</v>
      </c>
      <c r="L7" s="5">
        <v>4830</v>
      </c>
      <c r="M7" s="5">
        <v>4830</v>
      </c>
      <c r="N7" s="5" t="s">
        <v>63</v>
      </c>
      <c r="O7" s="5" t="s">
        <v>32</v>
      </c>
      <c r="P7" s="5" t="s">
        <v>33</v>
      </c>
      <c r="Q7" s="5">
        <v>0</v>
      </c>
      <c r="R7" s="8">
        <v>45235.0000115741</v>
      </c>
      <c r="S7" s="7">
        <v>45331</v>
      </c>
      <c r="T7" s="5" t="s">
        <v>34</v>
      </c>
      <c r="U7" s="5">
        <v>4830</v>
      </c>
      <c r="V7" s="5">
        <v>0</v>
      </c>
      <c r="W7" s="5">
        <v>0</v>
      </c>
      <c r="X7" s="5" t="s">
        <v>64</v>
      </c>
      <c r="Y7" s="5" t="s">
        <v>65</v>
      </c>
    </row>
    <row r="8" s="5" customFormat="1" spans="1:25">
      <c r="A8" s="5" t="s">
        <v>66</v>
      </c>
      <c r="B8" s="5" t="s">
        <v>26</v>
      </c>
      <c r="C8" s="5" t="s">
        <v>27</v>
      </c>
      <c r="D8" s="5" t="s">
        <v>67</v>
      </c>
      <c r="E8" s="5" t="s">
        <v>68</v>
      </c>
      <c r="F8" s="7">
        <v>45329</v>
      </c>
      <c r="G8" s="7">
        <v>45330</v>
      </c>
      <c r="H8" s="5">
        <v>1</v>
      </c>
      <c r="I8" s="5">
        <v>1</v>
      </c>
      <c r="J8" s="5">
        <v>1</v>
      </c>
      <c r="K8" s="5" t="s">
        <v>30</v>
      </c>
      <c r="L8" s="5">
        <v>1174</v>
      </c>
      <c r="M8" s="5">
        <v>1174</v>
      </c>
      <c r="N8" s="5" t="s">
        <v>69</v>
      </c>
      <c r="O8" s="5" t="s">
        <v>32</v>
      </c>
      <c r="P8" s="5" t="s">
        <v>33</v>
      </c>
      <c r="Q8" s="5">
        <v>0</v>
      </c>
      <c r="R8" s="8">
        <v>45239.0000115741</v>
      </c>
      <c r="S8" s="7">
        <v>45331</v>
      </c>
      <c r="T8" s="5" t="s">
        <v>34</v>
      </c>
      <c r="U8" s="5">
        <v>1174</v>
      </c>
      <c r="V8" s="5">
        <v>0</v>
      </c>
      <c r="W8" s="5">
        <v>0</v>
      </c>
      <c r="X8" s="5" t="s">
        <v>70</v>
      </c>
      <c r="Y8" s="5" t="s">
        <v>71</v>
      </c>
    </row>
    <row r="9" s="5" customFormat="1" spans="1:25">
      <c r="A9" s="5" t="s">
        <v>72</v>
      </c>
      <c r="B9" s="5" t="s">
        <v>26</v>
      </c>
      <c r="C9" s="5" t="s">
        <v>27</v>
      </c>
      <c r="D9" s="5" t="s">
        <v>73</v>
      </c>
      <c r="E9" s="5" t="s">
        <v>74</v>
      </c>
      <c r="F9" s="7">
        <v>45329</v>
      </c>
      <c r="G9" s="7">
        <v>45330</v>
      </c>
      <c r="H9" s="5">
        <v>2</v>
      </c>
      <c r="I9" s="5">
        <v>1</v>
      </c>
      <c r="J9" s="5">
        <v>2</v>
      </c>
      <c r="K9" s="5" t="s">
        <v>30</v>
      </c>
      <c r="L9" s="5">
        <v>822</v>
      </c>
      <c r="M9" s="5">
        <v>822</v>
      </c>
      <c r="N9" s="5" t="s">
        <v>75</v>
      </c>
      <c r="O9" s="5" t="s">
        <v>32</v>
      </c>
      <c r="P9" s="5" t="s">
        <v>33</v>
      </c>
      <c r="Q9" s="5">
        <v>0</v>
      </c>
      <c r="R9" s="8">
        <v>45240</v>
      </c>
      <c r="S9" s="7">
        <v>45331</v>
      </c>
      <c r="T9" s="5" t="s">
        <v>34</v>
      </c>
      <c r="U9" s="5">
        <v>822</v>
      </c>
      <c r="V9" s="5">
        <v>0</v>
      </c>
      <c r="W9" s="5">
        <v>0</v>
      </c>
      <c r="X9" s="5" t="s">
        <v>76</v>
      </c>
      <c r="Y9" s="5" t="s">
        <v>77</v>
      </c>
    </row>
    <row r="10" s="5" customFormat="1" spans="1:25">
      <c r="A10" s="5" t="s">
        <v>78</v>
      </c>
      <c r="B10" s="5" t="s">
        <v>26</v>
      </c>
      <c r="C10" s="5" t="s">
        <v>27</v>
      </c>
      <c r="D10" s="5" t="s">
        <v>79</v>
      </c>
      <c r="E10" s="5" t="s">
        <v>80</v>
      </c>
      <c r="F10" s="7">
        <v>45329</v>
      </c>
      <c r="G10" s="7">
        <v>45330</v>
      </c>
      <c r="H10" s="5">
        <v>4</v>
      </c>
      <c r="I10" s="5">
        <v>1</v>
      </c>
      <c r="J10" s="5">
        <v>4</v>
      </c>
      <c r="K10" s="5" t="s">
        <v>30</v>
      </c>
      <c r="L10" s="5">
        <v>7124</v>
      </c>
      <c r="M10" s="5">
        <v>7124</v>
      </c>
      <c r="N10" s="5" t="s">
        <v>81</v>
      </c>
      <c r="O10" s="5" t="s">
        <v>32</v>
      </c>
      <c r="P10" s="5" t="s">
        <v>33</v>
      </c>
      <c r="Q10" s="5">
        <v>0</v>
      </c>
      <c r="R10" s="8">
        <v>45245</v>
      </c>
      <c r="S10" s="7">
        <v>45331</v>
      </c>
      <c r="T10" s="5" t="s">
        <v>34</v>
      </c>
      <c r="U10" s="5">
        <v>7124</v>
      </c>
      <c r="V10" s="5">
        <v>0</v>
      </c>
      <c r="W10" s="5">
        <v>0</v>
      </c>
      <c r="X10" s="5" t="s">
        <v>82</v>
      </c>
      <c r="Y10" s="5" t="s">
        <v>83</v>
      </c>
    </row>
    <row r="11" s="5" customFormat="1" spans="1:25">
      <c r="A11" s="5" t="s">
        <v>84</v>
      </c>
      <c r="B11" s="5" t="s">
        <v>26</v>
      </c>
      <c r="C11" s="5" t="s">
        <v>27</v>
      </c>
      <c r="D11" s="5" t="s">
        <v>85</v>
      </c>
      <c r="E11" s="5" t="s">
        <v>86</v>
      </c>
      <c r="F11" s="7">
        <v>45326</v>
      </c>
      <c r="G11" s="7">
        <v>45330</v>
      </c>
      <c r="H11" s="5">
        <v>2</v>
      </c>
      <c r="I11" s="5">
        <v>4</v>
      </c>
      <c r="J11" s="5">
        <v>8</v>
      </c>
      <c r="K11" s="5" t="s">
        <v>30</v>
      </c>
      <c r="L11" s="5">
        <v>13280</v>
      </c>
      <c r="M11" s="5">
        <v>13280</v>
      </c>
      <c r="N11" s="5" t="s">
        <v>87</v>
      </c>
      <c r="O11" s="5" t="s">
        <v>32</v>
      </c>
      <c r="P11" s="5" t="s">
        <v>33</v>
      </c>
      <c r="Q11" s="5">
        <v>0</v>
      </c>
      <c r="R11" s="8">
        <v>45249.0000115741</v>
      </c>
      <c r="S11" s="7">
        <v>45331</v>
      </c>
      <c r="T11" s="5" t="s">
        <v>34</v>
      </c>
      <c r="U11" s="5">
        <v>13280</v>
      </c>
      <c r="V11" s="5">
        <v>0</v>
      </c>
      <c r="W11" s="5">
        <v>0</v>
      </c>
      <c r="X11" s="5" t="s">
        <v>88</v>
      </c>
      <c r="Y11" s="5" t="s">
        <v>89</v>
      </c>
    </row>
    <row r="12" s="5" customFormat="1" spans="1:25">
      <c r="A12" s="5" t="s">
        <v>90</v>
      </c>
      <c r="B12" s="5" t="s">
        <v>26</v>
      </c>
      <c r="C12" s="5" t="s">
        <v>27</v>
      </c>
      <c r="D12" s="5" t="s">
        <v>91</v>
      </c>
      <c r="E12" s="5" t="s">
        <v>92</v>
      </c>
      <c r="F12" s="7">
        <v>45329</v>
      </c>
      <c r="G12" s="7">
        <v>45330</v>
      </c>
      <c r="H12" s="5">
        <v>1</v>
      </c>
      <c r="I12" s="5">
        <v>1</v>
      </c>
      <c r="J12" s="5">
        <v>1</v>
      </c>
      <c r="K12" s="5" t="s">
        <v>30</v>
      </c>
      <c r="L12" s="5">
        <v>248</v>
      </c>
      <c r="M12" s="5">
        <v>248</v>
      </c>
      <c r="N12" s="5" t="s">
        <v>93</v>
      </c>
      <c r="O12" s="5" t="s">
        <v>32</v>
      </c>
      <c r="P12" s="5" t="s">
        <v>33</v>
      </c>
      <c r="Q12" s="5">
        <v>0</v>
      </c>
      <c r="R12" s="8">
        <v>45250.0000115741</v>
      </c>
      <c r="S12" s="7">
        <v>45331</v>
      </c>
      <c r="T12" s="5" t="s">
        <v>34</v>
      </c>
      <c r="U12" s="5">
        <v>248</v>
      </c>
      <c r="V12" s="5">
        <v>0</v>
      </c>
      <c r="W12" s="5">
        <v>0</v>
      </c>
      <c r="X12" s="5" t="s">
        <v>94</v>
      </c>
      <c r="Y12" s="5" t="s">
        <v>95</v>
      </c>
    </row>
    <row r="13" s="5" customFormat="1" spans="1:25">
      <c r="A13" s="5" t="s">
        <v>96</v>
      </c>
      <c r="B13" s="5" t="s">
        <v>26</v>
      </c>
      <c r="C13" s="5" t="s">
        <v>27</v>
      </c>
      <c r="D13" s="5" t="s">
        <v>91</v>
      </c>
      <c r="E13" s="5" t="s">
        <v>97</v>
      </c>
      <c r="F13" s="7">
        <v>45329</v>
      </c>
      <c r="G13" s="7">
        <v>45330</v>
      </c>
      <c r="H13" s="5">
        <v>1</v>
      </c>
      <c r="I13" s="5">
        <v>1</v>
      </c>
      <c r="J13" s="5">
        <v>1</v>
      </c>
      <c r="K13" s="5" t="s">
        <v>30</v>
      </c>
      <c r="L13" s="5">
        <v>311</v>
      </c>
      <c r="M13" s="5">
        <v>311</v>
      </c>
      <c r="N13" s="5" t="s">
        <v>93</v>
      </c>
      <c r="O13" s="5" t="s">
        <v>32</v>
      </c>
      <c r="P13" s="5" t="s">
        <v>33</v>
      </c>
      <c r="Q13" s="5">
        <v>0</v>
      </c>
      <c r="R13" s="8">
        <v>45250.0000115741</v>
      </c>
      <c r="S13" s="7">
        <v>45331</v>
      </c>
      <c r="T13" s="5" t="s">
        <v>34</v>
      </c>
      <c r="U13" s="5">
        <v>311</v>
      </c>
      <c r="V13" s="5">
        <v>0</v>
      </c>
      <c r="W13" s="5">
        <v>0</v>
      </c>
      <c r="X13" s="5" t="s">
        <v>98</v>
      </c>
      <c r="Y13" s="5" t="s">
        <v>95</v>
      </c>
    </row>
    <row r="14" s="5" customFormat="1" spans="1:25">
      <c r="A14" s="5" t="s">
        <v>99</v>
      </c>
      <c r="B14" s="5" t="s">
        <v>26</v>
      </c>
      <c r="C14" s="5" t="s">
        <v>27</v>
      </c>
      <c r="D14" s="5" t="s">
        <v>100</v>
      </c>
      <c r="E14" s="5" t="s">
        <v>101</v>
      </c>
      <c r="F14" s="7">
        <v>45328</v>
      </c>
      <c r="G14" s="7">
        <v>45330</v>
      </c>
      <c r="H14" s="5">
        <v>1</v>
      </c>
      <c r="I14" s="5">
        <v>2</v>
      </c>
      <c r="J14" s="5">
        <v>2</v>
      </c>
      <c r="K14" s="5" t="s">
        <v>30</v>
      </c>
      <c r="L14" s="5">
        <v>2312</v>
      </c>
      <c r="M14" s="5">
        <v>2312</v>
      </c>
      <c r="N14" s="5" t="s">
        <v>102</v>
      </c>
      <c r="O14" s="5" t="s">
        <v>32</v>
      </c>
      <c r="P14" s="5" t="s">
        <v>33</v>
      </c>
      <c r="Q14" s="5">
        <v>0</v>
      </c>
      <c r="R14" s="8">
        <v>45250</v>
      </c>
      <c r="S14" s="7">
        <v>45331</v>
      </c>
      <c r="T14" s="5" t="s">
        <v>34</v>
      </c>
      <c r="U14" s="5">
        <v>2312</v>
      </c>
      <c r="V14" s="5">
        <v>0</v>
      </c>
      <c r="W14" s="5">
        <v>0</v>
      </c>
      <c r="X14" s="5" t="s">
        <v>103</v>
      </c>
      <c r="Y14" s="5" t="s">
        <v>104</v>
      </c>
    </row>
    <row r="15" s="5" customFormat="1" spans="1:25">
      <c r="A15" s="5" t="s">
        <v>105</v>
      </c>
      <c r="B15" s="5" t="s">
        <v>26</v>
      </c>
      <c r="C15" s="5" t="s">
        <v>27</v>
      </c>
      <c r="D15" s="5" t="s">
        <v>106</v>
      </c>
      <c r="E15" s="5" t="s">
        <v>107</v>
      </c>
      <c r="F15" s="7">
        <v>45329</v>
      </c>
      <c r="G15" s="7">
        <v>45330</v>
      </c>
      <c r="H15" s="5">
        <v>1</v>
      </c>
      <c r="I15" s="5">
        <v>1</v>
      </c>
      <c r="J15" s="5">
        <v>1</v>
      </c>
      <c r="K15" s="5" t="s">
        <v>30</v>
      </c>
      <c r="L15" s="5">
        <v>640</v>
      </c>
      <c r="M15" s="5">
        <v>640</v>
      </c>
      <c r="N15" s="5" t="s">
        <v>108</v>
      </c>
      <c r="O15" s="5" t="s">
        <v>32</v>
      </c>
      <c r="P15" s="5" t="s">
        <v>33</v>
      </c>
      <c r="Q15" s="5">
        <v>0</v>
      </c>
      <c r="R15" s="8">
        <v>45255</v>
      </c>
      <c r="S15" s="7">
        <v>45331</v>
      </c>
      <c r="T15" s="5" t="s">
        <v>34</v>
      </c>
      <c r="U15" s="5">
        <v>640</v>
      </c>
      <c r="V15" s="5">
        <v>0</v>
      </c>
      <c r="W15" s="5">
        <v>0</v>
      </c>
      <c r="X15" s="5" t="s">
        <v>109</v>
      </c>
      <c r="Y15" s="5" t="s">
        <v>110</v>
      </c>
    </row>
    <row r="16" s="5" customFormat="1" spans="1:25">
      <c r="A16" s="5" t="s">
        <v>111</v>
      </c>
      <c r="B16" s="5" t="s">
        <v>26</v>
      </c>
      <c r="C16" s="5" t="s">
        <v>27</v>
      </c>
      <c r="D16" s="5" t="s">
        <v>112</v>
      </c>
      <c r="E16" s="5" t="s">
        <v>113</v>
      </c>
      <c r="F16" s="7">
        <v>45327</v>
      </c>
      <c r="G16" s="7">
        <v>45330</v>
      </c>
      <c r="H16" s="5">
        <v>1</v>
      </c>
      <c r="I16" s="5">
        <v>3</v>
      </c>
      <c r="J16" s="5">
        <v>3</v>
      </c>
      <c r="K16" s="5" t="s">
        <v>30</v>
      </c>
      <c r="L16" s="5">
        <v>3747</v>
      </c>
      <c r="M16" s="5">
        <v>3747</v>
      </c>
      <c r="N16" s="5" t="s">
        <v>114</v>
      </c>
      <c r="O16" s="5" t="s">
        <v>32</v>
      </c>
      <c r="P16" s="5" t="s">
        <v>33</v>
      </c>
      <c r="Q16" s="5">
        <v>0</v>
      </c>
      <c r="R16" s="8">
        <v>45256.0000115741</v>
      </c>
      <c r="S16" s="7">
        <v>45331</v>
      </c>
      <c r="T16" s="5" t="s">
        <v>34</v>
      </c>
      <c r="U16" s="5">
        <v>3747</v>
      </c>
      <c r="V16" s="5">
        <v>0</v>
      </c>
      <c r="W16" s="5">
        <v>0</v>
      </c>
      <c r="X16" s="5" t="s">
        <v>115</v>
      </c>
      <c r="Y16" s="5" t="s">
        <v>116</v>
      </c>
    </row>
    <row r="17" s="5" customFormat="1" spans="1:25">
      <c r="A17" s="5" t="s">
        <v>117</v>
      </c>
      <c r="B17" s="5" t="s">
        <v>26</v>
      </c>
      <c r="C17" s="5" t="s">
        <v>27</v>
      </c>
      <c r="D17" s="5" t="s">
        <v>118</v>
      </c>
      <c r="E17" s="5" t="s">
        <v>119</v>
      </c>
      <c r="F17" s="7">
        <v>45327</v>
      </c>
      <c r="G17" s="7">
        <v>45330</v>
      </c>
      <c r="H17" s="5">
        <v>1</v>
      </c>
      <c r="I17" s="5">
        <v>3</v>
      </c>
      <c r="J17" s="5">
        <v>3</v>
      </c>
      <c r="K17" s="5" t="s">
        <v>30</v>
      </c>
      <c r="L17" s="5">
        <v>31173</v>
      </c>
      <c r="M17" s="5">
        <v>31173</v>
      </c>
      <c r="N17" s="5" t="s">
        <v>120</v>
      </c>
      <c r="O17" s="5" t="s">
        <v>32</v>
      </c>
      <c r="P17" s="5" t="s">
        <v>33</v>
      </c>
      <c r="Q17" s="5">
        <v>0</v>
      </c>
      <c r="R17" s="8">
        <v>45256.0000115741</v>
      </c>
      <c r="S17" s="7">
        <v>45331</v>
      </c>
      <c r="T17" s="5" t="s">
        <v>34</v>
      </c>
      <c r="U17" s="5">
        <v>31173</v>
      </c>
      <c r="V17" s="5">
        <v>0</v>
      </c>
      <c r="W17" s="5">
        <v>0</v>
      </c>
      <c r="X17" s="5" t="s">
        <v>121</v>
      </c>
      <c r="Y17" s="5" t="s">
        <v>122</v>
      </c>
    </row>
    <row r="18" s="5" customFormat="1" spans="1:25">
      <c r="A18" s="5" t="s">
        <v>123</v>
      </c>
      <c r="B18" s="5" t="s">
        <v>26</v>
      </c>
      <c r="C18" s="5" t="s">
        <v>27</v>
      </c>
      <c r="D18" s="5" t="s">
        <v>124</v>
      </c>
      <c r="E18" s="5" t="s">
        <v>125</v>
      </c>
      <c r="F18" s="7">
        <v>45329</v>
      </c>
      <c r="G18" s="7">
        <v>45330</v>
      </c>
      <c r="H18" s="5">
        <v>2</v>
      </c>
      <c r="I18" s="5">
        <v>1</v>
      </c>
      <c r="J18" s="5">
        <v>2</v>
      </c>
      <c r="K18" s="5" t="s">
        <v>30</v>
      </c>
      <c r="L18" s="5">
        <v>678</v>
      </c>
      <c r="M18" s="5">
        <v>678</v>
      </c>
      <c r="N18" s="5" t="s">
        <v>126</v>
      </c>
      <c r="O18" s="5" t="s">
        <v>32</v>
      </c>
      <c r="P18" s="5" t="s">
        <v>33</v>
      </c>
      <c r="Q18" s="5">
        <v>0</v>
      </c>
      <c r="R18" s="8">
        <v>45256</v>
      </c>
      <c r="S18" s="7">
        <v>45331</v>
      </c>
      <c r="T18" s="5" t="s">
        <v>34</v>
      </c>
      <c r="U18" s="5">
        <v>678</v>
      </c>
      <c r="V18" s="5">
        <v>0</v>
      </c>
      <c r="W18" s="5">
        <v>0</v>
      </c>
      <c r="X18" s="5" t="s">
        <v>127</v>
      </c>
      <c r="Y18" s="5" t="s">
        <v>128</v>
      </c>
    </row>
    <row r="19" s="5" customFormat="1" spans="1:25">
      <c r="A19" s="5" t="s">
        <v>129</v>
      </c>
      <c r="B19" s="5" t="s">
        <v>26</v>
      </c>
      <c r="C19" s="5" t="s">
        <v>27</v>
      </c>
      <c r="D19" s="5" t="s">
        <v>130</v>
      </c>
      <c r="E19" s="5" t="s">
        <v>131</v>
      </c>
      <c r="F19" s="7">
        <v>45326</v>
      </c>
      <c r="G19" s="7">
        <v>45330</v>
      </c>
      <c r="H19" s="5">
        <v>2</v>
      </c>
      <c r="I19" s="5">
        <v>4</v>
      </c>
      <c r="J19" s="5">
        <v>8</v>
      </c>
      <c r="K19" s="5" t="s">
        <v>30</v>
      </c>
      <c r="L19" s="5">
        <v>11440</v>
      </c>
      <c r="M19" s="5">
        <v>11440</v>
      </c>
      <c r="N19" s="5" t="s">
        <v>132</v>
      </c>
      <c r="O19" s="5" t="s">
        <v>32</v>
      </c>
      <c r="P19" s="5" t="s">
        <v>33</v>
      </c>
      <c r="Q19" s="5">
        <v>0</v>
      </c>
      <c r="R19" s="8">
        <v>45256.0000115741</v>
      </c>
      <c r="S19" s="7">
        <v>45331</v>
      </c>
      <c r="T19" s="5" t="s">
        <v>34</v>
      </c>
      <c r="U19" s="5">
        <v>11440</v>
      </c>
      <c r="V19" s="5">
        <v>0</v>
      </c>
      <c r="W19" s="5">
        <v>0</v>
      </c>
      <c r="X19" s="5" t="s">
        <v>133</v>
      </c>
      <c r="Y19" s="5" t="s">
        <v>134</v>
      </c>
    </row>
    <row r="20" s="5" customFormat="1" spans="1:25">
      <c r="A20" s="5" t="s">
        <v>135</v>
      </c>
      <c r="B20" s="5" t="s">
        <v>26</v>
      </c>
      <c r="C20" s="5" t="s">
        <v>27</v>
      </c>
      <c r="D20" s="5" t="s">
        <v>136</v>
      </c>
      <c r="E20" s="5" t="s">
        <v>137</v>
      </c>
      <c r="F20" s="7">
        <v>45327</v>
      </c>
      <c r="G20" s="7">
        <v>45330</v>
      </c>
      <c r="H20" s="5">
        <v>6</v>
      </c>
      <c r="I20" s="5">
        <v>3</v>
      </c>
      <c r="J20" s="5">
        <v>18</v>
      </c>
      <c r="K20" s="5" t="s">
        <v>30</v>
      </c>
      <c r="L20" s="5">
        <v>3222</v>
      </c>
      <c r="M20" s="5">
        <v>3222</v>
      </c>
      <c r="N20" s="5" t="s">
        <v>138</v>
      </c>
      <c r="O20" s="5" t="s">
        <v>32</v>
      </c>
      <c r="P20" s="5" t="s">
        <v>33</v>
      </c>
      <c r="Q20" s="5">
        <v>0</v>
      </c>
      <c r="R20" s="8">
        <v>45264</v>
      </c>
      <c r="S20" s="7">
        <v>45331</v>
      </c>
      <c r="T20" s="5" t="s">
        <v>34</v>
      </c>
      <c r="U20" s="5">
        <v>3222</v>
      </c>
      <c r="V20" s="5">
        <v>0</v>
      </c>
      <c r="W20" s="5">
        <v>0</v>
      </c>
      <c r="X20" s="5" t="s">
        <v>139</v>
      </c>
      <c r="Y20" s="5" t="s">
        <v>140</v>
      </c>
    </row>
    <row r="21" s="5" customFormat="1" spans="1:25">
      <c r="A21" s="5" t="s">
        <v>141</v>
      </c>
      <c r="B21" s="5" t="s">
        <v>26</v>
      </c>
      <c r="C21" s="5" t="s">
        <v>27</v>
      </c>
      <c r="D21" s="5" t="s">
        <v>142</v>
      </c>
      <c r="E21" s="5" t="s">
        <v>143</v>
      </c>
      <c r="F21" s="7">
        <v>45328</v>
      </c>
      <c r="G21" s="7">
        <v>45330</v>
      </c>
      <c r="H21" s="5">
        <v>1</v>
      </c>
      <c r="I21" s="5">
        <v>2</v>
      </c>
      <c r="J21" s="5">
        <v>2</v>
      </c>
      <c r="K21" s="5" t="s">
        <v>30</v>
      </c>
      <c r="L21" s="5">
        <v>1662</v>
      </c>
      <c r="M21" s="5">
        <v>1662</v>
      </c>
      <c r="N21" s="5" t="s">
        <v>144</v>
      </c>
      <c r="O21" s="5" t="s">
        <v>32</v>
      </c>
      <c r="P21" s="5" t="s">
        <v>33</v>
      </c>
      <c r="Q21" s="5">
        <v>0</v>
      </c>
      <c r="R21" s="8">
        <v>45267</v>
      </c>
      <c r="S21" s="7">
        <v>45331</v>
      </c>
      <c r="T21" s="5" t="s">
        <v>34</v>
      </c>
      <c r="U21" s="5">
        <v>1662</v>
      </c>
      <c r="V21" s="5">
        <v>0</v>
      </c>
      <c r="W21" s="5">
        <v>0</v>
      </c>
      <c r="X21" s="5" t="s">
        <v>145</v>
      </c>
      <c r="Y21" s="5" t="s">
        <v>146</v>
      </c>
    </row>
    <row r="22" s="5" customFormat="1" spans="1:25">
      <c r="A22" s="5" t="s">
        <v>147</v>
      </c>
      <c r="B22" s="5" t="s">
        <v>26</v>
      </c>
      <c r="C22" s="5" t="s">
        <v>27</v>
      </c>
      <c r="D22" s="5" t="s">
        <v>148</v>
      </c>
      <c r="E22" s="5" t="s">
        <v>149</v>
      </c>
      <c r="F22" s="7">
        <v>45324</v>
      </c>
      <c r="G22" s="7">
        <v>45330</v>
      </c>
      <c r="H22" s="5">
        <v>1</v>
      </c>
      <c r="I22" s="5">
        <v>6</v>
      </c>
      <c r="J22" s="5">
        <v>6</v>
      </c>
      <c r="K22" s="5" t="s">
        <v>30</v>
      </c>
      <c r="L22" s="5">
        <v>5898</v>
      </c>
      <c r="M22" s="5">
        <v>5898</v>
      </c>
      <c r="N22" s="5" t="s">
        <v>150</v>
      </c>
      <c r="O22" s="5" t="s">
        <v>32</v>
      </c>
      <c r="P22" s="5" t="s">
        <v>33</v>
      </c>
      <c r="Q22" s="5">
        <v>0</v>
      </c>
      <c r="R22" s="8">
        <v>45267</v>
      </c>
      <c r="S22" s="7">
        <v>45331</v>
      </c>
      <c r="T22" s="5" t="s">
        <v>34</v>
      </c>
      <c r="U22" s="5">
        <v>5898</v>
      </c>
      <c r="V22" s="5">
        <v>0</v>
      </c>
      <c r="W22" s="5">
        <v>0</v>
      </c>
      <c r="X22" s="5" t="s">
        <v>151</v>
      </c>
      <c r="Y22" s="5" t="s">
        <v>152</v>
      </c>
    </row>
    <row r="23" s="5" customFormat="1" spans="1:25">
      <c r="A23" s="5" t="s">
        <v>153</v>
      </c>
      <c r="B23" s="5" t="s">
        <v>26</v>
      </c>
      <c r="C23" s="5" t="s">
        <v>27</v>
      </c>
      <c r="D23" s="5" t="s">
        <v>154</v>
      </c>
      <c r="E23" s="5" t="s">
        <v>155</v>
      </c>
      <c r="F23" s="7">
        <v>45328</v>
      </c>
      <c r="G23" s="7">
        <v>45330</v>
      </c>
      <c r="H23" s="5">
        <v>7</v>
      </c>
      <c r="I23" s="5">
        <v>2</v>
      </c>
      <c r="J23" s="5">
        <v>14</v>
      </c>
      <c r="K23" s="5" t="s">
        <v>30</v>
      </c>
      <c r="L23" s="5">
        <v>5320</v>
      </c>
      <c r="M23" s="5">
        <v>5320</v>
      </c>
      <c r="N23" s="5" t="s">
        <v>156</v>
      </c>
      <c r="O23" s="5" t="s">
        <v>32</v>
      </c>
      <c r="P23" s="5" t="s">
        <v>33</v>
      </c>
      <c r="Q23" s="5">
        <v>0</v>
      </c>
      <c r="R23" s="8">
        <v>45269.0000115741</v>
      </c>
      <c r="S23" s="7">
        <v>45331</v>
      </c>
      <c r="T23" s="5" t="s">
        <v>34</v>
      </c>
      <c r="U23" s="5">
        <v>5320</v>
      </c>
      <c r="V23" s="5">
        <v>0</v>
      </c>
      <c r="W23" s="5">
        <v>0</v>
      </c>
      <c r="X23" s="5" t="s">
        <v>157</v>
      </c>
      <c r="Y23" s="5" t="s">
        <v>158</v>
      </c>
    </row>
    <row r="24" s="5" customFormat="1" spans="1:25">
      <c r="A24" s="5" t="s">
        <v>159</v>
      </c>
      <c r="B24" s="5" t="s">
        <v>26</v>
      </c>
      <c r="C24" s="5" t="s">
        <v>27</v>
      </c>
      <c r="D24" s="5" t="s">
        <v>160</v>
      </c>
      <c r="E24" s="5" t="s">
        <v>161</v>
      </c>
      <c r="F24" s="7">
        <v>45328</v>
      </c>
      <c r="G24" s="7">
        <v>45330</v>
      </c>
      <c r="H24" s="5">
        <v>2</v>
      </c>
      <c r="I24" s="5">
        <v>2</v>
      </c>
      <c r="J24" s="5">
        <v>4</v>
      </c>
      <c r="K24" s="5" t="s">
        <v>30</v>
      </c>
      <c r="L24" s="5">
        <v>14000</v>
      </c>
      <c r="M24" s="5">
        <v>14000</v>
      </c>
      <c r="N24" s="5" t="s">
        <v>162</v>
      </c>
      <c r="O24" s="5" t="s">
        <v>32</v>
      </c>
      <c r="P24" s="5" t="s">
        <v>33</v>
      </c>
      <c r="Q24" s="5">
        <v>0</v>
      </c>
      <c r="R24" s="8">
        <v>45273</v>
      </c>
      <c r="S24" s="7">
        <v>45331</v>
      </c>
      <c r="T24" s="5" t="s">
        <v>34</v>
      </c>
      <c r="U24" s="5">
        <v>14000</v>
      </c>
      <c r="V24" s="5">
        <v>0</v>
      </c>
      <c r="W24" s="5">
        <v>0</v>
      </c>
      <c r="X24" s="5" t="s">
        <v>163</v>
      </c>
      <c r="Y24" s="5" t="s">
        <v>164</v>
      </c>
    </row>
    <row r="25" s="5" customFormat="1" spans="1:25">
      <c r="A25" s="5" t="s">
        <v>165</v>
      </c>
      <c r="B25" s="5" t="s">
        <v>26</v>
      </c>
      <c r="C25" s="5" t="s">
        <v>27</v>
      </c>
      <c r="D25" s="5" t="s">
        <v>166</v>
      </c>
      <c r="E25" s="5" t="s">
        <v>167</v>
      </c>
      <c r="F25" s="7">
        <v>45326</v>
      </c>
      <c r="G25" s="7">
        <v>45330</v>
      </c>
      <c r="H25" s="5">
        <v>1</v>
      </c>
      <c r="I25" s="5">
        <v>4</v>
      </c>
      <c r="J25" s="5">
        <v>4</v>
      </c>
      <c r="K25" s="5" t="s">
        <v>30</v>
      </c>
      <c r="L25" s="5">
        <v>5276</v>
      </c>
      <c r="M25" s="5">
        <v>5276</v>
      </c>
      <c r="N25" s="5" t="s">
        <v>168</v>
      </c>
      <c r="O25" s="5" t="s">
        <v>32</v>
      </c>
      <c r="P25" s="5" t="s">
        <v>33</v>
      </c>
      <c r="Q25" s="5">
        <v>0</v>
      </c>
      <c r="R25" s="8">
        <v>45273</v>
      </c>
      <c r="S25" s="7">
        <v>45331</v>
      </c>
      <c r="T25" s="5" t="s">
        <v>34</v>
      </c>
      <c r="U25" s="5">
        <v>5276</v>
      </c>
      <c r="V25" s="5">
        <v>0</v>
      </c>
      <c r="W25" s="5">
        <v>0</v>
      </c>
      <c r="X25" s="5" t="s">
        <v>169</v>
      </c>
      <c r="Y25" s="5" t="s">
        <v>170</v>
      </c>
    </row>
    <row r="26" s="5" customFormat="1" spans="1:25">
      <c r="A26" s="5" t="s">
        <v>171</v>
      </c>
      <c r="B26" s="5" t="s">
        <v>26</v>
      </c>
      <c r="C26" s="5" t="s">
        <v>27</v>
      </c>
      <c r="D26" s="5" t="s">
        <v>172</v>
      </c>
      <c r="E26" s="5" t="s">
        <v>173</v>
      </c>
      <c r="F26" s="7">
        <v>45328</v>
      </c>
      <c r="G26" s="7">
        <v>45330</v>
      </c>
      <c r="H26" s="5">
        <v>1</v>
      </c>
      <c r="I26" s="5">
        <v>2</v>
      </c>
      <c r="J26" s="5">
        <v>2</v>
      </c>
      <c r="K26" s="5" t="s">
        <v>30</v>
      </c>
      <c r="L26" s="5">
        <v>3100</v>
      </c>
      <c r="M26" s="5">
        <v>3100</v>
      </c>
      <c r="N26" s="5" t="s">
        <v>174</v>
      </c>
      <c r="O26" s="5" t="s">
        <v>32</v>
      </c>
      <c r="P26" s="5" t="s">
        <v>33</v>
      </c>
      <c r="Q26" s="5">
        <v>0</v>
      </c>
      <c r="R26" s="8">
        <v>45278.0000115741</v>
      </c>
      <c r="S26" s="7">
        <v>45331</v>
      </c>
      <c r="T26" s="5" t="s">
        <v>34</v>
      </c>
      <c r="U26" s="5">
        <v>3100</v>
      </c>
      <c r="V26" s="5">
        <v>0</v>
      </c>
      <c r="W26" s="5">
        <v>0</v>
      </c>
      <c r="X26" s="5" t="s">
        <v>175</v>
      </c>
      <c r="Y26" s="5" t="s">
        <v>176</v>
      </c>
    </row>
    <row r="27" s="5" customFormat="1" spans="1:25">
      <c r="A27" s="5" t="s">
        <v>177</v>
      </c>
      <c r="B27" s="5" t="s">
        <v>26</v>
      </c>
      <c r="C27" s="5" t="s">
        <v>27</v>
      </c>
      <c r="D27" s="5" t="s">
        <v>28</v>
      </c>
      <c r="E27" s="5" t="s">
        <v>178</v>
      </c>
      <c r="F27" s="7">
        <v>45328</v>
      </c>
      <c r="G27" s="7">
        <v>45330</v>
      </c>
      <c r="H27" s="5">
        <v>1</v>
      </c>
      <c r="I27" s="5">
        <v>2</v>
      </c>
      <c r="J27" s="5">
        <v>2</v>
      </c>
      <c r="K27" s="5" t="s">
        <v>30</v>
      </c>
      <c r="L27" s="5">
        <v>5304</v>
      </c>
      <c r="M27" s="5">
        <v>5304</v>
      </c>
      <c r="N27" s="5" t="s">
        <v>179</v>
      </c>
      <c r="O27" s="5" t="s">
        <v>32</v>
      </c>
      <c r="P27" s="5" t="s">
        <v>33</v>
      </c>
      <c r="Q27" s="5">
        <v>0</v>
      </c>
      <c r="R27" s="8">
        <v>45279</v>
      </c>
      <c r="S27" s="7">
        <v>45331</v>
      </c>
      <c r="T27" s="5" t="s">
        <v>34</v>
      </c>
      <c r="U27" s="5">
        <v>5304</v>
      </c>
      <c r="V27" s="5">
        <v>0</v>
      </c>
      <c r="W27" s="5">
        <v>0</v>
      </c>
      <c r="X27" s="5" t="s">
        <v>180</v>
      </c>
      <c r="Y27" s="5" t="s">
        <v>181</v>
      </c>
    </row>
    <row r="28" s="5" customFormat="1" spans="1:25">
      <c r="A28" s="5" t="s">
        <v>182</v>
      </c>
      <c r="B28" s="5" t="s">
        <v>26</v>
      </c>
      <c r="C28" s="5" t="s">
        <v>27</v>
      </c>
      <c r="D28" s="5" t="s">
        <v>183</v>
      </c>
      <c r="E28" s="5" t="s">
        <v>184</v>
      </c>
      <c r="F28" s="7">
        <v>45328</v>
      </c>
      <c r="G28" s="7">
        <v>45330</v>
      </c>
      <c r="H28" s="5">
        <v>1</v>
      </c>
      <c r="I28" s="5">
        <v>2</v>
      </c>
      <c r="J28" s="5">
        <v>2</v>
      </c>
      <c r="K28" s="5" t="s">
        <v>30</v>
      </c>
      <c r="L28" s="5">
        <v>2402</v>
      </c>
      <c r="M28" s="5">
        <v>2402</v>
      </c>
      <c r="N28" s="5" t="s">
        <v>185</v>
      </c>
      <c r="O28" s="5" t="s">
        <v>32</v>
      </c>
      <c r="P28" s="5" t="s">
        <v>33</v>
      </c>
      <c r="Q28" s="5">
        <v>0</v>
      </c>
      <c r="R28" s="8">
        <v>45279</v>
      </c>
      <c r="S28" s="7">
        <v>45331</v>
      </c>
      <c r="T28" s="5" t="s">
        <v>34</v>
      </c>
      <c r="U28" s="5">
        <v>2402</v>
      </c>
      <c r="V28" s="5">
        <v>0</v>
      </c>
      <c r="W28" s="5">
        <v>0</v>
      </c>
      <c r="X28" s="5" t="s">
        <v>186</v>
      </c>
      <c r="Y28" s="5" t="s">
        <v>187</v>
      </c>
    </row>
    <row r="29" s="5" customFormat="1" spans="1:25">
      <c r="A29" s="5" t="s">
        <v>188</v>
      </c>
      <c r="B29" s="5" t="s">
        <v>26</v>
      </c>
      <c r="C29" s="5" t="s">
        <v>27</v>
      </c>
      <c r="D29" s="5" t="s">
        <v>189</v>
      </c>
      <c r="E29" s="5" t="s">
        <v>190</v>
      </c>
      <c r="F29" s="7">
        <v>45324</v>
      </c>
      <c r="G29" s="7">
        <v>45330</v>
      </c>
      <c r="H29" s="5">
        <v>1</v>
      </c>
      <c r="I29" s="5">
        <v>6</v>
      </c>
      <c r="J29" s="5">
        <v>6</v>
      </c>
      <c r="K29" s="5" t="s">
        <v>30</v>
      </c>
      <c r="L29" s="5">
        <v>1464</v>
      </c>
      <c r="M29" s="5">
        <v>1464</v>
      </c>
      <c r="N29" s="5" t="s">
        <v>191</v>
      </c>
      <c r="O29" s="5" t="s">
        <v>32</v>
      </c>
      <c r="P29" s="5" t="s">
        <v>33</v>
      </c>
      <c r="Q29" s="5">
        <v>0</v>
      </c>
      <c r="R29" s="8">
        <v>45281.0000115741</v>
      </c>
      <c r="S29" s="7">
        <v>45331</v>
      </c>
      <c r="T29" s="5" t="s">
        <v>34</v>
      </c>
      <c r="U29" s="5">
        <v>1464</v>
      </c>
      <c r="V29" s="5">
        <v>0</v>
      </c>
      <c r="W29" s="5">
        <v>0</v>
      </c>
      <c r="X29" s="5" t="s">
        <v>192</v>
      </c>
      <c r="Y29" s="5" t="s">
        <v>193</v>
      </c>
    </row>
    <row r="30" s="5" customFormat="1" spans="1:25">
      <c r="A30" s="5" t="s">
        <v>194</v>
      </c>
      <c r="B30" s="5" t="s">
        <v>26</v>
      </c>
      <c r="C30" s="5" t="s">
        <v>27</v>
      </c>
      <c r="D30" s="5" t="s">
        <v>195</v>
      </c>
      <c r="E30" s="5" t="s">
        <v>196</v>
      </c>
      <c r="F30" s="7">
        <v>45329</v>
      </c>
      <c r="G30" s="7">
        <v>45330</v>
      </c>
      <c r="H30" s="5">
        <v>1</v>
      </c>
      <c r="I30" s="5">
        <v>1</v>
      </c>
      <c r="J30" s="5">
        <v>1</v>
      </c>
      <c r="K30" s="5" t="s">
        <v>30</v>
      </c>
      <c r="L30" s="5">
        <v>999</v>
      </c>
      <c r="M30" s="5">
        <v>999</v>
      </c>
      <c r="N30" s="5" t="s">
        <v>197</v>
      </c>
      <c r="O30" s="5" t="s">
        <v>32</v>
      </c>
      <c r="P30" s="5" t="s">
        <v>33</v>
      </c>
      <c r="Q30" s="5">
        <v>0</v>
      </c>
      <c r="R30" s="8">
        <v>45282</v>
      </c>
      <c r="S30" s="7">
        <v>45331</v>
      </c>
      <c r="T30" s="5" t="s">
        <v>34</v>
      </c>
      <c r="U30" s="5">
        <v>999</v>
      </c>
      <c r="V30" s="5">
        <v>0</v>
      </c>
      <c r="W30" s="5">
        <v>0</v>
      </c>
      <c r="X30" s="5" t="s">
        <v>198</v>
      </c>
      <c r="Y30" s="5" t="s">
        <v>199</v>
      </c>
    </row>
    <row r="31" s="5" customFormat="1" spans="1:25">
      <c r="A31" s="5" t="s">
        <v>200</v>
      </c>
      <c r="B31" s="5" t="s">
        <v>26</v>
      </c>
      <c r="C31" s="5" t="s">
        <v>27</v>
      </c>
      <c r="D31" s="5" t="s">
        <v>201</v>
      </c>
      <c r="E31" s="5" t="s">
        <v>202</v>
      </c>
      <c r="F31" s="7">
        <v>45328</v>
      </c>
      <c r="G31" s="7">
        <v>45330</v>
      </c>
      <c r="H31" s="5">
        <v>1</v>
      </c>
      <c r="I31" s="5">
        <v>2</v>
      </c>
      <c r="J31" s="5">
        <v>2</v>
      </c>
      <c r="K31" s="5" t="s">
        <v>30</v>
      </c>
      <c r="L31" s="5">
        <v>1060</v>
      </c>
      <c r="M31" s="5">
        <v>1060</v>
      </c>
      <c r="N31" s="5" t="s">
        <v>203</v>
      </c>
      <c r="O31" s="5" t="s">
        <v>32</v>
      </c>
      <c r="P31" s="5" t="s">
        <v>33</v>
      </c>
      <c r="Q31" s="5">
        <v>0</v>
      </c>
      <c r="R31" s="8">
        <v>45282.0000115741</v>
      </c>
      <c r="S31" s="7">
        <v>45331</v>
      </c>
      <c r="T31" s="5" t="s">
        <v>34</v>
      </c>
      <c r="U31" s="5">
        <v>1060</v>
      </c>
      <c r="V31" s="5">
        <v>0</v>
      </c>
      <c r="W31" s="5">
        <v>0</v>
      </c>
      <c r="X31" s="5" t="s">
        <v>204</v>
      </c>
      <c r="Y31" s="5" t="s">
        <v>205</v>
      </c>
    </row>
    <row r="32" s="5" customFormat="1" spans="1:25">
      <c r="A32" s="5" t="s">
        <v>206</v>
      </c>
      <c r="B32" s="5" t="s">
        <v>26</v>
      </c>
      <c r="C32" s="5" t="s">
        <v>27</v>
      </c>
      <c r="D32" s="5" t="s">
        <v>207</v>
      </c>
      <c r="E32" s="5" t="s">
        <v>208</v>
      </c>
      <c r="F32" s="7">
        <v>45328</v>
      </c>
      <c r="G32" s="7">
        <v>45330</v>
      </c>
      <c r="H32" s="5">
        <v>1</v>
      </c>
      <c r="I32" s="5">
        <v>2</v>
      </c>
      <c r="J32" s="5">
        <v>2</v>
      </c>
      <c r="K32" s="5" t="s">
        <v>30</v>
      </c>
      <c r="L32" s="5">
        <v>1220</v>
      </c>
      <c r="M32" s="5">
        <v>1220</v>
      </c>
      <c r="N32" s="5" t="s">
        <v>209</v>
      </c>
      <c r="O32" s="5" t="s">
        <v>32</v>
      </c>
      <c r="P32" s="5" t="s">
        <v>33</v>
      </c>
      <c r="Q32" s="5">
        <v>0</v>
      </c>
      <c r="R32" s="8">
        <v>45283.0000115741</v>
      </c>
      <c r="S32" s="7">
        <v>45331</v>
      </c>
      <c r="T32" s="5" t="s">
        <v>34</v>
      </c>
      <c r="U32" s="5">
        <v>1220</v>
      </c>
      <c r="V32" s="5">
        <v>0</v>
      </c>
      <c r="W32" s="5">
        <v>0</v>
      </c>
      <c r="X32" s="5" t="s">
        <v>210</v>
      </c>
      <c r="Y32" s="5" t="s">
        <v>211</v>
      </c>
    </row>
    <row r="33" s="5" customFormat="1" spans="1:25">
      <c r="A33" s="5" t="s">
        <v>212</v>
      </c>
      <c r="B33" s="5" t="s">
        <v>26</v>
      </c>
      <c r="C33" s="5" t="s">
        <v>27</v>
      </c>
      <c r="D33" s="5" t="s">
        <v>213</v>
      </c>
      <c r="E33" s="5" t="s">
        <v>214</v>
      </c>
      <c r="F33" s="7">
        <v>45327</v>
      </c>
      <c r="G33" s="7">
        <v>45330</v>
      </c>
      <c r="H33" s="5">
        <v>1</v>
      </c>
      <c r="I33" s="5">
        <v>3</v>
      </c>
      <c r="J33" s="5">
        <v>3</v>
      </c>
      <c r="K33" s="5" t="s">
        <v>30</v>
      </c>
      <c r="L33" s="5">
        <v>1437</v>
      </c>
      <c r="M33" s="5">
        <v>1437</v>
      </c>
      <c r="N33" s="5" t="s">
        <v>215</v>
      </c>
      <c r="O33" s="5" t="s">
        <v>32</v>
      </c>
      <c r="P33" s="5" t="s">
        <v>33</v>
      </c>
      <c r="Q33" s="5">
        <v>0</v>
      </c>
      <c r="R33" s="8">
        <v>45283.0000115741</v>
      </c>
      <c r="S33" s="7">
        <v>45331</v>
      </c>
      <c r="T33" s="5" t="s">
        <v>34</v>
      </c>
      <c r="U33" s="5">
        <v>1437</v>
      </c>
      <c r="V33" s="5">
        <v>0</v>
      </c>
      <c r="W33" s="5">
        <v>0</v>
      </c>
      <c r="X33" s="5" t="s">
        <v>216</v>
      </c>
      <c r="Y33" s="5" t="s">
        <v>217</v>
      </c>
    </row>
    <row r="34" s="5" customFormat="1" spans="1:25">
      <c r="A34" s="5" t="s">
        <v>218</v>
      </c>
      <c r="B34" s="5" t="s">
        <v>26</v>
      </c>
      <c r="C34" s="5" t="s">
        <v>27</v>
      </c>
      <c r="D34" s="5" t="s">
        <v>172</v>
      </c>
      <c r="E34" s="5" t="s">
        <v>219</v>
      </c>
      <c r="F34" s="7">
        <v>45327</v>
      </c>
      <c r="G34" s="7">
        <v>45330</v>
      </c>
      <c r="H34" s="5">
        <v>1</v>
      </c>
      <c r="I34" s="5">
        <v>3</v>
      </c>
      <c r="J34" s="5">
        <v>3</v>
      </c>
      <c r="K34" s="5" t="s">
        <v>30</v>
      </c>
      <c r="L34" s="5">
        <v>5400</v>
      </c>
      <c r="M34" s="5">
        <v>5400</v>
      </c>
      <c r="N34" s="5" t="s">
        <v>220</v>
      </c>
      <c r="O34" s="5" t="s">
        <v>32</v>
      </c>
      <c r="P34" s="5" t="s">
        <v>33</v>
      </c>
      <c r="Q34" s="5">
        <v>0</v>
      </c>
      <c r="R34" s="8">
        <v>45283.0000115741</v>
      </c>
      <c r="S34" s="7">
        <v>45331</v>
      </c>
      <c r="T34" s="5" t="s">
        <v>34</v>
      </c>
      <c r="U34" s="5">
        <v>5400</v>
      </c>
      <c r="V34" s="5">
        <v>0</v>
      </c>
      <c r="W34" s="5">
        <v>0</v>
      </c>
      <c r="X34" s="5" t="s">
        <v>221</v>
      </c>
      <c r="Y34" s="5" t="s">
        <v>222</v>
      </c>
    </row>
    <row r="35" s="5" customFormat="1" spans="1:25">
      <c r="A35" s="5" t="s">
        <v>194</v>
      </c>
      <c r="B35" s="5" t="s">
        <v>26</v>
      </c>
      <c r="C35" s="5" t="s">
        <v>223</v>
      </c>
      <c r="D35" s="5" t="s">
        <v>195</v>
      </c>
      <c r="E35" s="5" t="s">
        <v>196</v>
      </c>
      <c r="F35" s="7">
        <v>45329</v>
      </c>
      <c r="G35" s="7">
        <v>45330</v>
      </c>
      <c r="H35" s="5">
        <v>1</v>
      </c>
      <c r="I35" s="5">
        <v>1</v>
      </c>
      <c r="J35" s="5">
        <v>1</v>
      </c>
      <c r="K35" s="5" t="s">
        <v>30</v>
      </c>
      <c r="L35" s="5">
        <v>-999</v>
      </c>
      <c r="M35" s="5">
        <v>-999</v>
      </c>
      <c r="N35" s="5" t="s">
        <v>197</v>
      </c>
      <c r="O35" s="5" t="s">
        <v>32</v>
      </c>
      <c r="P35" s="5" t="s">
        <v>33</v>
      </c>
      <c r="Q35" s="5">
        <v>0</v>
      </c>
      <c r="R35" s="8">
        <v>45282</v>
      </c>
      <c r="S35" s="7">
        <v>45331</v>
      </c>
      <c r="T35" s="5" t="s">
        <v>34</v>
      </c>
      <c r="U35" s="5">
        <v>-999</v>
      </c>
      <c r="V35" s="5">
        <v>0</v>
      </c>
      <c r="W35" s="5">
        <v>0</v>
      </c>
      <c r="X35" s="5" t="s">
        <v>198</v>
      </c>
      <c r="Y35" s="5" t="s">
        <v>199</v>
      </c>
    </row>
    <row r="36" s="5" customFormat="1" spans="1:25">
      <c r="A36" s="5" t="s">
        <v>224</v>
      </c>
      <c r="B36" s="5" t="s">
        <v>26</v>
      </c>
      <c r="C36" s="5" t="s">
        <v>27</v>
      </c>
      <c r="D36" s="5" t="s">
        <v>213</v>
      </c>
      <c r="E36" s="5" t="s">
        <v>225</v>
      </c>
      <c r="F36" s="7">
        <v>45328</v>
      </c>
      <c r="G36" s="7">
        <v>45330</v>
      </c>
      <c r="H36" s="5">
        <v>2</v>
      </c>
      <c r="I36" s="5">
        <v>2</v>
      </c>
      <c r="J36" s="5">
        <v>4</v>
      </c>
      <c r="K36" s="5" t="s">
        <v>30</v>
      </c>
      <c r="L36" s="5">
        <v>2564</v>
      </c>
      <c r="M36" s="5">
        <v>2564</v>
      </c>
      <c r="N36" s="5" t="s">
        <v>226</v>
      </c>
      <c r="O36" s="5" t="s">
        <v>32</v>
      </c>
      <c r="P36" s="5" t="s">
        <v>33</v>
      </c>
      <c r="Q36" s="5">
        <v>0</v>
      </c>
      <c r="R36" s="8">
        <v>45284.0000115741</v>
      </c>
      <c r="S36" s="7">
        <v>45331</v>
      </c>
      <c r="T36" s="5" t="s">
        <v>34</v>
      </c>
      <c r="U36" s="5">
        <v>2564</v>
      </c>
      <c r="V36" s="5">
        <v>0</v>
      </c>
      <c r="W36" s="5">
        <v>0</v>
      </c>
      <c r="X36" s="5" t="s">
        <v>227</v>
      </c>
      <c r="Y36" s="5" t="s">
        <v>228</v>
      </c>
    </row>
    <row r="37" s="5" customFormat="1" spans="1:25">
      <c r="A37" s="5" t="s">
        <v>229</v>
      </c>
      <c r="B37" s="5" t="s">
        <v>26</v>
      </c>
      <c r="C37" s="5" t="s">
        <v>27</v>
      </c>
      <c r="D37" s="5" t="s">
        <v>213</v>
      </c>
      <c r="E37" s="5" t="s">
        <v>230</v>
      </c>
      <c r="F37" s="7">
        <v>45328</v>
      </c>
      <c r="G37" s="7">
        <v>45330</v>
      </c>
      <c r="H37" s="5">
        <v>1</v>
      </c>
      <c r="I37" s="5">
        <v>2</v>
      </c>
      <c r="J37" s="5">
        <v>2</v>
      </c>
      <c r="K37" s="5" t="s">
        <v>30</v>
      </c>
      <c r="L37" s="5">
        <v>1276</v>
      </c>
      <c r="M37" s="5">
        <v>1276</v>
      </c>
      <c r="N37" s="5" t="s">
        <v>231</v>
      </c>
      <c r="O37" s="5" t="s">
        <v>32</v>
      </c>
      <c r="P37" s="5" t="s">
        <v>33</v>
      </c>
      <c r="Q37" s="5">
        <v>0</v>
      </c>
      <c r="R37" s="8">
        <v>45285</v>
      </c>
      <c r="S37" s="7">
        <v>45331</v>
      </c>
      <c r="T37" s="5" t="s">
        <v>34</v>
      </c>
      <c r="U37" s="5">
        <v>1276</v>
      </c>
      <c r="V37" s="5">
        <v>0</v>
      </c>
      <c r="W37" s="5">
        <v>0</v>
      </c>
      <c r="X37" s="5" t="s">
        <v>232</v>
      </c>
      <c r="Y37" s="5" t="s">
        <v>233</v>
      </c>
    </row>
    <row r="38" s="5" customFormat="1" spans="1:25">
      <c r="A38" s="5" t="s">
        <v>234</v>
      </c>
      <c r="B38" s="5" t="s">
        <v>26</v>
      </c>
      <c r="C38" s="5" t="s">
        <v>27</v>
      </c>
      <c r="D38" s="5" t="s">
        <v>235</v>
      </c>
      <c r="E38" s="5" t="s">
        <v>236</v>
      </c>
      <c r="F38" s="7">
        <v>45328</v>
      </c>
      <c r="G38" s="7">
        <v>45330</v>
      </c>
      <c r="H38" s="5">
        <v>1</v>
      </c>
      <c r="I38" s="5">
        <v>2</v>
      </c>
      <c r="J38" s="5">
        <v>2</v>
      </c>
      <c r="K38" s="5" t="s">
        <v>30</v>
      </c>
      <c r="L38" s="5">
        <v>1820</v>
      </c>
      <c r="M38" s="5">
        <v>1820</v>
      </c>
      <c r="N38" s="5" t="s">
        <v>237</v>
      </c>
      <c r="O38" s="5" t="s">
        <v>32</v>
      </c>
      <c r="P38" s="5" t="s">
        <v>33</v>
      </c>
      <c r="Q38" s="5">
        <v>0</v>
      </c>
      <c r="R38" s="8">
        <v>45286</v>
      </c>
      <c r="S38" s="7">
        <v>45331</v>
      </c>
      <c r="T38" s="5" t="s">
        <v>34</v>
      </c>
      <c r="U38" s="5">
        <v>1820</v>
      </c>
      <c r="V38" s="5">
        <v>0</v>
      </c>
      <c r="W38" s="5">
        <v>0</v>
      </c>
      <c r="X38" s="5" t="s">
        <v>238</v>
      </c>
      <c r="Y38" s="5" t="s">
        <v>239</v>
      </c>
    </row>
    <row r="39" s="5" customFormat="1" spans="1:25">
      <c r="A39" s="5" t="s">
        <v>240</v>
      </c>
      <c r="B39" s="5" t="s">
        <v>26</v>
      </c>
      <c r="C39" s="5" t="s">
        <v>27</v>
      </c>
      <c r="D39" s="5" t="s">
        <v>241</v>
      </c>
      <c r="E39" s="5" t="s">
        <v>242</v>
      </c>
      <c r="F39" s="7">
        <v>45328</v>
      </c>
      <c r="G39" s="7">
        <v>45330</v>
      </c>
      <c r="H39" s="5">
        <v>1</v>
      </c>
      <c r="I39" s="5">
        <v>2</v>
      </c>
      <c r="J39" s="5">
        <v>2</v>
      </c>
      <c r="K39" s="5" t="s">
        <v>30</v>
      </c>
      <c r="L39" s="5">
        <v>1248</v>
      </c>
      <c r="M39" s="5">
        <v>1248</v>
      </c>
      <c r="N39" s="5" t="s">
        <v>243</v>
      </c>
      <c r="O39" s="5" t="s">
        <v>32</v>
      </c>
      <c r="P39" s="5" t="s">
        <v>33</v>
      </c>
      <c r="Q39" s="5">
        <v>0</v>
      </c>
      <c r="R39" s="8">
        <v>45286.0000115741</v>
      </c>
      <c r="S39" s="7">
        <v>45331</v>
      </c>
      <c r="T39" s="5" t="s">
        <v>34</v>
      </c>
      <c r="U39" s="5">
        <v>1248</v>
      </c>
      <c r="V39" s="5">
        <v>0</v>
      </c>
      <c r="W39" s="5">
        <v>0</v>
      </c>
      <c r="X39" s="5" t="s">
        <v>244</v>
      </c>
      <c r="Y39" s="5" t="s">
        <v>245</v>
      </c>
    </row>
    <row r="40" s="5" customFormat="1" spans="1:25">
      <c r="A40" s="5" t="s">
        <v>246</v>
      </c>
      <c r="B40" s="5" t="s">
        <v>26</v>
      </c>
      <c r="C40" s="5" t="s">
        <v>27</v>
      </c>
      <c r="D40" s="5" t="s">
        <v>247</v>
      </c>
      <c r="E40" s="5" t="s">
        <v>248</v>
      </c>
      <c r="F40" s="7">
        <v>45327</v>
      </c>
      <c r="G40" s="7">
        <v>45330</v>
      </c>
      <c r="H40" s="5">
        <v>1</v>
      </c>
      <c r="I40" s="5">
        <v>3</v>
      </c>
      <c r="J40" s="5">
        <v>3</v>
      </c>
      <c r="K40" s="5" t="s">
        <v>30</v>
      </c>
      <c r="L40" s="5">
        <v>3489</v>
      </c>
      <c r="M40" s="5">
        <v>3489</v>
      </c>
      <c r="N40" s="5" t="s">
        <v>249</v>
      </c>
      <c r="O40" s="5" t="s">
        <v>32</v>
      </c>
      <c r="P40" s="5" t="s">
        <v>33</v>
      </c>
      <c r="Q40" s="5">
        <v>0</v>
      </c>
      <c r="R40" s="8">
        <v>45286.0000115741</v>
      </c>
      <c r="S40" s="7">
        <v>45331</v>
      </c>
      <c r="T40" s="5" t="s">
        <v>34</v>
      </c>
      <c r="U40" s="5">
        <v>3489</v>
      </c>
      <c r="V40" s="5">
        <v>0</v>
      </c>
      <c r="W40" s="5">
        <v>0</v>
      </c>
      <c r="X40" s="5" t="s">
        <v>250</v>
      </c>
      <c r="Y40" s="5" t="s">
        <v>251</v>
      </c>
    </row>
    <row r="41" s="5" customFormat="1" spans="1:25">
      <c r="A41" s="5" t="s">
        <v>252</v>
      </c>
      <c r="B41" s="5" t="s">
        <v>26</v>
      </c>
      <c r="C41" s="5" t="s">
        <v>27</v>
      </c>
      <c r="D41" s="5" t="s">
        <v>235</v>
      </c>
      <c r="E41" s="5" t="s">
        <v>253</v>
      </c>
      <c r="F41" s="7">
        <v>45326</v>
      </c>
      <c r="G41" s="7">
        <v>45330</v>
      </c>
      <c r="H41" s="5">
        <v>1</v>
      </c>
      <c r="I41" s="5">
        <v>4</v>
      </c>
      <c r="J41" s="5">
        <v>4</v>
      </c>
      <c r="K41" s="5" t="s">
        <v>30</v>
      </c>
      <c r="L41" s="5">
        <v>5504</v>
      </c>
      <c r="M41" s="5">
        <v>5504</v>
      </c>
      <c r="N41" s="5" t="s">
        <v>254</v>
      </c>
      <c r="O41" s="5" t="s">
        <v>32</v>
      </c>
      <c r="P41" s="5" t="s">
        <v>33</v>
      </c>
      <c r="Q41" s="5">
        <v>0</v>
      </c>
      <c r="R41" s="8">
        <v>45287</v>
      </c>
      <c r="S41" s="7">
        <v>45331</v>
      </c>
      <c r="T41" s="5" t="s">
        <v>34</v>
      </c>
      <c r="U41" s="5">
        <v>5504</v>
      </c>
      <c r="V41" s="5">
        <v>0</v>
      </c>
      <c r="W41" s="5">
        <v>0</v>
      </c>
      <c r="X41" s="5" t="s">
        <v>255</v>
      </c>
      <c r="Y41" s="5" t="s">
        <v>256</v>
      </c>
    </row>
    <row r="42" s="5" customFormat="1" spans="1:25">
      <c r="A42" s="5" t="s">
        <v>257</v>
      </c>
      <c r="B42" s="5" t="s">
        <v>26</v>
      </c>
      <c r="C42" s="5" t="s">
        <v>27</v>
      </c>
      <c r="D42" s="5" t="s">
        <v>258</v>
      </c>
      <c r="E42" s="5" t="s">
        <v>259</v>
      </c>
      <c r="F42" s="7">
        <v>45328</v>
      </c>
      <c r="G42" s="7">
        <v>45330</v>
      </c>
      <c r="H42" s="5">
        <v>1</v>
      </c>
      <c r="I42" s="5">
        <v>2</v>
      </c>
      <c r="J42" s="5">
        <v>2</v>
      </c>
      <c r="K42" s="5" t="s">
        <v>30</v>
      </c>
      <c r="L42" s="5">
        <v>1960</v>
      </c>
      <c r="M42" s="5">
        <v>1960</v>
      </c>
      <c r="N42" s="5" t="s">
        <v>260</v>
      </c>
      <c r="O42" s="5" t="s">
        <v>32</v>
      </c>
      <c r="P42" s="5" t="s">
        <v>33</v>
      </c>
      <c r="Q42" s="5">
        <v>0</v>
      </c>
      <c r="R42" s="8">
        <v>45287.0000115741</v>
      </c>
      <c r="S42" s="7">
        <v>45331</v>
      </c>
      <c r="T42" s="5" t="s">
        <v>34</v>
      </c>
      <c r="U42" s="5">
        <v>1960</v>
      </c>
      <c r="V42" s="5">
        <v>0</v>
      </c>
      <c r="W42" s="5">
        <v>0</v>
      </c>
      <c r="X42" s="5" t="s">
        <v>261</v>
      </c>
      <c r="Y42" s="5" t="s">
        <v>262</v>
      </c>
    </row>
    <row r="43" s="5" customFormat="1" spans="1:25">
      <c r="A43" s="5" t="s">
        <v>263</v>
      </c>
      <c r="B43" s="5" t="s">
        <v>26</v>
      </c>
      <c r="C43" s="5" t="s">
        <v>27</v>
      </c>
      <c r="D43" s="5" t="s">
        <v>264</v>
      </c>
      <c r="E43" s="5" t="s">
        <v>265</v>
      </c>
      <c r="F43" s="7">
        <v>45329</v>
      </c>
      <c r="G43" s="7">
        <v>45330</v>
      </c>
      <c r="H43" s="5">
        <v>1</v>
      </c>
      <c r="I43" s="5">
        <v>1</v>
      </c>
      <c r="J43" s="5">
        <v>1</v>
      </c>
      <c r="K43" s="5" t="s">
        <v>30</v>
      </c>
      <c r="L43" s="5">
        <v>461</v>
      </c>
      <c r="M43" s="5">
        <v>461</v>
      </c>
      <c r="N43" s="5" t="s">
        <v>266</v>
      </c>
      <c r="O43" s="5" t="s">
        <v>32</v>
      </c>
      <c r="P43" s="5" t="s">
        <v>33</v>
      </c>
      <c r="Q43" s="5">
        <v>0</v>
      </c>
      <c r="R43" s="8">
        <v>45287.0000115741</v>
      </c>
      <c r="S43" s="7">
        <v>45331</v>
      </c>
      <c r="T43" s="5" t="s">
        <v>34</v>
      </c>
      <c r="U43" s="5">
        <v>461</v>
      </c>
      <c r="V43" s="5">
        <v>0</v>
      </c>
      <c r="W43" s="5">
        <v>0</v>
      </c>
      <c r="X43" s="5" t="s">
        <v>267</v>
      </c>
      <c r="Y43" s="5" t="s">
        <v>268</v>
      </c>
    </row>
    <row r="44" s="5" customFormat="1" spans="1:25">
      <c r="A44" s="5" t="s">
        <v>269</v>
      </c>
      <c r="B44" s="5" t="s">
        <v>26</v>
      </c>
      <c r="C44" s="5" t="s">
        <v>27</v>
      </c>
      <c r="D44" s="5" t="s">
        <v>270</v>
      </c>
      <c r="E44" s="5" t="s">
        <v>271</v>
      </c>
      <c r="F44" s="7">
        <v>45327</v>
      </c>
      <c r="G44" s="7">
        <v>45330</v>
      </c>
      <c r="H44" s="5">
        <v>2</v>
      </c>
      <c r="I44" s="5">
        <v>3</v>
      </c>
      <c r="J44" s="5">
        <v>6</v>
      </c>
      <c r="K44" s="5" t="s">
        <v>30</v>
      </c>
      <c r="L44" s="5">
        <v>2094</v>
      </c>
      <c r="M44" s="5">
        <v>2094</v>
      </c>
      <c r="N44" s="5" t="s">
        <v>272</v>
      </c>
      <c r="O44" s="5" t="s">
        <v>32</v>
      </c>
      <c r="P44" s="5" t="s">
        <v>33</v>
      </c>
      <c r="Q44" s="5">
        <v>0</v>
      </c>
      <c r="R44" s="8">
        <v>45287.0000115741</v>
      </c>
      <c r="S44" s="7">
        <v>45331</v>
      </c>
      <c r="T44" s="5" t="s">
        <v>34</v>
      </c>
      <c r="U44" s="5">
        <v>2094</v>
      </c>
      <c r="V44" s="5">
        <v>0</v>
      </c>
      <c r="W44" s="5">
        <v>0</v>
      </c>
      <c r="X44" s="5" t="s">
        <v>273</v>
      </c>
      <c r="Y44" s="5" t="s">
        <v>274</v>
      </c>
    </row>
    <row r="45" s="5" customFormat="1" spans="1:25">
      <c r="A45" s="5" t="s">
        <v>275</v>
      </c>
      <c r="B45" s="5" t="s">
        <v>26</v>
      </c>
      <c r="C45" s="5" t="s">
        <v>27</v>
      </c>
      <c r="D45" s="5" t="s">
        <v>276</v>
      </c>
      <c r="E45" s="5" t="s">
        <v>277</v>
      </c>
      <c r="F45" s="7">
        <v>45329</v>
      </c>
      <c r="G45" s="7">
        <v>45330</v>
      </c>
      <c r="H45" s="5">
        <v>1</v>
      </c>
      <c r="I45" s="5">
        <v>1</v>
      </c>
      <c r="J45" s="5">
        <v>1</v>
      </c>
      <c r="K45" s="5" t="s">
        <v>30</v>
      </c>
      <c r="L45" s="5">
        <v>335</v>
      </c>
      <c r="M45" s="5">
        <v>335</v>
      </c>
      <c r="N45" s="5" t="s">
        <v>278</v>
      </c>
      <c r="O45" s="5" t="s">
        <v>32</v>
      </c>
      <c r="P45" s="5" t="s">
        <v>33</v>
      </c>
      <c r="Q45" s="5">
        <v>0</v>
      </c>
      <c r="R45" s="8">
        <v>45288.0000115741</v>
      </c>
      <c r="S45" s="7">
        <v>45331</v>
      </c>
      <c r="T45" s="5" t="s">
        <v>34</v>
      </c>
      <c r="U45" s="5">
        <v>335</v>
      </c>
      <c r="V45" s="5">
        <v>0</v>
      </c>
      <c r="W45" s="5">
        <v>0</v>
      </c>
      <c r="X45" s="5" t="s">
        <v>279</v>
      </c>
      <c r="Y45" s="5" t="s">
        <v>280</v>
      </c>
    </row>
    <row r="46" s="5" customFormat="1" spans="1:25">
      <c r="A46" s="5" t="s">
        <v>257</v>
      </c>
      <c r="B46" s="5" t="s">
        <v>26</v>
      </c>
      <c r="C46" s="5" t="s">
        <v>281</v>
      </c>
      <c r="D46" s="5" t="s">
        <v>258</v>
      </c>
      <c r="E46" s="5" t="s">
        <v>259</v>
      </c>
      <c r="F46" s="7">
        <v>45328</v>
      </c>
      <c r="G46" s="7">
        <v>45330</v>
      </c>
      <c r="H46" s="5">
        <v>1</v>
      </c>
      <c r="I46" s="5">
        <v>2</v>
      </c>
      <c r="J46" s="5">
        <v>2</v>
      </c>
      <c r="K46" s="5" t="s">
        <v>30</v>
      </c>
      <c r="L46" s="5">
        <v>-1568</v>
      </c>
      <c r="M46" s="5">
        <v>-1568</v>
      </c>
      <c r="N46" s="5" t="s">
        <v>260</v>
      </c>
      <c r="O46" s="5" t="s">
        <v>32</v>
      </c>
      <c r="P46" s="5" t="s">
        <v>33</v>
      </c>
      <c r="Q46" s="5">
        <v>0</v>
      </c>
      <c r="R46" s="8">
        <v>45287.4923958333</v>
      </c>
      <c r="S46" s="7">
        <v>45331</v>
      </c>
      <c r="T46" s="5" t="s">
        <v>34</v>
      </c>
      <c r="U46" s="5">
        <v>-1568</v>
      </c>
      <c r="V46" s="5">
        <v>0</v>
      </c>
      <c r="W46" s="5">
        <v>0</v>
      </c>
      <c r="X46" s="5" t="s">
        <v>261</v>
      </c>
      <c r="Y46" s="5" t="s">
        <v>262</v>
      </c>
    </row>
    <row r="47" s="5" customFormat="1" spans="1:25">
      <c r="A47" s="5" t="s">
        <v>282</v>
      </c>
      <c r="B47" s="5" t="s">
        <v>26</v>
      </c>
      <c r="C47" s="5" t="s">
        <v>27</v>
      </c>
      <c r="D47" s="5" t="s">
        <v>283</v>
      </c>
      <c r="E47" s="5" t="s">
        <v>284</v>
      </c>
      <c r="F47" s="7">
        <v>45329</v>
      </c>
      <c r="G47" s="7">
        <v>45330</v>
      </c>
      <c r="H47" s="5">
        <v>1</v>
      </c>
      <c r="I47" s="5">
        <v>1</v>
      </c>
      <c r="J47" s="5">
        <v>1</v>
      </c>
      <c r="K47" s="5" t="s">
        <v>30</v>
      </c>
      <c r="L47" s="5">
        <v>1636</v>
      </c>
      <c r="M47" s="5">
        <v>1636</v>
      </c>
      <c r="N47" s="5" t="s">
        <v>285</v>
      </c>
      <c r="O47" s="5" t="s">
        <v>32</v>
      </c>
      <c r="P47" s="5" t="s">
        <v>33</v>
      </c>
      <c r="Q47" s="5">
        <v>0</v>
      </c>
      <c r="R47" s="8">
        <v>45288</v>
      </c>
      <c r="S47" s="7">
        <v>45331</v>
      </c>
      <c r="T47" s="5" t="s">
        <v>34</v>
      </c>
      <c r="U47" s="5">
        <v>1636</v>
      </c>
      <c r="V47" s="5">
        <v>0</v>
      </c>
      <c r="W47" s="5">
        <v>0</v>
      </c>
      <c r="X47" s="5" t="s">
        <v>286</v>
      </c>
      <c r="Y47" s="5" t="s">
        <v>287</v>
      </c>
    </row>
    <row r="48" s="5" customFormat="1" spans="1:25">
      <c r="A48" s="5" t="s">
        <v>288</v>
      </c>
      <c r="B48" s="5" t="s">
        <v>26</v>
      </c>
      <c r="C48" s="5" t="s">
        <v>27</v>
      </c>
      <c r="D48" s="5" t="s">
        <v>289</v>
      </c>
      <c r="E48" s="5" t="s">
        <v>290</v>
      </c>
      <c r="F48" s="7">
        <v>45328</v>
      </c>
      <c r="G48" s="7">
        <v>45330</v>
      </c>
      <c r="H48" s="5">
        <v>1</v>
      </c>
      <c r="I48" s="5">
        <v>2</v>
      </c>
      <c r="J48" s="5">
        <v>2</v>
      </c>
      <c r="K48" s="5" t="s">
        <v>30</v>
      </c>
      <c r="L48" s="5">
        <v>1717</v>
      </c>
      <c r="M48" s="5">
        <v>1717</v>
      </c>
      <c r="N48" s="5" t="s">
        <v>291</v>
      </c>
      <c r="O48" s="5" t="s">
        <v>32</v>
      </c>
      <c r="P48" s="5" t="s">
        <v>33</v>
      </c>
      <c r="Q48" s="5">
        <v>0</v>
      </c>
      <c r="R48" s="8">
        <v>45289.0000115741</v>
      </c>
      <c r="S48" s="7">
        <v>45331</v>
      </c>
      <c r="T48" s="5" t="s">
        <v>34</v>
      </c>
      <c r="U48" s="5">
        <v>1717</v>
      </c>
      <c r="V48" s="5">
        <v>0</v>
      </c>
      <c r="W48" s="5">
        <v>0</v>
      </c>
      <c r="X48" s="5" t="s">
        <v>292</v>
      </c>
      <c r="Y48" s="5" t="s">
        <v>293</v>
      </c>
    </row>
    <row r="49" s="5" customFormat="1" spans="1:25">
      <c r="A49" s="5" t="s">
        <v>294</v>
      </c>
      <c r="B49" s="5" t="s">
        <v>26</v>
      </c>
      <c r="C49" s="5" t="s">
        <v>27</v>
      </c>
      <c r="D49" s="5" t="s">
        <v>172</v>
      </c>
      <c r="E49" s="5" t="s">
        <v>295</v>
      </c>
      <c r="F49" s="7">
        <v>45328</v>
      </c>
      <c r="G49" s="7">
        <v>45330</v>
      </c>
      <c r="H49" s="5">
        <v>1</v>
      </c>
      <c r="I49" s="5">
        <v>2</v>
      </c>
      <c r="J49" s="5">
        <v>2</v>
      </c>
      <c r="K49" s="5" t="s">
        <v>30</v>
      </c>
      <c r="L49" s="5">
        <v>3160</v>
      </c>
      <c r="M49" s="5">
        <v>3160</v>
      </c>
      <c r="N49" s="5" t="s">
        <v>296</v>
      </c>
      <c r="O49" s="5" t="s">
        <v>32</v>
      </c>
      <c r="P49" s="5" t="s">
        <v>33</v>
      </c>
      <c r="Q49" s="5">
        <v>0</v>
      </c>
      <c r="R49" s="8">
        <v>45290.0000115741</v>
      </c>
      <c r="S49" s="7">
        <v>45331</v>
      </c>
      <c r="T49" s="5" t="s">
        <v>34</v>
      </c>
      <c r="U49" s="5">
        <v>3160</v>
      </c>
      <c r="V49" s="5">
        <v>0</v>
      </c>
      <c r="W49" s="5">
        <v>0</v>
      </c>
      <c r="X49" s="5" t="s">
        <v>297</v>
      </c>
      <c r="Y49" s="5" t="s">
        <v>298</v>
      </c>
    </row>
    <row r="50" s="5" customFormat="1" spans="1:25">
      <c r="A50" s="5" t="s">
        <v>299</v>
      </c>
      <c r="B50" s="5" t="s">
        <v>26</v>
      </c>
      <c r="C50" s="5" t="s">
        <v>27</v>
      </c>
      <c r="D50" s="5" t="s">
        <v>172</v>
      </c>
      <c r="E50" s="5" t="s">
        <v>173</v>
      </c>
      <c r="F50" s="7">
        <v>45327</v>
      </c>
      <c r="G50" s="7">
        <v>45330</v>
      </c>
      <c r="H50" s="5">
        <v>1</v>
      </c>
      <c r="I50" s="5">
        <v>3</v>
      </c>
      <c r="J50" s="5">
        <v>3</v>
      </c>
      <c r="K50" s="5" t="s">
        <v>30</v>
      </c>
      <c r="L50" s="5">
        <v>4740</v>
      </c>
      <c r="M50" s="5">
        <v>4740</v>
      </c>
      <c r="N50" s="5" t="s">
        <v>300</v>
      </c>
      <c r="O50" s="5" t="s">
        <v>32</v>
      </c>
      <c r="P50" s="5" t="s">
        <v>33</v>
      </c>
      <c r="Q50" s="5">
        <v>0</v>
      </c>
      <c r="R50" s="8">
        <v>45290.0000115741</v>
      </c>
      <c r="S50" s="7">
        <v>45331</v>
      </c>
      <c r="T50" s="5" t="s">
        <v>34</v>
      </c>
      <c r="U50" s="5">
        <v>4740</v>
      </c>
      <c r="V50" s="5">
        <v>0</v>
      </c>
      <c r="W50" s="5">
        <v>0</v>
      </c>
      <c r="X50" s="5" t="s">
        <v>301</v>
      </c>
      <c r="Y50" s="5" t="s">
        <v>302</v>
      </c>
    </row>
    <row r="51" s="5" customFormat="1" spans="1:25">
      <c r="A51" s="5" t="s">
        <v>303</v>
      </c>
      <c r="B51" s="5" t="s">
        <v>26</v>
      </c>
      <c r="C51" s="5" t="s">
        <v>27</v>
      </c>
      <c r="D51" s="5" t="s">
        <v>304</v>
      </c>
      <c r="E51" s="5" t="s">
        <v>305</v>
      </c>
      <c r="F51" s="7">
        <v>45328</v>
      </c>
      <c r="G51" s="7">
        <v>45330</v>
      </c>
      <c r="H51" s="5">
        <v>1</v>
      </c>
      <c r="I51" s="5">
        <v>2</v>
      </c>
      <c r="J51" s="5">
        <v>2</v>
      </c>
      <c r="K51" s="5" t="s">
        <v>30</v>
      </c>
      <c r="L51" s="5">
        <v>2200</v>
      </c>
      <c r="M51" s="5">
        <v>2200</v>
      </c>
      <c r="N51" s="5" t="s">
        <v>306</v>
      </c>
      <c r="O51" s="5" t="s">
        <v>32</v>
      </c>
      <c r="P51" s="5" t="s">
        <v>33</v>
      </c>
      <c r="Q51" s="5">
        <v>0</v>
      </c>
      <c r="R51" s="8">
        <v>45291.0000115741</v>
      </c>
      <c r="S51" s="7">
        <v>45331</v>
      </c>
      <c r="T51" s="5" t="s">
        <v>34</v>
      </c>
      <c r="U51" s="5">
        <v>2200</v>
      </c>
      <c r="V51" s="5">
        <v>0</v>
      </c>
      <c r="W51" s="5">
        <v>0</v>
      </c>
      <c r="X51" s="5" t="s">
        <v>307</v>
      </c>
      <c r="Y51" s="5" t="s">
        <v>308</v>
      </c>
    </row>
    <row r="52" s="5" customFormat="1" spans="1:25">
      <c r="A52" s="5" t="s">
        <v>309</v>
      </c>
      <c r="B52" s="5" t="s">
        <v>26</v>
      </c>
      <c r="C52" s="5" t="s">
        <v>27</v>
      </c>
      <c r="D52" s="5" t="s">
        <v>304</v>
      </c>
      <c r="E52" s="5" t="s">
        <v>305</v>
      </c>
      <c r="F52" s="7">
        <v>45328</v>
      </c>
      <c r="G52" s="7">
        <v>45330</v>
      </c>
      <c r="H52" s="5">
        <v>2</v>
      </c>
      <c r="I52" s="5">
        <v>2</v>
      </c>
      <c r="J52" s="5">
        <v>4</v>
      </c>
      <c r="K52" s="5" t="s">
        <v>30</v>
      </c>
      <c r="L52" s="5">
        <v>4400</v>
      </c>
      <c r="M52" s="5">
        <v>4400</v>
      </c>
      <c r="N52" s="5" t="s">
        <v>310</v>
      </c>
      <c r="O52" s="5" t="s">
        <v>32</v>
      </c>
      <c r="P52" s="5" t="s">
        <v>33</v>
      </c>
      <c r="Q52" s="5">
        <v>0</v>
      </c>
      <c r="R52" s="8">
        <v>45291</v>
      </c>
      <c r="S52" s="7">
        <v>45331</v>
      </c>
      <c r="T52" s="5" t="s">
        <v>34</v>
      </c>
      <c r="U52" s="5">
        <v>4400</v>
      </c>
      <c r="V52" s="5">
        <v>0</v>
      </c>
      <c r="W52" s="5">
        <v>0</v>
      </c>
      <c r="X52" s="5" t="s">
        <v>311</v>
      </c>
      <c r="Y52" s="5" t="s">
        <v>199</v>
      </c>
    </row>
    <row r="53" s="5" customFormat="1" spans="1:25">
      <c r="A53" s="5" t="s">
        <v>312</v>
      </c>
      <c r="B53" s="5" t="s">
        <v>26</v>
      </c>
      <c r="C53" s="5" t="s">
        <v>27</v>
      </c>
      <c r="D53" s="5" t="s">
        <v>304</v>
      </c>
      <c r="E53" s="5" t="s">
        <v>305</v>
      </c>
      <c r="F53" s="7">
        <v>45328</v>
      </c>
      <c r="G53" s="7">
        <v>45330</v>
      </c>
      <c r="H53" s="5">
        <v>1</v>
      </c>
      <c r="I53" s="5">
        <v>2</v>
      </c>
      <c r="J53" s="5">
        <v>2</v>
      </c>
      <c r="K53" s="5" t="s">
        <v>30</v>
      </c>
      <c r="L53" s="5">
        <v>2200</v>
      </c>
      <c r="M53" s="5">
        <v>2200</v>
      </c>
      <c r="N53" s="5" t="s">
        <v>313</v>
      </c>
      <c r="O53" s="5" t="s">
        <v>32</v>
      </c>
      <c r="P53" s="5" t="s">
        <v>33</v>
      </c>
      <c r="Q53" s="5">
        <v>0</v>
      </c>
      <c r="R53" s="8">
        <v>45291</v>
      </c>
      <c r="S53" s="7">
        <v>45331</v>
      </c>
      <c r="T53" s="5" t="s">
        <v>34</v>
      </c>
      <c r="U53" s="5">
        <v>2200</v>
      </c>
      <c r="V53" s="5">
        <v>0</v>
      </c>
      <c r="W53" s="5">
        <v>0</v>
      </c>
      <c r="X53" s="5" t="s">
        <v>314</v>
      </c>
      <c r="Y53" s="5" t="s">
        <v>315</v>
      </c>
    </row>
    <row r="54" s="5" customFormat="1" spans="1:25">
      <c r="A54" s="5" t="s">
        <v>316</v>
      </c>
      <c r="B54" s="5" t="s">
        <v>26</v>
      </c>
      <c r="C54" s="5" t="s">
        <v>27</v>
      </c>
      <c r="D54" s="5" t="s">
        <v>304</v>
      </c>
      <c r="E54" s="5" t="s">
        <v>317</v>
      </c>
      <c r="F54" s="7">
        <v>45328</v>
      </c>
      <c r="G54" s="7">
        <v>45330</v>
      </c>
      <c r="H54" s="5">
        <v>1</v>
      </c>
      <c r="I54" s="5">
        <v>2</v>
      </c>
      <c r="J54" s="5">
        <v>2</v>
      </c>
      <c r="K54" s="5" t="s">
        <v>30</v>
      </c>
      <c r="L54" s="5">
        <v>2212</v>
      </c>
      <c r="M54" s="5">
        <v>2212</v>
      </c>
      <c r="N54" s="5" t="s">
        <v>318</v>
      </c>
      <c r="O54" s="5" t="s">
        <v>32</v>
      </c>
      <c r="P54" s="5" t="s">
        <v>33</v>
      </c>
      <c r="Q54" s="5">
        <v>0</v>
      </c>
      <c r="R54" s="8">
        <v>45291.0000115741</v>
      </c>
      <c r="S54" s="7">
        <v>45331</v>
      </c>
      <c r="T54" s="5" t="s">
        <v>34</v>
      </c>
      <c r="U54" s="5">
        <v>2212</v>
      </c>
      <c r="V54" s="5">
        <v>0</v>
      </c>
      <c r="W54" s="5">
        <v>0</v>
      </c>
      <c r="X54" s="5" t="s">
        <v>319</v>
      </c>
      <c r="Y54" s="5" t="s">
        <v>320</v>
      </c>
    </row>
    <row r="55" s="5" customFormat="1" spans="1:25">
      <c r="A55" s="5" t="s">
        <v>309</v>
      </c>
      <c r="B55" s="5" t="s">
        <v>26</v>
      </c>
      <c r="C55" s="5" t="s">
        <v>223</v>
      </c>
      <c r="D55" s="5" t="s">
        <v>304</v>
      </c>
      <c r="E55" s="5" t="s">
        <v>305</v>
      </c>
      <c r="F55" s="7">
        <v>45328</v>
      </c>
      <c r="G55" s="7">
        <v>45330</v>
      </c>
      <c r="H55" s="5">
        <v>2</v>
      </c>
      <c r="I55" s="5">
        <v>2</v>
      </c>
      <c r="J55" s="5">
        <v>4</v>
      </c>
      <c r="K55" s="5" t="s">
        <v>30</v>
      </c>
      <c r="L55" s="5">
        <v>-4400</v>
      </c>
      <c r="M55" s="5">
        <v>-4400</v>
      </c>
      <c r="N55" s="5" t="s">
        <v>310</v>
      </c>
      <c r="O55" s="5" t="s">
        <v>32</v>
      </c>
      <c r="P55" s="5" t="s">
        <v>33</v>
      </c>
      <c r="Q55" s="5">
        <v>0</v>
      </c>
      <c r="R55" s="8">
        <v>45291</v>
      </c>
      <c r="S55" s="7">
        <v>45331</v>
      </c>
      <c r="T55" s="5" t="s">
        <v>34</v>
      </c>
      <c r="U55" s="5">
        <v>-4400</v>
      </c>
      <c r="V55" s="5">
        <v>0</v>
      </c>
      <c r="W55" s="5">
        <v>0</v>
      </c>
      <c r="X55" s="5" t="s">
        <v>311</v>
      </c>
      <c r="Y55" s="5" t="s">
        <v>199</v>
      </c>
    </row>
    <row r="56" s="5" customFormat="1" spans="1:25">
      <c r="A56" s="5" t="s">
        <v>321</v>
      </c>
      <c r="B56" s="5" t="s">
        <v>26</v>
      </c>
      <c r="C56" s="5" t="s">
        <v>27</v>
      </c>
      <c r="D56" s="5" t="s">
        <v>322</v>
      </c>
      <c r="E56" s="5" t="s">
        <v>323</v>
      </c>
      <c r="F56" s="7">
        <v>45328</v>
      </c>
      <c r="G56" s="7">
        <v>45330</v>
      </c>
      <c r="H56" s="5">
        <v>1</v>
      </c>
      <c r="I56" s="5">
        <v>2</v>
      </c>
      <c r="J56" s="5">
        <v>2</v>
      </c>
      <c r="K56" s="5" t="s">
        <v>30</v>
      </c>
      <c r="L56" s="5">
        <v>1846</v>
      </c>
      <c r="M56" s="5">
        <v>1846</v>
      </c>
      <c r="N56" s="5" t="s">
        <v>324</v>
      </c>
      <c r="O56" s="5" t="s">
        <v>32</v>
      </c>
      <c r="P56" s="5" t="s">
        <v>33</v>
      </c>
      <c r="Q56" s="5">
        <v>0</v>
      </c>
      <c r="R56" s="8">
        <v>45291</v>
      </c>
      <c r="S56" s="7">
        <v>45331</v>
      </c>
      <c r="T56" s="5" t="s">
        <v>34</v>
      </c>
      <c r="U56" s="5">
        <v>1846</v>
      </c>
      <c r="V56" s="5">
        <v>0</v>
      </c>
      <c r="W56" s="5">
        <v>0</v>
      </c>
      <c r="X56" s="5" t="s">
        <v>325</v>
      </c>
      <c r="Y56" s="5" t="s">
        <v>326</v>
      </c>
    </row>
    <row r="57" s="5" customFormat="1" spans="1:25">
      <c r="A57" s="5" t="s">
        <v>327</v>
      </c>
      <c r="B57" s="5" t="s">
        <v>26</v>
      </c>
      <c r="C57" s="5" t="s">
        <v>27</v>
      </c>
      <c r="D57" s="5" t="s">
        <v>328</v>
      </c>
      <c r="E57" s="5" t="s">
        <v>329</v>
      </c>
      <c r="F57" s="7">
        <v>45328</v>
      </c>
      <c r="G57" s="7">
        <v>45330</v>
      </c>
      <c r="H57" s="5">
        <v>1</v>
      </c>
      <c r="I57" s="5">
        <v>2</v>
      </c>
      <c r="J57" s="5">
        <v>2</v>
      </c>
      <c r="K57" s="5" t="s">
        <v>30</v>
      </c>
      <c r="L57" s="5">
        <v>1008</v>
      </c>
      <c r="M57" s="5">
        <v>1008</v>
      </c>
      <c r="N57" s="5" t="s">
        <v>330</v>
      </c>
      <c r="O57" s="5" t="s">
        <v>32</v>
      </c>
      <c r="P57" s="5" t="s">
        <v>33</v>
      </c>
      <c r="Q57" s="5">
        <v>0</v>
      </c>
      <c r="R57" s="8">
        <v>45291.0000115741</v>
      </c>
      <c r="S57" s="7">
        <v>45331</v>
      </c>
      <c r="T57" s="5" t="s">
        <v>34</v>
      </c>
      <c r="U57" s="5">
        <v>1008</v>
      </c>
      <c r="V57" s="5">
        <v>0</v>
      </c>
      <c r="W57" s="5">
        <v>0</v>
      </c>
      <c r="X57" s="5" t="s">
        <v>331</v>
      </c>
      <c r="Y57" s="5" t="s">
        <v>332</v>
      </c>
    </row>
    <row r="58" s="5" customFormat="1" spans="1:25">
      <c r="A58" s="5" t="s">
        <v>333</v>
      </c>
      <c r="B58" s="5" t="s">
        <v>26</v>
      </c>
      <c r="C58" s="5" t="s">
        <v>27</v>
      </c>
      <c r="D58" s="5" t="s">
        <v>235</v>
      </c>
      <c r="E58" s="5" t="s">
        <v>334</v>
      </c>
      <c r="F58" s="7">
        <v>45328</v>
      </c>
      <c r="G58" s="7">
        <v>45330</v>
      </c>
      <c r="H58" s="5">
        <v>1</v>
      </c>
      <c r="I58" s="5">
        <v>2</v>
      </c>
      <c r="J58" s="5">
        <v>2</v>
      </c>
      <c r="K58" s="5" t="s">
        <v>30</v>
      </c>
      <c r="L58" s="5">
        <v>3126</v>
      </c>
      <c r="M58" s="5">
        <v>3126</v>
      </c>
      <c r="N58" s="5" t="s">
        <v>335</v>
      </c>
      <c r="O58" s="5" t="s">
        <v>32</v>
      </c>
      <c r="P58" s="5" t="s">
        <v>33</v>
      </c>
      <c r="Q58" s="5">
        <v>0</v>
      </c>
      <c r="R58" s="8">
        <v>45292.0000115741</v>
      </c>
      <c r="S58" s="7">
        <v>45331</v>
      </c>
      <c r="T58" s="5" t="s">
        <v>34</v>
      </c>
      <c r="U58" s="5">
        <v>3126</v>
      </c>
      <c r="V58" s="5">
        <v>0</v>
      </c>
      <c r="W58" s="5">
        <v>0</v>
      </c>
      <c r="X58" s="5" t="s">
        <v>336</v>
      </c>
      <c r="Y58" s="5" t="s">
        <v>337</v>
      </c>
    </row>
    <row r="59" s="5" customFormat="1" spans="1:25">
      <c r="A59" s="5" t="s">
        <v>338</v>
      </c>
      <c r="B59" s="5" t="s">
        <v>26</v>
      </c>
      <c r="C59" s="5" t="s">
        <v>27</v>
      </c>
      <c r="D59" s="5" t="s">
        <v>339</v>
      </c>
      <c r="E59" s="5" t="s">
        <v>340</v>
      </c>
      <c r="F59" s="7">
        <v>45327</v>
      </c>
      <c r="G59" s="7">
        <v>45330</v>
      </c>
      <c r="H59" s="5">
        <v>1</v>
      </c>
      <c r="I59" s="5">
        <v>3</v>
      </c>
      <c r="J59" s="5">
        <v>3</v>
      </c>
      <c r="K59" s="5" t="s">
        <v>30</v>
      </c>
      <c r="L59" s="5">
        <v>4962</v>
      </c>
      <c r="M59" s="5">
        <v>4962</v>
      </c>
      <c r="N59" s="5" t="s">
        <v>341</v>
      </c>
      <c r="O59" s="5" t="s">
        <v>32</v>
      </c>
      <c r="P59" s="5" t="s">
        <v>33</v>
      </c>
      <c r="Q59" s="5">
        <v>0</v>
      </c>
      <c r="R59" s="8">
        <v>45292</v>
      </c>
      <c r="S59" s="7">
        <v>45331</v>
      </c>
      <c r="T59" s="5" t="s">
        <v>34</v>
      </c>
      <c r="U59" s="5">
        <v>4962</v>
      </c>
      <c r="V59" s="5">
        <v>0</v>
      </c>
      <c r="W59" s="5">
        <v>0</v>
      </c>
      <c r="X59" s="5" t="s">
        <v>342</v>
      </c>
      <c r="Y59" s="5" t="s">
        <v>343</v>
      </c>
    </row>
    <row r="60" s="5" customFormat="1" spans="1:25">
      <c r="A60" s="5" t="s">
        <v>344</v>
      </c>
      <c r="B60" s="5" t="s">
        <v>26</v>
      </c>
      <c r="C60" s="5" t="s">
        <v>27</v>
      </c>
      <c r="D60" s="5" t="s">
        <v>172</v>
      </c>
      <c r="E60" s="5" t="s">
        <v>173</v>
      </c>
      <c r="F60" s="7">
        <v>45329</v>
      </c>
      <c r="G60" s="7">
        <v>45330</v>
      </c>
      <c r="H60" s="5">
        <v>1</v>
      </c>
      <c r="I60" s="5">
        <v>1</v>
      </c>
      <c r="J60" s="5">
        <v>1</v>
      </c>
      <c r="K60" s="5" t="s">
        <v>30</v>
      </c>
      <c r="L60" s="5">
        <v>1580</v>
      </c>
      <c r="M60" s="5">
        <v>1580</v>
      </c>
      <c r="N60" s="5" t="s">
        <v>345</v>
      </c>
      <c r="O60" s="5" t="s">
        <v>32</v>
      </c>
      <c r="P60" s="5" t="s">
        <v>33</v>
      </c>
      <c r="Q60" s="5">
        <v>0</v>
      </c>
      <c r="R60" s="8">
        <v>45292.0000115741</v>
      </c>
      <c r="S60" s="7">
        <v>45331</v>
      </c>
      <c r="T60" s="5" t="s">
        <v>34</v>
      </c>
      <c r="U60" s="5">
        <v>1580</v>
      </c>
      <c r="V60" s="5">
        <v>0</v>
      </c>
      <c r="W60" s="5">
        <v>0</v>
      </c>
      <c r="X60" s="5" t="s">
        <v>346</v>
      </c>
      <c r="Y60" s="5" t="s">
        <v>347</v>
      </c>
    </row>
    <row r="61" s="5" customFormat="1" spans="1:25">
      <c r="A61" s="5" t="s">
        <v>348</v>
      </c>
      <c r="B61" s="5" t="s">
        <v>26</v>
      </c>
      <c r="C61" s="5" t="s">
        <v>27</v>
      </c>
      <c r="D61" s="5" t="s">
        <v>349</v>
      </c>
      <c r="E61" s="5" t="s">
        <v>350</v>
      </c>
      <c r="F61" s="7">
        <v>45328</v>
      </c>
      <c r="G61" s="7">
        <v>45330</v>
      </c>
      <c r="H61" s="5">
        <v>1</v>
      </c>
      <c r="I61" s="5">
        <v>2</v>
      </c>
      <c r="J61" s="5">
        <v>2</v>
      </c>
      <c r="K61" s="5" t="s">
        <v>30</v>
      </c>
      <c r="L61" s="5">
        <v>1274</v>
      </c>
      <c r="M61" s="5">
        <v>1274</v>
      </c>
      <c r="N61" s="5" t="s">
        <v>351</v>
      </c>
      <c r="O61" s="5" t="s">
        <v>32</v>
      </c>
      <c r="P61" s="5" t="s">
        <v>33</v>
      </c>
      <c r="Q61" s="5">
        <v>0</v>
      </c>
      <c r="R61" s="8">
        <v>45293.0000115741</v>
      </c>
      <c r="S61" s="7">
        <v>45331</v>
      </c>
      <c r="T61" s="5" t="s">
        <v>34</v>
      </c>
      <c r="U61" s="5">
        <v>1274</v>
      </c>
      <c r="V61" s="5">
        <v>0</v>
      </c>
      <c r="W61" s="5">
        <v>0</v>
      </c>
      <c r="X61" s="5" t="s">
        <v>352</v>
      </c>
      <c r="Y61" s="5" t="s">
        <v>353</v>
      </c>
    </row>
    <row r="62" s="5" customFormat="1" spans="1:25">
      <c r="A62" s="5" t="s">
        <v>354</v>
      </c>
      <c r="B62" s="5" t="s">
        <v>26</v>
      </c>
      <c r="C62" s="5" t="s">
        <v>27</v>
      </c>
      <c r="D62" s="5" t="s">
        <v>349</v>
      </c>
      <c r="E62" s="5" t="s">
        <v>350</v>
      </c>
      <c r="F62" s="7">
        <v>45328</v>
      </c>
      <c r="G62" s="7">
        <v>45330</v>
      </c>
      <c r="H62" s="5">
        <v>1</v>
      </c>
      <c r="I62" s="5">
        <v>2</v>
      </c>
      <c r="J62" s="5">
        <v>2</v>
      </c>
      <c r="K62" s="5" t="s">
        <v>30</v>
      </c>
      <c r="L62" s="5">
        <v>1274</v>
      </c>
      <c r="M62" s="5">
        <v>1274</v>
      </c>
      <c r="N62" s="5" t="s">
        <v>355</v>
      </c>
      <c r="O62" s="5" t="s">
        <v>32</v>
      </c>
      <c r="P62" s="5" t="s">
        <v>33</v>
      </c>
      <c r="Q62" s="5">
        <v>0</v>
      </c>
      <c r="R62" s="8">
        <v>45293</v>
      </c>
      <c r="S62" s="7">
        <v>45331</v>
      </c>
      <c r="T62" s="5" t="s">
        <v>34</v>
      </c>
      <c r="U62" s="5">
        <v>1274</v>
      </c>
      <c r="V62" s="5">
        <v>0</v>
      </c>
      <c r="W62" s="5">
        <v>0</v>
      </c>
      <c r="X62" s="5" t="s">
        <v>356</v>
      </c>
      <c r="Y62" s="5" t="s">
        <v>357</v>
      </c>
    </row>
    <row r="63" s="5" customFormat="1" spans="1:25">
      <c r="A63" s="5" t="s">
        <v>358</v>
      </c>
      <c r="B63" s="5" t="s">
        <v>26</v>
      </c>
      <c r="C63" s="5" t="s">
        <v>27</v>
      </c>
      <c r="D63" s="5" t="s">
        <v>359</v>
      </c>
      <c r="E63" s="5" t="s">
        <v>360</v>
      </c>
      <c r="F63" s="7">
        <v>45328</v>
      </c>
      <c r="G63" s="7">
        <v>45330</v>
      </c>
      <c r="H63" s="5">
        <v>1</v>
      </c>
      <c r="I63" s="5">
        <v>2</v>
      </c>
      <c r="J63" s="5">
        <v>2</v>
      </c>
      <c r="K63" s="5" t="s">
        <v>30</v>
      </c>
      <c r="L63" s="5">
        <v>1964</v>
      </c>
      <c r="M63" s="5">
        <v>1964</v>
      </c>
      <c r="N63" s="5" t="s">
        <v>361</v>
      </c>
      <c r="O63" s="5" t="s">
        <v>32</v>
      </c>
      <c r="P63" s="5" t="s">
        <v>33</v>
      </c>
      <c r="Q63" s="5">
        <v>0</v>
      </c>
      <c r="R63" s="8">
        <v>45293</v>
      </c>
      <c r="S63" s="7">
        <v>45331</v>
      </c>
      <c r="T63" s="5" t="s">
        <v>34</v>
      </c>
      <c r="U63" s="5">
        <v>1964</v>
      </c>
      <c r="V63" s="5">
        <v>0</v>
      </c>
      <c r="W63" s="5">
        <v>89</v>
      </c>
      <c r="X63" s="5" t="s">
        <v>362</v>
      </c>
      <c r="Y63" s="5" t="s">
        <v>363</v>
      </c>
    </row>
    <row r="64" s="5" customFormat="1" spans="1:25">
      <c r="A64" s="5" t="s">
        <v>364</v>
      </c>
      <c r="B64" s="5" t="s">
        <v>26</v>
      </c>
      <c r="C64" s="5" t="s">
        <v>27</v>
      </c>
      <c r="D64" s="5" t="s">
        <v>365</v>
      </c>
      <c r="E64" s="5" t="s">
        <v>366</v>
      </c>
      <c r="F64" s="7">
        <v>45324</v>
      </c>
      <c r="G64" s="7">
        <v>45330</v>
      </c>
      <c r="H64" s="5">
        <v>1</v>
      </c>
      <c r="I64" s="5">
        <v>6</v>
      </c>
      <c r="J64" s="5">
        <v>6</v>
      </c>
      <c r="K64" s="5" t="s">
        <v>30</v>
      </c>
      <c r="L64" s="5">
        <v>1812</v>
      </c>
      <c r="M64" s="5">
        <v>1812</v>
      </c>
      <c r="N64" s="5" t="s">
        <v>367</v>
      </c>
      <c r="O64" s="5" t="s">
        <v>32</v>
      </c>
      <c r="P64" s="5" t="s">
        <v>33</v>
      </c>
      <c r="Q64" s="5">
        <v>0</v>
      </c>
      <c r="R64" s="8">
        <v>45295</v>
      </c>
      <c r="S64" s="7">
        <v>45331</v>
      </c>
      <c r="T64" s="5" t="s">
        <v>34</v>
      </c>
      <c r="U64" s="5">
        <v>1812</v>
      </c>
      <c r="V64" s="5">
        <v>0</v>
      </c>
      <c r="W64" s="5">
        <v>0</v>
      </c>
      <c r="X64" s="5" t="s">
        <v>368</v>
      </c>
      <c r="Y64" s="5" t="s">
        <v>369</v>
      </c>
    </row>
    <row r="65" s="5" customFormat="1" spans="1:25">
      <c r="A65" s="5" t="s">
        <v>370</v>
      </c>
      <c r="B65" s="5" t="s">
        <v>26</v>
      </c>
      <c r="C65" s="5" t="s">
        <v>27</v>
      </c>
      <c r="D65" s="5" t="s">
        <v>213</v>
      </c>
      <c r="E65" s="5" t="s">
        <v>230</v>
      </c>
      <c r="F65" s="7">
        <v>45328</v>
      </c>
      <c r="G65" s="7">
        <v>45330</v>
      </c>
      <c r="H65" s="5">
        <v>4</v>
      </c>
      <c r="I65" s="5">
        <v>2</v>
      </c>
      <c r="J65" s="5">
        <v>8</v>
      </c>
      <c r="K65" s="5" t="s">
        <v>30</v>
      </c>
      <c r="L65" s="5">
        <v>5168</v>
      </c>
      <c r="M65" s="5">
        <v>5168</v>
      </c>
      <c r="N65" s="5" t="s">
        <v>371</v>
      </c>
      <c r="O65" s="5" t="s">
        <v>32</v>
      </c>
      <c r="P65" s="5" t="s">
        <v>33</v>
      </c>
      <c r="Q65" s="5">
        <v>0</v>
      </c>
      <c r="R65" s="8">
        <v>45295.0000115741</v>
      </c>
      <c r="S65" s="7">
        <v>45331</v>
      </c>
      <c r="T65" s="5" t="s">
        <v>34</v>
      </c>
      <c r="U65" s="5">
        <v>5168</v>
      </c>
      <c r="V65" s="5">
        <v>0</v>
      </c>
      <c r="W65" s="5">
        <v>0</v>
      </c>
      <c r="X65" s="5" t="s">
        <v>372</v>
      </c>
      <c r="Y65" s="5" t="s">
        <v>199</v>
      </c>
    </row>
    <row r="66" s="5" customFormat="1" spans="1:25">
      <c r="A66" s="5" t="s">
        <v>370</v>
      </c>
      <c r="B66" s="5" t="s">
        <v>26</v>
      </c>
      <c r="C66" s="5" t="s">
        <v>223</v>
      </c>
      <c r="D66" s="5" t="s">
        <v>213</v>
      </c>
      <c r="E66" s="5" t="s">
        <v>230</v>
      </c>
      <c r="F66" s="7">
        <v>45328</v>
      </c>
      <c r="G66" s="7">
        <v>45330</v>
      </c>
      <c r="H66" s="5">
        <v>4</v>
      </c>
      <c r="I66" s="5">
        <v>2</v>
      </c>
      <c r="J66" s="5">
        <v>8</v>
      </c>
      <c r="K66" s="5" t="s">
        <v>30</v>
      </c>
      <c r="L66" s="5">
        <v>-5168</v>
      </c>
      <c r="M66" s="5">
        <v>-5168</v>
      </c>
      <c r="N66" s="5" t="s">
        <v>371</v>
      </c>
      <c r="O66" s="5" t="s">
        <v>32</v>
      </c>
      <c r="P66" s="5" t="s">
        <v>33</v>
      </c>
      <c r="Q66" s="5">
        <v>0</v>
      </c>
      <c r="R66" s="8">
        <v>45295.0000115741</v>
      </c>
      <c r="S66" s="7">
        <v>45331</v>
      </c>
      <c r="T66" s="5" t="s">
        <v>34</v>
      </c>
      <c r="U66" s="5">
        <v>-5168</v>
      </c>
      <c r="V66" s="5">
        <v>0</v>
      </c>
      <c r="W66" s="5">
        <v>0</v>
      </c>
      <c r="X66" s="5" t="s">
        <v>372</v>
      </c>
      <c r="Y66" s="5" t="s">
        <v>199</v>
      </c>
    </row>
    <row r="67" s="5" customFormat="1" spans="1:25">
      <c r="A67" s="5" t="s">
        <v>373</v>
      </c>
      <c r="B67" s="5" t="s">
        <v>26</v>
      </c>
      <c r="C67" s="5" t="s">
        <v>27</v>
      </c>
      <c r="D67" s="5" t="s">
        <v>374</v>
      </c>
      <c r="E67" s="5" t="s">
        <v>375</v>
      </c>
      <c r="F67" s="7">
        <v>45326</v>
      </c>
      <c r="G67" s="7">
        <v>45330</v>
      </c>
      <c r="H67" s="5">
        <v>1</v>
      </c>
      <c r="I67" s="5">
        <v>4</v>
      </c>
      <c r="J67" s="5">
        <v>4</v>
      </c>
      <c r="K67" s="5" t="s">
        <v>30</v>
      </c>
      <c r="L67" s="5">
        <v>1588</v>
      </c>
      <c r="M67" s="5">
        <v>1588</v>
      </c>
      <c r="N67" s="5" t="s">
        <v>376</v>
      </c>
      <c r="O67" s="5" t="s">
        <v>32</v>
      </c>
      <c r="P67" s="5" t="s">
        <v>33</v>
      </c>
      <c r="Q67" s="5">
        <v>0</v>
      </c>
      <c r="R67" s="8">
        <v>45296.0000115741</v>
      </c>
      <c r="S67" s="7">
        <v>45331</v>
      </c>
      <c r="T67" s="5" t="s">
        <v>34</v>
      </c>
      <c r="U67" s="5">
        <v>1588</v>
      </c>
      <c r="V67" s="5">
        <v>0</v>
      </c>
      <c r="W67" s="5">
        <v>0</v>
      </c>
      <c r="X67" s="5" t="s">
        <v>377</v>
      </c>
      <c r="Y67" s="5" t="s">
        <v>378</v>
      </c>
    </row>
    <row r="68" s="5" customFormat="1" spans="1:25">
      <c r="A68" s="5" t="s">
        <v>379</v>
      </c>
      <c r="B68" s="5" t="s">
        <v>26</v>
      </c>
      <c r="C68" s="5" t="s">
        <v>27</v>
      </c>
      <c r="D68" s="5" t="s">
        <v>380</v>
      </c>
      <c r="E68" s="5" t="s">
        <v>381</v>
      </c>
      <c r="F68" s="7">
        <v>45328</v>
      </c>
      <c r="G68" s="7">
        <v>45330</v>
      </c>
      <c r="H68" s="5">
        <v>1</v>
      </c>
      <c r="I68" s="5">
        <v>2</v>
      </c>
      <c r="J68" s="5">
        <v>2</v>
      </c>
      <c r="K68" s="5" t="s">
        <v>30</v>
      </c>
      <c r="L68" s="5">
        <v>822</v>
      </c>
      <c r="M68" s="5">
        <v>822</v>
      </c>
      <c r="N68" s="5" t="s">
        <v>382</v>
      </c>
      <c r="O68" s="5" t="s">
        <v>32</v>
      </c>
      <c r="P68" s="5" t="s">
        <v>33</v>
      </c>
      <c r="Q68" s="5">
        <v>0</v>
      </c>
      <c r="R68" s="8">
        <v>45296</v>
      </c>
      <c r="S68" s="7">
        <v>45331</v>
      </c>
      <c r="T68" s="5" t="s">
        <v>34</v>
      </c>
      <c r="U68" s="5">
        <v>822</v>
      </c>
      <c r="V68" s="5">
        <v>0</v>
      </c>
      <c r="W68" s="5">
        <v>0</v>
      </c>
      <c r="X68" s="5" t="s">
        <v>383</v>
      </c>
      <c r="Y68" s="5" t="s">
        <v>384</v>
      </c>
    </row>
    <row r="69" s="5" customFormat="1" spans="1:25">
      <c r="A69" s="5" t="s">
        <v>385</v>
      </c>
      <c r="B69" s="5" t="s">
        <v>26</v>
      </c>
      <c r="C69" s="5" t="s">
        <v>27</v>
      </c>
      <c r="D69" s="5" t="s">
        <v>386</v>
      </c>
      <c r="E69" s="5" t="s">
        <v>387</v>
      </c>
      <c r="F69" s="7">
        <v>45327</v>
      </c>
      <c r="G69" s="7">
        <v>45330</v>
      </c>
      <c r="H69" s="5">
        <v>1</v>
      </c>
      <c r="I69" s="5">
        <v>3</v>
      </c>
      <c r="J69" s="5">
        <v>3</v>
      </c>
      <c r="K69" s="5" t="s">
        <v>30</v>
      </c>
      <c r="L69" s="5">
        <v>4539</v>
      </c>
      <c r="M69" s="5">
        <v>4539</v>
      </c>
      <c r="N69" s="5" t="s">
        <v>388</v>
      </c>
      <c r="O69" s="5" t="s">
        <v>32</v>
      </c>
      <c r="P69" s="5" t="s">
        <v>33</v>
      </c>
      <c r="Q69" s="5">
        <v>0</v>
      </c>
      <c r="R69" s="8">
        <v>45296</v>
      </c>
      <c r="S69" s="7">
        <v>45331</v>
      </c>
      <c r="T69" s="5" t="s">
        <v>34</v>
      </c>
      <c r="U69" s="5">
        <v>4539</v>
      </c>
      <c r="V69" s="5">
        <v>0</v>
      </c>
      <c r="W69" s="5">
        <v>0</v>
      </c>
      <c r="X69" s="5" t="s">
        <v>389</v>
      </c>
      <c r="Y69" s="5" t="s">
        <v>390</v>
      </c>
    </row>
    <row r="70" s="5" customFormat="1" spans="1:25">
      <c r="A70" s="5" t="s">
        <v>391</v>
      </c>
      <c r="B70" s="5" t="s">
        <v>26</v>
      </c>
      <c r="C70" s="5" t="s">
        <v>27</v>
      </c>
      <c r="D70" s="5" t="s">
        <v>392</v>
      </c>
      <c r="E70" s="5" t="s">
        <v>393</v>
      </c>
      <c r="F70" s="7">
        <v>45326</v>
      </c>
      <c r="G70" s="7">
        <v>45330</v>
      </c>
      <c r="H70" s="5">
        <v>1</v>
      </c>
      <c r="I70" s="5">
        <v>4</v>
      </c>
      <c r="J70" s="5">
        <v>4</v>
      </c>
      <c r="K70" s="5" t="s">
        <v>30</v>
      </c>
      <c r="L70" s="5">
        <v>1512</v>
      </c>
      <c r="M70" s="5">
        <v>1512</v>
      </c>
      <c r="N70" s="5" t="s">
        <v>394</v>
      </c>
      <c r="O70" s="5" t="s">
        <v>32</v>
      </c>
      <c r="P70" s="5" t="s">
        <v>33</v>
      </c>
      <c r="Q70" s="5">
        <v>0</v>
      </c>
      <c r="R70" s="8">
        <v>45296</v>
      </c>
      <c r="S70" s="7">
        <v>45331</v>
      </c>
      <c r="T70" s="5" t="s">
        <v>34</v>
      </c>
      <c r="U70" s="5">
        <v>1512</v>
      </c>
      <c r="V70" s="5">
        <v>0</v>
      </c>
      <c r="W70" s="5">
        <v>0</v>
      </c>
      <c r="X70" s="5" t="s">
        <v>395</v>
      </c>
      <c r="Y70" s="5" t="s">
        <v>396</v>
      </c>
    </row>
    <row r="71" s="5" customFormat="1" spans="1:25">
      <c r="A71" s="5" t="s">
        <v>397</v>
      </c>
      <c r="B71" s="5" t="s">
        <v>26</v>
      </c>
      <c r="C71" s="5" t="s">
        <v>27</v>
      </c>
      <c r="D71" s="5" t="s">
        <v>398</v>
      </c>
      <c r="E71" s="5" t="s">
        <v>399</v>
      </c>
      <c r="F71" s="7">
        <v>45328</v>
      </c>
      <c r="G71" s="7">
        <v>45330</v>
      </c>
      <c r="H71" s="5">
        <v>1</v>
      </c>
      <c r="I71" s="5">
        <v>2</v>
      </c>
      <c r="J71" s="5">
        <v>2</v>
      </c>
      <c r="K71" s="5" t="s">
        <v>30</v>
      </c>
      <c r="L71" s="5">
        <v>1096</v>
      </c>
      <c r="M71" s="5">
        <v>1096</v>
      </c>
      <c r="N71" s="5" t="s">
        <v>400</v>
      </c>
      <c r="O71" s="5" t="s">
        <v>32</v>
      </c>
      <c r="P71" s="5" t="s">
        <v>33</v>
      </c>
      <c r="Q71" s="5">
        <v>0</v>
      </c>
      <c r="R71" s="8">
        <v>45297.0000115741</v>
      </c>
      <c r="S71" s="7">
        <v>45331</v>
      </c>
      <c r="T71" s="5" t="s">
        <v>34</v>
      </c>
      <c r="U71" s="5">
        <v>1096</v>
      </c>
      <c r="V71" s="5">
        <v>0</v>
      </c>
      <c r="W71" s="5">
        <v>0</v>
      </c>
      <c r="X71" s="5" t="s">
        <v>401</v>
      </c>
      <c r="Y71" s="5" t="s">
        <v>402</v>
      </c>
    </row>
    <row r="72" s="5" customFormat="1" spans="1:25">
      <c r="A72" s="5" t="s">
        <v>403</v>
      </c>
      <c r="B72" s="5" t="s">
        <v>26</v>
      </c>
      <c r="C72" s="5" t="s">
        <v>27</v>
      </c>
      <c r="D72" s="5" t="s">
        <v>404</v>
      </c>
      <c r="E72" s="5" t="s">
        <v>405</v>
      </c>
      <c r="F72" s="7">
        <v>45323</v>
      </c>
      <c r="G72" s="7">
        <v>45330</v>
      </c>
      <c r="H72" s="5">
        <v>1</v>
      </c>
      <c r="I72" s="5">
        <v>7</v>
      </c>
      <c r="J72" s="5">
        <v>7</v>
      </c>
      <c r="K72" s="5" t="s">
        <v>30</v>
      </c>
      <c r="L72" s="5">
        <v>2527</v>
      </c>
      <c r="M72" s="5">
        <v>2527</v>
      </c>
      <c r="N72" s="5" t="s">
        <v>406</v>
      </c>
      <c r="O72" s="5" t="s">
        <v>32</v>
      </c>
      <c r="P72" s="5" t="s">
        <v>33</v>
      </c>
      <c r="Q72" s="5">
        <v>0</v>
      </c>
      <c r="R72" s="8">
        <v>45298</v>
      </c>
      <c r="S72" s="7">
        <v>45331</v>
      </c>
      <c r="T72" s="5" t="s">
        <v>34</v>
      </c>
      <c r="U72" s="5">
        <v>2527</v>
      </c>
      <c r="V72" s="5">
        <v>0</v>
      </c>
      <c r="W72" s="5">
        <v>0</v>
      </c>
      <c r="X72" s="5" t="s">
        <v>407</v>
      </c>
      <c r="Y72" s="5" t="s">
        <v>408</v>
      </c>
    </row>
    <row r="73" s="5" customFormat="1" spans="1:25">
      <c r="A73" s="5" t="s">
        <v>409</v>
      </c>
      <c r="B73" s="5" t="s">
        <v>26</v>
      </c>
      <c r="C73" s="5" t="s">
        <v>27</v>
      </c>
      <c r="D73" s="5" t="s">
        <v>398</v>
      </c>
      <c r="E73" s="5" t="s">
        <v>399</v>
      </c>
      <c r="F73" s="7">
        <v>45326</v>
      </c>
      <c r="G73" s="7">
        <v>45330</v>
      </c>
      <c r="H73" s="5">
        <v>1</v>
      </c>
      <c r="I73" s="5">
        <v>4</v>
      </c>
      <c r="J73" s="5">
        <v>4</v>
      </c>
      <c r="K73" s="5" t="s">
        <v>30</v>
      </c>
      <c r="L73" s="5">
        <v>2196</v>
      </c>
      <c r="M73" s="5">
        <v>2196</v>
      </c>
      <c r="N73" s="5" t="s">
        <v>410</v>
      </c>
      <c r="O73" s="5" t="s">
        <v>32</v>
      </c>
      <c r="P73" s="5" t="s">
        <v>33</v>
      </c>
      <c r="Q73" s="5">
        <v>0</v>
      </c>
      <c r="R73" s="8">
        <v>45298</v>
      </c>
      <c r="S73" s="7">
        <v>45331</v>
      </c>
      <c r="T73" s="5" t="s">
        <v>34</v>
      </c>
      <c r="U73" s="5">
        <v>2196</v>
      </c>
      <c r="V73" s="5">
        <v>0</v>
      </c>
      <c r="W73" s="5">
        <v>0</v>
      </c>
      <c r="X73" s="5" t="s">
        <v>411</v>
      </c>
      <c r="Y73" s="5" t="s">
        <v>412</v>
      </c>
    </row>
    <row r="74" s="5" customFormat="1" spans="1:25">
      <c r="A74" s="5" t="s">
        <v>413</v>
      </c>
      <c r="B74" s="5" t="s">
        <v>26</v>
      </c>
      <c r="C74" s="5" t="s">
        <v>27</v>
      </c>
      <c r="D74" s="5" t="s">
        <v>398</v>
      </c>
      <c r="E74" s="5" t="s">
        <v>399</v>
      </c>
      <c r="F74" s="7">
        <v>45329</v>
      </c>
      <c r="G74" s="7">
        <v>45330</v>
      </c>
      <c r="H74" s="5">
        <v>1</v>
      </c>
      <c r="I74" s="5">
        <v>1</v>
      </c>
      <c r="J74" s="5">
        <v>1</v>
      </c>
      <c r="K74" s="5" t="s">
        <v>30</v>
      </c>
      <c r="L74" s="5">
        <v>569</v>
      </c>
      <c r="M74" s="5">
        <v>569</v>
      </c>
      <c r="N74" s="5" t="s">
        <v>414</v>
      </c>
      <c r="O74" s="5" t="s">
        <v>32</v>
      </c>
      <c r="P74" s="5" t="s">
        <v>33</v>
      </c>
      <c r="Q74" s="5">
        <v>0</v>
      </c>
      <c r="R74" s="8">
        <v>45299</v>
      </c>
      <c r="S74" s="7">
        <v>45331</v>
      </c>
      <c r="T74" s="5" t="s">
        <v>34</v>
      </c>
      <c r="U74" s="5">
        <v>569</v>
      </c>
      <c r="V74" s="5">
        <v>0</v>
      </c>
      <c r="W74" s="5">
        <v>0</v>
      </c>
      <c r="X74" s="5" t="s">
        <v>415</v>
      </c>
      <c r="Y74" s="5" t="s">
        <v>416</v>
      </c>
    </row>
    <row r="75" s="5" customFormat="1" spans="1:25">
      <c r="A75" s="5" t="s">
        <v>417</v>
      </c>
      <c r="B75" s="5" t="s">
        <v>26</v>
      </c>
      <c r="C75" s="5" t="s">
        <v>27</v>
      </c>
      <c r="D75" s="5" t="s">
        <v>418</v>
      </c>
      <c r="E75" s="5" t="s">
        <v>419</v>
      </c>
      <c r="F75" s="7">
        <v>45329</v>
      </c>
      <c r="G75" s="7">
        <v>45330</v>
      </c>
      <c r="H75" s="5">
        <v>1</v>
      </c>
      <c r="I75" s="5">
        <v>1</v>
      </c>
      <c r="J75" s="5">
        <v>1</v>
      </c>
      <c r="K75" s="5" t="s">
        <v>30</v>
      </c>
      <c r="L75" s="5">
        <v>1055</v>
      </c>
      <c r="M75" s="5">
        <v>1055</v>
      </c>
      <c r="N75" s="5" t="s">
        <v>420</v>
      </c>
      <c r="O75" s="5" t="s">
        <v>32</v>
      </c>
      <c r="P75" s="5" t="s">
        <v>33</v>
      </c>
      <c r="Q75" s="5">
        <v>0</v>
      </c>
      <c r="R75" s="8">
        <v>45299</v>
      </c>
      <c r="S75" s="7">
        <v>45331</v>
      </c>
      <c r="T75" s="5" t="s">
        <v>34</v>
      </c>
      <c r="U75" s="5">
        <v>1055</v>
      </c>
      <c r="V75" s="5">
        <v>0</v>
      </c>
      <c r="W75" s="5">
        <v>0</v>
      </c>
      <c r="X75" s="5" t="s">
        <v>421</v>
      </c>
      <c r="Y75" s="5" t="s">
        <v>422</v>
      </c>
    </row>
    <row r="76" s="5" customFormat="1" spans="1:25">
      <c r="A76" s="5" t="s">
        <v>423</v>
      </c>
      <c r="B76" s="5" t="s">
        <v>26</v>
      </c>
      <c r="C76" s="5" t="s">
        <v>27</v>
      </c>
      <c r="D76" s="5" t="s">
        <v>424</v>
      </c>
      <c r="E76" s="5" t="s">
        <v>425</v>
      </c>
      <c r="F76" s="7">
        <v>45328</v>
      </c>
      <c r="G76" s="7">
        <v>45330</v>
      </c>
      <c r="H76" s="5">
        <v>4</v>
      </c>
      <c r="I76" s="5">
        <v>2</v>
      </c>
      <c r="J76" s="5">
        <v>8</v>
      </c>
      <c r="K76" s="5" t="s">
        <v>30</v>
      </c>
      <c r="L76" s="5">
        <v>8632</v>
      </c>
      <c r="M76" s="5">
        <v>8632</v>
      </c>
      <c r="N76" s="5" t="s">
        <v>426</v>
      </c>
      <c r="O76" s="5" t="s">
        <v>32</v>
      </c>
      <c r="P76" s="5" t="s">
        <v>33</v>
      </c>
      <c r="Q76" s="5">
        <v>0</v>
      </c>
      <c r="R76" s="8">
        <v>45299.0000115741</v>
      </c>
      <c r="S76" s="7">
        <v>45331</v>
      </c>
      <c r="T76" s="5" t="s">
        <v>34</v>
      </c>
      <c r="U76" s="5">
        <v>8632</v>
      </c>
      <c r="V76" s="5">
        <v>0</v>
      </c>
      <c r="W76" s="5">
        <v>0</v>
      </c>
      <c r="X76" s="5" t="s">
        <v>427</v>
      </c>
      <c r="Y76" s="5" t="s">
        <v>428</v>
      </c>
    </row>
    <row r="77" s="5" customFormat="1" spans="1:25">
      <c r="A77" s="5" t="s">
        <v>429</v>
      </c>
      <c r="B77" s="5" t="s">
        <v>26</v>
      </c>
      <c r="C77" s="5" t="s">
        <v>27</v>
      </c>
      <c r="D77" s="5" t="s">
        <v>430</v>
      </c>
      <c r="E77" s="5" t="s">
        <v>431</v>
      </c>
      <c r="F77" s="7">
        <v>45328</v>
      </c>
      <c r="G77" s="7">
        <v>45330</v>
      </c>
      <c r="H77" s="5">
        <v>1</v>
      </c>
      <c r="I77" s="5">
        <v>2</v>
      </c>
      <c r="J77" s="5">
        <v>2</v>
      </c>
      <c r="K77" s="5" t="s">
        <v>30</v>
      </c>
      <c r="L77" s="5">
        <v>2876</v>
      </c>
      <c r="M77" s="5">
        <v>2876</v>
      </c>
      <c r="N77" s="5" t="s">
        <v>432</v>
      </c>
      <c r="O77" s="5" t="s">
        <v>32</v>
      </c>
      <c r="P77" s="5" t="s">
        <v>33</v>
      </c>
      <c r="Q77" s="5">
        <v>0</v>
      </c>
      <c r="R77" s="8">
        <v>45299.0000115741</v>
      </c>
      <c r="S77" s="7">
        <v>45331</v>
      </c>
      <c r="T77" s="5" t="s">
        <v>34</v>
      </c>
      <c r="U77" s="5">
        <v>2876</v>
      </c>
      <c r="V77" s="5">
        <v>0</v>
      </c>
      <c r="W77" s="5">
        <v>0</v>
      </c>
      <c r="X77" s="5" t="s">
        <v>433</v>
      </c>
      <c r="Y77" s="5" t="s">
        <v>434</v>
      </c>
    </row>
    <row r="78" s="5" customFormat="1" spans="1:25">
      <c r="A78" s="5" t="s">
        <v>435</v>
      </c>
      <c r="B78" s="5" t="s">
        <v>26</v>
      </c>
      <c r="C78" s="5" t="s">
        <v>27</v>
      </c>
      <c r="D78" s="5" t="s">
        <v>436</v>
      </c>
      <c r="E78" s="5" t="s">
        <v>437</v>
      </c>
      <c r="F78" s="7">
        <v>45322</v>
      </c>
      <c r="G78" s="7">
        <v>45330</v>
      </c>
      <c r="H78" s="5">
        <v>1</v>
      </c>
      <c r="I78" s="5">
        <v>8</v>
      </c>
      <c r="J78" s="5">
        <v>8</v>
      </c>
      <c r="K78" s="5" t="s">
        <v>30</v>
      </c>
      <c r="L78" s="5">
        <v>5947</v>
      </c>
      <c r="M78" s="5">
        <v>5947</v>
      </c>
      <c r="N78" s="5" t="s">
        <v>438</v>
      </c>
      <c r="O78" s="5" t="s">
        <v>32</v>
      </c>
      <c r="P78" s="5" t="s">
        <v>33</v>
      </c>
      <c r="Q78" s="5">
        <v>0</v>
      </c>
      <c r="R78" s="8">
        <v>45299</v>
      </c>
      <c r="S78" s="7">
        <v>45331</v>
      </c>
      <c r="T78" s="5" t="s">
        <v>34</v>
      </c>
      <c r="U78" s="5">
        <v>5947</v>
      </c>
      <c r="V78" s="5">
        <v>0</v>
      </c>
      <c r="W78" s="5">
        <v>0</v>
      </c>
      <c r="X78" s="5" t="s">
        <v>439</v>
      </c>
      <c r="Y78" s="5" t="s">
        <v>440</v>
      </c>
    </row>
    <row r="79" s="5" customFormat="1" spans="1:25">
      <c r="A79" s="5" t="s">
        <v>441</v>
      </c>
      <c r="B79" s="5" t="s">
        <v>26</v>
      </c>
      <c r="C79" s="5" t="s">
        <v>27</v>
      </c>
      <c r="D79" s="5" t="s">
        <v>442</v>
      </c>
      <c r="E79" s="5" t="s">
        <v>443</v>
      </c>
      <c r="F79" s="7">
        <v>45326</v>
      </c>
      <c r="G79" s="7">
        <v>45330</v>
      </c>
      <c r="H79" s="5">
        <v>1</v>
      </c>
      <c r="I79" s="5">
        <v>4</v>
      </c>
      <c r="J79" s="5">
        <v>4</v>
      </c>
      <c r="K79" s="5" t="s">
        <v>30</v>
      </c>
      <c r="L79" s="5">
        <v>3852</v>
      </c>
      <c r="M79" s="5">
        <v>3852</v>
      </c>
      <c r="N79" s="5" t="s">
        <v>444</v>
      </c>
      <c r="O79" s="5" t="s">
        <v>32</v>
      </c>
      <c r="P79" s="5" t="s">
        <v>33</v>
      </c>
      <c r="Q79" s="5">
        <v>0</v>
      </c>
      <c r="R79" s="8">
        <v>45299.0000115741</v>
      </c>
      <c r="S79" s="7">
        <v>45331</v>
      </c>
      <c r="T79" s="5" t="s">
        <v>34</v>
      </c>
      <c r="U79" s="5">
        <v>3852</v>
      </c>
      <c r="V79" s="5">
        <v>0</v>
      </c>
      <c r="W79" s="5">
        <v>0</v>
      </c>
      <c r="X79" s="5" t="s">
        <v>445</v>
      </c>
      <c r="Y79" s="5" t="s">
        <v>199</v>
      </c>
    </row>
    <row r="80" s="5" customFormat="1" spans="1:25">
      <c r="A80" s="5" t="s">
        <v>441</v>
      </c>
      <c r="B80" s="5" t="s">
        <v>26</v>
      </c>
      <c r="C80" s="5" t="s">
        <v>223</v>
      </c>
      <c r="D80" s="5" t="s">
        <v>442</v>
      </c>
      <c r="E80" s="5" t="s">
        <v>443</v>
      </c>
      <c r="F80" s="7">
        <v>45326</v>
      </c>
      <c r="G80" s="7">
        <v>45330</v>
      </c>
      <c r="H80" s="5">
        <v>1</v>
      </c>
      <c r="I80" s="5">
        <v>4</v>
      </c>
      <c r="J80" s="5">
        <v>4</v>
      </c>
      <c r="K80" s="5" t="s">
        <v>30</v>
      </c>
      <c r="L80" s="5">
        <v>-3852</v>
      </c>
      <c r="M80" s="5">
        <v>-3852</v>
      </c>
      <c r="N80" s="5" t="s">
        <v>444</v>
      </c>
      <c r="O80" s="5" t="s">
        <v>32</v>
      </c>
      <c r="P80" s="5" t="s">
        <v>33</v>
      </c>
      <c r="Q80" s="5">
        <v>0</v>
      </c>
      <c r="R80" s="8">
        <v>45299.0000115741</v>
      </c>
      <c r="S80" s="7">
        <v>45331</v>
      </c>
      <c r="T80" s="5" t="s">
        <v>34</v>
      </c>
      <c r="U80" s="5">
        <v>-3852</v>
      </c>
      <c r="V80" s="5">
        <v>0</v>
      </c>
      <c r="W80" s="5">
        <v>0</v>
      </c>
      <c r="X80" s="5" t="s">
        <v>445</v>
      </c>
      <c r="Y80" s="5" t="s">
        <v>199</v>
      </c>
    </row>
    <row r="81" s="5" customFormat="1" spans="1:25">
      <c r="A81" s="5" t="s">
        <v>446</v>
      </c>
      <c r="B81" s="5" t="s">
        <v>26</v>
      </c>
      <c r="C81" s="5" t="s">
        <v>27</v>
      </c>
      <c r="D81" s="5" t="s">
        <v>183</v>
      </c>
      <c r="E81" s="5" t="s">
        <v>447</v>
      </c>
      <c r="F81" s="7">
        <v>45325</v>
      </c>
      <c r="G81" s="7">
        <v>45330</v>
      </c>
      <c r="H81" s="5">
        <v>1</v>
      </c>
      <c r="I81" s="5">
        <v>5</v>
      </c>
      <c r="J81" s="5">
        <v>5</v>
      </c>
      <c r="K81" s="5" t="s">
        <v>30</v>
      </c>
      <c r="L81" s="5">
        <v>7350</v>
      </c>
      <c r="M81" s="5">
        <v>7350</v>
      </c>
      <c r="N81" s="5" t="s">
        <v>448</v>
      </c>
      <c r="O81" s="5" t="s">
        <v>32</v>
      </c>
      <c r="P81" s="5" t="s">
        <v>33</v>
      </c>
      <c r="Q81" s="5">
        <v>0</v>
      </c>
      <c r="R81" s="8">
        <v>45300.0000115741</v>
      </c>
      <c r="S81" s="7">
        <v>45331</v>
      </c>
      <c r="T81" s="5" t="s">
        <v>34</v>
      </c>
      <c r="U81" s="5">
        <v>7350</v>
      </c>
      <c r="V81" s="5">
        <v>0</v>
      </c>
      <c r="W81" s="5">
        <v>0</v>
      </c>
      <c r="X81" s="5" t="s">
        <v>449</v>
      </c>
      <c r="Y81" s="5" t="s">
        <v>450</v>
      </c>
    </row>
    <row r="82" s="5" customFormat="1" spans="1:25">
      <c r="A82" s="5" t="s">
        <v>451</v>
      </c>
      <c r="B82" s="5" t="s">
        <v>26</v>
      </c>
      <c r="C82" s="5" t="s">
        <v>27</v>
      </c>
      <c r="D82" s="5" t="s">
        <v>452</v>
      </c>
      <c r="E82" s="5" t="s">
        <v>453</v>
      </c>
      <c r="F82" s="7">
        <v>45324</v>
      </c>
      <c r="G82" s="7">
        <v>45330</v>
      </c>
      <c r="H82" s="5">
        <v>1</v>
      </c>
      <c r="I82" s="5">
        <v>6</v>
      </c>
      <c r="J82" s="5">
        <v>6</v>
      </c>
      <c r="K82" s="5" t="s">
        <v>30</v>
      </c>
      <c r="L82" s="5">
        <v>2808</v>
      </c>
      <c r="M82" s="5">
        <v>2808</v>
      </c>
      <c r="N82" s="5" t="s">
        <v>454</v>
      </c>
      <c r="O82" s="5" t="s">
        <v>32</v>
      </c>
      <c r="P82" s="5" t="s">
        <v>33</v>
      </c>
      <c r="Q82" s="5">
        <v>0</v>
      </c>
      <c r="R82" s="8">
        <v>45300.0000115741</v>
      </c>
      <c r="S82" s="7">
        <v>45331</v>
      </c>
      <c r="T82" s="5" t="s">
        <v>34</v>
      </c>
      <c r="U82" s="5">
        <v>2808</v>
      </c>
      <c r="V82" s="5">
        <v>0</v>
      </c>
      <c r="W82" s="5">
        <v>0</v>
      </c>
      <c r="X82" s="5" t="s">
        <v>455</v>
      </c>
      <c r="Y82" s="5" t="s">
        <v>456</v>
      </c>
    </row>
    <row r="83" s="5" customFormat="1" spans="1:25">
      <c r="A83" s="5" t="s">
        <v>457</v>
      </c>
      <c r="B83" s="5" t="s">
        <v>26</v>
      </c>
      <c r="C83" s="5" t="s">
        <v>27</v>
      </c>
      <c r="D83" s="5" t="s">
        <v>458</v>
      </c>
      <c r="E83" s="5" t="s">
        <v>459</v>
      </c>
      <c r="F83" s="7">
        <v>45327</v>
      </c>
      <c r="G83" s="7">
        <v>45330</v>
      </c>
      <c r="H83" s="5">
        <v>1</v>
      </c>
      <c r="I83" s="5">
        <v>3</v>
      </c>
      <c r="J83" s="5">
        <v>3</v>
      </c>
      <c r="K83" s="5" t="s">
        <v>30</v>
      </c>
      <c r="L83" s="5">
        <v>2190</v>
      </c>
      <c r="M83" s="5">
        <v>2190</v>
      </c>
      <c r="N83" s="5" t="s">
        <v>460</v>
      </c>
      <c r="O83" s="5" t="s">
        <v>32</v>
      </c>
      <c r="P83" s="5" t="s">
        <v>33</v>
      </c>
      <c r="Q83" s="5">
        <v>0</v>
      </c>
      <c r="R83" s="8">
        <v>45300.0000115741</v>
      </c>
      <c r="S83" s="7">
        <v>45331</v>
      </c>
      <c r="T83" s="5" t="s">
        <v>34</v>
      </c>
      <c r="U83" s="5">
        <v>2190</v>
      </c>
      <c r="V83" s="5">
        <v>0</v>
      </c>
      <c r="W83" s="5">
        <v>0</v>
      </c>
      <c r="X83" s="5" t="s">
        <v>461</v>
      </c>
      <c r="Y83" s="5" t="s">
        <v>462</v>
      </c>
    </row>
    <row r="84" s="5" customFormat="1" spans="1:25">
      <c r="A84" s="5" t="s">
        <v>463</v>
      </c>
      <c r="B84" s="5" t="s">
        <v>26</v>
      </c>
      <c r="C84" s="5" t="s">
        <v>27</v>
      </c>
      <c r="D84" s="5" t="s">
        <v>464</v>
      </c>
      <c r="E84" s="5" t="s">
        <v>465</v>
      </c>
      <c r="F84" s="7">
        <v>45325</v>
      </c>
      <c r="G84" s="7">
        <v>45330</v>
      </c>
      <c r="H84" s="5">
        <v>1</v>
      </c>
      <c r="I84" s="5">
        <v>5</v>
      </c>
      <c r="J84" s="5">
        <v>5</v>
      </c>
      <c r="K84" s="5" t="s">
        <v>30</v>
      </c>
      <c r="L84" s="5">
        <v>9443</v>
      </c>
      <c r="M84" s="5">
        <v>9443</v>
      </c>
      <c r="N84" s="5" t="s">
        <v>466</v>
      </c>
      <c r="O84" s="5" t="s">
        <v>32</v>
      </c>
      <c r="P84" s="5" t="s">
        <v>33</v>
      </c>
      <c r="Q84" s="5">
        <v>0</v>
      </c>
      <c r="R84" s="8">
        <v>45300</v>
      </c>
      <c r="S84" s="7">
        <v>45331</v>
      </c>
      <c r="T84" s="5" t="s">
        <v>34</v>
      </c>
      <c r="U84" s="5">
        <v>9443</v>
      </c>
      <c r="V84" s="5">
        <v>0</v>
      </c>
      <c r="W84" s="5">
        <v>0</v>
      </c>
      <c r="X84" s="5" t="s">
        <v>467</v>
      </c>
      <c r="Y84" s="5" t="s">
        <v>468</v>
      </c>
    </row>
    <row r="85" s="5" customFormat="1" spans="1:25">
      <c r="A85" s="5" t="s">
        <v>469</v>
      </c>
      <c r="B85" s="5" t="s">
        <v>26</v>
      </c>
      <c r="C85" s="5" t="s">
        <v>27</v>
      </c>
      <c r="D85" s="5" t="s">
        <v>213</v>
      </c>
      <c r="E85" s="5" t="s">
        <v>470</v>
      </c>
      <c r="F85" s="7">
        <v>45329</v>
      </c>
      <c r="G85" s="7">
        <v>45330</v>
      </c>
      <c r="H85" s="5">
        <v>1</v>
      </c>
      <c r="I85" s="5">
        <v>1</v>
      </c>
      <c r="J85" s="5">
        <v>1</v>
      </c>
      <c r="K85" s="5" t="s">
        <v>30</v>
      </c>
      <c r="L85" s="5">
        <v>577</v>
      </c>
      <c r="M85" s="5">
        <v>577</v>
      </c>
      <c r="N85" s="5" t="s">
        <v>471</v>
      </c>
      <c r="O85" s="5" t="s">
        <v>32</v>
      </c>
      <c r="P85" s="5" t="s">
        <v>33</v>
      </c>
      <c r="Q85" s="5">
        <v>0</v>
      </c>
      <c r="R85" s="8">
        <v>45300</v>
      </c>
      <c r="S85" s="7">
        <v>45331</v>
      </c>
      <c r="T85" s="5" t="s">
        <v>34</v>
      </c>
      <c r="U85" s="5">
        <v>577</v>
      </c>
      <c r="V85" s="5">
        <v>0</v>
      </c>
      <c r="W85" s="5">
        <v>0</v>
      </c>
      <c r="X85" s="5" t="s">
        <v>472</v>
      </c>
      <c r="Y85" s="5" t="s">
        <v>473</v>
      </c>
    </row>
    <row r="86" s="5" customFormat="1" spans="1:25">
      <c r="A86" s="5" t="s">
        <v>474</v>
      </c>
      <c r="B86" s="5" t="s">
        <v>26</v>
      </c>
      <c r="C86" s="5" t="s">
        <v>27</v>
      </c>
      <c r="D86" s="5" t="s">
        <v>475</v>
      </c>
      <c r="E86" s="5" t="s">
        <v>476</v>
      </c>
      <c r="F86" s="7">
        <v>45329</v>
      </c>
      <c r="G86" s="7">
        <v>45330</v>
      </c>
      <c r="H86" s="5">
        <v>1</v>
      </c>
      <c r="I86" s="5">
        <v>1</v>
      </c>
      <c r="J86" s="5">
        <v>1</v>
      </c>
      <c r="K86" s="5" t="s">
        <v>30</v>
      </c>
      <c r="L86" s="5">
        <v>849</v>
      </c>
      <c r="M86" s="5">
        <v>849</v>
      </c>
      <c r="N86" s="5" t="s">
        <v>477</v>
      </c>
      <c r="O86" s="5" t="s">
        <v>32</v>
      </c>
      <c r="P86" s="5" t="s">
        <v>33</v>
      </c>
      <c r="Q86" s="5">
        <v>0</v>
      </c>
      <c r="R86" s="8">
        <v>45300</v>
      </c>
      <c r="S86" s="7">
        <v>45331</v>
      </c>
      <c r="T86" s="5" t="s">
        <v>34</v>
      </c>
      <c r="U86" s="5">
        <v>849</v>
      </c>
      <c r="V86" s="5">
        <v>0</v>
      </c>
      <c r="W86" s="5">
        <v>0</v>
      </c>
      <c r="X86" s="5" t="s">
        <v>478</v>
      </c>
      <c r="Y86" s="5" t="s">
        <v>479</v>
      </c>
    </row>
    <row r="87" s="5" customFormat="1" spans="1:25">
      <c r="A87" s="5" t="s">
        <v>480</v>
      </c>
      <c r="B87" s="5" t="s">
        <v>26</v>
      </c>
      <c r="C87" s="5" t="s">
        <v>27</v>
      </c>
      <c r="D87" s="5" t="s">
        <v>481</v>
      </c>
      <c r="E87" s="5" t="s">
        <v>482</v>
      </c>
      <c r="F87" s="7">
        <v>45328</v>
      </c>
      <c r="G87" s="7">
        <v>45330</v>
      </c>
      <c r="H87" s="5">
        <v>1</v>
      </c>
      <c r="I87" s="5">
        <v>2</v>
      </c>
      <c r="J87" s="5">
        <v>2</v>
      </c>
      <c r="K87" s="5" t="s">
        <v>30</v>
      </c>
      <c r="L87" s="5">
        <v>4044</v>
      </c>
      <c r="M87" s="5">
        <v>4044</v>
      </c>
      <c r="N87" s="5" t="s">
        <v>483</v>
      </c>
      <c r="O87" s="5" t="s">
        <v>32</v>
      </c>
      <c r="P87" s="5" t="s">
        <v>33</v>
      </c>
      <c r="Q87" s="5">
        <v>0</v>
      </c>
      <c r="R87" s="8">
        <v>45300</v>
      </c>
      <c r="S87" s="7">
        <v>45331</v>
      </c>
      <c r="T87" s="5" t="s">
        <v>34</v>
      </c>
      <c r="U87" s="5">
        <v>4044</v>
      </c>
      <c r="V87" s="5">
        <v>0</v>
      </c>
      <c r="W87" s="5">
        <v>0</v>
      </c>
      <c r="X87" s="5" t="s">
        <v>484</v>
      </c>
      <c r="Y87" s="5" t="s">
        <v>485</v>
      </c>
    </row>
    <row r="88" s="5" customFormat="1" spans="1:25">
      <c r="A88" s="5" t="s">
        <v>486</v>
      </c>
      <c r="B88" s="5" t="s">
        <v>26</v>
      </c>
      <c r="C88" s="5" t="s">
        <v>27</v>
      </c>
      <c r="D88" s="5" t="s">
        <v>207</v>
      </c>
      <c r="E88" s="5" t="s">
        <v>487</v>
      </c>
      <c r="F88" s="7">
        <v>45327</v>
      </c>
      <c r="G88" s="7">
        <v>45330</v>
      </c>
      <c r="H88" s="5">
        <v>1</v>
      </c>
      <c r="I88" s="5">
        <v>3</v>
      </c>
      <c r="J88" s="5">
        <v>3</v>
      </c>
      <c r="K88" s="5" t="s">
        <v>30</v>
      </c>
      <c r="L88" s="5">
        <v>1893</v>
      </c>
      <c r="M88" s="5">
        <v>1893</v>
      </c>
      <c r="N88" s="5" t="s">
        <v>488</v>
      </c>
      <c r="O88" s="5" t="s">
        <v>32</v>
      </c>
      <c r="P88" s="5" t="s">
        <v>33</v>
      </c>
      <c r="Q88" s="5">
        <v>0</v>
      </c>
      <c r="R88" s="8">
        <v>45300.0000115741</v>
      </c>
      <c r="S88" s="7">
        <v>45331</v>
      </c>
      <c r="T88" s="5" t="s">
        <v>34</v>
      </c>
      <c r="U88" s="5">
        <v>1893</v>
      </c>
      <c r="V88" s="5">
        <v>0</v>
      </c>
      <c r="W88" s="5">
        <v>0</v>
      </c>
      <c r="X88" s="5" t="s">
        <v>489</v>
      </c>
      <c r="Y88" s="5" t="s">
        <v>490</v>
      </c>
    </row>
    <row r="89" s="5" customFormat="1" spans="1:25">
      <c r="A89" s="5" t="s">
        <v>491</v>
      </c>
      <c r="B89" s="5" t="s">
        <v>26</v>
      </c>
      <c r="C89" s="5" t="s">
        <v>27</v>
      </c>
      <c r="D89" s="5" t="s">
        <v>213</v>
      </c>
      <c r="E89" s="5" t="s">
        <v>492</v>
      </c>
      <c r="F89" s="7">
        <v>45329</v>
      </c>
      <c r="G89" s="7">
        <v>45330</v>
      </c>
      <c r="H89" s="5">
        <v>1</v>
      </c>
      <c r="I89" s="5">
        <v>1</v>
      </c>
      <c r="J89" s="5">
        <v>1</v>
      </c>
      <c r="K89" s="5" t="s">
        <v>30</v>
      </c>
      <c r="L89" s="5">
        <v>484</v>
      </c>
      <c r="M89" s="5">
        <v>484</v>
      </c>
      <c r="N89" s="5" t="s">
        <v>493</v>
      </c>
      <c r="O89" s="5" t="s">
        <v>32</v>
      </c>
      <c r="P89" s="5" t="s">
        <v>33</v>
      </c>
      <c r="Q89" s="5">
        <v>0</v>
      </c>
      <c r="R89" s="8">
        <v>45301</v>
      </c>
      <c r="S89" s="7">
        <v>45331</v>
      </c>
      <c r="T89" s="5" t="s">
        <v>34</v>
      </c>
      <c r="U89" s="5">
        <v>484</v>
      </c>
      <c r="V89" s="5">
        <v>0</v>
      </c>
      <c r="W89" s="5">
        <v>0</v>
      </c>
      <c r="X89" s="5" t="s">
        <v>494</v>
      </c>
      <c r="Y89" s="5" t="s">
        <v>495</v>
      </c>
    </row>
    <row r="90" s="5" customFormat="1" spans="1:25">
      <c r="A90" s="5" t="s">
        <v>496</v>
      </c>
      <c r="B90" s="5" t="s">
        <v>26</v>
      </c>
      <c r="C90" s="5" t="s">
        <v>27</v>
      </c>
      <c r="D90" s="5" t="s">
        <v>207</v>
      </c>
      <c r="E90" s="5" t="s">
        <v>208</v>
      </c>
      <c r="F90" s="7">
        <v>45328</v>
      </c>
      <c r="G90" s="7">
        <v>45330</v>
      </c>
      <c r="H90" s="5">
        <v>1</v>
      </c>
      <c r="I90" s="5">
        <v>2</v>
      </c>
      <c r="J90" s="5">
        <v>2</v>
      </c>
      <c r="K90" s="5" t="s">
        <v>30</v>
      </c>
      <c r="L90" s="5">
        <v>1234</v>
      </c>
      <c r="M90" s="5">
        <v>1234</v>
      </c>
      <c r="N90" s="5" t="s">
        <v>497</v>
      </c>
      <c r="O90" s="5" t="s">
        <v>32</v>
      </c>
      <c r="P90" s="5" t="s">
        <v>33</v>
      </c>
      <c r="Q90" s="5">
        <v>0</v>
      </c>
      <c r="R90" s="8">
        <v>45301</v>
      </c>
      <c r="S90" s="7">
        <v>45331</v>
      </c>
      <c r="T90" s="5" t="s">
        <v>34</v>
      </c>
      <c r="U90" s="5">
        <v>1234</v>
      </c>
      <c r="V90" s="5">
        <v>0</v>
      </c>
      <c r="W90" s="5">
        <v>0</v>
      </c>
      <c r="X90" s="5" t="s">
        <v>498</v>
      </c>
      <c r="Y90" s="5" t="s">
        <v>199</v>
      </c>
    </row>
    <row r="91" s="5" customFormat="1" spans="1:25">
      <c r="A91" s="5" t="s">
        <v>499</v>
      </c>
      <c r="B91" s="5" t="s">
        <v>26</v>
      </c>
      <c r="C91" s="5" t="s">
        <v>27</v>
      </c>
      <c r="D91" s="5" t="s">
        <v>500</v>
      </c>
      <c r="E91" s="5" t="s">
        <v>501</v>
      </c>
      <c r="F91" s="7">
        <v>45328</v>
      </c>
      <c r="G91" s="7">
        <v>45330</v>
      </c>
      <c r="H91" s="5">
        <v>2</v>
      </c>
      <c r="I91" s="5">
        <v>2</v>
      </c>
      <c r="J91" s="5">
        <v>4</v>
      </c>
      <c r="K91" s="5" t="s">
        <v>30</v>
      </c>
      <c r="L91" s="5">
        <v>5956</v>
      </c>
      <c r="M91" s="5">
        <v>5956</v>
      </c>
      <c r="N91" s="5" t="s">
        <v>502</v>
      </c>
      <c r="O91" s="5" t="s">
        <v>32</v>
      </c>
      <c r="P91" s="5" t="s">
        <v>33</v>
      </c>
      <c r="Q91" s="5">
        <v>0</v>
      </c>
      <c r="R91" s="8">
        <v>45301</v>
      </c>
      <c r="S91" s="7">
        <v>45331</v>
      </c>
      <c r="T91" s="5" t="s">
        <v>34</v>
      </c>
      <c r="U91" s="5">
        <v>5956</v>
      </c>
      <c r="V91" s="5">
        <v>0</v>
      </c>
      <c r="W91" s="5">
        <v>0</v>
      </c>
      <c r="X91" s="5" t="s">
        <v>503</v>
      </c>
      <c r="Y91" s="5" t="s">
        <v>504</v>
      </c>
    </row>
    <row r="92" s="5" customFormat="1" spans="1:25">
      <c r="A92" s="5" t="s">
        <v>496</v>
      </c>
      <c r="B92" s="5" t="s">
        <v>26</v>
      </c>
      <c r="C92" s="5" t="s">
        <v>223</v>
      </c>
      <c r="D92" s="5" t="s">
        <v>207</v>
      </c>
      <c r="E92" s="5" t="s">
        <v>208</v>
      </c>
      <c r="F92" s="7">
        <v>45328</v>
      </c>
      <c r="G92" s="7">
        <v>45330</v>
      </c>
      <c r="H92" s="5">
        <v>1</v>
      </c>
      <c r="I92" s="5">
        <v>2</v>
      </c>
      <c r="J92" s="5">
        <v>2</v>
      </c>
      <c r="K92" s="5" t="s">
        <v>30</v>
      </c>
      <c r="L92" s="5">
        <v>-1234</v>
      </c>
      <c r="M92" s="5">
        <v>-1234</v>
      </c>
      <c r="N92" s="5" t="s">
        <v>497</v>
      </c>
      <c r="O92" s="5" t="s">
        <v>32</v>
      </c>
      <c r="P92" s="5" t="s">
        <v>33</v>
      </c>
      <c r="Q92" s="5">
        <v>0</v>
      </c>
      <c r="R92" s="8">
        <v>45301</v>
      </c>
      <c r="S92" s="7">
        <v>45331</v>
      </c>
      <c r="T92" s="5" t="s">
        <v>34</v>
      </c>
      <c r="U92" s="5">
        <v>-1234</v>
      </c>
      <c r="V92" s="5">
        <v>0</v>
      </c>
      <c r="W92" s="5">
        <v>0</v>
      </c>
      <c r="X92" s="5" t="s">
        <v>498</v>
      </c>
      <c r="Y92" s="5" t="s">
        <v>199</v>
      </c>
    </row>
    <row r="93" s="5" customFormat="1" spans="1:25">
      <c r="A93" s="5" t="s">
        <v>505</v>
      </c>
      <c r="B93" s="5" t="s">
        <v>26</v>
      </c>
      <c r="C93" s="5" t="s">
        <v>27</v>
      </c>
      <c r="D93" s="5" t="s">
        <v>207</v>
      </c>
      <c r="E93" s="5" t="s">
        <v>208</v>
      </c>
      <c r="F93" s="7">
        <v>45328</v>
      </c>
      <c r="G93" s="7">
        <v>45330</v>
      </c>
      <c r="H93" s="5">
        <v>1</v>
      </c>
      <c r="I93" s="5">
        <v>2</v>
      </c>
      <c r="J93" s="5">
        <v>2</v>
      </c>
      <c r="K93" s="5" t="s">
        <v>30</v>
      </c>
      <c r="L93" s="5">
        <v>1234</v>
      </c>
      <c r="M93" s="5">
        <v>1234</v>
      </c>
      <c r="N93" s="5" t="s">
        <v>497</v>
      </c>
      <c r="O93" s="5" t="s">
        <v>32</v>
      </c>
      <c r="P93" s="5" t="s">
        <v>33</v>
      </c>
      <c r="Q93" s="5">
        <v>0</v>
      </c>
      <c r="R93" s="8">
        <v>45302.0000115741</v>
      </c>
      <c r="S93" s="7">
        <v>45331</v>
      </c>
      <c r="T93" s="5" t="s">
        <v>34</v>
      </c>
      <c r="U93" s="5">
        <v>1234</v>
      </c>
      <c r="V93" s="5">
        <v>0</v>
      </c>
      <c r="W93" s="5">
        <v>0</v>
      </c>
      <c r="X93" s="5" t="s">
        <v>506</v>
      </c>
      <c r="Y93" s="5" t="s">
        <v>507</v>
      </c>
    </row>
    <row r="94" s="5" customFormat="1" spans="1:25">
      <c r="A94" s="5" t="s">
        <v>508</v>
      </c>
      <c r="B94" s="5" t="s">
        <v>26</v>
      </c>
      <c r="C94" s="5" t="s">
        <v>27</v>
      </c>
      <c r="D94" s="5" t="s">
        <v>509</v>
      </c>
      <c r="E94" s="5" t="s">
        <v>510</v>
      </c>
      <c r="F94" s="7">
        <v>45325</v>
      </c>
      <c r="G94" s="7">
        <v>45330</v>
      </c>
      <c r="H94" s="5">
        <v>2</v>
      </c>
      <c r="I94" s="5">
        <v>5</v>
      </c>
      <c r="J94" s="5">
        <v>10</v>
      </c>
      <c r="K94" s="5" t="s">
        <v>30</v>
      </c>
      <c r="L94" s="5">
        <v>6410</v>
      </c>
      <c r="M94" s="5">
        <v>6410</v>
      </c>
      <c r="N94" s="5" t="s">
        <v>511</v>
      </c>
      <c r="O94" s="5" t="s">
        <v>32</v>
      </c>
      <c r="P94" s="5" t="s">
        <v>33</v>
      </c>
      <c r="Q94" s="5">
        <v>0</v>
      </c>
      <c r="R94" s="8">
        <v>45302</v>
      </c>
      <c r="S94" s="7">
        <v>45331</v>
      </c>
      <c r="T94" s="5" t="s">
        <v>34</v>
      </c>
      <c r="U94" s="5">
        <v>6410</v>
      </c>
      <c r="V94" s="5">
        <v>0</v>
      </c>
      <c r="W94" s="5">
        <v>0</v>
      </c>
      <c r="X94" s="5" t="s">
        <v>512</v>
      </c>
      <c r="Y94" s="5" t="s">
        <v>513</v>
      </c>
    </row>
    <row r="95" s="5" customFormat="1" spans="1:25">
      <c r="A95" s="5" t="s">
        <v>514</v>
      </c>
      <c r="B95" s="5" t="s">
        <v>26</v>
      </c>
      <c r="C95" s="5" t="s">
        <v>27</v>
      </c>
      <c r="D95" s="5" t="s">
        <v>154</v>
      </c>
      <c r="E95" s="5" t="s">
        <v>515</v>
      </c>
      <c r="F95" s="7">
        <v>45327</v>
      </c>
      <c r="G95" s="7">
        <v>45330</v>
      </c>
      <c r="H95" s="5">
        <v>2</v>
      </c>
      <c r="I95" s="5">
        <v>3</v>
      </c>
      <c r="J95" s="5">
        <v>6</v>
      </c>
      <c r="K95" s="5" t="s">
        <v>30</v>
      </c>
      <c r="L95" s="5">
        <v>2400</v>
      </c>
      <c r="M95" s="5">
        <v>2400</v>
      </c>
      <c r="N95" s="5" t="s">
        <v>516</v>
      </c>
      <c r="O95" s="5" t="s">
        <v>32</v>
      </c>
      <c r="P95" s="5" t="s">
        <v>33</v>
      </c>
      <c r="Q95" s="5">
        <v>0</v>
      </c>
      <c r="R95" s="8">
        <v>45302.0000115741</v>
      </c>
      <c r="S95" s="7">
        <v>45331</v>
      </c>
      <c r="T95" s="5" t="s">
        <v>34</v>
      </c>
      <c r="U95" s="5">
        <v>2400</v>
      </c>
      <c r="V95" s="5">
        <v>0</v>
      </c>
      <c r="W95" s="5">
        <v>0</v>
      </c>
      <c r="X95" s="5" t="s">
        <v>517</v>
      </c>
      <c r="Y95" s="5" t="s">
        <v>518</v>
      </c>
    </row>
    <row r="96" s="5" customFormat="1" spans="1:25">
      <c r="A96" s="5" t="s">
        <v>519</v>
      </c>
      <c r="B96" s="5" t="s">
        <v>26</v>
      </c>
      <c r="C96" s="5" t="s">
        <v>27</v>
      </c>
      <c r="D96" s="5" t="s">
        <v>520</v>
      </c>
      <c r="E96" s="5" t="s">
        <v>521</v>
      </c>
      <c r="F96" s="7">
        <v>45328</v>
      </c>
      <c r="G96" s="7">
        <v>45330</v>
      </c>
      <c r="H96" s="5">
        <v>1</v>
      </c>
      <c r="I96" s="5">
        <v>2</v>
      </c>
      <c r="J96" s="5">
        <v>2</v>
      </c>
      <c r="K96" s="5" t="s">
        <v>30</v>
      </c>
      <c r="L96" s="5">
        <v>1550</v>
      </c>
      <c r="M96" s="5">
        <v>1550</v>
      </c>
      <c r="N96" s="5" t="s">
        <v>522</v>
      </c>
      <c r="O96" s="5" t="s">
        <v>32</v>
      </c>
      <c r="P96" s="5" t="s">
        <v>33</v>
      </c>
      <c r="Q96" s="5">
        <v>0</v>
      </c>
      <c r="R96" s="8">
        <v>45302.0000115741</v>
      </c>
      <c r="S96" s="7">
        <v>45331</v>
      </c>
      <c r="T96" s="5" t="s">
        <v>34</v>
      </c>
      <c r="U96" s="5">
        <v>1550</v>
      </c>
      <c r="V96" s="5">
        <v>0</v>
      </c>
      <c r="W96" s="5">
        <v>0</v>
      </c>
      <c r="X96" s="5" t="s">
        <v>523</v>
      </c>
      <c r="Y96" s="5" t="s">
        <v>524</v>
      </c>
    </row>
    <row r="97" s="5" customFormat="1" spans="1:25">
      <c r="A97" s="5" t="s">
        <v>525</v>
      </c>
      <c r="B97" s="5" t="s">
        <v>26</v>
      </c>
      <c r="C97" s="5" t="s">
        <v>27</v>
      </c>
      <c r="D97" s="5" t="s">
        <v>526</v>
      </c>
      <c r="E97" s="5" t="s">
        <v>527</v>
      </c>
      <c r="F97" s="7">
        <v>45329</v>
      </c>
      <c r="G97" s="7">
        <v>45330</v>
      </c>
      <c r="H97" s="5">
        <v>2</v>
      </c>
      <c r="I97" s="5">
        <v>1</v>
      </c>
      <c r="J97" s="5">
        <v>2</v>
      </c>
      <c r="K97" s="5" t="s">
        <v>30</v>
      </c>
      <c r="L97" s="5">
        <v>732</v>
      </c>
      <c r="M97" s="5">
        <v>732</v>
      </c>
      <c r="N97" s="5" t="s">
        <v>528</v>
      </c>
      <c r="O97" s="5" t="s">
        <v>32</v>
      </c>
      <c r="P97" s="5" t="s">
        <v>33</v>
      </c>
      <c r="Q97" s="5">
        <v>0</v>
      </c>
      <c r="R97" s="8">
        <v>45302.0000115741</v>
      </c>
      <c r="S97" s="7">
        <v>45331</v>
      </c>
      <c r="T97" s="5" t="s">
        <v>34</v>
      </c>
      <c r="U97" s="5">
        <v>732</v>
      </c>
      <c r="V97" s="5">
        <v>0</v>
      </c>
      <c r="W97" s="5">
        <v>0</v>
      </c>
      <c r="X97" s="5" t="s">
        <v>529</v>
      </c>
      <c r="Y97" s="5" t="s">
        <v>530</v>
      </c>
    </row>
    <row r="98" s="5" customFormat="1" spans="1:25">
      <c r="A98" s="5" t="s">
        <v>531</v>
      </c>
      <c r="B98" s="5" t="s">
        <v>26</v>
      </c>
      <c r="C98" s="5" t="s">
        <v>27</v>
      </c>
      <c r="D98" s="5" t="s">
        <v>532</v>
      </c>
      <c r="E98" s="5" t="s">
        <v>533</v>
      </c>
      <c r="F98" s="7">
        <v>45328</v>
      </c>
      <c r="G98" s="7">
        <v>45330</v>
      </c>
      <c r="H98" s="5">
        <v>1</v>
      </c>
      <c r="I98" s="5">
        <v>2</v>
      </c>
      <c r="J98" s="5">
        <v>2</v>
      </c>
      <c r="K98" s="5" t="s">
        <v>30</v>
      </c>
      <c r="L98" s="5">
        <v>3058</v>
      </c>
      <c r="M98" s="5">
        <v>3058</v>
      </c>
      <c r="N98" s="5" t="s">
        <v>534</v>
      </c>
      <c r="O98" s="5" t="s">
        <v>32</v>
      </c>
      <c r="P98" s="5" t="s">
        <v>33</v>
      </c>
      <c r="Q98" s="5">
        <v>0</v>
      </c>
      <c r="R98" s="8">
        <v>45303.0000115741</v>
      </c>
      <c r="S98" s="7">
        <v>45331</v>
      </c>
      <c r="T98" s="5" t="s">
        <v>34</v>
      </c>
      <c r="U98" s="5">
        <v>3058</v>
      </c>
      <c r="V98" s="5">
        <v>0</v>
      </c>
      <c r="W98" s="5">
        <v>0</v>
      </c>
      <c r="X98" s="5" t="s">
        <v>535</v>
      </c>
      <c r="Y98" s="5" t="s">
        <v>536</v>
      </c>
    </row>
    <row r="99" s="5" customFormat="1" spans="1:25">
      <c r="A99" s="5" t="s">
        <v>537</v>
      </c>
      <c r="B99" s="5" t="s">
        <v>26</v>
      </c>
      <c r="C99" s="5" t="s">
        <v>27</v>
      </c>
      <c r="D99" s="5" t="s">
        <v>538</v>
      </c>
      <c r="E99" s="5" t="s">
        <v>539</v>
      </c>
      <c r="F99" s="7">
        <v>45325</v>
      </c>
      <c r="G99" s="7">
        <v>45330</v>
      </c>
      <c r="H99" s="5">
        <v>1</v>
      </c>
      <c r="I99" s="5">
        <v>5</v>
      </c>
      <c r="J99" s="5">
        <v>5</v>
      </c>
      <c r="K99" s="5" t="s">
        <v>30</v>
      </c>
      <c r="L99" s="5">
        <v>2625</v>
      </c>
      <c r="M99" s="5">
        <v>2625</v>
      </c>
      <c r="N99" s="5" t="s">
        <v>540</v>
      </c>
      <c r="O99" s="5" t="s">
        <v>32</v>
      </c>
      <c r="P99" s="5" t="s">
        <v>33</v>
      </c>
      <c r="Q99" s="5">
        <v>0</v>
      </c>
      <c r="R99" s="8">
        <v>45303.0000115741</v>
      </c>
      <c r="S99" s="7">
        <v>45331</v>
      </c>
      <c r="T99" s="5" t="s">
        <v>34</v>
      </c>
      <c r="U99" s="5">
        <v>2625</v>
      </c>
      <c r="V99" s="5">
        <v>0</v>
      </c>
      <c r="W99" s="5">
        <v>0</v>
      </c>
      <c r="X99" s="5" t="s">
        <v>541</v>
      </c>
      <c r="Y99" s="5" t="s">
        <v>542</v>
      </c>
    </row>
    <row r="100" s="5" customFormat="1" spans="1:25">
      <c r="A100" s="5" t="s">
        <v>543</v>
      </c>
      <c r="B100" s="5" t="s">
        <v>26</v>
      </c>
      <c r="C100" s="5" t="s">
        <v>27</v>
      </c>
      <c r="D100" s="5" t="s">
        <v>183</v>
      </c>
      <c r="E100" s="5" t="s">
        <v>544</v>
      </c>
      <c r="F100" s="7">
        <v>45327</v>
      </c>
      <c r="G100" s="7">
        <v>45330</v>
      </c>
      <c r="H100" s="5">
        <v>1</v>
      </c>
      <c r="I100" s="5">
        <v>3</v>
      </c>
      <c r="J100" s="5">
        <v>3</v>
      </c>
      <c r="K100" s="5" t="s">
        <v>30</v>
      </c>
      <c r="L100" s="5">
        <v>2361</v>
      </c>
      <c r="M100" s="5">
        <v>2361</v>
      </c>
      <c r="N100" s="5" t="s">
        <v>545</v>
      </c>
      <c r="O100" s="5" t="s">
        <v>32</v>
      </c>
      <c r="P100" s="5" t="s">
        <v>33</v>
      </c>
      <c r="Q100" s="5">
        <v>0</v>
      </c>
      <c r="R100" s="8">
        <v>45303.0000115741</v>
      </c>
      <c r="S100" s="7">
        <v>45331</v>
      </c>
      <c r="T100" s="5" t="s">
        <v>34</v>
      </c>
      <c r="U100" s="5">
        <v>2361</v>
      </c>
      <c r="V100" s="5">
        <v>0</v>
      </c>
      <c r="W100" s="5">
        <v>0</v>
      </c>
      <c r="X100" s="5" t="s">
        <v>546</v>
      </c>
      <c r="Y100" s="5" t="s">
        <v>547</v>
      </c>
    </row>
    <row r="101" s="5" customFormat="1" spans="1:25">
      <c r="A101" s="5" t="s">
        <v>548</v>
      </c>
      <c r="B101" s="5" t="s">
        <v>26</v>
      </c>
      <c r="C101" s="5" t="s">
        <v>27</v>
      </c>
      <c r="D101" s="5" t="s">
        <v>549</v>
      </c>
      <c r="E101" s="5" t="s">
        <v>550</v>
      </c>
      <c r="F101" s="7">
        <v>45325</v>
      </c>
      <c r="G101" s="7">
        <v>45330</v>
      </c>
      <c r="H101" s="5">
        <v>1</v>
      </c>
      <c r="I101" s="5">
        <v>5</v>
      </c>
      <c r="J101" s="5">
        <v>5</v>
      </c>
      <c r="K101" s="5" t="s">
        <v>30</v>
      </c>
      <c r="L101" s="5">
        <v>11980</v>
      </c>
      <c r="M101" s="5">
        <v>11980</v>
      </c>
      <c r="N101" s="5" t="s">
        <v>551</v>
      </c>
      <c r="O101" s="5" t="s">
        <v>32</v>
      </c>
      <c r="P101" s="5" t="s">
        <v>33</v>
      </c>
      <c r="Q101" s="5">
        <v>0</v>
      </c>
      <c r="R101" s="8">
        <v>45303</v>
      </c>
      <c r="S101" s="7">
        <v>45331</v>
      </c>
      <c r="T101" s="5" t="s">
        <v>34</v>
      </c>
      <c r="U101" s="5">
        <v>11980</v>
      </c>
      <c r="V101" s="5">
        <v>0</v>
      </c>
      <c r="W101" s="5">
        <v>0</v>
      </c>
      <c r="X101" s="5" t="s">
        <v>552</v>
      </c>
      <c r="Y101" s="5" t="s">
        <v>199</v>
      </c>
    </row>
    <row r="102" s="5" customFormat="1" spans="1:25">
      <c r="A102" s="5" t="s">
        <v>548</v>
      </c>
      <c r="B102" s="5" t="s">
        <v>26</v>
      </c>
      <c r="C102" s="5" t="s">
        <v>223</v>
      </c>
      <c r="D102" s="5" t="s">
        <v>549</v>
      </c>
      <c r="E102" s="5" t="s">
        <v>550</v>
      </c>
      <c r="F102" s="7">
        <v>45325</v>
      </c>
      <c r="G102" s="7">
        <v>45330</v>
      </c>
      <c r="H102" s="5">
        <v>1</v>
      </c>
      <c r="I102" s="5">
        <v>5</v>
      </c>
      <c r="J102" s="5">
        <v>5</v>
      </c>
      <c r="K102" s="5" t="s">
        <v>30</v>
      </c>
      <c r="L102" s="5">
        <v>-11980</v>
      </c>
      <c r="M102" s="5">
        <v>-11980</v>
      </c>
      <c r="N102" s="5" t="s">
        <v>551</v>
      </c>
      <c r="O102" s="5" t="s">
        <v>32</v>
      </c>
      <c r="P102" s="5" t="s">
        <v>33</v>
      </c>
      <c r="Q102" s="5">
        <v>0</v>
      </c>
      <c r="R102" s="8">
        <v>45303</v>
      </c>
      <c r="S102" s="7">
        <v>45331</v>
      </c>
      <c r="T102" s="5" t="s">
        <v>34</v>
      </c>
      <c r="U102" s="5">
        <v>-11980</v>
      </c>
      <c r="V102" s="5">
        <v>0</v>
      </c>
      <c r="W102" s="5">
        <v>0</v>
      </c>
      <c r="X102" s="5" t="s">
        <v>552</v>
      </c>
      <c r="Y102" s="5" t="s">
        <v>199</v>
      </c>
    </row>
    <row r="103" s="5" customFormat="1" spans="1:25">
      <c r="A103" s="5" t="s">
        <v>553</v>
      </c>
      <c r="B103" s="5" t="s">
        <v>26</v>
      </c>
      <c r="C103" s="5" t="s">
        <v>27</v>
      </c>
      <c r="D103" s="5" t="s">
        <v>554</v>
      </c>
      <c r="E103" s="5" t="s">
        <v>555</v>
      </c>
      <c r="F103" s="7">
        <v>45326</v>
      </c>
      <c r="G103" s="7">
        <v>45330</v>
      </c>
      <c r="H103" s="5">
        <v>1</v>
      </c>
      <c r="I103" s="5">
        <v>4</v>
      </c>
      <c r="J103" s="5">
        <v>4</v>
      </c>
      <c r="K103" s="5" t="s">
        <v>30</v>
      </c>
      <c r="L103" s="5">
        <v>2744</v>
      </c>
      <c r="M103" s="5">
        <v>2744</v>
      </c>
      <c r="N103" s="5" t="s">
        <v>556</v>
      </c>
      <c r="O103" s="5" t="s">
        <v>32</v>
      </c>
      <c r="P103" s="5" t="s">
        <v>33</v>
      </c>
      <c r="Q103" s="5">
        <v>0</v>
      </c>
      <c r="R103" s="8">
        <v>45303</v>
      </c>
      <c r="S103" s="7">
        <v>45331</v>
      </c>
      <c r="T103" s="5" t="s">
        <v>34</v>
      </c>
      <c r="U103" s="5">
        <v>2744</v>
      </c>
      <c r="V103" s="5">
        <v>0</v>
      </c>
      <c r="W103" s="5">
        <v>0</v>
      </c>
      <c r="X103" s="5" t="s">
        <v>557</v>
      </c>
      <c r="Y103" s="5" t="s">
        <v>558</v>
      </c>
    </row>
    <row r="104" s="5" customFormat="1" spans="1:25">
      <c r="A104" s="5" t="s">
        <v>559</v>
      </c>
      <c r="B104" s="5" t="s">
        <v>26</v>
      </c>
      <c r="C104" s="5" t="s">
        <v>27</v>
      </c>
      <c r="D104" s="5" t="s">
        <v>560</v>
      </c>
      <c r="E104" s="5" t="s">
        <v>561</v>
      </c>
      <c r="F104" s="7">
        <v>45329</v>
      </c>
      <c r="G104" s="7">
        <v>45330</v>
      </c>
      <c r="H104" s="5">
        <v>1</v>
      </c>
      <c r="I104" s="5">
        <v>1</v>
      </c>
      <c r="J104" s="5">
        <v>1</v>
      </c>
      <c r="K104" s="5" t="s">
        <v>30</v>
      </c>
      <c r="L104" s="5">
        <v>1265</v>
      </c>
      <c r="M104" s="5">
        <v>1265</v>
      </c>
      <c r="N104" s="5" t="s">
        <v>562</v>
      </c>
      <c r="O104" s="5" t="s">
        <v>32</v>
      </c>
      <c r="P104" s="5" t="s">
        <v>33</v>
      </c>
      <c r="Q104" s="5">
        <v>0</v>
      </c>
      <c r="R104" s="8">
        <v>45303</v>
      </c>
      <c r="S104" s="7">
        <v>45331</v>
      </c>
      <c r="T104" s="5" t="s">
        <v>34</v>
      </c>
      <c r="U104" s="5">
        <v>1265</v>
      </c>
      <c r="V104" s="5">
        <v>0</v>
      </c>
      <c r="W104" s="5">
        <v>0</v>
      </c>
      <c r="X104" s="5" t="s">
        <v>563</v>
      </c>
      <c r="Y104" s="5" t="s">
        <v>564</v>
      </c>
    </row>
    <row r="105" s="5" customFormat="1" spans="1:25">
      <c r="A105" s="5" t="s">
        <v>565</v>
      </c>
      <c r="B105" s="5" t="s">
        <v>26</v>
      </c>
      <c r="C105" s="5" t="s">
        <v>27</v>
      </c>
      <c r="D105" s="5" t="s">
        <v>566</v>
      </c>
      <c r="E105" s="5" t="s">
        <v>567</v>
      </c>
      <c r="F105" s="7">
        <v>45326</v>
      </c>
      <c r="G105" s="7">
        <v>45330</v>
      </c>
      <c r="H105" s="5">
        <v>2</v>
      </c>
      <c r="I105" s="5">
        <v>4</v>
      </c>
      <c r="J105" s="5">
        <v>8</v>
      </c>
      <c r="K105" s="5" t="s">
        <v>30</v>
      </c>
      <c r="L105" s="5">
        <v>11600</v>
      </c>
      <c r="M105" s="5">
        <v>11600</v>
      </c>
      <c r="N105" s="5" t="s">
        <v>568</v>
      </c>
      <c r="O105" s="5" t="s">
        <v>32</v>
      </c>
      <c r="P105" s="5" t="s">
        <v>33</v>
      </c>
      <c r="Q105" s="5">
        <v>0</v>
      </c>
      <c r="R105" s="8">
        <v>45304.0000115741</v>
      </c>
      <c r="S105" s="7">
        <v>45331</v>
      </c>
      <c r="T105" s="5" t="s">
        <v>34</v>
      </c>
      <c r="U105" s="5">
        <v>11600</v>
      </c>
      <c r="V105" s="5">
        <v>0</v>
      </c>
      <c r="W105" s="5">
        <v>0</v>
      </c>
      <c r="X105" s="5" t="s">
        <v>569</v>
      </c>
      <c r="Y105" s="5" t="s">
        <v>570</v>
      </c>
    </row>
    <row r="106" s="5" customFormat="1" spans="1:25">
      <c r="A106" s="5" t="s">
        <v>571</v>
      </c>
      <c r="B106" s="5" t="s">
        <v>26</v>
      </c>
      <c r="C106" s="5" t="s">
        <v>27</v>
      </c>
      <c r="D106" s="5" t="s">
        <v>572</v>
      </c>
      <c r="E106" s="5" t="s">
        <v>573</v>
      </c>
      <c r="F106" s="7">
        <v>45328</v>
      </c>
      <c r="G106" s="7">
        <v>45330</v>
      </c>
      <c r="H106" s="5">
        <v>1</v>
      </c>
      <c r="I106" s="5">
        <v>2</v>
      </c>
      <c r="J106" s="5">
        <v>2</v>
      </c>
      <c r="K106" s="5" t="s">
        <v>30</v>
      </c>
      <c r="L106" s="5">
        <v>1858</v>
      </c>
      <c r="M106" s="5">
        <v>1858</v>
      </c>
      <c r="N106" s="5" t="s">
        <v>574</v>
      </c>
      <c r="O106" s="5" t="s">
        <v>32</v>
      </c>
      <c r="P106" s="5" t="s">
        <v>33</v>
      </c>
      <c r="Q106" s="5">
        <v>0</v>
      </c>
      <c r="R106" s="8">
        <v>45304</v>
      </c>
      <c r="S106" s="7">
        <v>45331</v>
      </c>
      <c r="T106" s="5" t="s">
        <v>34</v>
      </c>
      <c r="U106" s="5">
        <v>1858</v>
      </c>
      <c r="V106" s="5">
        <v>0</v>
      </c>
      <c r="W106" s="5">
        <v>0</v>
      </c>
      <c r="X106" s="5" t="s">
        <v>575</v>
      </c>
      <c r="Y106" s="5" t="s">
        <v>576</v>
      </c>
    </row>
    <row r="107" s="5" customFormat="1" spans="1:25">
      <c r="A107" s="5" t="s">
        <v>577</v>
      </c>
      <c r="B107" s="5" t="s">
        <v>26</v>
      </c>
      <c r="C107" s="5" t="s">
        <v>27</v>
      </c>
      <c r="D107" s="5" t="s">
        <v>578</v>
      </c>
      <c r="E107" s="5" t="s">
        <v>579</v>
      </c>
      <c r="F107" s="7">
        <v>45328</v>
      </c>
      <c r="G107" s="7">
        <v>45330</v>
      </c>
      <c r="H107" s="5">
        <v>1</v>
      </c>
      <c r="I107" s="5">
        <v>2</v>
      </c>
      <c r="J107" s="5">
        <v>2</v>
      </c>
      <c r="K107" s="5" t="s">
        <v>30</v>
      </c>
      <c r="L107" s="5">
        <v>800</v>
      </c>
      <c r="M107" s="5">
        <v>800</v>
      </c>
      <c r="N107" s="5" t="s">
        <v>580</v>
      </c>
      <c r="O107" s="5" t="s">
        <v>32</v>
      </c>
      <c r="P107" s="5" t="s">
        <v>33</v>
      </c>
      <c r="Q107" s="5">
        <v>0</v>
      </c>
      <c r="R107" s="8">
        <v>45304.0000115741</v>
      </c>
      <c r="S107" s="7">
        <v>45331</v>
      </c>
      <c r="T107" s="5" t="s">
        <v>34</v>
      </c>
      <c r="U107" s="5">
        <v>800</v>
      </c>
      <c r="V107" s="5">
        <v>0</v>
      </c>
      <c r="W107" s="5">
        <v>0</v>
      </c>
      <c r="X107" s="5" t="s">
        <v>199</v>
      </c>
      <c r="Y107" s="5" t="s">
        <v>199</v>
      </c>
    </row>
    <row r="108" s="5" customFormat="1" spans="1:25">
      <c r="A108" s="5" t="s">
        <v>581</v>
      </c>
      <c r="B108" s="5" t="s">
        <v>26</v>
      </c>
      <c r="C108" s="5" t="s">
        <v>27</v>
      </c>
      <c r="D108" s="5" t="s">
        <v>582</v>
      </c>
      <c r="E108" s="5" t="s">
        <v>583</v>
      </c>
      <c r="F108" s="7">
        <v>45329</v>
      </c>
      <c r="G108" s="7">
        <v>45330</v>
      </c>
      <c r="H108" s="5">
        <v>2</v>
      </c>
      <c r="I108" s="5">
        <v>1</v>
      </c>
      <c r="J108" s="5">
        <v>2</v>
      </c>
      <c r="K108" s="5" t="s">
        <v>30</v>
      </c>
      <c r="L108" s="5">
        <v>860</v>
      </c>
      <c r="M108" s="5">
        <v>860</v>
      </c>
      <c r="N108" s="5" t="s">
        <v>584</v>
      </c>
      <c r="O108" s="5" t="s">
        <v>32</v>
      </c>
      <c r="P108" s="5" t="s">
        <v>33</v>
      </c>
      <c r="Q108" s="5">
        <v>0</v>
      </c>
      <c r="R108" s="8">
        <v>45304</v>
      </c>
      <c r="S108" s="7">
        <v>45331</v>
      </c>
      <c r="T108" s="5" t="s">
        <v>34</v>
      </c>
      <c r="U108" s="5">
        <v>860</v>
      </c>
      <c r="V108" s="5">
        <v>0</v>
      </c>
      <c r="W108" s="5">
        <v>0</v>
      </c>
      <c r="X108" s="5" t="s">
        <v>585</v>
      </c>
      <c r="Y108" s="5" t="s">
        <v>585</v>
      </c>
    </row>
    <row r="109" s="5" customFormat="1" spans="1:25">
      <c r="A109" s="5" t="s">
        <v>586</v>
      </c>
      <c r="B109" s="5" t="s">
        <v>26</v>
      </c>
      <c r="C109" s="5" t="s">
        <v>27</v>
      </c>
      <c r="D109" s="5" t="s">
        <v>118</v>
      </c>
      <c r="E109" s="5" t="s">
        <v>587</v>
      </c>
      <c r="F109" s="7">
        <v>45329</v>
      </c>
      <c r="G109" s="7">
        <v>45330</v>
      </c>
      <c r="H109" s="5">
        <v>4</v>
      </c>
      <c r="I109" s="5">
        <v>1</v>
      </c>
      <c r="J109" s="5">
        <v>4</v>
      </c>
      <c r="K109" s="5" t="s">
        <v>30</v>
      </c>
      <c r="L109" s="5">
        <v>18472</v>
      </c>
      <c r="M109" s="5">
        <v>18472</v>
      </c>
      <c r="N109" s="5" t="s">
        <v>588</v>
      </c>
      <c r="O109" s="5" t="s">
        <v>32</v>
      </c>
      <c r="P109" s="5" t="s">
        <v>33</v>
      </c>
      <c r="Q109" s="5">
        <v>0</v>
      </c>
      <c r="R109" s="8">
        <v>45304</v>
      </c>
      <c r="S109" s="7">
        <v>45331</v>
      </c>
      <c r="T109" s="5" t="s">
        <v>34</v>
      </c>
      <c r="U109" s="5">
        <v>18472</v>
      </c>
      <c r="V109" s="5">
        <v>0</v>
      </c>
      <c r="W109" s="5">
        <v>0</v>
      </c>
      <c r="X109" s="5" t="s">
        <v>589</v>
      </c>
      <c r="Y109" s="5" t="s">
        <v>590</v>
      </c>
    </row>
    <row r="110" s="5" customFormat="1" spans="1:25">
      <c r="A110" s="5" t="s">
        <v>591</v>
      </c>
      <c r="B110" s="5" t="s">
        <v>26</v>
      </c>
      <c r="C110" s="5" t="s">
        <v>27</v>
      </c>
      <c r="D110" s="5" t="s">
        <v>592</v>
      </c>
      <c r="E110" s="5" t="s">
        <v>593</v>
      </c>
      <c r="F110" s="7">
        <v>45328</v>
      </c>
      <c r="G110" s="7">
        <v>45330</v>
      </c>
      <c r="H110" s="5">
        <v>1</v>
      </c>
      <c r="I110" s="5">
        <v>2</v>
      </c>
      <c r="J110" s="5">
        <v>2</v>
      </c>
      <c r="K110" s="5" t="s">
        <v>30</v>
      </c>
      <c r="L110" s="5">
        <v>588</v>
      </c>
      <c r="M110" s="5">
        <v>588</v>
      </c>
      <c r="N110" s="5" t="s">
        <v>594</v>
      </c>
      <c r="O110" s="5" t="s">
        <v>32</v>
      </c>
      <c r="P110" s="5" t="s">
        <v>33</v>
      </c>
      <c r="Q110" s="5">
        <v>0</v>
      </c>
      <c r="R110" s="8">
        <v>45304.0000115741</v>
      </c>
      <c r="S110" s="7">
        <v>45331</v>
      </c>
      <c r="T110" s="5" t="s">
        <v>34</v>
      </c>
      <c r="U110" s="5">
        <v>588</v>
      </c>
      <c r="V110" s="5">
        <v>0</v>
      </c>
      <c r="W110" s="5">
        <v>0</v>
      </c>
      <c r="X110" s="5" t="s">
        <v>595</v>
      </c>
      <c r="Y110" s="5" t="s">
        <v>596</v>
      </c>
    </row>
    <row r="111" s="5" customFormat="1" spans="1:25">
      <c r="A111" s="5" t="s">
        <v>597</v>
      </c>
      <c r="B111" s="5" t="s">
        <v>26</v>
      </c>
      <c r="C111" s="5" t="s">
        <v>27</v>
      </c>
      <c r="D111" s="5" t="s">
        <v>598</v>
      </c>
      <c r="E111" s="5" t="s">
        <v>599</v>
      </c>
      <c r="F111" s="7">
        <v>45327</v>
      </c>
      <c r="G111" s="7">
        <v>45330</v>
      </c>
      <c r="H111" s="5">
        <v>1</v>
      </c>
      <c r="I111" s="5">
        <v>3</v>
      </c>
      <c r="J111" s="5">
        <v>3</v>
      </c>
      <c r="K111" s="5" t="s">
        <v>30</v>
      </c>
      <c r="L111" s="5">
        <v>780</v>
      </c>
      <c r="M111" s="5">
        <v>780</v>
      </c>
      <c r="N111" s="5" t="s">
        <v>600</v>
      </c>
      <c r="O111" s="5" t="s">
        <v>32</v>
      </c>
      <c r="P111" s="5" t="s">
        <v>33</v>
      </c>
      <c r="Q111" s="5">
        <v>0</v>
      </c>
      <c r="R111" s="8">
        <v>45304.0000115741</v>
      </c>
      <c r="S111" s="7">
        <v>45331</v>
      </c>
      <c r="T111" s="5" t="s">
        <v>34</v>
      </c>
      <c r="U111" s="5">
        <v>780</v>
      </c>
      <c r="V111" s="5">
        <v>0</v>
      </c>
      <c r="W111" s="5">
        <v>0</v>
      </c>
      <c r="X111" s="5" t="s">
        <v>601</v>
      </c>
      <c r="Y111" s="5" t="s">
        <v>601</v>
      </c>
    </row>
    <row r="112" s="5" customFormat="1" spans="1:25">
      <c r="A112" s="5" t="s">
        <v>423</v>
      </c>
      <c r="B112" s="5" t="s">
        <v>26</v>
      </c>
      <c r="C112" s="5" t="s">
        <v>281</v>
      </c>
      <c r="D112" s="5" t="s">
        <v>424</v>
      </c>
      <c r="E112" s="5" t="s">
        <v>425</v>
      </c>
      <c r="F112" s="7">
        <v>45328</v>
      </c>
      <c r="G112" s="7">
        <v>45330</v>
      </c>
      <c r="H112" s="5">
        <v>4</v>
      </c>
      <c r="I112" s="5">
        <v>2</v>
      </c>
      <c r="J112" s="5">
        <v>8</v>
      </c>
      <c r="K112" s="5" t="s">
        <v>30</v>
      </c>
      <c r="L112" s="5">
        <v>-4316</v>
      </c>
      <c r="M112" s="5">
        <v>-4316</v>
      </c>
      <c r="N112" s="5" t="s">
        <v>426</v>
      </c>
      <c r="O112" s="5" t="s">
        <v>32</v>
      </c>
      <c r="P112" s="5" t="s">
        <v>33</v>
      </c>
      <c r="Q112" s="5">
        <v>0</v>
      </c>
      <c r="R112" s="8">
        <v>45299.631412037</v>
      </c>
      <c r="S112" s="7">
        <v>45331</v>
      </c>
      <c r="T112" s="5" t="s">
        <v>34</v>
      </c>
      <c r="U112" s="5">
        <v>-4316</v>
      </c>
      <c r="V112" s="5">
        <v>0</v>
      </c>
      <c r="W112" s="5">
        <v>0</v>
      </c>
      <c r="X112" s="5" t="s">
        <v>427</v>
      </c>
      <c r="Y112" s="5" t="s">
        <v>428</v>
      </c>
    </row>
    <row r="113" s="5" customFormat="1" spans="1:25">
      <c r="A113" s="5" t="s">
        <v>602</v>
      </c>
      <c r="B113" s="5" t="s">
        <v>26</v>
      </c>
      <c r="C113" s="5" t="s">
        <v>27</v>
      </c>
      <c r="D113" s="5" t="s">
        <v>418</v>
      </c>
      <c r="E113" s="5" t="s">
        <v>603</v>
      </c>
      <c r="F113" s="7">
        <v>45326</v>
      </c>
      <c r="G113" s="7">
        <v>45330</v>
      </c>
      <c r="H113" s="5">
        <v>1</v>
      </c>
      <c r="I113" s="5">
        <v>4</v>
      </c>
      <c r="J113" s="5">
        <v>4</v>
      </c>
      <c r="K113" s="5" t="s">
        <v>30</v>
      </c>
      <c r="L113" s="5">
        <v>4200</v>
      </c>
      <c r="M113" s="5">
        <v>4200</v>
      </c>
      <c r="N113" s="5" t="s">
        <v>604</v>
      </c>
      <c r="O113" s="5" t="s">
        <v>32</v>
      </c>
      <c r="P113" s="5" t="s">
        <v>33</v>
      </c>
      <c r="Q113" s="5">
        <v>0</v>
      </c>
      <c r="R113" s="8">
        <v>45304</v>
      </c>
      <c r="S113" s="7">
        <v>45331</v>
      </c>
      <c r="T113" s="5" t="s">
        <v>34</v>
      </c>
      <c r="U113" s="5">
        <v>4200</v>
      </c>
      <c r="V113" s="5">
        <v>0</v>
      </c>
      <c r="W113" s="5">
        <v>0</v>
      </c>
      <c r="X113" s="5" t="s">
        <v>605</v>
      </c>
      <c r="Y113" s="5" t="s">
        <v>606</v>
      </c>
    </row>
    <row r="114" s="5" customFormat="1" spans="1:25">
      <c r="A114" s="5" t="s">
        <v>607</v>
      </c>
      <c r="B114" s="5" t="s">
        <v>26</v>
      </c>
      <c r="C114" s="5" t="s">
        <v>27</v>
      </c>
      <c r="D114" s="5" t="s">
        <v>608</v>
      </c>
      <c r="E114" s="5" t="s">
        <v>149</v>
      </c>
      <c r="F114" s="7">
        <v>45329</v>
      </c>
      <c r="G114" s="7">
        <v>45330</v>
      </c>
      <c r="H114" s="5">
        <v>4</v>
      </c>
      <c r="I114" s="5">
        <v>1</v>
      </c>
      <c r="J114" s="5">
        <v>4</v>
      </c>
      <c r="K114" s="5" t="s">
        <v>30</v>
      </c>
      <c r="L114" s="5">
        <v>1392</v>
      </c>
      <c r="M114" s="5">
        <v>1392</v>
      </c>
      <c r="N114" s="5" t="s">
        <v>609</v>
      </c>
      <c r="O114" s="5" t="s">
        <v>32</v>
      </c>
      <c r="P114" s="5" t="s">
        <v>33</v>
      </c>
      <c r="Q114" s="5">
        <v>0</v>
      </c>
      <c r="R114" s="8">
        <v>45304</v>
      </c>
      <c r="S114" s="7">
        <v>45331</v>
      </c>
      <c r="T114" s="5" t="s">
        <v>34</v>
      </c>
      <c r="U114" s="5">
        <v>1392</v>
      </c>
      <c r="V114" s="5">
        <v>0</v>
      </c>
      <c r="W114" s="5">
        <v>0</v>
      </c>
      <c r="X114" s="5" t="s">
        <v>610</v>
      </c>
      <c r="Y114" s="5" t="s">
        <v>611</v>
      </c>
    </row>
    <row r="115" s="5" customFormat="1" spans="1:25">
      <c r="A115" s="5" t="s">
        <v>612</v>
      </c>
      <c r="B115" s="5" t="s">
        <v>26</v>
      </c>
      <c r="C115" s="5" t="s">
        <v>27</v>
      </c>
      <c r="D115" s="5" t="s">
        <v>172</v>
      </c>
      <c r="E115" s="5" t="s">
        <v>219</v>
      </c>
      <c r="F115" s="7">
        <v>45328</v>
      </c>
      <c r="G115" s="7">
        <v>45330</v>
      </c>
      <c r="H115" s="5">
        <v>3</v>
      </c>
      <c r="I115" s="5">
        <v>2</v>
      </c>
      <c r="J115" s="5">
        <v>6</v>
      </c>
      <c r="K115" s="5" t="s">
        <v>30</v>
      </c>
      <c r="L115" s="5">
        <v>9600</v>
      </c>
      <c r="M115" s="5">
        <v>9600</v>
      </c>
      <c r="N115" s="5" t="s">
        <v>613</v>
      </c>
      <c r="O115" s="5" t="s">
        <v>32</v>
      </c>
      <c r="P115" s="5" t="s">
        <v>33</v>
      </c>
      <c r="Q115" s="5">
        <v>0</v>
      </c>
      <c r="R115" s="8">
        <v>45305</v>
      </c>
      <c r="S115" s="7">
        <v>45331</v>
      </c>
      <c r="T115" s="5" t="s">
        <v>34</v>
      </c>
      <c r="U115" s="5">
        <v>9600</v>
      </c>
      <c r="V115" s="5">
        <v>0</v>
      </c>
      <c r="W115" s="5">
        <v>0</v>
      </c>
      <c r="X115" s="5" t="s">
        <v>614</v>
      </c>
      <c r="Y115" s="5" t="s">
        <v>615</v>
      </c>
    </row>
    <row r="116" s="5" customFormat="1" spans="1:25">
      <c r="A116" s="5" t="s">
        <v>616</v>
      </c>
      <c r="B116" s="5" t="s">
        <v>26</v>
      </c>
      <c r="C116" s="5" t="s">
        <v>27</v>
      </c>
      <c r="D116" s="5" t="s">
        <v>617</v>
      </c>
      <c r="E116" s="5" t="s">
        <v>618</v>
      </c>
      <c r="F116" s="7">
        <v>45317</v>
      </c>
      <c r="G116" s="7">
        <v>45330</v>
      </c>
      <c r="H116" s="5">
        <v>2</v>
      </c>
      <c r="I116" s="5">
        <v>13</v>
      </c>
      <c r="J116" s="5">
        <v>26</v>
      </c>
      <c r="K116" s="5" t="s">
        <v>30</v>
      </c>
      <c r="L116" s="5">
        <v>14842</v>
      </c>
      <c r="M116" s="5">
        <v>14842</v>
      </c>
      <c r="N116" s="5" t="s">
        <v>619</v>
      </c>
      <c r="O116" s="5" t="s">
        <v>32</v>
      </c>
      <c r="P116" s="5" t="s">
        <v>33</v>
      </c>
      <c r="Q116" s="5">
        <v>0</v>
      </c>
      <c r="R116" s="8">
        <v>45305.0000115741</v>
      </c>
      <c r="S116" s="7">
        <v>45331</v>
      </c>
      <c r="T116" s="5" t="s">
        <v>34</v>
      </c>
      <c r="U116" s="5">
        <v>14842</v>
      </c>
      <c r="V116" s="5">
        <v>0</v>
      </c>
      <c r="W116" s="5">
        <v>0</v>
      </c>
      <c r="X116" s="5" t="s">
        <v>620</v>
      </c>
      <c r="Y116" s="5" t="s">
        <v>621</v>
      </c>
    </row>
    <row r="117" s="5" customFormat="1" spans="1:25">
      <c r="A117" s="5" t="s">
        <v>622</v>
      </c>
      <c r="B117" s="5" t="s">
        <v>26</v>
      </c>
      <c r="C117" s="5" t="s">
        <v>27</v>
      </c>
      <c r="D117" s="5" t="s">
        <v>623</v>
      </c>
      <c r="E117" s="5" t="s">
        <v>624</v>
      </c>
      <c r="F117" s="7">
        <v>45329</v>
      </c>
      <c r="G117" s="7">
        <v>45330</v>
      </c>
      <c r="H117" s="5">
        <v>1</v>
      </c>
      <c r="I117" s="5">
        <v>1</v>
      </c>
      <c r="J117" s="5">
        <v>1</v>
      </c>
      <c r="K117" s="5" t="s">
        <v>30</v>
      </c>
      <c r="L117" s="5">
        <v>350</v>
      </c>
      <c r="M117" s="5">
        <v>350</v>
      </c>
      <c r="N117" s="5" t="s">
        <v>625</v>
      </c>
      <c r="O117" s="5" t="s">
        <v>32</v>
      </c>
      <c r="P117" s="5" t="s">
        <v>33</v>
      </c>
      <c r="Q117" s="5">
        <v>0</v>
      </c>
      <c r="R117" s="8">
        <v>45306.0000115741</v>
      </c>
      <c r="S117" s="7">
        <v>45331</v>
      </c>
      <c r="T117" s="5" t="s">
        <v>34</v>
      </c>
      <c r="U117" s="5">
        <v>350</v>
      </c>
      <c r="V117" s="5">
        <v>0</v>
      </c>
      <c r="W117" s="5">
        <v>0</v>
      </c>
      <c r="X117" s="5" t="s">
        <v>626</v>
      </c>
      <c r="Y117" s="5" t="s">
        <v>627</v>
      </c>
    </row>
    <row r="118" s="5" customFormat="1" spans="1:25">
      <c r="A118" s="5" t="s">
        <v>628</v>
      </c>
      <c r="B118" s="5" t="s">
        <v>26</v>
      </c>
      <c r="C118" s="5" t="s">
        <v>27</v>
      </c>
      <c r="D118" s="5" t="s">
        <v>629</v>
      </c>
      <c r="E118" s="5" t="s">
        <v>630</v>
      </c>
      <c r="F118" s="7">
        <v>45328</v>
      </c>
      <c r="G118" s="7">
        <v>45330</v>
      </c>
      <c r="H118" s="5">
        <v>1</v>
      </c>
      <c r="I118" s="5">
        <v>2</v>
      </c>
      <c r="J118" s="5">
        <v>2</v>
      </c>
      <c r="K118" s="5" t="s">
        <v>30</v>
      </c>
      <c r="L118" s="5">
        <v>2572</v>
      </c>
      <c r="M118" s="5">
        <v>2572</v>
      </c>
      <c r="N118" s="5" t="s">
        <v>631</v>
      </c>
      <c r="O118" s="5" t="s">
        <v>32</v>
      </c>
      <c r="P118" s="5" t="s">
        <v>33</v>
      </c>
      <c r="Q118" s="5">
        <v>0</v>
      </c>
      <c r="R118" s="8">
        <v>45306</v>
      </c>
      <c r="S118" s="7">
        <v>45331</v>
      </c>
      <c r="T118" s="5" t="s">
        <v>34</v>
      </c>
      <c r="U118" s="5">
        <v>2572</v>
      </c>
      <c r="V118" s="5">
        <v>0</v>
      </c>
      <c r="W118" s="5">
        <v>0</v>
      </c>
      <c r="X118" s="5" t="s">
        <v>632</v>
      </c>
      <c r="Y118" s="5" t="s">
        <v>633</v>
      </c>
    </row>
    <row r="119" s="5" customFormat="1" spans="1:25">
      <c r="A119" s="5" t="s">
        <v>634</v>
      </c>
      <c r="B119" s="5" t="s">
        <v>26</v>
      </c>
      <c r="C119" s="5" t="s">
        <v>27</v>
      </c>
      <c r="D119" s="5" t="s">
        <v>635</v>
      </c>
      <c r="E119" s="5" t="s">
        <v>636</v>
      </c>
      <c r="F119" s="7">
        <v>45329</v>
      </c>
      <c r="G119" s="7">
        <v>45330</v>
      </c>
      <c r="H119" s="5">
        <v>1</v>
      </c>
      <c r="I119" s="5">
        <v>1</v>
      </c>
      <c r="J119" s="5">
        <v>1</v>
      </c>
      <c r="K119" s="5" t="s">
        <v>30</v>
      </c>
      <c r="L119" s="5">
        <v>500</v>
      </c>
      <c r="M119" s="5">
        <v>500</v>
      </c>
      <c r="N119" s="5" t="s">
        <v>637</v>
      </c>
      <c r="O119" s="5" t="s">
        <v>32</v>
      </c>
      <c r="P119" s="5" t="s">
        <v>33</v>
      </c>
      <c r="Q119" s="5">
        <v>0</v>
      </c>
      <c r="R119" s="8">
        <v>45306.0000115741</v>
      </c>
      <c r="S119" s="7">
        <v>45331</v>
      </c>
      <c r="T119" s="5" t="s">
        <v>34</v>
      </c>
      <c r="U119" s="5">
        <v>500</v>
      </c>
      <c r="V119" s="5">
        <v>0</v>
      </c>
      <c r="W119" s="5">
        <v>0</v>
      </c>
      <c r="X119" s="5" t="s">
        <v>638</v>
      </c>
      <c r="Y119" s="5" t="s">
        <v>639</v>
      </c>
    </row>
    <row r="120" s="5" customFormat="1" spans="1:25">
      <c r="A120" s="5" t="s">
        <v>640</v>
      </c>
      <c r="B120" s="5" t="s">
        <v>26</v>
      </c>
      <c r="C120" s="5" t="s">
        <v>27</v>
      </c>
      <c r="D120" s="5" t="s">
        <v>289</v>
      </c>
      <c r="E120" s="5" t="s">
        <v>641</v>
      </c>
      <c r="F120" s="7">
        <v>45327</v>
      </c>
      <c r="G120" s="7">
        <v>45330</v>
      </c>
      <c r="H120" s="5">
        <v>2</v>
      </c>
      <c r="I120" s="5">
        <v>3</v>
      </c>
      <c r="J120" s="5">
        <v>6</v>
      </c>
      <c r="K120" s="5" t="s">
        <v>30</v>
      </c>
      <c r="L120" s="5">
        <v>6180</v>
      </c>
      <c r="M120" s="5">
        <v>6180</v>
      </c>
      <c r="N120" s="5" t="s">
        <v>642</v>
      </c>
      <c r="O120" s="5" t="s">
        <v>32</v>
      </c>
      <c r="P120" s="5" t="s">
        <v>33</v>
      </c>
      <c r="Q120" s="5">
        <v>0</v>
      </c>
      <c r="R120" s="8">
        <v>45306</v>
      </c>
      <c r="S120" s="7">
        <v>45331</v>
      </c>
      <c r="T120" s="5" t="s">
        <v>34</v>
      </c>
      <c r="U120" s="5">
        <v>6180</v>
      </c>
      <c r="V120" s="5">
        <v>0</v>
      </c>
      <c r="W120" s="5">
        <v>0</v>
      </c>
      <c r="X120" s="5" t="s">
        <v>643</v>
      </c>
      <c r="Y120" s="5" t="s">
        <v>199</v>
      </c>
    </row>
    <row r="121" s="5" customFormat="1" spans="1:25">
      <c r="A121" s="5" t="s">
        <v>644</v>
      </c>
      <c r="B121" s="5" t="s">
        <v>26</v>
      </c>
      <c r="C121" s="5" t="s">
        <v>27</v>
      </c>
      <c r="D121" s="5" t="s">
        <v>172</v>
      </c>
      <c r="E121" s="5" t="s">
        <v>219</v>
      </c>
      <c r="F121" s="7">
        <v>45323</v>
      </c>
      <c r="G121" s="7">
        <v>45330</v>
      </c>
      <c r="H121" s="5">
        <v>1</v>
      </c>
      <c r="I121" s="5">
        <v>7</v>
      </c>
      <c r="J121" s="5">
        <v>7</v>
      </c>
      <c r="K121" s="5" t="s">
        <v>30</v>
      </c>
      <c r="L121" s="5">
        <v>11200</v>
      </c>
      <c r="M121" s="5">
        <v>11200</v>
      </c>
      <c r="N121" s="5" t="s">
        <v>645</v>
      </c>
      <c r="O121" s="5" t="s">
        <v>32</v>
      </c>
      <c r="P121" s="5" t="s">
        <v>33</v>
      </c>
      <c r="Q121" s="5">
        <v>0</v>
      </c>
      <c r="R121" s="8">
        <v>45306.0000115741</v>
      </c>
      <c r="S121" s="7">
        <v>45331</v>
      </c>
      <c r="T121" s="5" t="s">
        <v>34</v>
      </c>
      <c r="U121" s="5">
        <v>11200</v>
      </c>
      <c r="V121" s="5">
        <v>0</v>
      </c>
      <c r="W121" s="5">
        <v>0</v>
      </c>
      <c r="X121" s="5" t="s">
        <v>646</v>
      </c>
      <c r="Y121" s="5" t="s">
        <v>647</v>
      </c>
    </row>
    <row r="122" s="5" customFormat="1" spans="1:25">
      <c r="A122" s="5" t="s">
        <v>648</v>
      </c>
      <c r="B122" s="5" t="s">
        <v>26</v>
      </c>
      <c r="C122" s="5" t="s">
        <v>27</v>
      </c>
      <c r="D122" s="5" t="s">
        <v>172</v>
      </c>
      <c r="E122" s="5" t="s">
        <v>219</v>
      </c>
      <c r="F122" s="7">
        <v>45328</v>
      </c>
      <c r="G122" s="7">
        <v>45330</v>
      </c>
      <c r="H122" s="5">
        <v>1</v>
      </c>
      <c r="I122" s="5">
        <v>2</v>
      </c>
      <c r="J122" s="5">
        <v>2</v>
      </c>
      <c r="K122" s="5" t="s">
        <v>30</v>
      </c>
      <c r="L122" s="5">
        <v>3200</v>
      </c>
      <c r="M122" s="5">
        <v>3200</v>
      </c>
      <c r="N122" s="5" t="s">
        <v>649</v>
      </c>
      <c r="O122" s="5" t="s">
        <v>32</v>
      </c>
      <c r="P122" s="5" t="s">
        <v>33</v>
      </c>
      <c r="Q122" s="5">
        <v>0</v>
      </c>
      <c r="R122" s="8">
        <v>45306</v>
      </c>
      <c r="S122" s="7">
        <v>45331</v>
      </c>
      <c r="T122" s="5" t="s">
        <v>34</v>
      </c>
      <c r="U122" s="5">
        <v>3200</v>
      </c>
      <c r="V122" s="5">
        <v>0</v>
      </c>
      <c r="W122" s="5">
        <v>0</v>
      </c>
      <c r="X122" s="5" t="s">
        <v>650</v>
      </c>
      <c r="Y122" s="5" t="s">
        <v>651</v>
      </c>
    </row>
    <row r="123" s="5" customFormat="1" spans="1:25">
      <c r="A123" s="5" t="s">
        <v>652</v>
      </c>
      <c r="B123" s="5" t="s">
        <v>26</v>
      </c>
      <c r="C123" s="5" t="s">
        <v>27</v>
      </c>
      <c r="D123" s="5" t="s">
        <v>289</v>
      </c>
      <c r="E123" s="5" t="s">
        <v>653</v>
      </c>
      <c r="F123" s="7">
        <v>45329</v>
      </c>
      <c r="G123" s="7">
        <v>45330</v>
      </c>
      <c r="H123" s="5">
        <v>2</v>
      </c>
      <c r="I123" s="5">
        <v>1</v>
      </c>
      <c r="J123" s="5">
        <v>2</v>
      </c>
      <c r="K123" s="5" t="s">
        <v>30</v>
      </c>
      <c r="L123" s="5">
        <v>1746</v>
      </c>
      <c r="M123" s="5">
        <v>1746</v>
      </c>
      <c r="N123" s="5" t="s">
        <v>654</v>
      </c>
      <c r="O123" s="5" t="s">
        <v>32</v>
      </c>
      <c r="P123" s="5" t="s">
        <v>33</v>
      </c>
      <c r="Q123" s="5">
        <v>0</v>
      </c>
      <c r="R123" s="8">
        <v>45306.0000115741</v>
      </c>
      <c r="S123" s="7">
        <v>45331</v>
      </c>
      <c r="T123" s="5" t="s">
        <v>34</v>
      </c>
      <c r="U123" s="5">
        <v>1746</v>
      </c>
      <c r="V123" s="5">
        <v>0</v>
      </c>
      <c r="W123" s="5">
        <v>0</v>
      </c>
      <c r="X123" s="5" t="s">
        <v>655</v>
      </c>
      <c r="Y123" s="5" t="s">
        <v>656</v>
      </c>
    </row>
    <row r="124" s="5" customFormat="1" spans="1:25">
      <c r="A124" s="5" t="s">
        <v>657</v>
      </c>
      <c r="B124" s="5" t="s">
        <v>26</v>
      </c>
      <c r="C124" s="5" t="s">
        <v>27</v>
      </c>
      <c r="D124" s="5" t="s">
        <v>213</v>
      </c>
      <c r="E124" s="5" t="s">
        <v>658</v>
      </c>
      <c r="F124" s="7">
        <v>45329</v>
      </c>
      <c r="G124" s="7">
        <v>45330</v>
      </c>
      <c r="H124" s="5">
        <v>3</v>
      </c>
      <c r="I124" s="5">
        <v>1</v>
      </c>
      <c r="J124" s="5">
        <v>3</v>
      </c>
      <c r="K124" s="5" t="s">
        <v>30</v>
      </c>
      <c r="L124" s="5">
        <v>1545</v>
      </c>
      <c r="M124" s="5">
        <v>1545</v>
      </c>
      <c r="N124" s="5" t="s">
        <v>659</v>
      </c>
      <c r="O124" s="5" t="s">
        <v>32</v>
      </c>
      <c r="P124" s="5" t="s">
        <v>33</v>
      </c>
      <c r="Q124" s="5">
        <v>0</v>
      </c>
      <c r="R124" s="8">
        <v>45306.0000115741</v>
      </c>
      <c r="S124" s="7">
        <v>45331</v>
      </c>
      <c r="T124" s="5" t="s">
        <v>34</v>
      </c>
      <c r="U124" s="5">
        <v>1545</v>
      </c>
      <c r="V124" s="5">
        <v>0</v>
      </c>
      <c r="W124" s="5">
        <v>0</v>
      </c>
      <c r="X124" s="5" t="s">
        <v>660</v>
      </c>
      <c r="Y124" s="5" t="s">
        <v>661</v>
      </c>
    </row>
    <row r="125" s="5" customFormat="1" spans="1:25">
      <c r="A125" s="5" t="s">
        <v>662</v>
      </c>
      <c r="B125" s="5" t="s">
        <v>26</v>
      </c>
      <c r="C125" s="5" t="s">
        <v>27</v>
      </c>
      <c r="D125" s="5" t="s">
        <v>172</v>
      </c>
      <c r="E125" s="5" t="s">
        <v>219</v>
      </c>
      <c r="F125" s="7">
        <v>45327</v>
      </c>
      <c r="G125" s="7">
        <v>45330</v>
      </c>
      <c r="H125" s="5">
        <v>1</v>
      </c>
      <c r="I125" s="5">
        <v>3</v>
      </c>
      <c r="J125" s="5">
        <v>3</v>
      </c>
      <c r="K125" s="5" t="s">
        <v>30</v>
      </c>
      <c r="L125" s="5">
        <v>4950</v>
      </c>
      <c r="M125" s="5">
        <v>4950</v>
      </c>
      <c r="N125" s="5" t="s">
        <v>663</v>
      </c>
      <c r="O125" s="5" t="s">
        <v>32</v>
      </c>
      <c r="P125" s="5" t="s">
        <v>33</v>
      </c>
      <c r="Q125" s="5">
        <v>0</v>
      </c>
      <c r="R125" s="8">
        <v>45307</v>
      </c>
      <c r="S125" s="7">
        <v>45331</v>
      </c>
      <c r="T125" s="5" t="s">
        <v>34</v>
      </c>
      <c r="U125" s="5">
        <v>4950</v>
      </c>
      <c r="V125" s="5">
        <v>0</v>
      </c>
      <c r="W125" s="5">
        <v>0</v>
      </c>
      <c r="X125" s="5" t="s">
        <v>664</v>
      </c>
      <c r="Y125" s="5" t="s">
        <v>665</v>
      </c>
    </row>
    <row r="126" s="5" customFormat="1" spans="1:25">
      <c r="A126" s="5" t="s">
        <v>666</v>
      </c>
      <c r="B126" s="5" t="s">
        <v>26</v>
      </c>
      <c r="C126" s="5" t="s">
        <v>27</v>
      </c>
      <c r="D126" s="5" t="s">
        <v>566</v>
      </c>
      <c r="E126" s="5" t="s">
        <v>667</v>
      </c>
      <c r="F126" s="7">
        <v>45327</v>
      </c>
      <c r="G126" s="7">
        <v>45330</v>
      </c>
      <c r="H126" s="5">
        <v>1</v>
      </c>
      <c r="I126" s="5">
        <v>3</v>
      </c>
      <c r="J126" s="5">
        <v>3</v>
      </c>
      <c r="K126" s="5" t="s">
        <v>30</v>
      </c>
      <c r="L126" s="5">
        <v>4350</v>
      </c>
      <c r="M126" s="5">
        <v>4350</v>
      </c>
      <c r="N126" s="5" t="s">
        <v>668</v>
      </c>
      <c r="O126" s="5" t="s">
        <v>32</v>
      </c>
      <c r="P126" s="5" t="s">
        <v>33</v>
      </c>
      <c r="Q126" s="5">
        <v>0</v>
      </c>
      <c r="R126" s="8">
        <v>45307</v>
      </c>
      <c r="S126" s="7">
        <v>45331</v>
      </c>
      <c r="T126" s="5" t="s">
        <v>34</v>
      </c>
      <c r="U126" s="5">
        <v>4350</v>
      </c>
      <c r="V126" s="5">
        <v>0</v>
      </c>
      <c r="W126" s="5">
        <v>0</v>
      </c>
      <c r="X126" s="5" t="s">
        <v>669</v>
      </c>
      <c r="Y126" s="5" t="s">
        <v>670</v>
      </c>
    </row>
    <row r="127" s="5" customFormat="1" spans="1:25">
      <c r="A127" s="5" t="s">
        <v>671</v>
      </c>
      <c r="B127" s="5" t="s">
        <v>26</v>
      </c>
      <c r="C127" s="5" t="s">
        <v>27</v>
      </c>
      <c r="D127" s="5" t="s">
        <v>213</v>
      </c>
      <c r="E127" s="5" t="s">
        <v>658</v>
      </c>
      <c r="F127" s="7">
        <v>45329</v>
      </c>
      <c r="G127" s="7">
        <v>45330</v>
      </c>
      <c r="H127" s="5">
        <v>1</v>
      </c>
      <c r="I127" s="5">
        <v>1</v>
      </c>
      <c r="J127" s="5">
        <v>1</v>
      </c>
      <c r="K127" s="5" t="s">
        <v>30</v>
      </c>
      <c r="L127" s="5">
        <v>515</v>
      </c>
      <c r="M127" s="5">
        <v>515</v>
      </c>
      <c r="N127" s="5" t="s">
        <v>672</v>
      </c>
      <c r="O127" s="5" t="s">
        <v>32</v>
      </c>
      <c r="P127" s="5" t="s">
        <v>33</v>
      </c>
      <c r="Q127" s="5">
        <v>0</v>
      </c>
      <c r="R127" s="8">
        <v>45307</v>
      </c>
      <c r="S127" s="7">
        <v>45331</v>
      </c>
      <c r="T127" s="5" t="s">
        <v>34</v>
      </c>
      <c r="U127" s="5">
        <v>515</v>
      </c>
      <c r="V127" s="5">
        <v>0</v>
      </c>
      <c r="W127" s="5">
        <v>0</v>
      </c>
      <c r="X127" s="5" t="s">
        <v>673</v>
      </c>
      <c r="Y127" s="5" t="s">
        <v>199</v>
      </c>
    </row>
    <row r="128" s="5" customFormat="1" spans="1:25">
      <c r="A128" s="5" t="s">
        <v>671</v>
      </c>
      <c r="B128" s="5" t="s">
        <v>26</v>
      </c>
      <c r="C128" s="5" t="s">
        <v>223</v>
      </c>
      <c r="D128" s="5" t="s">
        <v>213</v>
      </c>
      <c r="E128" s="5" t="s">
        <v>658</v>
      </c>
      <c r="F128" s="7">
        <v>45329</v>
      </c>
      <c r="G128" s="7">
        <v>45330</v>
      </c>
      <c r="H128" s="5">
        <v>1</v>
      </c>
      <c r="I128" s="5">
        <v>1</v>
      </c>
      <c r="J128" s="5">
        <v>1</v>
      </c>
      <c r="K128" s="5" t="s">
        <v>30</v>
      </c>
      <c r="L128" s="5">
        <v>-515</v>
      </c>
      <c r="M128" s="5">
        <v>-515</v>
      </c>
      <c r="N128" s="5" t="s">
        <v>672</v>
      </c>
      <c r="O128" s="5" t="s">
        <v>32</v>
      </c>
      <c r="P128" s="5" t="s">
        <v>33</v>
      </c>
      <c r="Q128" s="5">
        <v>0</v>
      </c>
      <c r="R128" s="8">
        <v>45307</v>
      </c>
      <c r="S128" s="7">
        <v>45331</v>
      </c>
      <c r="T128" s="5" t="s">
        <v>34</v>
      </c>
      <c r="U128" s="5">
        <v>-515</v>
      </c>
      <c r="V128" s="5">
        <v>0</v>
      </c>
      <c r="W128" s="5">
        <v>0</v>
      </c>
      <c r="X128" s="5" t="s">
        <v>673</v>
      </c>
      <c r="Y128" s="5" t="s">
        <v>199</v>
      </c>
    </row>
    <row r="129" s="5" customFormat="1" spans="1:25">
      <c r="A129" s="5" t="s">
        <v>674</v>
      </c>
      <c r="B129" s="5" t="s">
        <v>26</v>
      </c>
      <c r="C129" s="5" t="s">
        <v>27</v>
      </c>
      <c r="D129" s="5" t="s">
        <v>172</v>
      </c>
      <c r="E129" s="5" t="s">
        <v>675</v>
      </c>
      <c r="F129" s="7">
        <v>45327</v>
      </c>
      <c r="G129" s="7">
        <v>45330</v>
      </c>
      <c r="H129" s="5">
        <v>1</v>
      </c>
      <c r="I129" s="5">
        <v>3</v>
      </c>
      <c r="J129" s="5">
        <v>3</v>
      </c>
      <c r="K129" s="5" t="s">
        <v>30</v>
      </c>
      <c r="L129" s="5">
        <v>4950</v>
      </c>
      <c r="M129" s="5">
        <v>4950</v>
      </c>
      <c r="N129" s="5" t="s">
        <v>676</v>
      </c>
      <c r="O129" s="5" t="s">
        <v>32</v>
      </c>
      <c r="P129" s="5" t="s">
        <v>33</v>
      </c>
      <c r="Q129" s="5">
        <v>0</v>
      </c>
      <c r="R129" s="8">
        <v>45307.0000115741</v>
      </c>
      <c r="S129" s="7">
        <v>45331</v>
      </c>
      <c r="T129" s="5" t="s">
        <v>34</v>
      </c>
      <c r="U129" s="5">
        <v>4950</v>
      </c>
      <c r="V129" s="5">
        <v>0</v>
      </c>
      <c r="W129" s="5">
        <v>0</v>
      </c>
      <c r="X129" s="5" t="s">
        <v>677</v>
      </c>
      <c r="Y129" s="5" t="s">
        <v>678</v>
      </c>
    </row>
    <row r="130" s="5" customFormat="1" spans="1:25">
      <c r="A130" s="5" t="s">
        <v>679</v>
      </c>
      <c r="B130" s="5" t="s">
        <v>26</v>
      </c>
      <c r="C130" s="5" t="s">
        <v>27</v>
      </c>
      <c r="D130" s="5" t="s">
        <v>680</v>
      </c>
      <c r="E130" s="5" t="s">
        <v>681</v>
      </c>
      <c r="F130" s="7">
        <v>45329</v>
      </c>
      <c r="G130" s="7">
        <v>45330</v>
      </c>
      <c r="H130" s="5">
        <v>1</v>
      </c>
      <c r="I130" s="5">
        <v>1</v>
      </c>
      <c r="J130" s="5">
        <v>1</v>
      </c>
      <c r="K130" s="5" t="s">
        <v>30</v>
      </c>
      <c r="L130" s="5">
        <v>1207</v>
      </c>
      <c r="M130" s="5">
        <v>1207</v>
      </c>
      <c r="N130" s="5" t="s">
        <v>682</v>
      </c>
      <c r="O130" s="5" t="s">
        <v>32</v>
      </c>
      <c r="P130" s="5" t="s">
        <v>33</v>
      </c>
      <c r="Q130" s="5">
        <v>0</v>
      </c>
      <c r="R130" s="8">
        <v>45307</v>
      </c>
      <c r="S130" s="7">
        <v>45331</v>
      </c>
      <c r="T130" s="5" t="s">
        <v>34</v>
      </c>
      <c r="U130" s="5">
        <v>1207</v>
      </c>
      <c r="V130" s="5">
        <v>0</v>
      </c>
      <c r="W130" s="5">
        <v>0</v>
      </c>
      <c r="X130" s="5" t="s">
        <v>683</v>
      </c>
      <c r="Y130" s="5" t="s">
        <v>684</v>
      </c>
    </row>
    <row r="131" s="5" customFormat="1" spans="1:25">
      <c r="A131" s="5" t="s">
        <v>685</v>
      </c>
      <c r="B131" s="5" t="s">
        <v>26</v>
      </c>
      <c r="C131" s="5" t="s">
        <v>27</v>
      </c>
      <c r="D131" s="5" t="s">
        <v>680</v>
      </c>
      <c r="E131" s="5" t="s">
        <v>686</v>
      </c>
      <c r="F131" s="7">
        <v>45327</v>
      </c>
      <c r="G131" s="7">
        <v>45330</v>
      </c>
      <c r="H131" s="5">
        <v>1</v>
      </c>
      <c r="I131" s="5">
        <v>3</v>
      </c>
      <c r="J131" s="5">
        <v>3</v>
      </c>
      <c r="K131" s="5" t="s">
        <v>30</v>
      </c>
      <c r="L131" s="5">
        <v>3611</v>
      </c>
      <c r="M131" s="5">
        <v>3611</v>
      </c>
      <c r="N131" s="5" t="s">
        <v>687</v>
      </c>
      <c r="O131" s="5" t="s">
        <v>32</v>
      </c>
      <c r="P131" s="5" t="s">
        <v>33</v>
      </c>
      <c r="Q131" s="5">
        <v>0</v>
      </c>
      <c r="R131" s="8">
        <v>45307.0000115741</v>
      </c>
      <c r="S131" s="7">
        <v>45331</v>
      </c>
      <c r="T131" s="5" t="s">
        <v>34</v>
      </c>
      <c r="U131" s="5">
        <v>3611</v>
      </c>
      <c r="V131" s="5">
        <v>0</v>
      </c>
      <c r="W131" s="5">
        <v>0</v>
      </c>
      <c r="X131" s="5" t="s">
        <v>688</v>
      </c>
      <c r="Y131" s="5" t="s">
        <v>689</v>
      </c>
    </row>
    <row r="132" s="5" customFormat="1" spans="1:25">
      <c r="A132" s="5" t="s">
        <v>690</v>
      </c>
      <c r="B132" s="5" t="s">
        <v>26</v>
      </c>
      <c r="C132" s="5" t="s">
        <v>27</v>
      </c>
      <c r="D132" s="5" t="s">
        <v>617</v>
      </c>
      <c r="E132" s="5" t="s">
        <v>691</v>
      </c>
      <c r="F132" s="7">
        <v>45329</v>
      </c>
      <c r="G132" s="7">
        <v>45330</v>
      </c>
      <c r="H132" s="5">
        <v>1</v>
      </c>
      <c r="I132" s="5">
        <v>1</v>
      </c>
      <c r="J132" s="5">
        <v>1</v>
      </c>
      <c r="K132" s="5" t="s">
        <v>30</v>
      </c>
      <c r="L132" s="5">
        <v>462</v>
      </c>
      <c r="M132" s="5">
        <v>462</v>
      </c>
      <c r="N132" s="5" t="s">
        <v>692</v>
      </c>
      <c r="O132" s="5" t="s">
        <v>32</v>
      </c>
      <c r="P132" s="5" t="s">
        <v>33</v>
      </c>
      <c r="Q132" s="5">
        <v>0</v>
      </c>
      <c r="R132" s="8">
        <v>45307.0000115741</v>
      </c>
      <c r="S132" s="7">
        <v>45331</v>
      </c>
      <c r="T132" s="5" t="s">
        <v>34</v>
      </c>
      <c r="U132" s="5">
        <v>462</v>
      </c>
      <c r="V132" s="5">
        <v>0</v>
      </c>
      <c r="W132" s="5">
        <v>0</v>
      </c>
      <c r="X132" s="5" t="s">
        <v>693</v>
      </c>
      <c r="Y132" s="5" t="s">
        <v>694</v>
      </c>
    </row>
    <row r="133" s="5" customFormat="1" spans="1:25">
      <c r="A133" s="5" t="s">
        <v>695</v>
      </c>
      <c r="B133" s="5" t="s">
        <v>26</v>
      </c>
      <c r="C133" s="5" t="s">
        <v>27</v>
      </c>
      <c r="D133" s="5" t="s">
        <v>213</v>
      </c>
      <c r="E133" s="5" t="s">
        <v>696</v>
      </c>
      <c r="F133" s="7">
        <v>45329</v>
      </c>
      <c r="G133" s="7">
        <v>45330</v>
      </c>
      <c r="H133" s="5">
        <v>3</v>
      </c>
      <c r="I133" s="5">
        <v>1</v>
      </c>
      <c r="J133" s="5">
        <v>3</v>
      </c>
      <c r="K133" s="5" t="s">
        <v>30</v>
      </c>
      <c r="L133" s="5">
        <v>2064</v>
      </c>
      <c r="M133" s="5">
        <v>2064</v>
      </c>
      <c r="N133" s="5" t="s">
        <v>697</v>
      </c>
      <c r="O133" s="5" t="s">
        <v>32</v>
      </c>
      <c r="P133" s="5" t="s">
        <v>33</v>
      </c>
      <c r="Q133" s="5">
        <v>0</v>
      </c>
      <c r="R133" s="8">
        <v>45307.0000115741</v>
      </c>
      <c r="S133" s="7">
        <v>45331</v>
      </c>
      <c r="T133" s="5" t="s">
        <v>34</v>
      </c>
      <c r="U133" s="5">
        <v>2064</v>
      </c>
      <c r="V133" s="5">
        <v>0</v>
      </c>
      <c r="W133" s="5">
        <v>0</v>
      </c>
      <c r="X133" s="5" t="s">
        <v>698</v>
      </c>
      <c r="Y133" s="5" t="s">
        <v>699</v>
      </c>
    </row>
    <row r="134" s="5" customFormat="1" spans="1:25">
      <c r="A134" s="5" t="s">
        <v>700</v>
      </c>
      <c r="B134" s="5" t="s">
        <v>26</v>
      </c>
      <c r="C134" s="5" t="s">
        <v>27</v>
      </c>
      <c r="D134" s="5" t="s">
        <v>623</v>
      </c>
      <c r="E134" s="5" t="s">
        <v>701</v>
      </c>
      <c r="F134" s="7">
        <v>45329</v>
      </c>
      <c r="G134" s="7">
        <v>45330</v>
      </c>
      <c r="H134" s="5">
        <v>1</v>
      </c>
      <c r="I134" s="5">
        <v>1</v>
      </c>
      <c r="J134" s="5">
        <v>1</v>
      </c>
      <c r="K134" s="5" t="s">
        <v>30</v>
      </c>
      <c r="L134" s="5">
        <v>350</v>
      </c>
      <c r="M134" s="5">
        <v>350</v>
      </c>
      <c r="N134" s="5" t="s">
        <v>702</v>
      </c>
      <c r="O134" s="5" t="s">
        <v>32</v>
      </c>
      <c r="P134" s="5" t="s">
        <v>33</v>
      </c>
      <c r="Q134" s="5">
        <v>0</v>
      </c>
      <c r="R134" s="8">
        <v>45307</v>
      </c>
      <c r="S134" s="7">
        <v>45331</v>
      </c>
      <c r="T134" s="5" t="s">
        <v>34</v>
      </c>
      <c r="U134" s="5">
        <v>350</v>
      </c>
      <c r="V134" s="5">
        <v>0</v>
      </c>
      <c r="W134" s="5">
        <v>0</v>
      </c>
      <c r="X134" s="5" t="s">
        <v>703</v>
      </c>
      <c r="Y134" s="5" t="s">
        <v>704</v>
      </c>
    </row>
    <row r="135" s="5" customFormat="1" spans="1:25">
      <c r="A135" s="5" t="s">
        <v>705</v>
      </c>
      <c r="B135" s="5" t="s">
        <v>26</v>
      </c>
      <c r="C135" s="5" t="s">
        <v>27</v>
      </c>
      <c r="D135" s="5" t="s">
        <v>213</v>
      </c>
      <c r="E135" s="5" t="s">
        <v>696</v>
      </c>
      <c r="F135" s="7">
        <v>45327</v>
      </c>
      <c r="G135" s="7">
        <v>45330</v>
      </c>
      <c r="H135" s="5">
        <v>2</v>
      </c>
      <c r="I135" s="5">
        <v>3</v>
      </c>
      <c r="J135" s="5">
        <v>6</v>
      </c>
      <c r="K135" s="5" t="s">
        <v>30</v>
      </c>
      <c r="L135" s="5">
        <v>4132</v>
      </c>
      <c r="M135" s="5">
        <v>4132</v>
      </c>
      <c r="N135" s="5" t="s">
        <v>706</v>
      </c>
      <c r="O135" s="5" t="s">
        <v>32</v>
      </c>
      <c r="P135" s="5" t="s">
        <v>33</v>
      </c>
      <c r="Q135" s="5">
        <v>0</v>
      </c>
      <c r="R135" s="8">
        <v>45308.0000115741</v>
      </c>
      <c r="S135" s="7">
        <v>45331</v>
      </c>
      <c r="T135" s="5" t="s">
        <v>34</v>
      </c>
      <c r="U135" s="5">
        <v>4132</v>
      </c>
      <c r="V135" s="5">
        <v>0</v>
      </c>
      <c r="W135" s="5">
        <v>0</v>
      </c>
      <c r="X135" s="5" t="s">
        <v>707</v>
      </c>
      <c r="Y135" s="5" t="s">
        <v>708</v>
      </c>
    </row>
    <row r="136" s="5" customFormat="1" spans="1:25">
      <c r="A136" s="5" t="s">
        <v>709</v>
      </c>
      <c r="B136" s="5" t="s">
        <v>26</v>
      </c>
      <c r="C136" s="5" t="s">
        <v>27</v>
      </c>
      <c r="D136" s="5" t="s">
        <v>213</v>
      </c>
      <c r="E136" s="5" t="s">
        <v>696</v>
      </c>
      <c r="F136" s="7">
        <v>45328</v>
      </c>
      <c r="G136" s="7">
        <v>45330</v>
      </c>
      <c r="H136" s="5">
        <v>2</v>
      </c>
      <c r="I136" s="5">
        <v>2</v>
      </c>
      <c r="J136" s="5">
        <v>4</v>
      </c>
      <c r="K136" s="5" t="s">
        <v>30</v>
      </c>
      <c r="L136" s="5">
        <v>2760</v>
      </c>
      <c r="M136" s="5">
        <v>2760</v>
      </c>
      <c r="N136" s="5" t="s">
        <v>710</v>
      </c>
      <c r="O136" s="5" t="s">
        <v>32</v>
      </c>
      <c r="P136" s="5" t="s">
        <v>33</v>
      </c>
      <c r="Q136" s="5">
        <v>0</v>
      </c>
      <c r="R136" s="8">
        <v>45308.0000115741</v>
      </c>
      <c r="S136" s="7">
        <v>45331</v>
      </c>
      <c r="T136" s="5" t="s">
        <v>34</v>
      </c>
      <c r="U136" s="5">
        <v>2760</v>
      </c>
      <c r="V136" s="5">
        <v>0</v>
      </c>
      <c r="W136" s="5">
        <v>0</v>
      </c>
      <c r="X136" s="5" t="s">
        <v>711</v>
      </c>
      <c r="Y136" s="5" t="s">
        <v>712</v>
      </c>
    </row>
    <row r="137" s="5" customFormat="1" spans="1:25">
      <c r="A137" s="5" t="s">
        <v>713</v>
      </c>
      <c r="B137" s="5" t="s">
        <v>26</v>
      </c>
      <c r="C137" s="5" t="s">
        <v>27</v>
      </c>
      <c r="D137" s="5" t="s">
        <v>566</v>
      </c>
      <c r="E137" s="5" t="s">
        <v>667</v>
      </c>
      <c r="F137" s="7">
        <v>45325</v>
      </c>
      <c r="G137" s="7">
        <v>45330</v>
      </c>
      <c r="H137" s="5">
        <v>1</v>
      </c>
      <c r="I137" s="5">
        <v>5</v>
      </c>
      <c r="J137" s="5">
        <v>5</v>
      </c>
      <c r="K137" s="5" t="s">
        <v>30</v>
      </c>
      <c r="L137" s="5">
        <v>7602</v>
      </c>
      <c r="M137" s="5">
        <v>7602</v>
      </c>
      <c r="N137" s="5" t="s">
        <v>714</v>
      </c>
      <c r="O137" s="5" t="s">
        <v>32</v>
      </c>
      <c r="P137" s="5" t="s">
        <v>33</v>
      </c>
      <c r="Q137" s="5">
        <v>0</v>
      </c>
      <c r="R137" s="8">
        <v>45308.0000115741</v>
      </c>
      <c r="S137" s="7">
        <v>45331</v>
      </c>
      <c r="T137" s="5" t="s">
        <v>34</v>
      </c>
      <c r="U137" s="5">
        <v>7602</v>
      </c>
      <c r="V137" s="5">
        <v>0</v>
      </c>
      <c r="W137" s="5">
        <v>0</v>
      </c>
      <c r="X137" s="5" t="s">
        <v>715</v>
      </c>
      <c r="Y137" s="5" t="s">
        <v>716</v>
      </c>
    </row>
    <row r="138" s="5" customFormat="1" spans="1:25">
      <c r="A138" s="5" t="s">
        <v>717</v>
      </c>
      <c r="B138" s="5" t="s">
        <v>26</v>
      </c>
      <c r="C138" s="5" t="s">
        <v>27</v>
      </c>
      <c r="D138" s="5" t="s">
        <v>718</v>
      </c>
      <c r="E138" s="5" t="s">
        <v>719</v>
      </c>
      <c r="F138" s="7">
        <v>45328</v>
      </c>
      <c r="G138" s="7">
        <v>45330</v>
      </c>
      <c r="H138" s="5">
        <v>4</v>
      </c>
      <c r="I138" s="5">
        <v>2</v>
      </c>
      <c r="J138" s="5">
        <v>8</v>
      </c>
      <c r="K138" s="5" t="s">
        <v>30</v>
      </c>
      <c r="L138" s="5">
        <v>2400</v>
      </c>
      <c r="M138" s="5">
        <v>2400</v>
      </c>
      <c r="N138" s="5" t="s">
        <v>720</v>
      </c>
      <c r="O138" s="5" t="s">
        <v>32</v>
      </c>
      <c r="P138" s="5" t="s">
        <v>33</v>
      </c>
      <c r="Q138" s="5">
        <v>0</v>
      </c>
      <c r="R138" s="8">
        <v>45308</v>
      </c>
      <c r="S138" s="7">
        <v>45331</v>
      </c>
      <c r="T138" s="5" t="s">
        <v>34</v>
      </c>
      <c r="U138" s="5">
        <v>2400</v>
      </c>
      <c r="V138" s="5">
        <v>0</v>
      </c>
      <c r="W138" s="5">
        <v>0</v>
      </c>
      <c r="X138" s="5" t="s">
        <v>721</v>
      </c>
      <c r="Y138" s="5" t="s">
        <v>722</v>
      </c>
    </row>
    <row r="139" s="5" customFormat="1" spans="1:25">
      <c r="A139" s="5" t="s">
        <v>723</v>
      </c>
      <c r="B139" s="5" t="s">
        <v>26</v>
      </c>
      <c r="C139" s="5" t="s">
        <v>27</v>
      </c>
      <c r="D139" s="5" t="s">
        <v>724</v>
      </c>
      <c r="E139" s="5" t="s">
        <v>725</v>
      </c>
      <c r="F139" s="7">
        <v>45329</v>
      </c>
      <c r="G139" s="7">
        <v>45330</v>
      </c>
      <c r="H139" s="5">
        <v>1</v>
      </c>
      <c r="I139" s="5">
        <v>1</v>
      </c>
      <c r="J139" s="5">
        <v>1</v>
      </c>
      <c r="K139" s="5" t="s">
        <v>30</v>
      </c>
      <c r="L139" s="5">
        <v>335</v>
      </c>
      <c r="M139" s="5">
        <v>335</v>
      </c>
      <c r="N139" s="5" t="s">
        <v>726</v>
      </c>
      <c r="O139" s="5" t="s">
        <v>32</v>
      </c>
      <c r="P139" s="5" t="s">
        <v>33</v>
      </c>
      <c r="Q139" s="5">
        <v>0</v>
      </c>
      <c r="R139" s="8">
        <v>45308</v>
      </c>
      <c r="S139" s="7">
        <v>45331</v>
      </c>
      <c r="T139" s="5" t="s">
        <v>34</v>
      </c>
      <c r="U139" s="5">
        <v>335</v>
      </c>
      <c r="V139" s="5">
        <v>0</v>
      </c>
      <c r="W139" s="5">
        <v>0</v>
      </c>
      <c r="X139" s="5" t="s">
        <v>727</v>
      </c>
      <c r="Y139" s="5" t="s">
        <v>728</v>
      </c>
    </row>
    <row r="140" s="5" customFormat="1" spans="1:25">
      <c r="A140" s="5" t="s">
        <v>729</v>
      </c>
      <c r="B140" s="5" t="s">
        <v>26</v>
      </c>
      <c r="C140" s="5" t="s">
        <v>27</v>
      </c>
      <c r="D140" s="5" t="s">
        <v>213</v>
      </c>
      <c r="E140" s="5" t="s">
        <v>658</v>
      </c>
      <c r="F140" s="7">
        <v>45329</v>
      </c>
      <c r="G140" s="7">
        <v>45330</v>
      </c>
      <c r="H140" s="5">
        <v>1</v>
      </c>
      <c r="I140" s="5">
        <v>1</v>
      </c>
      <c r="J140" s="5">
        <v>1</v>
      </c>
      <c r="K140" s="5" t="s">
        <v>30</v>
      </c>
      <c r="L140" s="5">
        <v>485</v>
      </c>
      <c r="M140" s="5">
        <v>485</v>
      </c>
      <c r="N140" s="5" t="s">
        <v>730</v>
      </c>
      <c r="O140" s="5" t="s">
        <v>32</v>
      </c>
      <c r="P140" s="5" t="s">
        <v>33</v>
      </c>
      <c r="Q140" s="5">
        <v>0</v>
      </c>
      <c r="R140" s="8">
        <v>45308</v>
      </c>
      <c r="S140" s="7">
        <v>45331</v>
      </c>
      <c r="T140" s="5" t="s">
        <v>34</v>
      </c>
      <c r="U140" s="5">
        <v>485</v>
      </c>
      <c r="V140" s="5">
        <v>0</v>
      </c>
      <c r="W140" s="5">
        <v>0</v>
      </c>
      <c r="X140" s="5" t="s">
        <v>731</v>
      </c>
      <c r="Y140" s="5" t="s">
        <v>732</v>
      </c>
    </row>
    <row r="141" s="5" customFormat="1" spans="1:25">
      <c r="A141" s="5" t="s">
        <v>733</v>
      </c>
      <c r="B141" s="5" t="s">
        <v>26</v>
      </c>
      <c r="C141" s="5" t="s">
        <v>27</v>
      </c>
      <c r="D141" s="5" t="s">
        <v>734</v>
      </c>
      <c r="E141" s="5" t="s">
        <v>735</v>
      </c>
      <c r="F141" s="7">
        <v>45328</v>
      </c>
      <c r="G141" s="7">
        <v>45330</v>
      </c>
      <c r="H141" s="5">
        <v>1</v>
      </c>
      <c r="I141" s="5">
        <v>2</v>
      </c>
      <c r="J141" s="5">
        <v>2</v>
      </c>
      <c r="K141" s="5" t="s">
        <v>30</v>
      </c>
      <c r="L141" s="5">
        <v>1200</v>
      </c>
      <c r="M141" s="5">
        <v>1200</v>
      </c>
      <c r="N141" s="5" t="s">
        <v>736</v>
      </c>
      <c r="O141" s="5" t="s">
        <v>32</v>
      </c>
      <c r="P141" s="5" t="s">
        <v>33</v>
      </c>
      <c r="Q141" s="5">
        <v>0</v>
      </c>
      <c r="R141" s="8">
        <v>45308</v>
      </c>
      <c r="S141" s="7">
        <v>45331</v>
      </c>
      <c r="T141" s="5" t="s">
        <v>34</v>
      </c>
      <c r="U141" s="5">
        <v>1200</v>
      </c>
      <c r="V141" s="5">
        <v>0</v>
      </c>
      <c r="W141" s="5">
        <v>0</v>
      </c>
      <c r="X141" s="5" t="s">
        <v>737</v>
      </c>
      <c r="Y141" s="5" t="s">
        <v>738</v>
      </c>
    </row>
    <row r="142" s="5" customFormat="1" spans="1:25">
      <c r="A142" s="5" t="s">
        <v>739</v>
      </c>
      <c r="B142" s="5" t="s">
        <v>26</v>
      </c>
      <c r="C142" s="5" t="s">
        <v>27</v>
      </c>
      <c r="D142" s="5" t="s">
        <v>172</v>
      </c>
      <c r="E142" s="5" t="s">
        <v>740</v>
      </c>
      <c r="F142" s="7">
        <v>45328</v>
      </c>
      <c r="G142" s="7">
        <v>45330</v>
      </c>
      <c r="H142" s="5">
        <v>1</v>
      </c>
      <c r="I142" s="5">
        <v>2</v>
      </c>
      <c r="J142" s="5">
        <v>2</v>
      </c>
      <c r="K142" s="5" t="s">
        <v>30</v>
      </c>
      <c r="L142" s="5">
        <v>3200</v>
      </c>
      <c r="M142" s="5">
        <v>3200</v>
      </c>
      <c r="N142" s="5" t="s">
        <v>741</v>
      </c>
      <c r="O142" s="5" t="s">
        <v>32</v>
      </c>
      <c r="P142" s="5" t="s">
        <v>33</v>
      </c>
      <c r="Q142" s="5">
        <v>0</v>
      </c>
      <c r="R142" s="8">
        <v>45308.0000115741</v>
      </c>
      <c r="S142" s="7">
        <v>45331</v>
      </c>
      <c r="T142" s="5" t="s">
        <v>34</v>
      </c>
      <c r="U142" s="5">
        <v>3200</v>
      </c>
      <c r="V142" s="5">
        <v>0</v>
      </c>
      <c r="W142" s="5">
        <v>0</v>
      </c>
      <c r="X142" s="5" t="s">
        <v>742</v>
      </c>
      <c r="Y142" s="5" t="s">
        <v>743</v>
      </c>
    </row>
    <row r="143" s="5" customFormat="1" spans="1:25">
      <c r="A143" s="5" t="s">
        <v>744</v>
      </c>
      <c r="B143" s="5" t="s">
        <v>26</v>
      </c>
      <c r="C143" s="5" t="s">
        <v>27</v>
      </c>
      <c r="D143" s="5" t="s">
        <v>745</v>
      </c>
      <c r="E143" s="5" t="s">
        <v>746</v>
      </c>
      <c r="F143" s="7">
        <v>45326</v>
      </c>
      <c r="G143" s="7">
        <v>45330</v>
      </c>
      <c r="H143" s="5">
        <v>1</v>
      </c>
      <c r="I143" s="5">
        <v>4</v>
      </c>
      <c r="J143" s="5">
        <v>4</v>
      </c>
      <c r="K143" s="5" t="s">
        <v>30</v>
      </c>
      <c r="L143" s="5">
        <v>6060</v>
      </c>
      <c r="M143" s="5">
        <v>6060</v>
      </c>
      <c r="N143" s="5" t="s">
        <v>747</v>
      </c>
      <c r="O143" s="5" t="s">
        <v>32</v>
      </c>
      <c r="P143" s="5" t="s">
        <v>33</v>
      </c>
      <c r="Q143" s="5">
        <v>0</v>
      </c>
      <c r="R143" s="8">
        <v>45309.0000115741</v>
      </c>
      <c r="S143" s="7">
        <v>45331</v>
      </c>
      <c r="T143" s="5" t="s">
        <v>34</v>
      </c>
      <c r="U143" s="5">
        <v>6060</v>
      </c>
      <c r="V143" s="5">
        <v>0</v>
      </c>
      <c r="W143" s="5">
        <v>0</v>
      </c>
      <c r="X143" s="5" t="s">
        <v>748</v>
      </c>
      <c r="Y143" s="5" t="s">
        <v>749</v>
      </c>
    </row>
    <row r="144" s="5" customFormat="1" spans="1:25">
      <c r="A144" s="5" t="s">
        <v>750</v>
      </c>
      <c r="B144" s="5" t="s">
        <v>26</v>
      </c>
      <c r="C144" s="5" t="s">
        <v>27</v>
      </c>
      <c r="D144" s="5" t="s">
        <v>304</v>
      </c>
      <c r="E144" s="5" t="s">
        <v>751</v>
      </c>
      <c r="F144" s="7">
        <v>45329</v>
      </c>
      <c r="G144" s="7">
        <v>45330</v>
      </c>
      <c r="H144" s="5">
        <v>1</v>
      </c>
      <c r="I144" s="5">
        <v>1</v>
      </c>
      <c r="J144" s="5">
        <v>1</v>
      </c>
      <c r="K144" s="5" t="s">
        <v>30</v>
      </c>
      <c r="L144" s="5">
        <v>1090</v>
      </c>
      <c r="M144" s="5">
        <v>1090</v>
      </c>
      <c r="N144" s="5" t="s">
        <v>752</v>
      </c>
      <c r="O144" s="5" t="s">
        <v>32</v>
      </c>
      <c r="P144" s="5" t="s">
        <v>33</v>
      </c>
      <c r="Q144" s="5">
        <v>0</v>
      </c>
      <c r="R144" s="8">
        <v>45309</v>
      </c>
      <c r="S144" s="7">
        <v>45331</v>
      </c>
      <c r="T144" s="5" t="s">
        <v>34</v>
      </c>
      <c r="U144" s="5">
        <v>1090</v>
      </c>
      <c r="V144" s="5">
        <v>0</v>
      </c>
      <c r="W144" s="5">
        <v>0</v>
      </c>
      <c r="X144" s="5" t="s">
        <v>753</v>
      </c>
      <c r="Y144" s="5" t="s">
        <v>754</v>
      </c>
    </row>
    <row r="145" s="5" customFormat="1" spans="1:25">
      <c r="A145" s="5" t="s">
        <v>755</v>
      </c>
      <c r="B145" s="5" t="s">
        <v>26</v>
      </c>
      <c r="C145" s="5" t="s">
        <v>27</v>
      </c>
      <c r="D145" s="5" t="s">
        <v>304</v>
      </c>
      <c r="E145" s="5" t="s">
        <v>756</v>
      </c>
      <c r="F145" s="7">
        <v>45329</v>
      </c>
      <c r="G145" s="7">
        <v>45330</v>
      </c>
      <c r="H145" s="5">
        <v>1</v>
      </c>
      <c r="I145" s="5">
        <v>1</v>
      </c>
      <c r="J145" s="5">
        <v>1</v>
      </c>
      <c r="K145" s="5" t="s">
        <v>30</v>
      </c>
      <c r="L145" s="5">
        <v>1090</v>
      </c>
      <c r="M145" s="5">
        <v>1090</v>
      </c>
      <c r="N145" s="5" t="s">
        <v>757</v>
      </c>
      <c r="O145" s="5" t="s">
        <v>32</v>
      </c>
      <c r="P145" s="5" t="s">
        <v>33</v>
      </c>
      <c r="Q145" s="5">
        <v>0</v>
      </c>
      <c r="R145" s="8">
        <v>45309.0000115741</v>
      </c>
      <c r="S145" s="7">
        <v>45331</v>
      </c>
      <c r="T145" s="5" t="s">
        <v>34</v>
      </c>
      <c r="U145" s="5">
        <v>1090</v>
      </c>
      <c r="V145" s="5">
        <v>0</v>
      </c>
      <c r="W145" s="5">
        <v>0</v>
      </c>
      <c r="X145" s="5" t="s">
        <v>758</v>
      </c>
      <c r="Y145" s="5" t="s">
        <v>759</v>
      </c>
    </row>
    <row r="146" s="5" customFormat="1" spans="1:25">
      <c r="A146" s="5" t="s">
        <v>760</v>
      </c>
      <c r="B146" s="5" t="s">
        <v>26</v>
      </c>
      <c r="C146" s="5" t="s">
        <v>27</v>
      </c>
      <c r="D146" s="5" t="s">
        <v>213</v>
      </c>
      <c r="E146" s="5" t="s">
        <v>658</v>
      </c>
      <c r="F146" s="7">
        <v>45328</v>
      </c>
      <c r="G146" s="7">
        <v>45330</v>
      </c>
      <c r="H146" s="5">
        <v>1</v>
      </c>
      <c r="I146" s="5">
        <v>2</v>
      </c>
      <c r="J146" s="5">
        <v>2</v>
      </c>
      <c r="K146" s="5" t="s">
        <v>30</v>
      </c>
      <c r="L146" s="5">
        <v>970</v>
      </c>
      <c r="M146" s="5">
        <v>970</v>
      </c>
      <c r="N146" s="5" t="s">
        <v>761</v>
      </c>
      <c r="O146" s="5" t="s">
        <v>32</v>
      </c>
      <c r="P146" s="5" t="s">
        <v>33</v>
      </c>
      <c r="Q146" s="5">
        <v>0</v>
      </c>
      <c r="R146" s="8">
        <v>45309</v>
      </c>
      <c r="S146" s="7">
        <v>45331</v>
      </c>
      <c r="T146" s="5" t="s">
        <v>34</v>
      </c>
      <c r="U146" s="5">
        <v>970</v>
      </c>
      <c r="V146" s="5">
        <v>0</v>
      </c>
      <c r="W146" s="5">
        <v>0</v>
      </c>
      <c r="X146" s="5" t="s">
        <v>762</v>
      </c>
      <c r="Y146" s="5" t="s">
        <v>763</v>
      </c>
    </row>
    <row r="147" s="5" customFormat="1" spans="1:25">
      <c r="A147" s="5" t="s">
        <v>764</v>
      </c>
      <c r="B147" s="5" t="s">
        <v>26</v>
      </c>
      <c r="C147" s="5" t="s">
        <v>27</v>
      </c>
      <c r="D147" s="5" t="s">
        <v>623</v>
      </c>
      <c r="E147" s="5" t="s">
        <v>701</v>
      </c>
      <c r="F147" s="7">
        <v>45329</v>
      </c>
      <c r="G147" s="7">
        <v>45330</v>
      </c>
      <c r="H147" s="5">
        <v>1</v>
      </c>
      <c r="I147" s="5">
        <v>1</v>
      </c>
      <c r="J147" s="5">
        <v>1</v>
      </c>
      <c r="K147" s="5" t="s">
        <v>30</v>
      </c>
      <c r="L147" s="5">
        <v>350</v>
      </c>
      <c r="M147" s="5">
        <v>350</v>
      </c>
      <c r="N147" s="5" t="s">
        <v>765</v>
      </c>
      <c r="O147" s="5" t="s">
        <v>32</v>
      </c>
      <c r="P147" s="5" t="s">
        <v>33</v>
      </c>
      <c r="Q147" s="5">
        <v>0</v>
      </c>
      <c r="R147" s="8">
        <v>45309</v>
      </c>
      <c r="S147" s="7">
        <v>45331</v>
      </c>
      <c r="T147" s="5" t="s">
        <v>34</v>
      </c>
      <c r="U147" s="5">
        <v>350</v>
      </c>
      <c r="V147" s="5">
        <v>0</v>
      </c>
      <c r="W147" s="5">
        <v>0</v>
      </c>
      <c r="X147" s="5" t="s">
        <v>766</v>
      </c>
      <c r="Y147" s="5" t="s">
        <v>767</v>
      </c>
    </row>
    <row r="148" s="5" customFormat="1" spans="1:25">
      <c r="A148" s="5" t="s">
        <v>768</v>
      </c>
      <c r="B148" s="5" t="s">
        <v>26</v>
      </c>
      <c r="C148" s="5" t="s">
        <v>27</v>
      </c>
      <c r="D148" s="5" t="s">
        <v>623</v>
      </c>
      <c r="E148" s="5" t="s">
        <v>701</v>
      </c>
      <c r="F148" s="7">
        <v>45329</v>
      </c>
      <c r="G148" s="7">
        <v>45330</v>
      </c>
      <c r="H148" s="5">
        <v>1</v>
      </c>
      <c r="I148" s="5">
        <v>1</v>
      </c>
      <c r="J148" s="5">
        <v>1</v>
      </c>
      <c r="K148" s="5" t="s">
        <v>30</v>
      </c>
      <c r="L148" s="5">
        <v>350</v>
      </c>
      <c r="M148" s="5">
        <v>350</v>
      </c>
      <c r="N148" s="5" t="s">
        <v>769</v>
      </c>
      <c r="O148" s="5" t="s">
        <v>32</v>
      </c>
      <c r="P148" s="5" t="s">
        <v>33</v>
      </c>
      <c r="Q148" s="5">
        <v>0</v>
      </c>
      <c r="R148" s="8">
        <v>45309.0000115741</v>
      </c>
      <c r="S148" s="7">
        <v>45331</v>
      </c>
      <c r="T148" s="5" t="s">
        <v>34</v>
      </c>
      <c r="U148" s="5">
        <v>350</v>
      </c>
      <c r="V148" s="5">
        <v>0</v>
      </c>
      <c r="W148" s="5">
        <v>0</v>
      </c>
      <c r="X148" s="5" t="s">
        <v>770</v>
      </c>
      <c r="Y148" s="5" t="s">
        <v>771</v>
      </c>
    </row>
    <row r="149" s="5" customFormat="1" spans="1:25">
      <c r="A149" s="5" t="s">
        <v>772</v>
      </c>
      <c r="B149" s="5" t="s">
        <v>26</v>
      </c>
      <c r="C149" s="5" t="s">
        <v>27</v>
      </c>
      <c r="D149" s="5" t="s">
        <v>398</v>
      </c>
      <c r="E149" s="5" t="s">
        <v>773</v>
      </c>
      <c r="F149" s="7">
        <v>45329</v>
      </c>
      <c r="G149" s="7">
        <v>45330</v>
      </c>
      <c r="H149" s="5">
        <v>1</v>
      </c>
      <c r="I149" s="5">
        <v>1</v>
      </c>
      <c r="J149" s="5">
        <v>1</v>
      </c>
      <c r="K149" s="5" t="s">
        <v>30</v>
      </c>
      <c r="L149" s="5">
        <v>610</v>
      </c>
      <c r="M149" s="5">
        <v>610</v>
      </c>
      <c r="N149" s="5" t="s">
        <v>774</v>
      </c>
      <c r="O149" s="5" t="s">
        <v>32</v>
      </c>
      <c r="P149" s="5" t="s">
        <v>33</v>
      </c>
      <c r="Q149" s="5">
        <v>0</v>
      </c>
      <c r="R149" s="8">
        <v>45309</v>
      </c>
      <c r="S149" s="7">
        <v>45331</v>
      </c>
      <c r="T149" s="5" t="s">
        <v>34</v>
      </c>
      <c r="U149" s="5">
        <v>610</v>
      </c>
      <c r="V149" s="5">
        <v>0</v>
      </c>
      <c r="W149" s="5">
        <v>0</v>
      </c>
      <c r="X149" s="5" t="s">
        <v>775</v>
      </c>
      <c r="Y149" s="5" t="s">
        <v>776</v>
      </c>
    </row>
    <row r="150" s="5" customFormat="1" spans="1:25">
      <c r="A150" s="5" t="s">
        <v>777</v>
      </c>
      <c r="B150" s="5" t="s">
        <v>26</v>
      </c>
      <c r="C150" s="5" t="s">
        <v>27</v>
      </c>
      <c r="D150" s="5" t="s">
        <v>718</v>
      </c>
      <c r="E150" s="5" t="s">
        <v>719</v>
      </c>
      <c r="F150" s="7">
        <v>45326</v>
      </c>
      <c r="G150" s="7">
        <v>45330</v>
      </c>
      <c r="H150" s="5">
        <v>1</v>
      </c>
      <c r="I150" s="5">
        <v>4</v>
      </c>
      <c r="J150" s="5">
        <v>4</v>
      </c>
      <c r="K150" s="5" t="s">
        <v>30</v>
      </c>
      <c r="L150" s="5">
        <v>1200</v>
      </c>
      <c r="M150" s="5">
        <v>1200</v>
      </c>
      <c r="N150" s="5" t="s">
        <v>778</v>
      </c>
      <c r="O150" s="5" t="s">
        <v>32</v>
      </c>
      <c r="P150" s="5" t="s">
        <v>33</v>
      </c>
      <c r="Q150" s="5">
        <v>0</v>
      </c>
      <c r="R150" s="8">
        <v>45309.0000115741</v>
      </c>
      <c r="S150" s="7">
        <v>45331</v>
      </c>
      <c r="T150" s="5" t="s">
        <v>34</v>
      </c>
      <c r="U150" s="5">
        <v>1200</v>
      </c>
      <c r="V150" s="5">
        <v>0</v>
      </c>
      <c r="W150" s="5">
        <v>0</v>
      </c>
      <c r="X150" s="5" t="s">
        <v>779</v>
      </c>
      <c r="Y150" s="5" t="s">
        <v>780</v>
      </c>
    </row>
    <row r="151" s="5" customFormat="1" spans="1:25">
      <c r="A151" s="5" t="s">
        <v>781</v>
      </c>
      <c r="B151" s="5" t="s">
        <v>26</v>
      </c>
      <c r="C151" s="5" t="s">
        <v>27</v>
      </c>
      <c r="D151" s="5" t="s">
        <v>782</v>
      </c>
      <c r="E151" s="5" t="s">
        <v>783</v>
      </c>
      <c r="F151" s="7">
        <v>45328</v>
      </c>
      <c r="G151" s="7">
        <v>45330</v>
      </c>
      <c r="H151" s="5">
        <v>1</v>
      </c>
      <c r="I151" s="5">
        <v>2</v>
      </c>
      <c r="J151" s="5">
        <v>2</v>
      </c>
      <c r="K151" s="5" t="s">
        <v>30</v>
      </c>
      <c r="L151" s="5">
        <v>2226</v>
      </c>
      <c r="M151" s="5">
        <v>2226</v>
      </c>
      <c r="N151" s="5" t="s">
        <v>784</v>
      </c>
      <c r="O151" s="5" t="s">
        <v>32</v>
      </c>
      <c r="P151" s="5" t="s">
        <v>33</v>
      </c>
      <c r="Q151" s="5">
        <v>0</v>
      </c>
      <c r="R151" s="8">
        <v>45309</v>
      </c>
      <c r="S151" s="7">
        <v>45331</v>
      </c>
      <c r="T151" s="5" t="s">
        <v>34</v>
      </c>
      <c r="U151" s="5">
        <v>2226</v>
      </c>
      <c r="V151" s="5">
        <v>0</v>
      </c>
      <c r="W151" s="5">
        <v>0</v>
      </c>
      <c r="X151" s="5" t="s">
        <v>785</v>
      </c>
      <c r="Y151" s="5" t="s">
        <v>786</v>
      </c>
    </row>
    <row r="152" s="5" customFormat="1" spans="1:25">
      <c r="A152" s="5" t="s">
        <v>787</v>
      </c>
      <c r="B152" s="5" t="s">
        <v>26</v>
      </c>
      <c r="C152" s="5" t="s">
        <v>27</v>
      </c>
      <c r="D152" s="5" t="s">
        <v>538</v>
      </c>
      <c r="E152" s="5" t="s">
        <v>788</v>
      </c>
      <c r="F152" s="7">
        <v>45327</v>
      </c>
      <c r="G152" s="7">
        <v>45330</v>
      </c>
      <c r="H152" s="5">
        <v>1</v>
      </c>
      <c r="I152" s="5">
        <v>3</v>
      </c>
      <c r="J152" s="5">
        <v>3</v>
      </c>
      <c r="K152" s="5" t="s">
        <v>30</v>
      </c>
      <c r="L152" s="5">
        <v>1516</v>
      </c>
      <c r="M152" s="5">
        <v>1516</v>
      </c>
      <c r="N152" s="5" t="s">
        <v>789</v>
      </c>
      <c r="O152" s="5" t="s">
        <v>32</v>
      </c>
      <c r="P152" s="5" t="s">
        <v>33</v>
      </c>
      <c r="Q152" s="5">
        <v>0</v>
      </c>
      <c r="R152" s="8">
        <v>45310</v>
      </c>
      <c r="S152" s="7">
        <v>45331</v>
      </c>
      <c r="T152" s="5" t="s">
        <v>34</v>
      </c>
      <c r="U152" s="5">
        <v>1516</v>
      </c>
      <c r="V152" s="5">
        <v>0</v>
      </c>
      <c r="W152" s="5">
        <v>0</v>
      </c>
      <c r="X152" s="5" t="s">
        <v>790</v>
      </c>
      <c r="Y152" s="5" t="s">
        <v>791</v>
      </c>
    </row>
    <row r="153" s="5" customFormat="1" spans="1:25">
      <c r="A153" s="5" t="s">
        <v>792</v>
      </c>
      <c r="B153" s="5" t="s">
        <v>26</v>
      </c>
      <c r="C153" s="5" t="s">
        <v>27</v>
      </c>
      <c r="D153" s="5" t="s">
        <v>793</v>
      </c>
      <c r="E153" s="5" t="s">
        <v>794</v>
      </c>
      <c r="F153" s="7">
        <v>45328</v>
      </c>
      <c r="G153" s="7">
        <v>45330</v>
      </c>
      <c r="H153" s="5">
        <v>1</v>
      </c>
      <c r="I153" s="5">
        <v>2</v>
      </c>
      <c r="J153" s="5">
        <v>2</v>
      </c>
      <c r="K153" s="5" t="s">
        <v>30</v>
      </c>
      <c r="L153" s="5">
        <v>3294</v>
      </c>
      <c r="M153" s="5">
        <v>3294</v>
      </c>
      <c r="N153" s="5" t="s">
        <v>795</v>
      </c>
      <c r="O153" s="5" t="s">
        <v>32</v>
      </c>
      <c r="P153" s="5" t="s">
        <v>33</v>
      </c>
      <c r="Q153" s="5">
        <v>0</v>
      </c>
      <c r="R153" s="8">
        <v>45310.0000115741</v>
      </c>
      <c r="S153" s="7">
        <v>45331</v>
      </c>
      <c r="T153" s="5" t="s">
        <v>34</v>
      </c>
      <c r="U153" s="5">
        <v>3294</v>
      </c>
      <c r="V153" s="5">
        <v>0</v>
      </c>
      <c r="W153" s="5">
        <v>0</v>
      </c>
      <c r="X153" s="5" t="s">
        <v>796</v>
      </c>
      <c r="Y153" s="5" t="s">
        <v>797</v>
      </c>
    </row>
    <row r="154" s="5" customFormat="1" spans="1:25">
      <c r="A154" s="5" t="s">
        <v>798</v>
      </c>
      <c r="B154" s="5" t="s">
        <v>26</v>
      </c>
      <c r="C154" s="5" t="s">
        <v>27</v>
      </c>
      <c r="D154" s="5" t="s">
        <v>442</v>
      </c>
      <c r="E154" s="5" t="s">
        <v>799</v>
      </c>
      <c r="F154" s="7">
        <v>45325</v>
      </c>
      <c r="G154" s="7">
        <v>45330</v>
      </c>
      <c r="H154" s="5">
        <v>1</v>
      </c>
      <c r="I154" s="5">
        <v>5</v>
      </c>
      <c r="J154" s="5">
        <v>5</v>
      </c>
      <c r="K154" s="5" t="s">
        <v>30</v>
      </c>
      <c r="L154" s="5">
        <v>4400</v>
      </c>
      <c r="M154" s="5">
        <v>4400</v>
      </c>
      <c r="N154" s="5" t="s">
        <v>800</v>
      </c>
      <c r="O154" s="5" t="s">
        <v>32</v>
      </c>
      <c r="P154" s="5" t="s">
        <v>33</v>
      </c>
      <c r="Q154" s="5">
        <v>0</v>
      </c>
      <c r="R154" s="8">
        <v>45310.0000115741</v>
      </c>
      <c r="S154" s="7">
        <v>45331</v>
      </c>
      <c r="T154" s="5" t="s">
        <v>34</v>
      </c>
      <c r="U154" s="5">
        <v>4400</v>
      </c>
      <c r="V154" s="5">
        <v>0</v>
      </c>
      <c r="W154" s="5">
        <v>0</v>
      </c>
      <c r="X154" s="5" t="s">
        <v>801</v>
      </c>
      <c r="Y154" s="5" t="s">
        <v>802</v>
      </c>
    </row>
    <row r="155" s="5" customFormat="1" spans="1:25">
      <c r="A155" s="5" t="s">
        <v>803</v>
      </c>
      <c r="B155" s="5" t="s">
        <v>26</v>
      </c>
      <c r="C155" s="5" t="s">
        <v>27</v>
      </c>
      <c r="D155" s="5" t="s">
        <v>804</v>
      </c>
      <c r="E155" s="5" t="s">
        <v>805</v>
      </c>
      <c r="F155" s="7">
        <v>45329</v>
      </c>
      <c r="G155" s="7">
        <v>45330</v>
      </c>
      <c r="H155" s="5">
        <v>1</v>
      </c>
      <c r="I155" s="5">
        <v>1</v>
      </c>
      <c r="J155" s="5">
        <v>1</v>
      </c>
      <c r="K155" s="5" t="s">
        <v>30</v>
      </c>
      <c r="L155" s="5">
        <v>500</v>
      </c>
      <c r="M155" s="5">
        <v>500</v>
      </c>
      <c r="N155" s="5" t="s">
        <v>806</v>
      </c>
      <c r="O155" s="5" t="s">
        <v>32</v>
      </c>
      <c r="P155" s="5" t="s">
        <v>33</v>
      </c>
      <c r="Q155" s="5">
        <v>0</v>
      </c>
      <c r="R155" s="8">
        <v>45310</v>
      </c>
      <c r="S155" s="7">
        <v>45331</v>
      </c>
      <c r="T155" s="5" t="s">
        <v>34</v>
      </c>
      <c r="U155" s="5">
        <v>500</v>
      </c>
      <c r="V155" s="5">
        <v>0</v>
      </c>
      <c r="W155" s="5">
        <v>0</v>
      </c>
      <c r="X155" s="5" t="s">
        <v>199</v>
      </c>
      <c r="Y155" s="5" t="s">
        <v>199</v>
      </c>
    </row>
    <row r="156" s="5" customFormat="1" spans="1:25">
      <c r="A156" s="5" t="s">
        <v>807</v>
      </c>
      <c r="B156" s="5" t="s">
        <v>26</v>
      </c>
      <c r="C156" s="5" t="s">
        <v>27</v>
      </c>
      <c r="D156" s="5" t="s">
        <v>808</v>
      </c>
      <c r="E156" s="5" t="s">
        <v>809</v>
      </c>
      <c r="F156" s="7">
        <v>45328</v>
      </c>
      <c r="G156" s="7">
        <v>45330</v>
      </c>
      <c r="H156" s="5">
        <v>1</v>
      </c>
      <c r="I156" s="5">
        <v>2</v>
      </c>
      <c r="J156" s="5">
        <v>2</v>
      </c>
      <c r="K156" s="5" t="s">
        <v>30</v>
      </c>
      <c r="L156" s="5">
        <v>570</v>
      </c>
      <c r="M156" s="5">
        <v>570</v>
      </c>
      <c r="N156" s="5" t="s">
        <v>810</v>
      </c>
      <c r="O156" s="5" t="s">
        <v>32</v>
      </c>
      <c r="P156" s="5" t="s">
        <v>33</v>
      </c>
      <c r="Q156" s="5">
        <v>0</v>
      </c>
      <c r="R156" s="8">
        <v>45310</v>
      </c>
      <c r="S156" s="7">
        <v>45331</v>
      </c>
      <c r="T156" s="5" t="s">
        <v>34</v>
      </c>
      <c r="U156" s="5">
        <v>570</v>
      </c>
      <c r="V156" s="5">
        <v>0</v>
      </c>
      <c r="W156" s="5">
        <v>0</v>
      </c>
      <c r="X156" s="5" t="s">
        <v>811</v>
      </c>
      <c r="Y156" s="5" t="s">
        <v>812</v>
      </c>
    </row>
    <row r="157" s="5" customFormat="1" spans="1:25">
      <c r="A157" s="5" t="s">
        <v>813</v>
      </c>
      <c r="B157" s="5" t="s">
        <v>26</v>
      </c>
      <c r="C157" s="5" t="s">
        <v>27</v>
      </c>
      <c r="D157" s="5" t="s">
        <v>718</v>
      </c>
      <c r="E157" s="5" t="s">
        <v>719</v>
      </c>
      <c r="F157" s="7">
        <v>45329</v>
      </c>
      <c r="G157" s="7">
        <v>45330</v>
      </c>
      <c r="H157" s="5">
        <v>2</v>
      </c>
      <c r="I157" s="5">
        <v>1</v>
      </c>
      <c r="J157" s="5">
        <v>2</v>
      </c>
      <c r="K157" s="5" t="s">
        <v>30</v>
      </c>
      <c r="L157" s="5">
        <v>600</v>
      </c>
      <c r="M157" s="5">
        <v>600</v>
      </c>
      <c r="N157" s="5" t="s">
        <v>814</v>
      </c>
      <c r="O157" s="5" t="s">
        <v>32</v>
      </c>
      <c r="P157" s="5" t="s">
        <v>33</v>
      </c>
      <c r="Q157" s="5">
        <v>0</v>
      </c>
      <c r="R157" s="8">
        <v>45310.0000115741</v>
      </c>
      <c r="S157" s="7">
        <v>45331</v>
      </c>
      <c r="T157" s="5" t="s">
        <v>34</v>
      </c>
      <c r="U157" s="5">
        <v>600</v>
      </c>
      <c r="V157" s="5">
        <v>0</v>
      </c>
      <c r="W157" s="5">
        <v>0</v>
      </c>
      <c r="X157" s="5" t="s">
        <v>815</v>
      </c>
      <c r="Y157" s="5" t="s">
        <v>816</v>
      </c>
    </row>
    <row r="158" s="5" customFormat="1" spans="1:25">
      <c r="A158" s="5" t="s">
        <v>817</v>
      </c>
      <c r="B158" s="5" t="s">
        <v>26</v>
      </c>
      <c r="C158" s="5" t="s">
        <v>27</v>
      </c>
      <c r="D158" s="5" t="s">
        <v>818</v>
      </c>
      <c r="E158" s="5" t="s">
        <v>819</v>
      </c>
      <c r="F158" s="7">
        <v>45328</v>
      </c>
      <c r="G158" s="7">
        <v>45330</v>
      </c>
      <c r="H158" s="5">
        <v>1</v>
      </c>
      <c r="I158" s="5">
        <v>2</v>
      </c>
      <c r="J158" s="5">
        <v>2</v>
      </c>
      <c r="K158" s="5" t="s">
        <v>30</v>
      </c>
      <c r="L158" s="5">
        <v>1900</v>
      </c>
      <c r="M158" s="5">
        <v>1900</v>
      </c>
      <c r="N158" s="5" t="s">
        <v>820</v>
      </c>
      <c r="O158" s="5" t="s">
        <v>32</v>
      </c>
      <c r="P158" s="5" t="s">
        <v>33</v>
      </c>
      <c r="Q158" s="5">
        <v>0</v>
      </c>
      <c r="R158" s="8">
        <v>45310</v>
      </c>
      <c r="S158" s="7">
        <v>45331</v>
      </c>
      <c r="T158" s="5" t="s">
        <v>34</v>
      </c>
      <c r="U158" s="5">
        <v>1900</v>
      </c>
      <c r="V158" s="5">
        <v>0</v>
      </c>
      <c r="W158" s="5">
        <v>0</v>
      </c>
      <c r="X158" s="5" t="s">
        <v>821</v>
      </c>
      <c r="Y158" s="5" t="s">
        <v>822</v>
      </c>
    </row>
    <row r="159" s="5" customFormat="1" spans="1:25">
      <c r="A159" s="5" t="s">
        <v>823</v>
      </c>
      <c r="B159" s="5" t="s">
        <v>26</v>
      </c>
      <c r="C159" s="5" t="s">
        <v>27</v>
      </c>
      <c r="D159" s="5" t="s">
        <v>824</v>
      </c>
      <c r="E159" s="5" t="s">
        <v>825</v>
      </c>
      <c r="F159" s="7">
        <v>45328</v>
      </c>
      <c r="G159" s="7">
        <v>45330</v>
      </c>
      <c r="H159" s="5">
        <v>1</v>
      </c>
      <c r="I159" s="5">
        <v>2</v>
      </c>
      <c r="J159" s="5">
        <v>2</v>
      </c>
      <c r="K159" s="5" t="s">
        <v>30</v>
      </c>
      <c r="L159" s="5">
        <v>4828</v>
      </c>
      <c r="M159" s="5">
        <v>4828</v>
      </c>
      <c r="N159" s="5" t="s">
        <v>826</v>
      </c>
      <c r="O159" s="5" t="s">
        <v>32</v>
      </c>
      <c r="P159" s="5" t="s">
        <v>33</v>
      </c>
      <c r="Q159" s="5">
        <v>0</v>
      </c>
      <c r="R159" s="8">
        <v>45311</v>
      </c>
      <c r="S159" s="7">
        <v>45331</v>
      </c>
      <c r="T159" s="5" t="s">
        <v>34</v>
      </c>
      <c r="U159" s="5">
        <v>4828</v>
      </c>
      <c r="V159" s="5">
        <v>0</v>
      </c>
      <c r="W159" s="5">
        <v>0</v>
      </c>
      <c r="X159" s="5" t="s">
        <v>827</v>
      </c>
      <c r="Y159" s="5" t="s">
        <v>199</v>
      </c>
    </row>
    <row r="160" s="5" customFormat="1" spans="1:25">
      <c r="A160" s="5" t="s">
        <v>486</v>
      </c>
      <c r="B160" s="5" t="s">
        <v>26</v>
      </c>
      <c r="C160" s="5" t="s">
        <v>223</v>
      </c>
      <c r="D160" s="5" t="s">
        <v>207</v>
      </c>
      <c r="E160" s="5" t="s">
        <v>487</v>
      </c>
      <c r="F160" s="7">
        <v>45327</v>
      </c>
      <c r="G160" s="7">
        <v>45330</v>
      </c>
      <c r="H160" s="5">
        <v>1</v>
      </c>
      <c r="I160" s="5">
        <v>3</v>
      </c>
      <c r="J160" s="5">
        <v>3</v>
      </c>
      <c r="K160" s="5" t="s">
        <v>30</v>
      </c>
      <c r="L160" s="5">
        <v>-1893</v>
      </c>
      <c r="M160" s="5">
        <v>-1893</v>
      </c>
      <c r="N160" s="5" t="s">
        <v>488</v>
      </c>
      <c r="O160" s="5" t="s">
        <v>32</v>
      </c>
      <c r="P160" s="5" t="s">
        <v>33</v>
      </c>
      <c r="Q160" s="5">
        <v>0</v>
      </c>
      <c r="R160" s="8">
        <v>45300.0000115741</v>
      </c>
      <c r="S160" s="7">
        <v>45331</v>
      </c>
      <c r="T160" s="5" t="s">
        <v>34</v>
      </c>
      <c r="U160" s="5">
        <v>-1893</v>
      </c>
      <c r="V160" s="5">
        <v>0</v>
      </c>
      <c r="W160" s="5">
        <v>0</v>
      </c>
      <c r="X160" s="5" t="s">
        <v>489</v>
      </c>
      <c r="Y160" s="5" t="s">
        <v>490</v>
      </c>
    </row>
    <row r="161" s="5" customFormat="1" spans="1:25">
      <c r="A161" s="5" t="s">
        <v>486</v>
      </c>
      <c r="B161" s="5" t="s">
        <v>26</v>
      </c>
      <c r="C161" s="5" t="s">
        <v>828</v>
      </c>
      <c r="D161" s="5" t="s">
        <v>207</v>
      </c>
      <c r="E161" s="5" t="s">
        <v>487</v>
      </c>
      <c r="F161" s="7">
        <v>45327</v>
      </c>
      <c r="G161" s="7">
        <v>45330</v>
      </c>
      <c r="H161" s="5">
        <v>1</v>
      </c>
      <c r="I161" s="5">
        <v>3</v>
      </c>
      <c r="J161" s="5">
        <v>3</v>
      </c>
      <c r="K161" s="5" t="s">
        <v>30</v>
      </c>
      <c r="L161" s="5">
        <v>379</v>
      </c>
      <c r="M161" s="5">
        <v>379</v>
      </c>
      <c r="N161" s="5" t="s">
        <v>488</v>
      </c>
      <c r="O161" s="5" t="s">
        <v>32</v>
      </c>
      <c r="P161" s="5" t="s">
        <v>33</v>
      </c>
      <c r="Q161" s="5">
        <v>0</v>
      </c>
      <c r="R161" s="8">
        <v>45300.9843865741</v>
      </c>
      <c r="S161" s="7">
        <v>45331</v>
      </c>
      <c r="T161" s="5" t="s">
        <v>34</v>
      </c>
      <c r="U161" s="5">
        <v>379</v>
      </c>
      <c r="V161" s="5">
        <v>0</v>
      </c>
      <c r="W161" s="5">
        <v>0</v>
      </c>
      <c r="X161" s="5" t="s">
        <v>489</v>
      </c>
      <c r="Y161" s="5" t="s">
        <v>490</v>
      </c>
    </row>
    <row r="162" s="5" customFormat="1" spans="1:25">
      <c r="A162" s="5" t="s">
        <v>829</v>
      </c>
      <c r="B162" s="5" t="s">
        <v>26</v>
      </c>
      <c r="C162" s="5" t="s">
        <v>27</v>
      </c>
      <c r="D162" s="5" t="s">
        <v>830</v>
      </c>
      <c r="E162" s="5" t="s">
        <v>831</v>
      </c>
      <c r="F162" s="7">
        <v>45329</v>
      </c>
      <c r="G162" s="7">
        <v>45330</v>
      </c>
      <c r="H162" s="5">
        <v>2</v>
      </c>
      <c r="I162" s="5">
        <v>1</v>
      </c>
      <c r="J162" s="5">
        <v>2</v>
      </c>
      <c r="K162" s="5" t="s">
        <v>30</v>
      </c>
      <c r="L162" s="5">
        <v>742</v>
      </c>
      <c r="M162" s="5">
        <v>742</v>
      </c>
      <c r="N162" s="5" t="s">
        <v>832</v>
      </c>
      <c r="O162" s="5" t="s">
        <v>32</v>
      </c>
      <c r="P162" s="5" t="s">
        <v>33</v>
      </c>
      <c r="Q162" s="5">
        <v>0</v>
      </c>
      <c r="R162" s="8">
        <v>45311.0000115741</v>
      </c>
      <c r="S162" s="7">
        <v>45331</v>
      </c>
      <c r="T162" s="5" t="s">
        <v>34</v>
      </c>
      <c r="U162" s="5">
        <v>742</v>
      </c>
      <c r="V162" s="5">
        <v>0</v>
      </c>
      <c r="W162" s="5">
        <v>0</v>
      </c>
      <c r="X162" s="5" t="s">
        <v>833</v>
      </c>
      <c r="Y162" s="5" t="s">
        <v>834</v>
      </c>
    </row>
    <row r="163" s="5" customFormat="1" spans="1:25">
      <c r="A163" s="5" t="s">
        <v>835</v>
      </c>
      <c r="B163" s="5" t="s">
        <v>26</v>
      </c>
      <c r="C163" s="5" t="s">
        <v>27</v>
      </c>
      <c r="D163" s="5" t="s">
        <v>836</v>
      </c>
      <c r="E163" s="5" t="s">
        <v>837</v>
      </c>
      <c r="F163" s="7">
        <v>45325</v>
      </c>
      <c r="G163" s="7">
        <v>45330</v>
      </c>
      <c r="H163" s="5">
        <v>1</v>
      </c>
      <c r="I163" s="5">
        <v>5</v>
      </c>
      <c r="J163" s="5">
        <v>5</v>
      </c>
      <c r="K163" s="5" t="s">
        <v>30</v>
      </c>
      <c r="L163" s="5">
        <v>2147</v>
      </c>
      <c r="M163" s="5">
        <v>2147</v>
      </c>
      <c r="N163" s="5" t="s">
        <v>838</v>
      </c>
      <c r="O163" s="5" t="s">
        <v>32</v>
      </c>
      <c r="P163" s="5" t="s">
        <v>33</v>
      </c>
      <c r="Q163" s="5">
        <v>0</v>
      </c>
      <c r="R163" s="8">
        <v>45311.0000115741</v>
      </c>
      <c r="S163" s="7">
        <v>45331</v>
      </c>
      <c r="T163" s="5" t="s">
        <v>34</v>
      </c>
      <c r="U163" s="5">
        <v>2147</v>
      </c>
      <c r="V163" s="5">
        <v>0</v>
      </c>
      <c r="W163" s="5">
        <v>0</v>
      </c>
      <c r="X163" s="5" t="s">
        <v>839</v>
      </c>
      <c r="Y163" s="5" t="s">
        <v>840</v>
      </c>
    </row>
    <row r="164" s="5" customFormat="1" spans="1:25">
      <c r="A164" s="5" t="s">
        <v>841</v>
      </c>
      <c r="B164" s="5" t="s">
        <v>26</v>
      </c>
      <c r="C164" s="5" t="s">
        <v>27</v>
      </c>
      <c r="D164" s="5" t="s">
        <v>566</v>
      </c>
      <c r="E164" s="5" t="s">
        <v>842</v>
      </c>
      <c r="F164" s="7">
        <v>45326</v>
      </c>
      <c r="G164" s="7">
        <v>45330</v>
      </c>
      <c r="H164" s="5">
        <v>1</v>
      </c>
      <c r="I164" s="5">
        <v>4</v>
      </c>
      <c r="J164" s="5">
        <v>4</v>
      </c>
      <c r="K164" s="5" t="s">
        <v>30</v>
      </c>
      <c r="L164" s="5">
        <v>4820</v>
      </c>
      <c r="M164" s="5">
        <v>4820</v>
      </c>
      <c r="N164" s="5" t="s">
        <v>843</v>
      </c>
      <c r="O164" s="5" t="s">
        <v>32</v>
      </c>
      <c r="P164" s="5" t="s">
        <v>33</v>
      </c>
      <c r="Q164" s="5">
        <v>0</v>
      </c>
      <c r="R164" s="8">
        <v>45311.0000115741</v>
      </c>
      <c r="S164" s="7">
        <v>45331</v>
      </c>
      <c r="T164" s="5" t="s">
        <v>34</v>
      </c>
      <c r="U164" s="5">
        <v>4820</v>
      </c>
      <c r="V164" s="5">
        <v>0</v>
      </c>
      <c r="W164" s="5">
        <v>0</v>
      </c>
      <c r="X164" s="5" t="s">
        <v>844</v>
      </c>
      <c r="Y164" s="5" t="s">
        <v>845</v>
      </c>
    </row>
    <row r="165" s="5" customFormat="1" spans="1:25">
      <c r="A165" s="5" t="s">
        <v>846</v>
      </c>
      <c r="B165" s="5" t="s">
        <v>26</v>
      </c>
      <c r="C165" s="5" t="s">
        <v>27</v>
      </c>
      <c r="D165" s="5" t="s">
        <v>793</v>
      </c>
      <c r="E165" s="5" t="s">
        <v>847</v>
      </c>
      <c r="F165" s="7">
        <v>45328</v>
      </c>
      <c r="G165" s="7">
        <v>45330</v>
      </c>
      <c r="H165" s="5">
        <v>1</v>
      </c>
      <c r="I165" s="5">
        <v>2</v>
      </c>
      <c r="J165" s="5">
        <v>2</v>
      </c>
      <c r="K165" s="5" t="s">
        <v>30</v>
      </c>
      <c r="L165" s="5">
        <v>4156</v>
      </c>
      <c r="M165" s="5">
        <v>4156</v>
      </c>
      <c r="N165" s="5" t="s">
        <v>848</v>
      </c>
      <c r="O165" s="5" t="s">
        <v>32</v>
      </c>
      <c r="P165" s="5" t="s">
        <v>33</v>
      </c>
      <c r="Q165" s="5">
        <v>0</v>
      </c>
      <c r="R165" s="8">
        <v>45312.0000115741</v>
      </c>
      <c r="S165" s="7">
        <v>45331</v>
      </c>
      <c r="T165" s="5" t="s">
        <v>34</v>
      </c>
      <c r="U165" s="5">
        <v>4156</v>
      </c>
      <c r="V165" s="5">
        <v>0</v>
      </c>
      <c r="W165" s="5">
        <v>0</v>
      </c>
      <c r="X165" s="5" t="s">
        <v>849</v>
      </c>
      <c r="Y165" s="5" t="s">
        <v>850</v>
      </c>
    </row>
    <row r="166" s="5" customFormat="1" spans="1:25">
      <c r="A166" s="5" t="s">
        <v>851</v>
      </c>
      <c r="B166" s="5" t="s">
        <v>26</v>
      </c>
      <c r="C166" s="5" t="s">
        <v>27</v>
      </c>
      <c r="D166" s="5" t="s">
        <v>804</v>
      </c>
      <c r="E166" s="5" t="s">
        <v>852</v>
      </c>
      <c r="F166" s="7">
        <v>45327</v>
      </c>
      <c r="G166" s="7">
        <v>45330</v>
      </c>
      <c r="H166" s="5">
        <v>1</v>
      </c>
      <c r="I166" s="5">
        <v>3</v>
      </c>
      <c r="J166" s="5">
        <v>3</v>
      </c>
      <c r="K166" s="5" t="s">
        <v>30</v>
      </c>
      <c r="L166" s="5">
        <v>13800</v>
      </c>
      <c r="M166" s="5">
        <v>13800</v>
      </c>
      <c r="N166" s="5" t="s">
        <v>853</v>
      </c>
      <c r="O166" s="5" t="s">
        <v>32</v>
      </c>
      <c r="P166" s="5" t="s">
        <v>33</v>
      </c>
      <c r="Q166" s="5">
        <v>0</v>
      </c>
      <c r="R166" s="8">
        <v>45312.0000115741</v>
      </c>
      <c r="S166" s="7">
        <v>45331</v>
      </c>
      <c r="T166" s="5" t="s">
        <v>34</v>
      </c>
      <c r="U166" s="5">
        <v>13800</v>
      </c>
      <c r="V166" s="5">
        <v>0</v>
      </c>
      <c r="W166" s="5">
        <v>0</v>
      </c>
      <c r="X166" s="5" t="s">
        <v>854</v>
      </c>
      <c r="Y166" s="5" t="s">
        <v>855</v>
      </c>
    </row>
    <row r="167" s="5" customFormat="1" spans="1:25">
      <c r="A167" s="5" t="s">
        <v>856</v>
      </c>
      <c r="B167" s="5" t="s">
        <v>26</v>
      </c>
      <c r="C167" s="5" t="s">
        <v>27</v>
      </c>
      <c r="D167" s="5" t="s">
        <v>398</v>
      </c>
      <c r="E167" s="5" t="s">
        <v>857</v>
      </c>
      <c r="F167" s="7">
        <v>45328</v>
      </c>
      <c r="G167" s="7">
        <v>45330</v>
      </c>
      <c r="H167" s="5">
        <v>1</v>
      </c>
      <c r="I167" s="5">
        <v>2</v>
      </c>
      <c r="J167" s="5">
        <v>2</v>
      </c>
      <c r="K167" s="5" t="s">
        <v>30</v>
      </c>
      <c r="L167" s="5">
        <v>2000</v>
      </c>
      <c r="M167" s="5">
        <v>2000</v>
      </c>
      <c r="N167" s="5" t="s">
        <v>858</v>
      </c>
      <c r="O167" s="5" t="s">
        <v>32</v>
      </c>
      <c r="P167" s="5" t="s">
        <v>33</v>
      </c>
      <c r="Q167" s="5">
        <v>0</v>
      </c>
      <c r="R167" s="8">
        <v>45312.0000115741</v>
      </c>
      <c r="S167" s="7">
        <v>45331</v>
      </c>
      <c r="T167" s="5" t="s">
        <v>34</v>
      </c>
      <c r="U167" s="5">
        <v>2000</v>
      </c>
      <c r="V167" s="5">
        <v>0</v>
      </c>
      <c r="W167" s="5">
        <v>0</v>
      </c>
      <c r="X167" s="5" t="s">
        <v>859</v>
      </c>
      <c r="Y167" s="5" t="s">
        <v>860</v>
      </c>
    </row>
    <row r="168" s="5" customFormat="1" spans="1:25">
      <c r="A168" s="5" t="s">
        <v>861</v>
      </c>
      <c r="B168" s="5" t="s">
        <v>26</v>
      </c>
      <c r="C168" s="5" t="s">
        <v>27</v>
      </c>
      <c r="D168" s="5" t="s">
        <v>213</v>
      </c>
      <c r="E168" s="5" t="s">
        <v>862</v>
      </c>
      <c r="F168" s="7">
        <v>45327</v>
      </c>
      <c r="G168" s="7">
        <v>45330</v>
      </c>
      <c r="H168" s="5">
        <v>1</v>
      </c>
      <c r="I168" s="5">
        <v>3</v>
      </c>
      <c r="J168" s="5">
        <v>3</v>
      </c>
      <c r="K168" s="5" t="s">
        <v>30</v>
      </c>
      <c r="L168" s="5">
        <v>2376</v>
      </c>
      <c r="M168" s="5">
        <v>2376</v>
      </c>
      <c r="N168" s="5" t="s">
        <v>863</v>
      </c>
      <c r="O168" s="5" t="s">
        <v>32</v>
      </c>
      <c r="P168" s="5" t="s">
        <v>33</v>
      </c>
      <c r="Q168" s="5">
        <v>0</v>
      </c>
      <c r="R168" s="8">
        <v>45312</v>
      </c>
      <c r="S168" s="7">
        <v>45331</v>
      </c>
      <c r="T168" s="5" t="s">
        <v>34</v>
      </c>
      <c r="U168" s="5">
        <v>2376</v>
      </c>
      <c r="V168" s="5">
        <v>0</v>
      </c>
      <c r="W168" s="5">
        <v>0</v>
      </c>
      <c r="X168" s="5" t="s">
        <v>864</v>
      </c>
      <c r="Y168" s="5" t="s">
        <v>865</v>
      </c>
    </row>
    <row r="169" s="5" customFormat="1" spans="1:25">
      <c r="A169" s="5" t="s">
        <v>866</v>
      </c>
      <c r="B169" s="5" t="s">
        <v>26</v>
      </c>
      <c r="C169" s="5" t="s">
        <v>27</v>
      </c>
      <c r="D169" s="5" t="s">
        <v>718</v>
      </c>
      <c r="E169" s="5" t="s">
        <v>867</v>
      </c>
      <c r="F169" s="7">
        <v>45329</v>
      </c>
      <c r="G169" s="7">
        <v>45330</v>
      </c>
      <c r="H169" s="5">
        <v>1</v>
      </c>
      <c r="I169" s="5">
        <v>1</v>
      </c>
      <c r="J169" s="5">
        <v>1</v>
      </c>
      <c r="K169" s="5" t="s">
        <v>30</v>
      </c>
      <c r="L169" s="5">
        <v>356</v>
      </c>
      <c r="M169" s="5">
        <v>356</v>
      </c>
      <c r="N169" s="5" t="s">
        <v>868</v>
      </c>
      <c r="O169" s="5" t="s">
        <v>32</v>
      </c>
      <c r="P169" s="5" t="s">
        <v>33</v>
      </c>
      <c r="Q169" s="5">
        <v>0</v>
      </c>
      <c r="R169" s="8">
        <v>45312.0000115741</v>
      </c>
      <c r="S169" s="7">
        <v>45331</v>
      </c>
      <c r="T169" s="5" t="s">
        <v>34</v>
      </c>
      <c r="U169" s="5">
        <v>356</v>
      </c>
      <c r="V169" s="5">
        <v>0</v>
      </c>
      <c r="W169" s="5">
        <v>0</v>
      </c>
      <c r="X169" s="5" t="s">
        <v>869</v>
      </c>
      <c r="Y169" s="5" t="s">
        <v>870</v>
      </c>
    </row>
    <row r="170" s="5" customFormat="1" spans="1:25">
      <c r="A170" s="5" t="s">
        <v>871</v>
      </c>
      <c r="B170" s="5" t="s">
        <v>26</v>
      </c>
      <c r="C170" s="5" t="s">
        <v>27</v>
      </c>
      <c r="D170" s="5" t="s">
        <v>872</v>
      </c>
      <c r="E170" s="5" t="s">
        <v>873</v>
      </c>
      <c r="F170" s="7">
        <v>45327</v>
      </c>
      <c r="G170" s="7">
        <v>45330</v>
      </c>
      <c r="H170" s="5">
        <v>1</v>
      </c>
      <c r="I170" s="5">
        <v>3</v>
      </c>
      <c r="J170" s="5">
        <v>3</v>
      </c>
      <c r="K170" s="5" t="s">
        <v>30</v>
      </c>
      <c r="L170" s="5">
        <v>7314</v>
      </c>
      <c r="M170" s="5">
        <v>7314</v>
      </c>
      <c r="N170" s="5" t="s">
        <v>874</v>
      </c>
      <c r="O170" s="5" t="s">
        <v>32</v>
      </c>
      <c r="P170" s="5" t="s">
        <v>33</v>
      </c>
      <c r="Q170" s="5">
        <v>0</v>
      </c>
      <c r="R170" s="8">
        <v>45312</v>
      </c>
      <c r="S170" s="7">
        <v>45331</v>
      </c>
      <c r="T170" s="5" t="s">
        <v>34</v>
      </c>
      <c r="U170" s="5">
        <v>7314</v>
      </c>
      <c r="V170" s="5">
        <v>0</v>
      </c>
      <c r="W170" s="5">
        <v>0</v>
      </c>
      <c r="X170" s="5" t="s">
        <v>875</v>
      </c>
      <c r="Y170" s="5" t="s">
        <v>876</v>
      </c>
    </row>
    <row r="171" s="5" customFormat="1" spans="1:25">
      <c r="A171" s="5" t="s">
        <v>877</v>
      </c>
      <c r="B171" s="5" t="s">
        <v>26</v>
      </c>
      <c r="C171" s="5" t="s">
        <v>27</v>
      </c>
      <c r="D171" s="5" t="s">
        <v>872</v>
      </c>
      <c r="E171" s="5" t="s">
        <v>878</v>
      </c>
      <c r="F171" s="7">
        <v>45327</v>
      </c>
      <c r="G171" s="7">
        <v>45330</v>
      </c>
      <c r="H171" s="5">
        <v>1</v>
      </c>
      <c r="I171" s="5">
        <v>3</v>
      </c>
      <c r="J171" s="5">
        <v>3</v>
      </c>
      <c r="K171" s="5" t="s">
        <v>30</v>
      </c>
      <c r="L171" s="5">
        <v>7314</v>
      </c>
      <c r="M171" s="5">
        <v>7314</v>
      </c>
      <c r="N171" s="5" t="s">
        <v>879</v>
      </c>
      <c r="O171" s="5" t="s">
        <v>32</v>
      </c>
      <c r="P171" s="5" t="s">
        <v>33</v>
      </c>
      <c r="Q171" s="5">
        <v>0</v>
      </c>
      <c r="R171" s="8">
        <v>45312.0000115741</v>
      </c>
      <c r="S171" s="7">
        <v>45331</v>
      </c>
      <c r="T171" s="5" t="s">
        <v>34</v>
      </c>
      <c r="U171" s="5">
        <v>7314</v>
      </c>
      <c r="V171" s="5">
        <v>0</v>
      </c>
      <c r="W171" s="5">
        <v>0</v>
      </c>
      <c r="X171" s="5" t="s">
        <v>880</v>
      </c>
      <c r="Y171" s="5" t="s">
        <v>881</v>
      </c>
    </row>
    <row r="172" s="5" customFormat="1" spans="1:25">
      <c r="A172" s="5" t="s">
        <v>882</v>
      </c>
      <c r="B172" s="5" t="s">
        <v>26</v>
      </c>
      <c r="C172" s="5" t="s">
        <v>27</v>
      </c>
      <c r="D172" s="5" t="s">
        <v>213</v>
      </c>
      <c r="E172" s="5" t="s">
        <v>883</v>
      </c>
      <c r="F172" s="7">
        <v>45327</v>
      </c>
      <c r="G172" s="7">
        <v>45330</v>
      </c>
      <c r="H172" s="5">
        <v>1</v>
      </c>
      <c r="I172" s="5">
        <v>3</v>
      </c>
      <c r="J172" s="5">
        <v>3</v>
      </c>
      <c r="K172" s="5" t="s">
        <v>30</v>
      </c>
      <c r="L172" s="5">
        <v>1950</v>
      </c>
      <c r="M172" s="5">
        <v>1950</v>
      </c>
      <c r="N172" s="5" t="s">
        <v>884</v>
      </c>
      <c r="O172" s="5" t="s">
        <v>32</v>
      </c>
      <c r="P172" s="5" t="s">
        <v>33</v>
      </c>
      <c r="Q172" s="5">
        <v>0</v>
      </c>
      <c r="R172" s="8">
        <v>45312.0000115741</v>
      </c>
      <c r="S172" s="7">
        <v>45331</v>
      </c>
      <c r="T172" s="5" t="s">
        <v>34</v>
      </c>
      <c r="U172" s="5">
        <v>1950</v>
      </c>
      <c r="V172" s="5">
        <v>0</v>
      </c>
      <c r="W172" s="5">
        <v>0</v>
      </c>
      <c r="X172" s="5" t="s">
        <v>885</v>
      </c>
      <c r="Y172" s="5" t="s">
        <v>886</v>
      </c>
    </row>
    <row r="173" s="5" customFormat="1" spans="1:25">
      <c r="A173" s="5" t="s">
        <v>887</v>
      </c>
      <c r="B173" s="5" t="s">
        <v>26</v>
      </c>
      <c r="C173" s="5" t="s">
        <v>27</v>
      </c>
      <c r="D173" s="5" t="s">
        <v>888</v>
      </c>
      <c r="E173" s="5" t="s">
        <v>889</v>
      </c>
      <c r="F173" s="7">
        <v>45328</v>
      </c>
      <c r="G173" s="7">
        <v>45330</v>
      </c>
      <c r="H173" s="5">
        <v>2</v>
      </c>
      <c r="I173" s="5">
        <v>2</v>
      </c>
      <c r="J173" s="5">
        <v>4</v>
      </c>
      <c r="K173" s="5" t="s">
        <v>30</v>
      </c>
      <c r="L173" s="5">
        <v>1220</v>
      </c>
      <c r="M173" s="5">
        <v>1220</v>
      </c>
      <c r="N173" s="5" t="s">
        <v>890</v>
      </c>
      <c r="O173" s="5" t="s">
        <v>32</v>
      </c>
      <c r="P173" s="5" t="s">
        <v>33</v>
      </c>
      <c r="Q173" s="5">
        <v>0</v>
      </c>
      <c r="R173" s="8">
        <v>45312.0000115741</v>
      </c>
      <c r="S173" s="7">
        <v>45331</v>
      </c>
      <c r="T173" s="5" t="s">
        <v>34</v>
      </c>
      <c r="U173" s="5">
        <v>1220</v>
      </c>
      <c r="V173" s="5">
        <v>0</v>
      </c>
      <c r="W173" s="5">
        <v>0</v>
      </c>
      <c r="X173" s="5" t="s">
        <v>891</v>
      </c>
      <c r="Y173" s="5" t="s">
        <v>892</v>
      </c>
    </row>
    <row r="174" s="5" customFormat="1" spans="1:25">
      <c r="A174" s="5" t="s">
        <v>893</v>
      </c>
      <c r="B174" s="5" t="s">
        <v>26</v>
      </c>
      <c r="C174" s="5" t="s">
        <v>27</v>
      </c>
      <c r="D174" s="5" t="s">
        <v>538</v>
      </c>
      <c r="E174" s="5" t="s">
        <v>894</v>
      </c>
      <c r="F174" s="7">
        <v>45327</v>
      </c>
      <c r="G174" s="7">
        <v>45330</v>
      </c>
      <c r="H174" s="5">
        <v>3</v>
      </c>
      <c r="I174" s="5">
        <v>3</v>
      </c>
      <c r="J174" s="5">
        <v>9</v>
      </c>
      <c r="K174" s="5" t="s">
        <v>30</v>
      </c>
      <c r="L174" s="5">
        <v>4527</v>
      </c>
      <c r="M174" s="5">
        <v>4527</v>
      </c>
      <c r="N174" s="5" t="s">
        <v>895</v>
      </c>
      <c r="O174" s="5" t="s">
        <v>32</v>
      </c>
      <c r="P174" s="5" t="s">
        <v>33</v>
      </c>
      <c r="Q174" s="5">
        <v>0</v>
      </c>
      <c r="R174" s="8">
        <v>45313</v>
      </c>
      <c r="S174" s="7">
        <v>45331</v>
      </c>
      <c r="T174" s="5" t="s">
        <v>34</v>
      </c>
      <c r="U174" s="5">
        <v>4527</v>
      </c>
      <c r="V174" s="5">
        <v>0</v>
      </c>
      <c r="W174" s="5">
        <v>0</v>
      </c>
      <c r="X174" s="5" t="s">
        <v>896</v>
      </c>
      <c r="Y174" s="5" t="s">
        <v>897</v>
      </c>
    </row>
    <row r="175" s="5" customFormat="1" spans="1:25">
      <c r="A175" s="5" t="s">
        <v>898</v>
      </c>
      <c r="B175" s="5" t="s">
        <v>26</v>
      </c>
      <c r="C175" s="5" t="s">
        <v>27</v>
      </c>
      <c r="D175" s="5" t="s">
        <v>374</v>
      </c>
      <c r="E175" s="5" t="s">
        <v>899</v>
      </c>
      <c r="F175" s="7">
        <v>45329</v>
      </c>
      <c r="G175" s="7">
        <v>45330</v>
      </c>
      <c r="H175" s="5">
        <v>1</v>
      </c>
      <c r="I175" s="5">
        <v>1</v>
      </c>
      <c r="J175" s="5">
        <v>1</v>
      </c>
      <c r="K175" s="5" t="s">
        <v>30</v>
      </c>
      <c r="L175" s="5">
        <v>340</v>
      </c>
      <c r="M175" s="5">
        <v>340</v>
      </c>
      <c r="N175" s="5" t="s">
        <v>900</v>
      </c>
      <c r="O175" s="5" t="s">
        <v>32</v>
      </c>
      <c r="P175" s="5" t="s">
        <v>33</v>
      </c>
      <c r="Q175" s="5">
        <v>0</v>
      </c>
      <c r="R175" s="8">
        <v>45313.0000115741</v>
      </c>
      <c r="S175" s="7">
        <v>45331</v>
      </c>
      <c r="T175" s="5" t="s">
        <v>34</v>
      </c>
      <c r="U175" s="5">
        <v>340</v>
      </c>
      <c r="V175" s="5">
        <v>0</v>
      </c>
      <c r="W175" s="5">
        <v>0</v>
      </c>
      <c r="X175" s="5" t="s">
        <v>901</v>
      </c>
      <c r="Y175" s="5" t="s">
        <v>902</v>
      </c>
    </row>
    <row r="176" s="5" customFormat="1" spans="1:25">
      <c r="A176" s="5" t="s">
        <v>903</v>
      </c>
      <c r="B176" s="5" t="s">
        <v>26</v>
      </c>
      <c r="C176" s="5" t="s">
        <v>27</v>
      </c>
      <c r="D176" s="5" t="s">
        <v>213</v>
      </c>
      <c r="E176" s="5" t="s">
        <v>883</v>
      </c>
      <c r="F176" s="7">
        <v>45329</v>
      </c>
      <c r="G176" s="7">
        <v>45330</v>
      </c>
      <c r="H176" s="5">
        <v>1</v>
      </c>
      <c r="I176" s="5">
        <v>1</v>
      </c>
      <c r="J176" s="5">
        <v>1</v>
      </c>
      <c r="K176" s="5" t="s">
        <v>30</v>
      </c>
      <c r="L176" s="5">
        <v>650</v>
      </c>
      <c r="M176" s="5">
        <v>650</v>
      </c>
      <c r="N176" s="5" t="s">
        <v>904</v>
      </c>
      <c r="O176" s="5" t="s">
        <v>32</v>
      </c>
      <c r="P176" s="5" t="s">
        <v>33</v>
      </c>
      <c r="Q176" s="5">
        <v>0</v>
      </c>
      <c r="R176" s="8">
        <v>45313.0000115741</v>
      </c>
      <c r="S176" s="7">
        <v>45331</v>
      </c>
      <c r="T176" s="5" t="s">
        <v>34</v>
      </c>
      <c r="U176" s="5">
        <v>650</v>
      </c>
      <c r="V176" s="5">
        <v>0</v>
      </c>
      <c r="W176" s="5">
        <v>0</v>
      </c>
      <c r="X176" s="5" t="s">
        <v>905</v>
      </c>
      <c r="Y176" s="5" t="s">
        <v>906</v>
      </c>
    </row>
    <row r="177" s="5" customFormat="1" spans="1:25">
      <c r="A177" s="5" t="s">
        <v>907</v>
      </c>
      <c r="B177" s="5" t="s">
        <v>26</v>
      </c>
      <c r="C177" s="5" t="s">
        <v>27</v>
      </c>
      <c r="D177" s="5" t="s">
        <v>172</v>
      </c>
      <c r="E177" s="5" t="s">
        <v>295</v>
      </c>
      <c r="F177" s="7">
        <v>45328</v>
      </c>
      <c r="G177" s="7">
        <v>45330</v>
      </c>
      <c r="H177" s="5">
        <v>2</v>
      </c>
      <c r="I177" s="5">
        <v>2</v>
      </c>
      <c r="J177" s="5">
        <v>4</v>
      </c>
      <c r="K177" s="5" t="s">
        <v>30</v>
      </c>
      <c r="L177" s="5">
        <v>6000</v>
      </c>
      <c r="M177" s="5">
        <v>6000</v>
      </c>
      <c r="N177" s="5" t="s">
        <v>908</v>
      </c>
      <c r="O177" s="5" t="s">
        <v>32</v>
      </c>
      <c r="P177" s="5" t="s">
        <v>33</v>
      </c>
      <c r="Q177" s="5">
        <v>0</v>
      </c>
      <c r="R177" s="8">
        <v>45313</v>
      </c>
      <c r="S177" s="7">
        <v>45331</v>
      </c>
      <c r="T177" s="5" t="s">
        <v>34</v>
      </c>
      <c r="U177" s="5">
        <v>6000</v>
      </c>
      <c r="V177" s="5">
        <v>0</v>
      </c>
      <c r="W177" s="5">
        <v>0</v>
      </c>
      <c r="X177" s="5" t="s">
        <v>909</v>
      </c>
      <c r="Y177" s="5" t="s">
        <v>910</v>
      </c>
    </row>
    <row r="178" s="5" customFormat="1" spans="1:25">
      <c r="A178" s="5" t="s">
        <v>911</v>
      </c>
      <c r="B178" s="5" t="s">
        <v>26</v>
      </c>
      <c r="C178" s="5" t="s">
        <v>27</v>
      </c>
      <c r="D178" s="5" t="s">
        <v>623</v>
      </c>
      <c r="E178" s="5" t="s">
        <v>701</v>
      </c>
      <c r="F178" s="7">
        <v>45329</v>
      </c>
      <c r="G178" s="7">
        <v>45330</v>
      </c>
      <c r="H178" s="5">
        <v>1</v>
      </c>
      <c r="I178" s="5">
        <v>1</v>
      </c>
      <c r="J178" s="5">
        <v>1</v>
      </c>
      <c r="K178" s="5" t="s">
        <v>30</v>
      </c>
      <c r="L178" s="5">
        <v>350</v>
      </c>
      <c r="M178" s="5">
        <v>350</v>
      </c>
      <c r="N178" s="5" t="s">
        <v>912</v>
      </c>
      <c r="O178" s="5" t="s">
        <v>32</v>
      </c>
      <c r="P178" s="5" t="s">
        <v>33</v>
      </c>
      <c r="Q178" s="5">
        <v>0</v>
      </c>
      <c r="R178" s="8">
        <v>45313</v>
      </c>
      <c r="S178" s="7">
        <v>45331</v>
      </c>
      <c r="T178" s="5" t="s">
        <v>34</v>
      </c>
      <c r="U178" s="5">
        <v>350</v>
      </c>
      <c r="V178" s="5">
        <v>0</v>
      </c>
      <c r="W178" s="5">
        <v>0</v>
      </c>
      <c r="X178" s="5" t="s">
        <v>913</v>
      </c>
      <c r="Y178" s="5" t="s">
        <v>914</v>
      </c>
    </row>
    <row r="179" s="5" customFormat="1" spans="1:25">
      <c r="A179" s="5" t="s">
        <v>915</v>
      </c>
      <c r="B179" s="5" t="s">
        <v>26</v>
      </c>
      <c r="C179" s="5" t="s">
        <v>27</v>
      </c>
      <c r="D179" s="5" t="s">
        <v>538</v>
      </c>
      <c r="E179" s="5" t="s">
        <v>916</v>
      </c>
      <c r="F179" s="7">
        <v>45328</v>
      </c>
      <c r="G179" s="7">
        <v>45330</v>
      </c>
      <c r="H179" s="5">
        <v>1</v>
      </c>
      <c r="I179" s="5">
        <v>2</v>
      </c>
      <c r="J179" s="5">
        <v>2</v>
      </c>
      <c r="K179" s="5" t="s">
        <v>30</v>
      </c>
      <c r="L179" s="5">
        <v>988</v>
      </c>
      <c r="M179" s="5">
        <v>988</v>
      </c>
      <c r="N179" s="5" t="s">
        <v>917</v>
      </c>
      <c r="O179" s="5" t="s">
        <v>32</v>
      </c>
      <c r="P179" s="5" t="s">
        <v>33</v>
      </c>
      <c r="Q179" s="5">
        <v>0</v>
      </c>
      <c r="R179" s="8">
        <v>45313.0000115741</v>
      </c>
      <c r="S179" s="7">
        <v>45331</v>
      </c>
      <c r="T179" s="5" t="s">
        <v>34</v>
      </c>
      <c r="U179" s="5">
        <v>988</v>
      </c>
      <c r="V179" s="5">
        <v>0</v>
      </c>
      <c r="W179" s="5">
        <v>0</v>
      </c>
      <c r="X179" s="5" t="s">
        <v>918</v>
      </c>
      <c r="Y179" s="5" t="s">
        <v>919</v>
      </c>
    </row>
    <row r="180" s="5" customFormat="1" spans="1:25">
      <c r="A180" s="5" t="s">
        <v>920</v>
      </c>
      <c r="B180" s="5" t="s">
        <v>26</v>
      </c>
      <c r="C180" s="5" t="s">
        <v>27</v>
      </c>
      <c r="D180" s="5" t="s">
        <v>538</v>
      </c>
      <c r="E180" s="5" t="s">
        <v>916</v>
      </c>
      <c r="F180" s="7">
        <v>45328</v>
      </c>
      <c r="G180" s="7">
        <v>45330</v>
      </c>
      <c r="H180" s="5">
        <v>1</v>
      </c>
      <c r="I180" s="5">
        <v>2</v>
      </c>
      <c r="J180" s="5">
        <v>2</v>
      </c>
      <c r="K180" s="5" t="s">
        <v>30</v>
      </c>
      <c r="L180" s="5">
        <v>988</v>
      </c>
      <c r="M180" s="5">
        <v>988</v>
      </c>
      <c r="N180" s="5" t="s">
        <v>921</v>
      </c>
      <c r="O180" s="5" t="s">
        <v>32</v>
      </c>
      <c r="P180" s="5" t="s">
        <v>33</v>
      </c>
      <c r="Q180" s="5">
        <v>0</v>
      </c>
      <c r="R180" s="8">
        <v>45313</v>
      </c>
      <c r="S180" s="7">
        <v>45331</v>
      </c>
      <c r="T180" s="5" t="s">
        <v>34</v>
      </c>
      <c r="U180" s="5">
        <v>988</v>
      </c>
      <c r="V180" s="5">
        <v>0</v>
      </c>
      <c r="W180" s="5">
        <v>0</v>
      </c>
      <c r="X180" s="5" t="s">
        <v>922</v>
      </c>
      <c r="Y180" s="5" t="s">
        <v>923</v>
      </c>
    </row>
    <row r="181" s="5" customFormat="1" spans="1:25">
      <c r="A181" s="5" t="s">
        <v>924</v>
      </c>
      <c r="B181" s="5" t="s">
        <v>26</v>
      </c>
      <c r="C181" s="5" t="s">
        <v>27</v>
      </c>
      <c r="D181" s="5" t="s">
        <v>925</v>
      </c>
      <c r="E181" s="5" t="s">
        <v>926</v>
      </c>
      <c r="F181" s="7">
        <v>45325</v>
      </c>
      <c r="G181" s="7">
        <v>45330</v>
      </c>
      <c r="H181" s="5">
        <v>1</v>
      </c>
      <c r="I181" s="5">
        <v>5</v>
      </c>
      <c r="J181" s="5">
        <v>5</v>
      </c>
      <c r="K181" s="5" t="s">
        <v>30</v>
      </c>
      <c r="L181" s="5">
        <v>2148</v>
      </c>
      <c r="M181" s="5">
        <v>2148</v>
      </c>
      <c r="N181" s="5" t="s">
        <v>927</v>
      </c>
      <c r="O181" s="5" t="s">
        <v>32</v>
      </c>
      <c r="P181" s="5" t="s">
        <v>33</v>
      </c>
      <c r="Q181" s="5">
        <v>0</v>
      </c>
      <c r="R181" s="8">
        <v>45314</v>
      </c>
      <c r="S181" s="7">
        <v>45331</v>
      </c>
      <c r="T181" s="5" t="s">
        <v>34</v>
      </c>
      <c r="U181" s="5">
        <v>2148</v>
      </c>
      <c r="V181" s="5">
        <v>0</v>
      </c>
      <c r="W181" s="5">
        <v>0</v>
      </c>
      <c r="X181" s="5" t="s">
        <v>928</v>
      </c>
      <c r="Y181" s="5" t="s">
        <v>929</v>
      </c>
    </row>
    <row r="182" s="5" customFormat="1" spans="1:25">
      <c r="A182" s="5" t="s">
        <v>930</v>
      </c>
      <c r="B182" s="5" t="s">
        <v>26</v>
      </c>
      <c r="C182" s="5" t="s">
        <v>27</v>
      </c>
      <c r="D182" s="5" t="s">
        <v>623</v>
      </c>
      <c r="E182" s="5" t="s">
        <v>701</v>
      </c>
      <c r="F182" s="7">
        <v>45329</v>
      </c>
      <c r="G182" s="7">
        <v>45330</v>
      </c>
      <c r="H182" s="5">
        <v>1</v>
      </c>
      <c r="I182" s="5">
        <v>1</v>
      </c>
      <c r="J182" s="5">
        <v>1</v>
      </c>
      <c r="K182" s="5" t="s">
        <v>30</v>
      </c>
      <c r="L182" s="5">
        <v>350</v>
      </c>
      <c r="M182" s="5">
        <v>350</v>
      </c>
      <c r="N182" s="5" t="s">
        <v>931</v>
      </c>
      <c r="O182" s="5" t="s">
        <v>32</v>
      </c>
      <c r="P182" s="5" t="s">
        <v>33</v>
      </c>
      <c r="Q182" s="5">
        <v>0</v>
      </c>
      <c r="R182" s="8">
        <v>45314.0000115741</v>
      </c>
      <c r="S182" s="7">
        <v>45331</v>
      </c>
      <c r="T182" s="5" t="s">
        <v>34</v>
      </c>
      <c r="U182" s="5">
        <v>350</v>
      </c>
      <c r="V182" s="5">
        <v>0</v>
      </c>
      <c r="W182" s="5">
        <v>0</v>
      </c>
      <c r="X182" s="5" t="s">
        <v>932</v>
      </c>
      <c r="Y182" s="5" t="s">
        <v>933</v>
      </c>
    </row>
    <row r="183" s="5" customFormat="1" spans="1:25">
      <c r="A183" s="5" t="s">
        <v>934</v>
      </c>
      <c r="B183" s="5" t="s">
        <v>26</v>
      </c>
      <c r="C183" s="5" t="s">
        <v>27</v>
      </c>
      <c r="D183" s="5" t="s">
        <v>718</v>
      </c>
      <c r="E183" s="5" t="s">
        <v>719</v>
      </c>
      <c r="F183" s="7">
        <v>45327</v>
      </c>
      <c r="G183" s="7">
        <v>45330</v>
      </c>
      <c r="H183" s="5">
        <v>1</v>
      </c>
      <c r="I183" s="5">
        <v>3</v>
      </c>
      <c r="J183" s="5">
        <v>3</v>
      </c>
      <c r="K183" s="5" t="s">
        <v>30</v>
      </c>
      <c r="L183" s="5">
        <v>900</v>
      </c>
      <c r="M183" s="5">
        <v>900</v>
      </c>
      <c r="N183" s="5" t="s">
        <v>935</v>
      </c>
      <c r="O183" s="5" t="s">
        <v>32</v>
      </c>
      <c r="P183" s="5" t="s">
        <v>33</v>
      </c>
      <c r="Q183" s="5">
        <v>0</v>
      </c>
      <c r="R183" s="8">
        <v>45314.0000115741</v>
      </c>
      <c r="S183" s="7">
        <v>45331</v>
      </c>
      <c r="T183" s="5" t="s">
        <v>34</v>
      </c>
      <c r="U183" s="5">
        <v>900</v>
      </c>
      <c r="V183" s="5">
        <v>0</v>
      </c>
      <c r="W183" s="5">
        <v>0</v>
      </c>
      <c r="X183" s="5" t="s">
        <v>936</v>
      </c>
      <c r="Y183" s="5" t="s">
        <v>937</v>
      </c>
    </row>
    <row r="184" s="5" customFormat="1" spans="1:25">
      <c r="A184" s="5" t="s">
        <v>938</v>
      </c>
      <c r="B184" s="5" t="s">
        <v>26</v>
      </c>
      <c r="C184" s="5" t="s">
        <v>27</v>
      </c>
      <c r="D184" s="5" t="s">
        <v>718</v>
      </c>
      <c r="E184" s="5" t="s">
        <v>719</v>
      </c>
      <c r="F184" s="7">
        <v>45329</v>
      </c>
      <c r="G184" s="7">
        <v>45330</v>
      </c>
      <c r="H184" s="5">
        <v>1</v>
      </c>
      <c r="I184" s="5">
        <v>1</v>
      </c>
      <c r="J184" s="5">
        <v>1</v>
      </c>
      <c r="K184" s="5" t="s">
        <v>30</v>
      </c>
      <c r="L184" s="5">
        <v>300</v>
      </c>
      <c r="M184" s="5">
        <v>300</v>
      </c>
      <c r="N184" s="5" t="s">
        <v>939</v>
      </c>
      <c r="O184" s="5" t="s">
        <v>32</v>
      </c>
      <c r="P184" s="5" t="s">
        <v>33</v>
      </c>
      <c r="Q184" s="5">
        <v>0</v>
      </c>
      <c r="R184" s="8">
        <v>45314</v>
      </c>
      <c r="S184" s="7">
        <v>45331</v>
      </c>
      <c r="T184" s="5" t="s">
        <v>34</v>
      </c>
      <c r="U184" s="5">
        <v>300</v>
      </c>
      <c r="V184" s="5">
        <v>0</v>
      </c>
      <c r="W184" s="5">
        <v>0</v>
      </c>
      <c r="X184" s="5" t="s">
        <v>940</v>
      </c>
      <c r="Y184" s="5" t="s">
        <v>941</v>
      </c>
    </row>
    <row r="185" s="5" customFormat="1" spans="1:25">
      <c r="A185" s="5" t="s">
        <v>942</v>
      </c>
      <c r="B185" s="5" t="s">
        <v>26</v>
      </c>
      <c r="C185" s="5" t="s">
        <v>27</v>
      </c>
      <c r="D185" s="5" t="s">
        <v>172</v>
      </c>
      <c r="E185" s="5" t="s">
        <v>943</v>
      </c>
      <c r="F185" s="7">
        <v>45328</v>
      </c>
      <c r="G185" s="7">
        <v>45330</v>
      </c>
      <c r="H185" s="5">
        <v>4</v>
      </c>
      <c r="I185" s="5">
        <v>2</v>
      </c>
      <c r="J185" s="5">
        <v>8</v>
      </c>
      <c r="K185" s="5" t="s">
        <v>30</v>
      </c>
      <c r="L185" s="5">
        <v>12800</v>
      </c>
      <c r="M185" s="5">
        <v>12800</v>
      </c>
      <c r="N185" s="5" t="s">
        <v>944</v>
      </c>
      <c r="O185" s="5" t="s">
        <v>32</v>
      </c>
      <c r="P185" s="5" t="s">
        <v>33</v>
      </c>
      <c r="Q185" s="5">
        <v>0</v>
      </c>
      <c r="R185" s="8">
        <v>45314.0000115741</v>
      </c>
      <c r="S185" s="7">
        <v>45331</v>
      </c>
      <c r="T185" s="5" t="s">
        <v>34</v>
      </c>
      <c r="U185" s="5">
        <v>12800</v>
      </c>
      <c r="V185" s="5">
        <v>0</v>
      </c>
      <c r="W185" s="5">
        <v>0</v>
      </c>
      <c r="X185" s="5" t="s">
        <v>945</v>
      </c>
      <c r="Y185" s="5" t="s">
        <v>946</v>
      </c>
    </row>
    <row r="186" s="5" customFormat="1" spans="1:25">
      <c r="A186" s="5" t="s">
        <v>947</v>
      </c>
      <c r="B186" s="5" t="s">
        <v>26</v>
      </c>
      <c r="C186" s="5" t="s">
        <v>27</v>
      </c>
      <c r="D186" s="5" t="s">
        <v>623</v>
      </c>
      <c r="E186" s="5" t="s">
        <v>624</v>
      </c>
      <c r="F186" s="7">
        <v>45329</v>
      </c>
      <c r="G186" s="7">
        <v>45330</v>
      </c>
      <c r="H186" s="5">
        <v>1</v>
      </c>
      <c r="I186" s="5">
        <v>1</v>
      </c>
      <c r="J186" s="5">
        <v>1</v>
      </c>
      <c r="K186" s="5" t="s">
        <v>30</v>
      </c>
      <c r="L186" s="5">
        <v>350</v>
      </c>
      <c r="M186" s="5">
        <v>350</v>
      </c>
      <c r="N186" s="5" t="s">
        <v>948</v>
      </c>
      <c r="O186" s="5" t="s">
        <v>32</v>
      </c>
      <c r="P186" s="5" t="s">
        <v>33</v>
      </c>
      <c r="Q186" s="5">
        <v>0</v>
      </c>
      <c r="R186" s="8">
        <v>45315</v>
      </c>
      <c r="S186" s="7">
        <v>45331</v>
      </c>
      <c r="T186" s="5" t="s">
        <v>34</v>
      </c>
      <c r="U186" s="5">
        <v>350</v>
      </c>
      <c r="V186" s="5">
        <v>0</v>
      </c>
      <c r="W186" s="5">
        <v>0</v>
      </c>
      <c r="X186" s="5" t="s">
        <v>949</v>
      </c>
      <c r="Y186" s="5" t="s">
        <v>950</v>
      </c>
    </row>
    <row r="187" s="5" customFormat="1" spans="1:25">
      <c r="A187" s="5" t="s">
        <v>951</v>
      </c>
      <c r="B187" s="5" t="s">
        <v>26</v>
      </c>
      <c r="C187" s="5" t="s">
        <v>27</v>
      </c>
      <c r="D187" s="5" t="s">
        <v>952</v>
      </c>
      <c r="E187" s="5" t="s">
        <v>953</v>
      </c>
      <c r="F187" s="7">
        <v>45327</v>
      </c>
      <c r="G187" s="7">
        <v>45330</v>
      </c>
      <c r="H187" s="5">
        <v>1</v>
      </c>
      <c r="I187" s="5">
        <v>3</v>
      </c>
      <c r="J187" s="5">
        <v>3</v>
      </c>
      <c r="K187" s="5" t="s">
        <v>30</v>
      </c>
      <c r="L187" s="5">
        <v>5700</v>
      </c>
      <c r="M187" s="5">
        <v>5700</v>
      </c>
      <c r="N187" s="5" t="s">
        <v>954</v>
      </c>
      <c r="O187" s="5" t="s">
        <v>32</v>
      </c>
      <c r="P187" s="5" t="s">
        <v>33</v>
      </c>
      <c r="Q187" s="5">
        <v>0</v>
      </c>
      <c r="R187" s="8">
        <v>45315</v>
      </c>
      <c r="S187" s="7">
        <v>45331</v>
      </c>
      <c r="T187" s="5" t="s">
        <v>34</v>
      </c>
      <c r="U187" s="5">
        <v>5700</v>
      </c>
      <c r="V187" s="5">
        <v>0</v>
      </c>
      <c r="W187" s="5">
        <v>0</v>
      </c>
      <c r="X187" s="5" t="s">
        <v>955</v>
      </c>
      <c r="Y187" s="5" t="s">
        <v>956</v>
      </c>
    </row>
    <row r="188" s="5" customFormat="1" spans="1:25">
      <c r="A188" s="5" t="s">
        <v>957</v>
      </c>
      <c r="B188" s="5" t="s">
        <v>26</v>
      </c>
      <c r="C188" s="5" t="s">
        <v>27</v>
      </c>
      <c r="D188" s="5" t="s">
        <v>183</v>
      </c>
      <c r="E188" s="5" t="s">
        <v>958</v>
      </c>
      <c r="F188" s="7">
        <v>45328</v>
      </c>
      <c r="G188" s="7">
        <v>45330</v>
      </c>
      <c r="H188" s="5">
        <v>1</v>
      </c>
      <c r="I188" s="5">
        <v>2</v>
      </c>
      <c r="J188" s="5">
        <v>2</v>
      </c>
      <c r="K188" s="5" t="s">
        <v>30</v>
      </c>
      <c r="L188" s="5">
        <v>1784</v>
      </c>
      <c r="M188" s="5">
        <v>1784</v>
      </c>
      <c r="N188" s="5" t="s">
        <v>959</v>
      </c>
      <c r="O188" s="5" t="s">
        <v>32</v>
      </c>
      <c r="P188" s="5" t="s">
        <v>33</v>
      </c>
      <c r="Q188" s="5">
        <v>0</v>
      </c>
      <c r="R188" s="8">
        <v>45315.0000115741</v>
      </c>
      <c r="S188" s="7">
        <v>45331</v>
      </c>
      <c r="T188" s="5" t="s">
        <v>34</v>
      </c>
      <c r="U188" s="5">
        <v>1784</v>
      </c>
      <c r="V188" s="5">
        <v>0</v>
      </c>
      <c r="W188" s="5">
        <v>0</v>
      </c>
      <c r="X188" s="5" t="s">
        <v>960</v>
      </c>
      <c r="Y188" s="5" t="s">
        <v>961</v>
      </c>
    </row>
    <row r="189" s="5" customFormat="1" spans="1:25">
      <c r="A189" s="5" t="s">
        <v>962</v>
      </c>
      <c r="B189" s="5" t="s">
        <v>26</v>
      </c>
      <c r="C189" s="5" t="s">
        <v>27</v>
      </c>
      <c r="D189" s="5" t="s">
        <v>500</v>
      </c>
      <c r="E189" s="5" t="s">
        <v>501</v>
      </c>
      <c r="F189" s="7">
        <v>45328</v>
      </c>
      <c r="G189" s="7">
        <v>45330</v>
      </c>
      <c r="H189" s="5">
        <v>3</v>
      </c>
      <c r="I189" s="5">
        <v>2</v>
      </c>
      <c r="J189" s="5">
        <v>6</v>
      </c>
      <c r="K189" s="5" t="s">
        <v>30</v>
      </c>
      <c r="L189" s="5">
        <v>8934</v>
      </c>
      <c r="M189" s="5">
        <v>8934</v>
      </c>
      <c r="N189" s="5" t="s">
        <v>963</v>
      </c>
      <c r="O189" s="5" t="s">
        <v>32</v>
      </c>
      <c r="P189" s="5" t="s">
        <v>33</v>
      </c>
      <c r="Q189" s="5">
        <v>0</v>
      </c>
      <c r="R189" s="8">
        <v>45315</v>
      </c>
      <c r="S189" s="7">
        <v>45331</v>
      </c>
      <c r="T189" s="5" t="s">
        <v>34</v>
      </c>
      <c r="U189" s="5">
        <v>8934</v>
      </c>
      <c r="V189" s="5">
        <v>0</v>
      </c>
      <c r="W189" s="5">
        <v>0</v>
      </c>
      <c r="X189" s="5" t="s">
        <v>964</v>
      </c>
      <c r="Y189" s="5" t="s">
        <v>965</v>
      </c>
    </row>
    <row r="190" s="5" customFormat="1" spans="1:25">
      <c r="A190" s="5" t="s">
        <v>966</v>
      </c>
      <c r="B190" s="5" t="s">
        <v>26</v>
      </c>
      <c r="C190" s="5" t="s">
        <v>27</v>
      </c>
      <c r="D190" s="5" t="s">
        <v>967</v>
      </c>
      <c r="E190" s="5" t="s">
        <v>375</v>
      </c>
      <c r="F190" s="7">
        <v>45327</v>
      </c>
      <c r="G190" s="7">
        <v>45330</v>
      </c>
      <c r="H190" s="5">
        <v>1</v>
      </c>
      <c r="I190" s="5">
        <v>3</v>
      </c>
      <c r="J190" s="5">
        <v>3</v>
      </c>
      <c r="K190" s="5" t="s">
        <v>30</v>
      </c>
      <c r="L190" s="5">
        <v>879</v>
      </c>
      <c r="M190" s="5">
        <v>879</v>
      </c>
      <c r="N190" s="5" t="s">
        <v>968</v>
      </c>
      <c r="O190" s="5" t="s">
        <v>32</v>
      </c>
      <c r="P190" s="5" t="s">
        <v>33</v>
      </c>
      <c r="Q190" s="5">
        <v>0</v>
      </c>
      <c r="R190" s="8">
        <v>45315.0000115741</v>
      </c>
      <c r="S190" s="7">
        <v>45331</v>
      </c>
      <c r="T190" s="5" t="s">
        <v>34</v>
      </c>
      <c r="U190" s="5">
        <v>879</v>
      </c>
      <c r="V190" s="5">
        <v>0</v>
      </c>
      <c r="W190" s="5">
        <v>0</v>
      </c>
      <c r="X190" s="5" t="s">
        <v>969</v>
      </c>
      <c r="Y190" s="5" t="s">
        <v>969</v>
      </c>
    </row>
    <row r="191" s="5" customFormat="1" spans="1:25">
      <c r="A191" s="5" t="s">
        <v>970</v>
      </c>
      <c r="B191" s="5" t="s">
        <v>26</v>
      </c>
      <c r="C191" s="5" t="s">
        <v>27</v>
      </c>
      <c r="D191" s="5" t="s">
        <v>398</v>
      </c>
      <c r="E191" s="5" t="s">
        <v>971</v>
      </c>
      <c r="F191" s="7">
        <v>45328</v>
      </c>
      <c r="G191" s="7">
        <v>45330</v>
      </c>
      <c r="H191" s="5">
        <v>2</v>
      </c>
      <c r="I191" s="5">
        <v>2</v>
      </c>
      <c r="J191" s="5">
        <v>4</v>
      </c>
      <c r="K191" s="5" t="s">
        <v>30</v>
      </c>
      <c r="L191" s="5">
        <v>2000</v>
      </c>
      <c r="M191" s="5">
        <v>2000</v>
      </c>
      <c r="N191" s="5" t="s">
        <v>972</v>
      </c>
      <c r="O191" s="5" t="s">
        <v>32</v>
      </c>
      <c r="P191" s="5" t="s">
        <v>33</v>
      </c>
      <c r="Q191" s="5">
        <v>0</v>
      </c>
      <c r="R191" s="8">
        <v>45315.0000115741</v>
      </c>
      <c r="S191" s="7">
        <v>45331</v>
      </c>
      <c r="T191" s="5" t="s">
        <v>34</v>
      </c>
      <c r="U191" s="5">
        <v>2000</v>
      </c>
      <c r="V191" s="5">
        <v>0</v>
      </c>
      <c r="W191" s="5">
        <v>0</v>
      </c>
      <c r="X191" s="5" t="s">
        <v>973</v>
      </c>
      <c r="Y191" s="5" t="s">
        <v>974</v>
      </c>
    </row>
    <row r="192" s="5" customFormat="1" spans="1:25">
      <c r="A192" s="5" t="s">
        <v>975</v>
      </c>
      <c r="B192" s="5" t="s">
        <v>26</v>
      </c>
      <c r="C192" s="5" t="s">
        <v>27</v>
      </c>
      <c r="D192" s="5" t="s">
        <v>213</v>
      </c>
      <c r="E192" s="5" t="s">
        <v>862</v>
      </c>
      <c r="F192" s="7">
        <v>45329</v>
      </c>
      <c r="G192" s="7">
        <v>45330</v>
      </c>
      <c r="H192" s="5">
        <v>1</v>
      </c>
      <c r="I192" s="5">
        <v>1</v>
      </c>
      <c r="J192" s="5">
        <v>1</v>
      </c>
      <c r="K192" s="5" t="s">
        <v>30</v>
      </c>
      <c r="L192" s="5">
        <v>785</v>
      </c>
      <c r="M192" s="5">
        <v>785</v>
      </c>
      <c r="N192" s="5" t="s">
        <v>976</v>
      </c>
      <c r="O192" s="5" t="s">
        <v>32</v>
      </c>
      <c r="P192" s="5" t="s">
        <v>33</v>
      </c>
      <c r="Q192" s="5">
        <v>0</v>
      </c>
      <c r="R192" s="8">
        <v>45315</v>
      </c>
      <c r="S192" s="7">
        <v>45331</v>
      </c>
      <c r="T192" s="5" t="s">
        <v>34</v>
      </c>
      <c r="U192" s="5">
        <v>785</v>
      </c>
      <c r="V192" s="5">
        <v>0</v>
      </c>
      <c r="W192" s="5">
        <v>0</v>
      </c>
      <c r="X192" s="5" t="s">
        <v>977</v>
      </c>
      <c r="Y192" s="5" t="s">
        <v>978</v>
      </c>
    </row>
    <row r="193" s="5" customFormat="1" spans="1:25">
      <c r="A193" s="5" t="s">
        <v>979</v>
      </c>
      <c r="B193" s="5" t="s">
        <v>26</v>
      </c>
      <c r="C193" s="5" t="s">
        <v>27</v>
      </c>
      <c r="D193" s="5" t="s">
        <v>980</v>
      </c>
      <c r="E193" s="5" t="s">
        <v>981</v>
      </c>
      <c r="F193" s="7">
        <v>45327</v>
      </c>
      <c r="G193" s="7">
        <v>45330</v>
      </c>
      <c r="H193" s="5">
        <v>1</v>
      </c>
      <c r="I193" s="5">
        <v>3</v>
      </c>
      <c r="J193" s="5">
        <v>3</v>
      </c>
      <c r="K193" s="5" t="s">
        <v>30</v>
      </c>
      <c r="L193" s="5">
        <v>1623</v>
      </c>
      <c r="M193" s="5">
        <v>1623</v>
      </c>
      <c r="N193" s="5" t="s">
        <v>982</v>
      </c>
      <c r="O193" s="5" t="s">
        <v>32</v>
      </c>
      <c r="P193" s="5" t="s">
        <v>33</v>
      </c>
      <c r="Q193" s="5">
        <v>0</v>
      </c>
      <c r="R193" s="8">
        <v>45315</v>
      </c>
      <c r="S193" s="7">
        <v>45331</v>
      </c>
      <c r="T193" s="5" t="s">
        <v>34</v>
      </c>
      <c r="U193" s="5">
        <v>1623</v>
      </c>
      <c r="V193" s="5">
        <v>0</v>
      </c>
      <c r="W193" s="5">
        <v>0</v>
      </c>
      <c r="X193" s="5" t="s">
        <v>983</v>
      </c>
      <c r="Y193" s="5" t="s">
        <v>984</v>
      </c>
    </row>
    <row r="194" s="5" customFormat="1" spans="1:25">
      <c r="A194" s="5" t="s">
        <v>985</v>
      </c>
      <c r="B194" s="5" t="s">
        <v>26</v>
      </c>
      <c r="C194" s="5" t="s">
        <v>27</v>
      </c>
      <c r="D194" s="5" t="s">
        <v>304</v>
      </c>
      <c r="E194" s="5" t="s">
        <v>986</v>
      </c>
      <c r="F194" s="7">
        <v>45329</v>
      </c>
      <c r="G194" s="7">
        <v>45330</v>
      </c>
      <c r="H194" s="5">
        <v>2</v>
      </c>
      <c r="I194" s="5">
        <v>1</v>
      </c>
      <c r="J194" s="5">
        <v>2</v>
      </c>
      <c r="K194" s="5" t="s">
        <v>30</v>
      </c>
      <c r="L194" s="5">
        <v>2192</v>
      </c>
      <c r="M194" s="5">
        <v>2192</v>
      </c>
      <c r="N194" s="5" t="s">
        <v>987</v>
      </c>
      <c r="O194" s="5" t="s">
        <v>32</v>
      </c>
      <c r="P194" s="5" t="s">
        <v>33</v>
      </c>
      <c r="Q194" s="5">
        <v>0</v>
      </c>
      <c r="R194" s="8">
        <v>45315.0000115741</v>
      </c>
      <c r="S194" s="7">
        <v>45331</v>
      </c>
      <c r="T194" s="5" t="s">
        <v>34</v>
      </c>
      <c r="U194" s="5">
        <v>2192</v>
      </c>
      <c r="V194" s="5">
        <v>0</v>
      </c>
      <c r="W194" s="5">
        <v>0</v>
      </c>
      <c r="X194" s="5" t="s">
        <v>988</v>
      </c>
      <c r="Y194" s="5" t="s">
        <v>989</v>
      </c>
    </row>
    <row r="195" s="5" customFormat="1" spans="1:25">
      <c r="A195" s="5" t="s">
        <v>990</v>
      </c>
      <c r="B195" s="5" t="s">
        <v>26</v>
      </c>
      <c r="C195" s="5" t="s">
        <v>27</v>
      </c>
      <c r="D195" s="5" t="s">
        <v>304</v>
      </c>
      <c r="E195" s="5" t="s">
        <v>986</v>
      </c>
      <c r="F195" s="7">
        <v>45329</v>
      </c>
      <c r="G195" s="7">
        <v>45330</v>
      </c>
      <c r="H195" s="5">
        <v>1</v>
      </c>
      <c r="I195" s="5">
        <v>1</v>
      </c>
      <c r="J195" s="5">
        <v>1</v>
      </c>
      <c r="K195" s="5" t="s">
        <v>30</v>
      </c>
      <c r="L195" s="5">
        <v>1096</v>
      </c>
      <c r="M195" s="5">
        <v>1096</v>
      </c>
      <c r="N195" s="5" t="s">
        <v>991</v>
      </c>
      <c r="O195" s="5" t="s">
        <v>32</v>
      </c>
      <c r="P195" s="5" t="s">
        <v>33</v>
      </c>
      <c r="Q195" s="5">
        <v>0</v>
      </c>
      <c r="R195" s="8">
        <v>45315.0000115741</v>
      </c>
      <c r="S195" s="7">
        <v>45331</v>
      </c>
      <c r="T195" s="5" t="s">
        <v>34</v>
      </c>
      <c r="U195" s="5">
        <v>1096</v>
      </c>
      <c r="V195" s="5">
        <v>0</v>
      </c>
      <c r="W195" s="5">
        <v>0</v>
      </c>
      <c r="X195" s="5" t="s">
        <v>992</v>
      </c>
      <c r="Y195" s="5" t="s">
        <v>993</v>
      </c>
    </row>
    <row r="196" s="5" customFormat="1" spans="1:25">
      <c r="A196" s="5" t="s">
        <v>994</v>
      </c>
      <c r="B196" s="5" t="s">
        <v>26</v>
      </c>
      <c r="C196" s="5" t="s">
        <v>27</v>
      </c>
      <c r="D196" s="5" t="s">
        <v>304</v>
      </c>
      <c r="E196" s="5" t="s">
        <v>986</v>
      </c>
      <c r="F196" s="7">
        <v>45329</v>
      </c>
      <c r="G196" s="7">
        <v>45330</v>
      </c>
      <c r="H196" s="5">
        <v>1</v>
      </c>
      <c r="I196" s="5">
        <v>1</v>
      </c>
      <c r="J196" s="5">
        <v>1</v>
      </c>
      <c r="K196" s="5" t="s">
        <v>30</v>
      </c>
      <c r="L196" s="5">
        <v>1096</v>
      </c>
      <c r="M196" s="5">
        <v>1096</v>
      </c>
      <c r="N196" s="5" t="s">
        <v>995</v>
      </c>
      <c r="O196" s="5" t="s">
        <v>32</v>
      </c>
      <c r="P196" s="5" t="s">
        <v>33</v>
      </c>
      <c r="Q196" s="5">
        <v>0</v>
      </c>
      <c r="R196" s="8">
        <v>45315</v>
      </c>
      <c r="S196" s="7">
        <v>45331</v>
      </c>
      <c r="T196" s="5" t="s">
        <v>34</v>
      </c>
      <c r="U196" s="5">
        <v>1096</v>
      </c>
      <c r="V196" s="5">
        <v>0</v>
      </c>
      <c r="W196" s="5">
        <v>0</v>
      </c>
      <c r="X196" s="5" t="s">
        <v>996</v>
      </c>
      <c r="Y196" s="5" t="s">
        <v>997</v>
      </c>
    </row>
    <row r="197" s="5" customFormat="1" spans="1:25">
      <c r="A197" s="5" t="s">
        <v>998</v>
      </c>
      <c r="B197" s="5" t="s">
        <v>26</v>
      </c>
      <c r="C197" s="5" t="s">
        <v>27</v>
      </c>
      <c r="D197" s="5" t="s">
        <v>623</v>
      </c>
      <c r="E197" s="5" t="s">
        <v>999</v>
      </c>
      <c r="F197" s="7">
        <v>45329</v>
      </c>
      <c r="G197" s="7">
        <v>45330</v>
      </c>
      <c r="H197" s="5">
        <v>1</v>
      </c>
      <c r="I197" s="5">
        <v>1</v>
      </c>
      <c r="J197" s="5">
        <v>1</v>
      </c>
      <c r="K197" s="5" t="s">
        <v>30</v>
      </c>
      <c r="L197" s="5">
        <v>390</v>
      </c>
      <c r="M197" s="5">
        <v>390</v>
      </c>
      <c r="N197" s="5" t="s">
        <v>1000</v>
      </c>
      <c r="O197" s="5" t="s">
        <v>32</v>
      </c>
      <c r="P197" s="5" t="s">
        <v>33</v>
      </c>
      <c r="Q197" s="5">
        <v>0</v>
      </c>
      <c r="R197" s="8">
        <v>45315</v>
      </c>
      <c r="S197" s="7">
        <v>45331</v>
      </c>
      <c r="T197" s="5" t="s">
        <v>34</v>
      </c>
      <c r="U197" s="5">
        <v>390</v>
      </c>
      <c r="V197" s="5">
        <v>0</v>
      </c>
      <c r="W197" s="5">
        <v>0</v>
      </c>
      <c r="X197" s="5" t="s">
        <v>1001</v>
      </c>
      <c r="Y197" s="5" t="s">
        <v>1002</v>
      </c>
    </row>
    <row r="198" s="5" customFormat="1" spans="1:25">
      <c r="A198" s="5" t="s">
        <v>1003</v>
      </c>
      <c r="B198" s="5" t="s">
        <v>26</v>
      </c>
      <c r="C198" s="5" t="s">
        <v>27</v>
      </c>
      <c r="D198" s="5" t="s">
        <v>623</v>
      </c>
      <c r="E198" s="5" t="s">
        <v>999</v>
      </c>
      <c r="F198" s="7">
        <v>45329</v>
      </c>
      <c r="G198" s="7">
        <v>45330</v>
      </c>
      <c r="H198" s="5">
        <v>1</v>
      </c>
      <c r="I198" s="5">
        <v>1</v>
      </c>
      <c r="J198" s="5">
        <v>1</v>
      </c>
      <c r="K198" s="5" t="s">
        <v>30</v>
      </c>
      <c r="L198" s="5">
        <v>390</v>
      </c>
      <c r="M198" s="5">
        <v>390</v>
      </c>
      <c r="N198" s="5" t="s">
        <v>1004</v>
      </c>
      <c r="O198" s="5" t="s">
        <v>32</v>
      </c>
      <c r="P198" s="5" t="s">
        <v>33</v>
      </c>
      <c r="Q198" s="5">
        <v>0</v>
      </c>
      <c r="R198" s="8">
        <v>45315.0000115741</v>
      </c>
      <c r="S198" s="7">
        <v>45331</v>
      </c>
      <c r="T198" s="5" t="s">
        <v>34</v>
      </c>
      <c r="U198" s="5">
        <v>390</v>
      </c>
      <c r="V198" s="5">
        <v>0</v>
      </c>
      <c r="W198" s="5">
        <v>0</v>
      </c>
      <c r="X198" s="5" t="s">
        <v>1005</v>
      </c>
      <c r="Y198" s="5" t="s">
        <v>1006</v>
      </c>
    </row>
    <row r="199" s="5" customFormat="1" spans="1:25">
      <c r="A199" s="5" t="s">
        <v>1007</v>
      </c>
      <c r="B199" s="5" t="s">
        <v>26</v>
      </c>
      <c r="C199" s="5" t="s">
        <v>27</v>
      </c>
      <c r="D199" s="5" t="s">
        <v>1008</v>
      </c>
      <c r="E199" s="5" t="s">
        <v>1009</v>
      </c>
      <c r="F199" s="7">
        <v>45324</v>
      </c>
      <c r="G199" s="7">
        <v>45330</v>
      </c>
      <c r="H199" s="5">
        <v>1</v>
      </c>
      <c r="I199" s="5">
        <v>6</v>
      </c>
      <c r="J199" s="5">
        <v>6</v>
      </c>
      <c r="K199" s="5" t="s">
        <v>30</v>
      </c>
      <c r="L199" s="5">
        <v>3602</v>
      </c>
      <c r="M199" s="5">
        <v>3602</v>
      </c>
      <c r="N199" s="5" t="s">
        <v>1010</v>
      </c>
      <c r="O199" s="5" t="s">
        <v>32</v>
      </c>
      <c r="P199" s="5" t="s">
        <v>33</v>
      </c>
      <c r="Q199" s="5">
        <v>0</v>
      </c>
      <c r="R199" s="8">
        <v>45316</v>
      </c>
      <c r="S199" s="7">
        <v>45331</v>
      </c>
      <c r="T199" s="5" t="s">
        <v>34</v>
      </c>
      <c r="U199" s="5">
        <v>3602</v>
      </c>
      <c r="V199" s="5">
        <v>0</v>
      </c>
      <c r="W199" s="5">
        <v>0</v>
      </c>
      <c r="X199" s="5" t="s">
        <v>1011</v>
      </c>
      <c r="Y199" s="5" t="s">
        <v>1012</v>
      </c>
    </row>
    <row r="200" s="5" customFormat="1" spans="1:25">
      <c r="A200" s="5" t="s">
        <v>1013</v>
      </c>
      <c r="B200" s="5" t="s">
        <v>26</v>
      </c>
      <c r="C200" s="5" t="s">
        <v>27</v>
      </c>
      <c r="D200" s="5" t="s">
        <v>1014</v>
      </c>
      <c r="E200" s="5" t="s">
        <v>1015</v>
      </c>
      <c r="F200" s="7">
        <v>45329</v>
      </c>
      <c r="G200" s="7">
        <v>45330</v>
      </c>
      <c r="H200" s="5">
        <v>1</v>
      </c>
      <c r="I200" s="5">
        <v>1</v>
      </c>
      <c r="J200" s="5">
        <v>1</v>
      </c>
      <c r="K200" s="5" t="s">
        <v>30</v>
      </c>
      <c r="L200" s="5">
        <v>1884</v>
      </c>
      <c r="M200" s="5">
        <v>1884</v>
      </c>
      <c r="N200" s="5" t="s">
        <v>1016</v>
      </c>
      <c r="O200" s="5" t="s">
        <v>32</v>
      </c>
      <c r="P200" s="5" t="s">
        <v>33</v>
      </c>
      <c r="Q200" s="5">
        <v>0</v>
      </c>
      <c r="R200" s="8">
        <v>45316.0000115741</v>
      </c>
      <c r="S200" s="7">
        <v>45331</v>
      </c>
      <c r="T200" s="5" t="s">
        <v>34</v>
      </c>
      <c r="U200" s="5">
        <v>1884</v>
      </c>
      <c r="V200" s="5">
        <v>0</v>
      </c>
      <c r="W200" s="5">
        <v>0</v>
      </c>
      <c r="X200" s="5" t="s">
        <v>1017</v>
      </c>
      <c r="Y200" s="5" t="s">
        <v>1018</v>
      </c>
    </row>
    <row r="201" s="5" customFormat="1" spans="1:25">
      <c r="A201" s="5" t="s">
        <v>1019</v>
      </c>
      <c r="B201" s="5" t="s">
        <v>26</v>
      </c>
      <c r="C201" s="5" t="s">
        <v>27</v>
      </c>
      <c r="D201" s="5" t="s">
        <v>1020</v>
      </c>
      <c r="E201" s="5" t="s">
        <v>1021</v>
      </c>
      <c r="F201" s="7">
        <v>45325</v>
      </c>
      <c r="G201" s="7">
        <v>45330</v>
      </c>
      <c r="H201" s="5">
        <v>1</v>
      </c>
      <c r="I201" s="5">
        <v>5</v>
      </c>
      <c r="J201" s="5">
        <v>5</v>
      </c>
      <c r="K201" s="5" t="s">
        <v>30</v>
      </c>
      <c r="L201" s="5">
        <v>7120</v>
      </c>
      <c r="M201" s="5">
        <v>7120</v>
      </c>
      <c r="N201" s="5" t="s">
        <v>1022</v>
      </c>
      <c r="O201" s="5" t="s">
        <v>32</v>
      </c>
      <c r="P201" s="5" t="s">
        <v>33</v>
      </c>
      <c r="Q201" s="5">
        <v>0</v>
      </c>
      <c r="R201" s="8">
        <v>45316</v>
      </c>
      <c r="S201" s="7">
        <v>45331</v>
      </c>
      <c r="T201" s="5" t="s">
        <v>34</v>
      </c>
      <c r="U201" s="5">
        <v>7120</v>
      </c>
      <c r="V201" s="5">
        <v>0</v>
      </c>
      <c r="W201" s="5">
        <v>0</v>
      </c>
      <c r="X201" s="5" t="s">
        <v>1023</v>
      </c>
      <c r="Y201" s="5" t="s">
        <v>1024</v>
      </c>
    </row>
    <row r="202" s="5" customFormat="1" spans="1:25">
      <c r="A202" s="5" t="s">
        <v>1025</v>
      </c>
      <c r="B202" s="5" t="s">
        <v>26</v>
      </c>
      <c r="C202" s="5" t="s">
        <v>27</v>
      </c>
      <c r="D202" s="5" t="s">
        <v>980</v>
      </c>
      <c r="E202" s="5" t="s">
        <v>1026</v>
      </c>
      <c r="F202" s="7">
        <v>45328</v>
      </c>
      <c r="G202" s="7">
        <v>45330</v>
      </c>
      <c r="H202" s="5">
        <v>1</v>
      </c>
      <c r="I202" s="5">
        <v>2</v>
      </c>
      <c r="J202" s="5">
        <v>2</v>
      </c>
      <c r="K202" s="5" t="s">
        <v>30</v>
      </c>
      <c r="L202" s="5">
        <v>1142</v>
      </c>
      <c r="M202" s="5">
        <v>1142</v>
      </c>
      <c r="N202" s="5" t="s">
        <v>1027</v>
      </c>
      <c r="O202" s="5" t="s">
        <v>32</v>
      </c>
      <c r="P202" s="5" t="s">
        <v>33</v>
      </c>
      <c r="Q202" s="5">
        <v>0</v>
      </c>
      <c r="R202" s="8">
        <v>45316</v>
      </c>
      <c r="S202" s="7">
        <v>45331</v>
      </c>
      <c r="T202" s="5" t="s">
        <v>34</v>
      </c>
      <c r="U202" s="5">
        <v>1142</v>
      </c>
      <c r="V202" s="5">
        <v>0</v>
      </c>
      <c r="W202" s="5">
        <v>0</v>
      </c>
      <c r="X202" s="5" t="s">
        <v>1028</v>
      </c>
      <c r="Y202" s="5" t="s">
        <v>1029</v>
      </c>
    </row>
    <row r="203" s="5" customFormat="1" spans="1:25">
      <c r="A203" s="5" t="s">
        <v>1030</v>
      </c>
      <c r="B203" s="5" t="s">
        <v>26</v>
      </c>
      <c r="C203" s="5" t="s">
        <v>27</v>
      </c>
      <c r="D203" s="5" t="s">
        <v>464</v>
      </c>
      <c r="E203" s="5" t="s">
        <v>1031</v>
      </c>
      <c r="F203" s="7">
        <v>45328</v>
      </c>
      <c r="G203" s="7">
        <v>45330</v>
      </c>
      <c r="H203" s="5">
        <v>1</v>
      </c>
      <c r="I203" s="5">
        <v>2</v>
      </c>
      <c r="J203" s="5">
        <v>2</v>
      </c>
      <c r="K203" s="5" t="s">
        <v>30</v>
      </c>
      <c r="L203" s="5">
        <v>3338</v>
      </c>
      <c r="M203" s="5">
        <v>3338</v>
      </c>
      <c r="N203" s="5" t="s">
        <v>1032</v>
      </c>
      <c r="O203" s="5" t="s">
        <v>32</v>
      </c>
      <c r="P203" s="5" t="s">
        <v>33</v>
      </c>
      <c r="Q203" s="5">
        <v>0</v>
      </c>
      <c r="R203" s="8">
        <v>45316.0000115741</v>
      </c>
      <c r="S203" s="7">
        <v>45331</v>
      </c>
      <c r="T203" s="5" t="s">
        <v>34</v>
      </c>
      <c r="U203" s="5">
        <v>3338</v>
      </c>
      <c r="V203" s="5">
        <v>0</v>
      </c>
      <c r="W203" s="5">
        <v>0</v>
      </c>
      <c r="X203" s="5" t="s">
        <v>1033</v>
      </c>
      <c r="Y203" s="5" t="s">
        <v>1034</v>
      </c>
    </row>
    <row r="204" s="5" customFormat="1" spans="1:25">
      <c r="A204" s="5" t="s">
        <v>1035</v>
      </c>
      <c r="B204" s="5" t="s">
        <v>26</v>
      </c>
      <c r="C204" s="5" t="s">
        <v>27</v>
      </c>
      <c r="D204" s="5" t="s">
        <v>189</v>
      </c>
      <c r="E204" s="5" t="s">
        <v>190</v>
      </c>
      <c r="F204" s="7">
        <v>45327</v>
      </c>
      <c r="G204" s="7">
        <v>45330</v>
      </c>
      <c r="H204" s="5">
        <v>1</v>
      </c>
      <c r="I204" s="5">
        <v>3</v>
      </c>
      <c r="J204" s="5">
        <v>3</v>
      </c>
      <c r="K204" s="5" t="s">
        <v>30</v>
      </c>
      <c r="L204" s="5">
        <v>852</v>
      </c>
      <c r="M204" s="5">
        <v>852</v>
      </c>
      <c r="N204" s="5" t="s">
        <v>1036</v>
      </c>
      <c r="O204" s="5" t="s">
        <v>32</v>
      </c>
      <c r="P204" s="5" t="s">
        <v>33</v>
      </c>
      <c r="Q204" s="5">
        <v>0</v>
      </c>
      <c r="R204" s="8">
        <v>45316</v>
      </c>
      <c r="S204" s="7">
        <v>45331</v>
      </c>
      <c r="T204" s="5" t="s">
        <v>34</v>
      </c>
      <c r="U204" s="5">
        <v>852</v>
      </c>
      <c r="V204" s="5">
        <v>0</v>
      </c>
      <c r="W204" s="5">
        <v>0</v>
      </c>
      <c r="X204" s="5" t="s">
        <v>1037</v>
      </c>
      <c r="Y204" s="5" t="s">
        <v>1038</v>
      </c>
    </row>
    <row r="205" s="5" customFormat="1" spans="1:25">
      <c r="A205" s="5" t="s">
        <v>1039</v>
      </c>
      <c r="B205" s="5" t="s">
        <v>26</v>
      </c>
      <c r="C205" s="5" t="s">
        <v>27</v>
      </c>
      <c r="D205" s="5" t="s">
        <v>1040</v>
      </c>
      <c r="E205" s="5" t="s">
        <v>1041</v>
      </c>
      <c r="F205" s="7">
        <v>45328</v>
      </c>
      <c r="G205" s="7">
        <v>45330</v>
      </c>
      <c r="H205" s="5">
        <v>1</v>
      </c>
      <c r="I205" s="5">
        <v>2</v>
      </c>
      <c r="J205" s="5">
        <v>2</v>
      </c>
      <c r="K205" s="5" t="s">
        <v>30</v>
      </c>
      <c r="L205" s="5">
        <v>1211</v>
      </c>
      <c r="M205" s="5">
        <v>1211</v>
      </c>
      <c r="N205" s="5" t="s">
        <v>1042</v>
      </c>
      <c r="O205" s="5" t="s">
        <v>32</v>
      </c>
      <c r="P205" s="5" t="s">
        <v>33</v>
      </c>
      <c r="Q205" s="5">
        <v>0</v>
      </c>
      <c r="R205" s="8">
        <v>45316</v>
      </c>
      <c r="S205" s="7">
        <v>45331</v>
      </c>
      <c r="T205" s="5" t="s">
        <v>34</v>
      </c>
      <c r="U205" s="5">
        <v>1211</v>
      </c>
      <c r="V205" s="5">
        <v>0</v>
      </c>
      <c r="W205" s="5">
        <v>0</v>
      </c>
      <c r="X205" s="5" t="s">
        <v>1043</v>
      </c>
      <c r="Y205" s="5" t="s">
        <v>1044</v>
      </c>
    </row>
    <row r="206" s="5" customFormat="1" spans="1:25">
      <c r="A206" s="5" t="s">
        <v>1045</v>
      </c>
      <c r="B206" s="5" t="s">
        <v>26</v>
      </c>
      <c r="C206" s="5" t="s">
        <v>27</v>
      </c>
      <c r="D206" s="5" t="s">
        <v>1046</v>
      </c>
      <c r="E206" s="5" t="s">
        <v>1047</v>
      </c>
      <c r="F206" s="7">
        <v>45328</v>
      </c>
      <c r="G206" s="7">
        <v>45330</v>
      </c>
      <c r="H206" s="5">
        <v>1</v>
      </c>
      <c r="I206" s="5">
        <v>2</v>
      </c>
      <c r="J206" s="5">
        <v>2</v>
      </c>
      <c r="K206" s="5" t="s">
        <v>30</v>
      </c>
      <c r="L206" s="5">
        <v>1450</v>
      </c>
      <c r="M206" s="5">
        <v>1450</v>
      </c>
      <c r="N206" s="5" t="s">
        <v>1048</v>
      </c>
      <c r="O206" s="5" t="s">
        <v>32</v>
      </c>
      <c r="P206" s="5" t="s">
        <v>33</v>
      </c>
      <c r="Q206" s="5">
        <v>0</v>
      </c>
      <c r="R206" s="8">
        <v>45316</v>
      </c>
      <c r="S206" s="7">
        <v>45331</v>
      </c>
      <c r="T206" s="5" t="s">
        <v>34</v>
      </c>
      <c r="U206" s="5">
        <v>1450</v>
      </c>
      <c r="V206" s="5">
        <v>0</v>
      </c>
      <c r="W206" s="5">
        <v>0</v>
      </c>
      <c r="X206" s="5" t="s">
        <v>1049</v>
      </c>
      <c r="Y206" s="5" t="s">
        <v>199</v>
      </c>
    </row>
    <row r="207" s="5" customFormat="1" spans="1:25">
      <c r="A207" s="5" t="s">
        <v>1050</v>
      </c>
      <c r="B207" s="5" t="s">
        <v>26</v>
      </c>
      <c r="C207" s="5" t="s">
        <v>27</v>
      </c>
      <c r="D207" s="5" t="s">
        <v>1051</v>
      </c>
      <c r="E207" s="5" t="s">
        <v>1052</v>
      </c>
      <c r="F207" s="7">
        <v>45326</v>
      </c>
      <c r="G207" s="7">
        <v>45330</v>
      </c>
      <c r="H207" s="5">
        <v>1</v>
      </c>
      <c r="I207" s="5">
        <v>4</v>
      </c>
      <c r="J207" s="5">
        <v>4</v>
      </c>
      <c r="K207" s="5" t="s">
        <v>30</v>
      </c>
      <c r="L207" s="5">
        <v>8948</v>
      </c>
      <c r="M207" s="5">
        <v>8948</v>
      </c>
      <c r="N207" s="5" t="s">
        <v>1053</v>
      </c>
      <c r="O207" s="5" t="s">
        <v>32</v>
      </c>
      <c r="P207" s="5" t="s">
        <v>33</v>
      </c>
      <c r="Q207" s="5">
        <v>0</v>
      </c>
      <c r="R207" s="8">
        <v>45316.0000115741</v>
      </c>
      <c r="S207" s="7">
        <v>45331</v>
      </c>
      <c r="T207" s="5" t="s">
        <v>34</v>
      </c>
      <c r="U207" s="5">
        <v>8948</v>
      </c>
      <c r="V207" s="5">
        <v>0</v>
      </c>
      <c r="W207" s="5">
        <v>0</v>
      </c>
      <c r="X207" s="5" t="s">
        <v>1054</v>
      </c>
      <c r="Y207" s="5" t="s">
        <v>1055</v>
      </c>
    </row>
    <row r="208" s="5" customFormat="1" spans="1:25">
      <c r="A208" s="5" t="s">
        <v>1056</v>
      </c>
      <c r="B208" s="5" t="s">
        <v>26</v>
      </c>
      <c r="C208" s="5" t="s">
        <v>27</v>
      </c>
      <c r="D208" s="5" t="s">
        <v>1057</v>
      </c>
      <c r="E208" s="5" t="s">
        <v>1058</v>
      </c>
      <c r="F208" s="7">
        <v>45329</v>
      </c>
      <c r="G208" s="7">
        <v>45330</v>
      </c>
      <c r="H208" s="5">
        <v>1</v>
      </c>
      <c r="I208" s="5">
        <v>1</v>
      </c>
      <c r="J208" s="5">
        <v>1</v>
      </c>
      <c r="K208" s="5" t="s">
        <v>30</v>
      </c>
      <c r="L208" s="5">
        <v>2018</v>
      </c>
      <c r="M208" s="5">
        <v>2018</v>
      </c>
      <c r="N208" s="5" t="s">
        <v>1059</v>
      </c>
      <c r="O208" s="5" t="s">
        <v>32</v>
      </c>
      <c r="P208" s="5" t="s">
        <v>33</v>
      </c>
      <c r="Q208" s="5">
        <v>0</v>
      </c>
      <c r="R208" s="8">
        <v>45316.0000115741</v>
      </c>
      <c r="S208" s="7">
        <v>45331</v>
      </c>
      <c r="T208" s="5" t="s">
        <v>34</v>
      </c>
      <c r="U208" s="5">
        <v>2018</v>
      </c>
      <c r="V208" s="5">
        <v>0</v>
      </c>
      <c r="W208" s="5">
        <v>0</v>
      </c>
      <c r="X208" s="5" t="s">
        <v>1060</v>
      </c>
      <c r="Y208" s="5" t="s">
        <v>1061</v>
      </c>
    </row>
    <row r="209" s="5" customFormat="1" spans="1:25">
      <c r="A209" s="5" t="s">
        <v>1045</v>
      </c>
      <c r="B209" s="5" t="s">
        <v>26</v>
      </c>
      <c r="C209" s="5" t="s">
        <v>223</v>
      </c>
      <c r="D209" s="5" t="s">
        <v>1046</v>
      </c>
      <c r="E209" s="5" t="s">
        <v>1047</v>
      </c>
      <c r="F209" s="7">
        <v>45328</v>
      </c>
      <c r="G209" s="7">
        <v>45330</v>
      </c>
      <c r="H209" s="5">
        <v>1</v>
      </c>
      <c r="I209" s="5">
        <v>2</v>
      </c>
      <c r="J209" s="5">
        <v>2</v>
      </c>
      <c r="K209" s="5" t="s">
        <v>30</v>
      </c>
      <c r="L209" s="5">
        <v>-1450</v>
      </c>
      <c r="M209" s="5">
        <v>-1450</v>
      </c>
      <c r="N209" s="5" t="s">
        <v>1048</v>
      </c>
      <c r="O209" s="5" t="s">
        <v>32</v>
      </c>
      <c r="P209" s="5" t="s">
        <v>33</v>
      </c>
      <c r="Q209" s="5">
        <v>0</v>
      </c>
      <c r="R209" s="8">
        <v>45316</v>
      </c>
      <c r="S209" s="7">
        <v>45331</v>
      </c>
      <c r="T209" s="5" t="s">
        <v>34</v>
      </c>
      <c r="U209" s="5">
        <v>-1450</v>
      </c>
      <c r="V209" s="5">
        <v>0</v>
      </c>
      <c r="W209" s="5">
        <v>0</v>
      </c>
      <c r="X209" s="5" t="s">
        <v>1049</v>
      </c>
      <c r="Y209" s="5" t="s">
        <v>199</v>
      </c>
    </row>
    <row r="210" s="5" customFormat="1" spans="1:25">
      <c r="A210" s="5" t="s">
        <v>1062</v>
      </c>
      <c r="B210" s="5" t="s">
        <v>26</v>
      </c>
      <c r="C210" s="5" t="s">
        <v>27</v>
      </c>
      <c r="D210" s="5" t="s">
        <v>623</v>
      </c>
      <c r="E210" s="5" t="s">
        <v>701</v>
      </c>
      <c r="F210" s="7">
        <v>45329</v>
      </c>
      <c r="G210" s="7">
        <v>45330</v>
      </c>
      <c r="H210" s="5">
        <v>1</v>
      </c>
      <c r="I210" s="5">
        <v>1</v>
      </c>
      <c r="J210" s="5">
        <v>1</v>
      </c>
      <c r="K210" s="5" t="s">
        <v>30</v>
      </c>
      <c r="L210" s="5">
        <v>350</v>
      </c>
      <c r="M210" s="5">
        <v>350</v>
      </c>
      <c r="N210" s="5" t="s">
        <v>1063</v>
      </c>
      <c r="O210" s="5" t="s">
        <v>32</v>
      </c>
      <c r="P210" s="5" t="s">
        <v>33</v>
      </c>
      <c r="Q210" s="5">
        <v>0</v>
      </c>
      <c r="R210" s="8">
        <v>45316</v>
      </c>
      <c r="S210" s="7">
        <v>45331</v>
      </c>
      <c r="T210" s="5" t="s">
        <v>34</v>
      </c>
      <c r="U210" s="5">
        <v>350</v>
      </c>
      <c r="V210" s="5">
        <v>0</v>
      </c>
      <c r="W210" s="5">
        <v>0</v>
      </c>
      <c r="X210" s="5" t="s">
        <v>1064</v>
      </c>
      <c r="Y210" s="5" t="s">
        <v>1065</v>
      </c>
    </row>
    <row r="211" s="5" customFormat="1" spans="1:25">
      <c r="A211" s="5" t="s">
        <v>1066</v>
      </c>
      <c r="B211" s="5" t="s">
        <v>26</v>
      </c>
      <c r="C211" s="5" t="s">
        <v>27</v>
      </c>
      <c r="D211" s="5" t="s">
        <v>1067</v>
      </c>
      <c r="E211" s="5" t="s">
        <v>1068</v>
      </c>
      <c r="F211" s="7">
        <v>45329</v>
      </c>
      <c r="G211" s="7">
        <v>45330</v>
      </c>
      <c r="H211" s="5">
        <v>1</v>
      </c>
      <c r="I211" s="5">
        <v>1</v>
      </c>
      <c r="J211" s="5">
        <v>1</v>
      </c>
      <c r="K211" s="5" t="s">
        <v>30</v>
      </c>
      <c r="L211" s="5">
        <v>1298</v>
      </c>
      <c r="M211" s="5">
        <v>1298</v>
      </c>
      <c r="N211" s="5" t="s">
        <v>1069</v>
      </c>
      <c r="O211" s="5" t="s">
        <v>32</v>
      </c>
      <c r="P211" s="5" t="s">
        <v>33</v>
      </c>
      <c r="Q211" s="5">
        <v>0</v>
      </c>
      <c r="R211" s="8">
        <v>45316</v>
      </c>
      <c r="S211" s="7">
        <v>45331</v>
      </c>
      <c r="T211" s="5" t="s">
        <v>34</v>
      </c>
      <c r="U211" s="5">
        <v>1298</v>
      </c>
      <c r="V211" s="5">
        <v>0</v>
      </c>
      <c r="W211" s="5">
        <v>0</v>
      </c>
      <c r="X211" s="5" t="s">
        <v>1070</v>
      </c>
      <c r="Y211" s="5" t="s">
        <v>1071</v>
      </c>
    </row>
    <row r="212" s="5" customFormat="1" spans="1:25">
      <c r="A212" s="5" t="s">
        <v>1072</v>
      </c>
      <c r="B212" s="5" t="s">
        <v>26</v>
      </c>
      <c r="C212" s="5" t="s">
        <v>27</v>
      </c>
      <c r="D212" s="5" t="s">
        <v>85</v>
      </c>
      <c r="E212" s="5" t="s">
        <v>1073</v>
      </c>
      <c r="F212" s="7">
        <v>45325</v>
      </c>
      <c r="G212" s="7">
        <v>45330</v>
      </c>
      <c r="H212" s="5">
        <v>1</v>
      </c>
      <c r="I212" s="5">
        <v>5</v>
      </c>
      <c r="J212" s="5">
        <v>5</v>
      </c>
      <c r="K212" s="5" t="s">
        <v>30</v>
      </c>
      <c r="L212" s="5">
        <v>9210</v>
      </c>
      <c r="M212" s="5">
        <v>9210</v>
      </c>
      <c r="N212" s="5" t="s">
        <v>1074</v>
      </c>
      <c r="O212" s="5" t="s">
        <v>32</v>
      </c>
      <c r="P212" s="5" t="s">
        <v>33</v>
      </c>
      <c r="Q212" s="5">
        <v>0</v>
      </c>
      <c r="R212" s="8">
        <v>45316</v>
      </c>
      <c r="S212" s="7">
        <v>45331</v>
      </c>
      <c r="T212" s="5" t="s">
        <v>34</v>
      </c>
      <c r="U212" s="5">
        <v>9210</v>
      </c>
      <c r="V212" s="5">
        <v>0</v>
      </c>
      <c r="W212" s="5">
        <v>0</v>
      </c>
      <c r="X212" s="5" t="s">
        <v>1075</v>
      </c>
      <c r="Y212" s="5" t="s">
        <v>1076</v>
      </c>
    </row>
    <row r="213" s="5" customFormat="1" spans="1:25">
      <c r="A213" s="5" t="s">
        <v>1077</v>
      </c>
      <c r="B213" s="5" t="s">
        <v>26</v>
      </c>
      <c r="C213" s="5" t="s">
        <v>27</v>
      </c>
      <c r="D213" s="5" t="s">
        <v>85</v>
      </c>
      <c r="E213" s="5" t="s">
        <v>1073</v>
      </c>
      <c r="F213" s="7">
        <v>45325</v>
      </c>
      <c r="G213" s="7">
        <v>45330</v>
      </c>
      <c r="H213" s="5">
        <v>1</v>
      </c>
      <c r="I213" s="5">
        <v>5</v>
      </c>
      <c r="J213" s="5">
        <v>5</v>
      </c>
      <c r="K213" s="5" t="s">
        <v>30</v>
      </c>
      <c r="L213" s="5">
        <v>9210</v>
      </c>
      <c r="M213" s="5">
        <v>9210</v>
      </c>
      <c r="N213" s="5" t="s">
        <v>1078</v>
      </c>
      <c r="O213" s="5" t="s">
        <v>32</v>
      </c>
      <c r="P213" s="5" t="s">
        <v>33</v>
      </c>
      <c r="Q213" s="5">
        <v>0</v>
      </c>
      <c r="R213" s="8">
        <v>45316.0000115741</v>
      </c>
      <c r="S213" s="7">
        <v>45331</v>
      </c>
      <c r="T213" s="5" t="s">
        <v>34</v>
      </c>
      <c r="U213" s="5">
        <v>9210</v>
      </c>
      <c r="V213" s="5">
        <v>0</v>
      </c>
      <c r="W213" s="5">
        <v>0</v>
      </c>
      <c r="X213" s="5" t="s">
        <v>1079</v>
      </c>
      <c r="Y213" s="5" t="s">
        <v>1080</v>
      </c>
    </row>
    <row r="214" s="5" customFormat="1" spans="1:25">
      <c r="A214" s="5" t="s">
        <v>1081</v>
      </c>
      <c r="B214" s="5" t="s">
        <v>26</v>
      </c>
      <c r="C214" s="5" t="s">
        <v>27</v>
      </c>
      <c r="D214" s="5" t="s">
        <v>304</v>
      </c>
      <c r="E214" s="5" t="s">
        <v>1082</v>
      </c>
      <c r="F214" s="7">
        <v>45329</v>
      </c>
      <c r="G214" s="7">
        <v>45330</v>
      </c>
      <c r="H214" s="5">
        <v>3</v>
      </c>
      <c r="I214" s="5">
        <v>1</v>
      </c>
      <c r="J214" s="5">
        <v>3</v>
      </c>
      <c r="K214" s="5" t="s">
        <v>30</v>
      </c>
      <c r="L214" s="5">
        <v>3279</v>
      </c>
      <c r="M214" s="5">
        <v>3279</v>
      </c>
      <c r="N214" s="5" t="s">
        <v>1083</v>
      </c>
      <c r="O214" s="5" t="s">
        <v>32</v>
      </c>
      <c r="P214" s="5" t="s">
        <v>33</v>
      </c>
      <c r="Q214" s="5">
        <v>0</v>
      </c>
      <c r="R214" s="8">
        <v>45317</v>
      </c>
      <c r="S214" s="7">
        <v>45331</v>
      </c>
      <c r="T214" s="5" t="s">
        <v>34</v>
      </c>
      <c r="U214" s="5">
        <v>3279</v>
      </c>
      <c r="V214" s="5">
        <v>0</v>
      </c>
      <c r="W214" s="5">
        <v>0</v>
      </c>
      <c r="X214" s="5" t="s">
        <v>1084</v>
      </c>
      <c r="Y214" s="5" t="s">
        <v>1085</v>
      </c>
    </row>
    <row r="215" s="5" customFormat="1" spans="1:25">
      <c r="A215" s="5" t="s">
        <v>1086</v>
      </c>
      <c r="B215" s="5" t="s">
        <v>26</v>
      </c>
      <c r="C215" s="5" t="s">
        <v>27</v>
      </c>
      <c r="D215" s="5" t="s">
        <v>172</v>
      </c>
      <c r="E215" s="5" t="s">
        <v>295</v>
      </c>
      <c r="F215" s="7">
        <v>45329</v>
      </c>
      <c r="G215" s="7">
        <v>45330</v>
      </c>
      <c r="H215" s="5">
        <v>1</v>
      </c>
      <c r="I215" s="5">
        <v>1</v>
      </c>
      <c r="J215" s="5">
        <v>1</v>
      </c>
      <c r="K215" s="5" t="s">
        <v>30</v>
      </c>
      <c r="L215" s="5">
        <v>1550</v>
      </c>
      <c r="M215" s="5">
        <v>1550</v>
      </c>
      <c r="N215" s="5" t="s">
        <v>1087</v>
      </c>
      <c r="O215" s="5" t="s">
        <v>32</v>
      </c>
      <c r="P215" s="5" t="s">
        <v>33</v>
      </c>
      <c r="Q215" s="5">
        <v>0</v>
      </c>
      <c r="R215" s="8">
        <v>45317.0000115741</v>
      </c>
      <c r="S215" s="7">
        <v>45331</v>
      </c>
      <c r="T215" s="5" t="s">
        <v>34</v>
      </c>
      <c r="U215" s="5">
        <v>1550</v>
      </c>
      <c r="V215" s="5">
        <v>0</v>
      </c>
      <c r="W215" s="5">
        <v>0</v>
      </c>
      <c r="X215" s="5" t="s">
        <v>1088</v>
      </c>
      <c r="Y215" s="5" t="s">
        <v>1089</v>
      </c>
    </row>
    <row r="216" s="5" customFormat="1" spans="1:25">
      <c r="A216" s="5" t="s">
        <v>1090</v>
      </c>
      <c r="B216" s="5" t="s">
        <v>26</v>
      </c>
      <c r="C216" s="5" t="s">
        <v>27</v>
      </c>
      <c r="D216" s="5" t="s">
        <v>398</v>
      </c>
      <c r="E216" s="5" t="s">
        <v>1091</v>
      </c>
      <c r="F216" s="7">
        <v>45328</v>
      </c>
      <c r="G216" s="7">
        <v>45330</v>
      </c>
      <c r="H216" s="5">
        <v>1</v>
      </c>
      <c r="I216" s="5">
        <v>2</v>
      </c>
      <c r="J216" s="5">
        <v>2</v>
      </c>
      <c r="K216" s="5" t="s">
        <v>30</v>
      </c>
      <c r="L216" s="5">
        <v>1126</v>
      </c>
      <c r="M216" s="5">
        <v>1126</v>
      </c>
      <c r="N216" s="5" t="s">
        <v>1092</v>
      </c>
      <c r="O216" s="5" t="s">
        <v>32</v>
      </c>
      <c r="P216" s="5" t="s">
        <v>33</v>
      </c>
      <c r="Q216" s="5">
        <v>0</v>
      </c>
      <c r="R216" s="8">
        <v>45317.0000115741</v>
      </c>
      <c r="S216" s="7">
        <v>45331</v>
      </c>
      <c r="T216" s="5" t="s">
        <v>34</v>
      </c>
      <c r="U216" s="5">
        <v>1126</v>
      </c>
      <c r="V216" s="5">
        <v>0</v>
      </c>
      <c r="W216" s="5">
        <v>0</v>
      </c>
      <c r="X216" s="5" t="s">
        <v>1093</v>
      </c>
      <c r="Y216" s="5" t="s">
        <v>1094</v>
      </c>
    </row>
    <row r="217" s="5" customFormat="1" spans="1:25">
      <c r="A217" s="5" t="s">
        <v>1095</v>
      </c>
      <c r="B217" s="5" t="s">
        <v>26</v>
      </c>
      <c r="C217" s="5" t="s">
        <v>27</v>
      </c>
      <c r="D217" s="5" t="s">
        <v>398</v>
      </c>
      <c r="E217" s="5" t="s">
        <v>399</v>
      </c>
      <c r="F217" s="7">
        <v>45329</v>
      </c>
      <c r="G217" s="7">
        <v>45330</v>
      </c>
      <c r="H217" s="5">
        <v>1</v>
      </c>
      <c r="I217" s="5">
        <v>1</v>
      </c>
      <c r="J217" s="5">
        <v>1</v>
      </c>
      <c r="K217" s="5" t="s">
        <v>30</v>
      </c>
      <c r="L217" s="5">
        <v>559</v>
      </c>
      <c r="M217" s="5">
        <v>559</v>
      </c>
      <c r="N217" s="5" t="s">
        <v>1096</v>
      </c>
      <c r="O217" s="5" t="s">
        <v>32</v>
      </c>
      <c r="P217" s="5" t="s">
        <v>33</v>
      </c>
      <c r="Q217" s="5">
        <v>0</v>
      </c>
      <c r="R217" s="8">
        <v>45317.0000115741</v>
      </c>
      <c r="S217" s="7">
        <v>45331</v>
      </c>
      <c r="T217" s="5" t="s">
        <v>34</v>
      </c>
      <c r="U217" s="5">
        <v>559</v>
      </c>
      <c r="V217" s="5">
        <v>0</v>
      </c>
      <c r="W217" s="5">
        <v>0</v>
      </c>
      <c r="X217" s="5" t="s">
        <v>1097</v>
      </c>
      <c r="Y217" s="5" t="s">
        <v>1098</v>
      </c>
    </row>
    <row r="218" s="5" customFormat="1" spans="1:25">
      <c r="A218" s="5" t="s">
        <v>1099</v>
      </c>
      <c r="B218" s="5" t="s">
        <v>26</v>
      </c>
      <c r="C218" s="5" t="s">
        <v>27</v>
      </c>
      <c r="D218" s="5" t="s">
        <v>623</v>
      </c>
      <c r="E218" s="5" t="s">
        <v>624</v>
      </c>
      <c r="F218" s="7">
        <v>45329</v>
      </c>
      <c r="G218" s="7">
        <v>45330</v>
      </c>
      <c r="H218" s="5">
        <v>1</v>
      </c>
      <c r="I218" s="5">
        <v>1</v>
      </c>
      <c r="J218" s="5">
        <v>1</v>
      </c>
      <c r="K218" s="5" t="s">
        <v>30</v>
      </c>
      <c r="L218" s="5">
        <v>350</v>
      </c>
      <c r="M218" s="5">
        <v>350</v>
      </c>
      <c r="N218" s="5" t="s">
        <v>1100</v>
      </c>
      <c r="O218" s="5" t="s">
        <v>32</v>
      </c>
      <c r="P218" s="5" t="s">
        <v>33</v>
      </c>
      <c r="Q218" s="5">
        <v>0</v>
      </c>
      <c r="R218" s="8">
        <v>45317</v>
      </c>
      <c r="S218" s="7">
        <v>45331</v>
      </c>
      <c r="T218" s="5" t="s">
        <v>34</v>
      </c>
      <c r="U218" s="5">
        <v>350</v>
      </c>
      <c r="V218" s="5">
        <v>0</v>
      </c>
      <c r="W218" s="5">
        <v>0</v>
      </c>
      <c r="X218" s="5" t="s">
        <v>1101</v>
      </c>
      <c r="Y218" s="5" t="s">
        <v>1102</v>
      </c>
    </row>
    <row r="219" s="5" customFormat="1" spans="1:25">
      <c r="A219" s="5" t="s">
        <v>1103</v>
      </c>
      <c r="B219" s="5" t="s">
        <v>26</v>
      </c>
      <c r="C219" s="5" t="s">
        <v>27</v>
      </c>
      <c r="D219" s="5" t="s">
        <v>1104</v>
      </c>
      <c r="E219" s="5" t="s">
        <v>1105</v>
      </c>
      <c r="F219" s="7">
        <v>45329</v>
      </c>
      <c r="G219" s="7">
        <v>45330</v>
      </c>
      <c r="H219" s="5">
        <v>1</v>
      </c>
      <c r="I219" s="5">
        <v>1</v>
      </c>
      <c r="J219" s="5">
        <v>1</v>
      </c>
      <c r="K219" s="5" t="s">
        <v>30</v>
      </c>
      <c r="L219" s="5">
        <v>1625</v>
      </c>
      <c r="M219" s="5">
        <v>1625</v>
      </c>
      <c r="N219" s="5" t="s">
        <v>1106</v>
      </c>
      <c r="O219" s="5" t="s">
        <v>32</v>
      </c>
      <c r="P219" s="5" t="s">
        <v>33</v>
      </c>
      <c r="Q219" s="5">
        <v>0</v>
      </c>
      <c r="R219" s="8">
        <v>45309.0000115741</v>
      </c>
      <c r="S219" s="7">
        <v>45331</v>
      </c>
      <c r="T219" s="5" t="s">
        <v>34</v>
      </c>
      <c r="U219" s="5">
        <v>1625</v>
      </c>
      <c r="V219" s="5">
        <v>0</v>
      </c>
      <c r="W219" s="5">
        <v>0</v>
      </c>
      <c r="X219" s="5" t="s">
        <v>1107</v>
      </c>
      <c r="Y219" s="5" t="s">
        <v>1108</v>
      </c>
    </row>
    <row r="220" s="5" customFormat="1" spans="1:25">
      <c r="A220" s="5" t="s">
        <v>1109</v>
      </c>
      <c r="B220" s="5" t="s">
        <v>26</v>
      </c>
      <c r="C220" s="5" t="s">
        <v>27</v>
      </c>
      <c r="D220" s="5" t="s">
        <v>398</v>
      </c>
      <c r="E220" s="5" t="s">
        <v>1091</v>
      </c>
      <c r="F220" s="7">
        <v>45328</v>
      </c>
      <c r="G220" s="7">
        <v>45330</v>
      </c>
      <c r="H220" s="5">
        <v>1</v>
      </c>
      <c r="I220" s="5">
        <v>2</v>
      </c>
      <c r="J220" s="5">
        <v>2</v>
      </c>
      <c r="K220" s="5" t="s">
        <v>30</v>
      </c>
      <c r="L220" s="5">
        <v>1126</v>
      </c>
      <c r="M220" s="5">
        <v>1126</v>
      </c>
      <c r="N220" s="5" t="s">
        <v>1110</v>
      </c>
      <c r="O220" s="5" t="s">
        <v>32</v>
      </c>
      <c r="P220" s="5" t="s">
        <v>33</v>
      </c>
      <c r="Q220" s="5">
        <v>0</v>
      </c>
      <c r="R220" s="8">
        <v>45317</v>
      </c>
      <c r="S220" s="7">
        <v>45331</v>
      </c>
      <c r="T220" s="5" t="s">
        <v>34</v>
      </c>
      <c r="U220" s="5">
        <v>1126</v>
      </c>
      <c r="V220" s="5">
        <v>0</v>
      </c>
      <c r="W220" s="5">
        <v>0</v>
      </c>
      <c r="X220" s="5" t="s">
        <v>1111</v>
      </c>
      <c r="Y220" s="5" t="s">
        <v>1112</v>
      </c>
    </row>
    <row r="221" s="5" customFormat="1" spans="1:25">
      <c r="A221" s="5" t="s">
        <v>1113</v>
      </c>
      <c r="B221" s="5" t="s">
        <v>26</v>
      </c>
      <c r="C221" s="5" t="s">
        <v>27</v>
      </c>
      <c r="D221" s="5" t="s">
        <v>1114</v>
      </c>
      <c r="E221" s="5" t="s">
        <v>1115</v>
      </c>
      <c r="F221" s="7">
        <v>45329</v>
      </c>
      <c r="G221" s="7">
        <v>45330</v>
      </c>
      <c r="H221" s="5">
        <v>2</v>
      </c>
      <c r="I221" s="5">
        <v>1</v>
      </c>
      <c r="J221" s="5">
        <v>2</v>
      </c>
      <c r="K221" s="5" t="s">
        <v>30</v>
      </c>
      <c r="L221" s="5">
        <v>466</v>
      </c>
      <c r="M221" s="5">
        <v>466</v>
      </c>
      <c r="N221" s="5" t="s">
        <v>1116</v>
      </c>
      <c r="O221" s="5" t="s">
        <v>32</v>
      </c>
      <c r="P221" s="5" t="s">
        <v>33</v>
      </c>
      <c r="Q221" s="5">
        <v>0</v>
      </c>
      <c r="R221" s="8">
        <v>45317.0000115741</v>
      </c>
      <c r="S221" s="7">
        <v>45331</v>
      </c>
      <c r="T221" s="5" t="s">
        <v>34</v>
      </c>
      <c r="U221" s="5">
        <v>466</v>
      </c>
      <c r="V221" s="5">
        <v>0</v>
      </c>
      <c r="W221" s="5">
        <v>0</v>
      </c>
      <c r="X221" s="5" t="s">
        <v>1117</v>
      </c>
      <c r="Y221" s="5" t="s">
        <v>199</v>
      </c>
    </row>
    <row r="222" s="5" customFormat="1" spans="1:25">
      <c r="A222" s="5" t="s">
        <v>1113</v>
      </c>
      <c r="B222" s="5" t="s">
        <v>26</v>
      </c>
      <c r="C222" s="5" t="s">
        <v>223</v>
      </c>
      <c r="D222" s="5" t="s">
        <v>1114</v>
      </c>
      <c r="E222" s="5" t="s">
        <v>1115</v>
      </c>
      <c r="F222" s="7">
        <v>45329</v>
      </c>
      <c r="G222" s="7">
        <v>45330</v>
      </c>
      <c r="H222" s="5">
        <v>2</v>
      </c>
      <c r="I222" s="5">
        <v>1</v>
      </c>
      <c r="J222" s="5">
        <v>2</v>
      </c>
      <c r="K222" s="5" t="s">
        <v>30</v>
      </c>
      <c r="L222" s="5">
        <v>-466</v>
      </c>
      <c r="M222" s="5">
        <v>-466</v>
      </c>
      <c r="N222" s="5" t="s">
        <v>1116</v>
      </c>
      <c r="O222" s="5" t="s">
        <v>32</v>
      </c>
      <c r="P222" s="5" t="s">
        <v>33</v>
      </c>
      <c r="Q222" s="5">
        <v>0</v>
      </c>
      <c r="R222" s="8">
        <v>45317.0000115741</v>
      </c>
      <c r="S222" s="7">
        <v>45331</v>
      </c>
      <c r="T222" s="5" t="s">
        <v>34</v>
      </c>
      <c r="U222" s="5">
        <v>-466</v>
      </c>
      <c r="V222" s="5">
        <v>0</v>
      </c>
      <c r="W222" s="5">
        <v>0</v>
      </c>
      <c r="X222" s="5" t="s">
        <v>1117</v>
      </c>
      <c r="Y222" s="5" t="s">
        <v>199</v>
      </c>
    </row>
    <row r="223" s="5" customFormat="1" spans="1:25">
      <c r="A223" s="5" t="s">
        <v>1118</v>
      </c>
      <c r="B223" s="5" t="s">
        <v>26</v>
      </c>
      <c r="C223" s="5" t="s">
        <v>27</v>
      </c>
      <c r="D223" s="5" t="s">
        <v>1114</v>
      </c>
      <c r="E223" s="5" t="s">
        <v>1115</v>
      </c>
      <c r="F223" s="7">
        <v>45329</v>
      </c>
      <c r="G223" s="7">
        <v>45330</v>
      </c>
      <c r="H223" s="5">
        <v>2</v>
      </c>
      <c r="I223" s="5">
        <v>1</v>
      </c>
      <c r="J223" s="5">
        <v>2</v>
      </c>
      <c r="K223" s="5" t="s">
        <v>30</v>
      </c>
      <c r="L223" s="5">
        <v>466</v>
      </c>
      <c r="M223" s="5">
        <v>466</v>
      </c>
      <c r="N223" s="5" t="s">
        <v>1119</v>
      </c>
      <c r="O223" s="5" t="s">
        <v>32</v>
      </c>
      <c r="P223" s="5" t="s">
        <v>33</v>
      </c>
      <c r="Q223" s="5">
        <v>0</v>
      </c>
      <c r="R223" s="8">
        <v>45317.0000115741</v>
      </c>
      <c r="S223" s="7">
        <v>45331</v>
      </c>
      <c r="T223" s="5" t="s">
        <v>34</v>
      </c>
      <c r="U223" s="5">
        <v>466</v>
      </c>
      <c r="V223" s="5">
        <v>0</v>
      </c>
      <c r="W223" s="5">
        <v>0</v>
      </c>
      <c r="X223" s="5" t="s">
        <v>1120</v>
      </c>
      <c r="Y223" s="5" t="s">
        <v>1121</v>
      </c>
    </row>
    <row r="224" s="5" customFormat="1" spans="1:25">
      <c r="A224" s="5" t="s">
        <v>1122</v>
      </c>
      <c r="B224" s="5" t="s">
        <v>26</v>
      </c>
      <c r="C224" s="5" t="s">
        <v>27</v>
      </c>
      <c r="D224" s="5" t="s">
        <v>1123</v>
      </c>
      <c r="E224" s="5" t="s">
        <v>1124</v>
      </c>
      <c r="F224" s="7">
        <v>45328</v>
      </c>
      <c r="G224" s="7">
        <v>45330</v>
      </c>
      <c r="H224" s="5">
        <v>1</v>
      </c>
      <c r="I224" s="5">
        <v>2</v>
      </c>
      <c r="J224" s="5">
        <v>2</v>
      </c>
      <c r="K224" s="5" t="s">
        <v>30</v>
      </c>
      <c r="L224" s="5">
        <v>6750</v>
      </c>
      <c r="M224" s="5">
        <v>6750</v>
      </c>
      <c r="N224" s="5" t="s">
        <v>1125</v>
      </c>
      <c r="O224" s="5" t="s">
        <v>32</v>
      </c>
      <c r="P224" s="5" t="s">
        <v>33</v>
      </c>
      <c r="Q224" s="5">
        <v>0</v>
      </c>
      <c r="R224" s="8">
        <v>45317</v>
      </c>
      <c r="S224" s="7">
        <v>45331</v>
      </c>
      <c r="T224" s="5" t="s">
        <v>34</v>
      </c>
      <c r="U224" s="5">
        <v>6750</v>
      </c>
      <c r="V224" s="5">
        <v>0</v>
      </c>
      <c r="W224" s="5">
        <v>0</v>
      </c>
      <c r="X224" s="5" t="s">
        <v>1126</v>
      </c>
      <c r="Y224" s="5" t="s">
        <v>1127</v>
      </c>
    </row>
    <row r="225" s="5" customFormat="1" spans="1:25">
      <c r="A225" s="5" t="s">
        <v>1128</v>
      </c>
      <c r="B225" s="5" t="s">
        <v>26</v>
      </c>
      <c r="C225" s="5" t="s">
        <v>27</v>
      </c>
      <c r="D225" s="5" t="s">
        <v>1129</v>
      </c>
      <c r="E225" s="5" t="s">
        <v>1130</v>
      </c>
      <c r="F225" s="7">
        <v>45329</v>
      </c>
      <c r="G225" s="7">
        <v>45330</v>
      </c>
      <c r="H225" s="5">
        <v>1</v>
      </c>
      <c r="I225" s="5">
        <v>1</v>
      </c>
      <c r="J225" s="5">
        <v>1</v>
      </c>
      <c r="K225" s="5" t="s">
        <v>30</v>
      </c>
      <c r="L225" s="5">
        <v>349</v>
      </c>
      <c r="M225" s="5">
        <v>349</v>
      </c>
      <c r="N225" s="5" t="s">
        <v>1131</v>
      </c>
      <c r="O225" s="5" t="s">
        <v>32</v>
      </c>
      <c r="P225" s="5" t="s">
        <v>33</v>
      </c>
      <c r="Q225" s="5">
        <v>0</v>
      </c>
      <c r="R225" s="8">
        <v>45318.0000115741</v>
      </c>
      <c r="S225" s="7">
        <v>45331</v>
      </c>
      <c r="T225" s="5" t="s">
        <v>34</v>
      </c>
      <c r="U225" s="5">
        <v>349</v>
      </c>
      <c r="V225" s="5">
        <v>0</v>
      </c>
      <c r="W225" s="5">
        <v>0</v>
      </c>
      <c r="X225" s="5" t="s">
        <v>1132</v>
      </c>
      <c r="Y225" s="5" t="s">
        <v>1133</v>
      </c>
    </row>
    <row r="226" s="5" customFormat="1" spans="1:25">
      <c r="A226" s="5" t="s">
        <v>1134</v>
      </c>
      <c r="B226" s="5" t="s">
        <v>26</v>
      </c>
      <c r="C226" s="5" t="s">
        <v>27</v>
      </c>
      <c r="D226" s="5" t="s">
        <v>1135</v>
      </c>
      <c r="E226" s="5" t="s">
        <v>1136</v>
      </c>
      <c r="F226" s="7">
        <v>45327</v>
      </c>
      <c r="G226" s="7">
        <v>45330</v>
      </c>
      <c r="H226" s="5">
        <v>1</v>
      </c>
      <c r="I226" s="5">
        <v>3</v>
      </c>
      <c r="J226" s="5">
        <v>3</v>
      </c>
      <c r="K226" s="5" t="s">
        <v>30</v>
      </c>
      <c r="L226" s="5">
        <v>1590</v>
      </c>
      <c r="M226" s="5">
        <v>1590</v>
      </c>
      <c r="N226" s="5" t="s">
        <v>1137</v>
      </c>
      <c r="O226" s="5" t="s">
        <v>32</v>
      </c>
      <c r="P226" s="5" t="s">
        <v>33</v>
      </c>
      <c r="Q226" s="5">
        <v>0</v>
      </c>
      <c r="R226" s="8">
        <v>45318.0000115741</v>
      </c>
      <c r="S226" s="7">
        <v>45331</v>
      </c>
      <c r="T226" s="5" t="s">
        <v>34</v>
      </c>
      <c r="U226" s="5">
        <v>1590</v>
      </c>
      <c r="V226" s="5">
        <v>0</v>
      </c>
      <c r="W226" s="5">
        <v>0</v>
      </c>
      <c r="X226" s="5" t="s">
        <v>1138</v>
      </c>
      <c r="Y226" s="5" t="s">
        <v>1139</v>
      </c>
    </row>
    <row r="227" s="5" customFormat="1" spans="1:25">
      <c r="A227" s="5" t="s">
        <v>1140</v>
      </c>
      <c r="B227" s="5" t="s">
        <v>26</v>
      </c>
      <c r="C227" s="5" t="s">
        <v>27</v>
      </c>
      <c r="D227" s="5" t="s">
        <v>452</v>
      </c>
      <c r="E227" s="5" t="s">
        <v>453</v>
      </c>
      <c r="F227" s="7">
        <v>45326</v>
      </c>
      <c r="G227" s="7">
        <v>45330</v>
      </c>
      <c r="H227" s="5">
        <v>1</v>
      </c>
      <c r="I227" s="5">
        <v>4</v>
      </c>
      <c r="J227" s="5">
        <v>4</v>
      </c>
      <c r="K227" s="5" t="s">
        <v>30</v>
      </c>
      <c r="L227" s="5">
        <v>1820</v>
      </c>
      <c r="M227" s="5">
        <v>1820</v>
      </c>
      <c r="N227" s="5" t="s">
        <v>1141</v>
      </c>
      <c r="O227" s="5" t="s">
        <v>32</v>
      </c>
      <c r="P227" s="5" t="s">
        <v>33</v>
      </c>
      <c r="Q227" s="5">
        <v>0</v>
      </c>
      <c r="R227" s="8">
        <v>45318</v>
      </c>
      <c r="S227" s="7">
        <v>45331</v>
      </c>
      <c r="T227" s="5" t="s">
        <v>34</v>
      </c>
      <c r="U227" s="5">
        <v>1820</v>
      </c>
      <c r="V227" s="5">
        <v>0</v>
      </c>
      <c r="W227" s="5">
        <v>0</v>
      </c>
      <c r="X227" s="5" t="s">
        <v>1142</v>
      </c>
      <c r="Y227" s="5" t="s">
        <v>1143</v>
      </c>
    </row>
    <row r="228" s="5" customFormat="1" spans="1:25">
      <c r="A228" s="5" t="s">
        <v>1144</v>
      </c>
      <c r="B228" s="5" t="s">
        <v>26</v>
      </c>
      <c r="C228" s="5" t="s">
        <v>27</v>
      </c>
      <c r="D228" s="5" t="s">
        <v>118</v>
      </c>
      <c r="E228" s="5" t="s">
        <v>1145</v>
      </c>
      <c r="F228" s="7">
        <v>45328</v>
      </c>
      <c r="G228" s="7">
        <v>45330</v>
      </c>
      <c r="H228" s="5">
        <v>1</v>
      </c>
      <c r="I228" s="5">
        <v>2</v>
      </c>
      <c r="J228" s="5">
        <v>2</v>
      </c>
      <c r="K228" s="5" t="s">
        <v>30</v>
      </c>
      <c r="L228" s="5">
        <v>6566</v>
      </c>
      <c r="M228" s="5">
        <v>6566</v>
      </c>
      <c r="N228" s="5" t="s">
        <v>1146</v>
      </c>
      <c r="O228" s="5" t="s">
        <v>32</v>
      </c>
      <c r="P228" s="5" t="s">
        <v>33</v>
      </c>
      <c r="Q228" s="5">
        <v>0</v>
      </c>
      <c r="R228" s="8">
        <v>45318</v>
      </c>
      <c r="S228" s="7">
        <v>45331</v>
      </c>
      <c r="T228" s="5" t="s">
        <v>34</v>
      </c>
      <c r="U228" s="5">
        <v>6566</v>
      </c>
      <c r="V228" s="5">
        <v>0</v>
      </c>
      <c r="W228" s="5">
        <v>0</v>
      </c>
      <c r="X228" s="5" t="s">
        <v>1147</v>
      </c>
      <c r="Y228" s="5" t="s">
        <v>199</v>
      </c>
    </row>
    <row r="229" s="5" customFormat="1" spans="1:25">
      <c r="A229" s="5" t="s">
        <v>1148</v>
      </c>
      <c r="B229" s="5" t="s">
        <v>26</v>
      </c>
      <c r="C229" s="5" t="s">
        <v>27</v>
      </c>
      <c r="D229" s="5" t="s">
        <v>1149</v>
      </c>
      <c r="E229" s="5" t="s">
        <v>1150</v>
      </c>
      <c r="F229" s="7">
        <v>45327</v>
      </c>
      <c r="G229" s="7">
        <v>45330</v>
      </c>
      <c r="H229" s="5">
        <v>1</v>
      </c>
      <c r="I229" s="5">
        <v>3</v>
      </c>
      <c r="J229" s="5">
        <v>3</v>
      </c>
      <c r="K229" s="5" t="s">
        <v>30</v>
      </c>
      <c r="L229" s="5">
        <v>2340</v>
      </c>
      <c r="M229" s="5">
        <v>2340</v>
      </c>
      <c r="N229" s="5" t="s">
        <v>1151</v>
      </c>
      <c r="O229" s="5" t="s">
        <v>32</v>
      </c>
      <c r="P229" s="5" t="s">
        <v>33</v>
      </c>
      <c r="Q229" s="5">
        <v>0</v>
      </c>
      <c r="R229" s="8">
        <v>45318.0000115741</v>
      </c>
      <c r="S229" s="7">
        <v>45331</v>
      </c>
      <c r="T229" s="5" t="s">
        <v>34</v>
      </c>
      <c r="U229" s="5">
        <v>2340</v>
      </c>
      <c r="V229" s="5">
        <v>0</v>
      </c>
      <c r="W229" s="5">
        <v>0</v>
      </c>
      <c r="X229" s="5" t="s">
        <v>1152</v>
      </c>
      <c r="Y229" s="5" t="s">
        <v>1153</v>
      </c>
    </row>
    <row r="230" s="5" customFormat="1" spans="1:25">
      <c r="A230" s="5" t="s">
        <v>1154</v>
      </c>
      <c r="B230" s="5" t="s">
        <v>26</v>
      </c>
      <c r="C230" s="5" t="s">
        <v>27</v>
      </c>
      <c r="D230" s="5" t="s">
        <v>718</v>
      </c>
      <c r="E230" s="5" t="s">
        <v>1155</v>
      </c>
      <c r="F230" s="7">
        <v>45329</v>
      </c>
      <c r="G230" s="7">
        <v>45330</v>
      </c>
      <c r="H230" s="5">
        <v>1</v>
      </c>
      <c r="I230" s="5">
        <v>1</v>
      </c>
      <c r="J230" s="5">
        <v>1</v>
      </c>
      <c r="K230" s="5" t="s">
        <v>30</v>
      </c>
      <c r="L230" s="5">
        <v>300</v>
      </c>
      <c r="M230" s="5">
        <v>300</v>
      </c>
      <c r="N230" s="5" t="s">
        <v>1156</v>
      </c>
      <c r="O230" s="5" t="s">
        <v>32</v>
      </c>
      <c r="P230" s="5" t="s">
        <v>33</v>
      </c>
      <c r="Q230" s="5">
        <v>0</v>
      </c>
      <c r="R230" s="8">
        <v>45318.0000115741</v>
      </c>
      <c r="S230" s="7">
        <v>45331</v>
      </c>
      <c r="T230" s="5" t="s">
        <v>34</v>
      </c>
      <c r="U230" s="5">
        <v>300</v>
      </c>
      <c r="V230" s="5">
        <v>0</v>
      </c>
      <c r="W230" s="5">
        <v>0</v>
      </c>
      <c r="X230" s="5" t="s">
        <v>1157</v>
      </c>
      <c r="Y230" s="5" t="s">
        <v>1158</v>
      </c>
    </row>
    <row r="231" s="5" customFormat="1" spans="1:25">
      <c r="A231" s="5" t="s">
        <v>1159</v>
      </c>
      <c r="B231" s="5" t="s">
        <v>26</v>
      </c>
      <c r="C231" s="5" t="s">
        <v>27</v>
      </c>
      <c r="D231" s="5" t="s">
        <v>304</v>
      </c>
      <c r="E231" s="5" t="s">
        <v>1082</v>
      </c>
      <c r="F231" s="7">
        <v>45329</v>
      </c>
      <c r="G231" s="7">
        <v>45330</v>
      </c>
      <c r="H231" s="5">
        <v>3</v>
      </c>
      <c r="I231" s="5">
        <v>1</v>
      </c>
      <c r="J231" s="5">
        <v>3</v>
      </c>
      <c r="K231" s="5" t="s">
        <v>30</v>
      </c>
      <c r="L231" s="5">
        <v>3597</v>
      </c>
      <c r="M231" s="5">
        <v>3597</v>
      </c>
      <c r="N231" s="5" t="s">
        <v>1160</v>
      </c>
      <c r="O231" s="5" t="s">
        <v>32</v>
      </c>
      <c r="P231" s="5" t="s">
        <v>33</v>
      </c>
      <c r="Q231" s="5">
        <v>0</v>
      </c>
      <c r="R231" s="8">
        <v>45318.0000115741</v>
      </c>
      <c r="S231" s="7">
        <v>45331</v>
      </c>
      <c r="T231" s="5" t="s">
        <v>34</v>
      </c>
      <c r="U231" s="5">
        <v>3597</v>
      </c>
      <c r="V231" s="5">
        <v>0</v>
      </c>
      <c r="W231" s="5">
        <v>0</v>
      </c>
      <c r="X231" s="5" t="s">
        <v>1161</v>
      </c>
      <c r="Y231" s="5" t="s">
        <v>1162</v>
      </c>
    </row>
    <row r="232" s="5" customFormat="1" spans="1:25">
      <c r="A232" s="5" t="s">
        <v>1163</v>
      </c>
      <c r="B232" s="5" t="s">
        <v>26</v>
      </c>
      <c r="C232" s="5" t="s">
        <v>27</v>
      </c>
      <c r="D232" s="5" t="s">
        <v>623</v>
      </c>
      <c r="E232" s="5" t="s">
        <v>999</v>
      </c>
      <c r="F232" s="7">
        <v>45329</v>
      </c>
      <c r="G232" s="7">
        <v>45330</v>
      </c>
      <c r="H232" s="5">
        <v>1</v>
      </c>
      <c r="I232" s="5">
        <v>1</v>
      </c>
      <c r="J232" s="5">
        <v>1</v>
      </c>
      <c r="K232" s="5" t="s">
        <v>30</v>
      </c>
      <c r="L232" s="5">
        <v>390</v>
      </c>
      <c r="M232" s="5">
        <v>390</v>
      </c>
      <c r="N232" s="5" t="s">
        <v>1164</v>
      </c>
      <c r="O232" s="5" t="s">
        <v>32</v>
      </c>
      <c r="P232" s="5" t="s">
        <v>33</v>
      </c>
      <c r="Q232" s="5">
        <v>0</v>
      </c>
      <c r="R232" s="8">
        <v>45319.0000115741</v>
      </c>
      <c r="S232" s="7">
        <v>45331</v>
      </c>
      <c r="T232" s="5" t="s">
        <v>34</v>
      </c>
      <c r="U232" s="5">
        <v>390</v>
      </c>
      <c r="V232" s="5">
        <v>0</v>
      </c>
      <c r="W232" s="5">
        <v>0</v>
      </c>
      <c r="X232" s="5" t="s">
        <v>1165</v>
      </c>
      <c r="Y232" s="5" t="s">
        <v>1166</v>
      </c>
    </row>
    <row r="233" s="5" customFormat="1" spans="1:25">
      <c r="A233" s="5" t="s">
        <v>1167</v>
      </c>
      <c r="B233" s="5" t="s">
        <v>26</v>
      </c>
      <c r="C233" s="5" t="s">
        <v>27</v>
      </c>
      <c r="D233" s="5" t="s">
        <v>617</v>
      </c>
      <c r="E233" s="5" t="s">
        <v>1168</v>
      </c>
      <c r="F233" s="7">
        <v>45323</v>
      </c>
      <c r="G233" s="7">
        <v>45330</v>
      </c>
      <c r="H233" s="5">
        <v>1</v>
      </c>
      <c r="I233" s="5">
        <v>7</v>
      </c>
      <c r="J233" s="5">
        <v>7</v>
      </c>
      <c r="K233" s="5" t="s">
        <v>30</v>
      </c>
      <c r="L233" s="5">
        <v>3772</v>
      </c>
      <c r="M233" s="5">
        <v>3772</v>
      </c>
      <c r="N233" s="5" t="s">
        <v>1169</v>
      </c>
      <c r="O233" s="5" t="s">
        <v>32</v>
      </c>
      <c r="P233" s="5" t="s">
        <v>33</v>
      </c>
      <c r="Q233" s="5">
        <v>0</v>
      </c>
      <c r="R233" s="8">
        <v>45319.0000115741</v>
      </c>
      <c r="S233" s="7">
        <v>45331</v>
      </c>
      <c r="T233" s="5" t="s">
        <v>34</v>
      </c>
      <c r="U233" s="5">
        <v>3772</v>
      </c>
      <c r="V233" s="5">
        <v>0</v>
      </c>
      <c r="W233" s="5">
        <v>0</v>
      </c>
      <c r="X233" s="5" t="s">
        <v>1170</v>
      </c>
      <c r="Y233" s="5" t="s">
        <v>1171</v>
      </c>
    </row>
    <row r="234" s="5" customFormat="1" spans="1:25">
      <c r="A234" s="5" t="s">
        <v>1172</v>
      </c>
      <c r="B234" s="5" t="s">
        <v>26</v>
      </c>
      <c r="C234" s="5" t="s">
        <v>27</v>
      </c>
      <c r="D234" s="5" t="s">
        <v>1173</v>
      </c>
      <c r="E234" s="5" t="s">
        <v>1174</v>
      </c>
      <c r="F234" s="7">
        <v>45326</v>
      </c>
      <c r="G234" s="7">
        <v>45330</v>
      </c>
      <c r="H234" s="5">
        <v>1</v>
      </c>
      <c r="I234" s="5">
        <v>4</v>
      </c>
      <c r="J234" s="5">
        <v>4</v>
      </c>
      <c r="K234" s="5" t="s">
        <v>30</v>
      </c>
      <c r="L234" s="5">
        <v>2460</v>
      </c>
      <c r="M234" s="5">
        <v>2460</v>
      </c>
      <c r="N234" s="5" t="s">
        <v>1175</v>
      </c>
      <c r="O234" s="5" t="s">
        <v>32</v>
      </c>
      <c r="P234" s="5" t="s">
        <v>33</v>
      </c>
      <c r="Q234" s="5">
        <v>0</v>
      </c>
      <c r="R234" s="8">
        <v>45319</v>
      </c>
      <c r="S234" s="7">
        <v>45331</v>
      </c>
      <c r="T234" s="5" t="s">
        <v>34</v>
      </c>
      <c r="U234" s="5">
        <v>2460</v>
      </c>
      <c r="V234" s="5">
        <v>0</v>
      </c>
      <c r="W234" s="5">
        <v>0</v>
      </c>
      <c r="X234" s="5" t="s">
        <v>1176</v>
      </c>
      <c r="Y234" s="5" t="s">
        <v>1177</v>
      </c>
    </row>
    <row r="235" s="5" customFormat="1" spans="1:25">
      <c r="A235" s="5" t="s">
        <v>1178</v>
      </c>
      <c r="B235" s="5" t="s">
        <v>26</v>
      </c>
      <c r="C235" s="5" t="s">
        <v>27</v>
      </c>
      <c r="D235" s="5" t="s">
        <v>1179</v>
      </c>
      <c r="E235" s="5" t="s">
        <v>1180</v>
      </c>
      <c r="F235" s="7">
        <v>45328</v>
      </c>
      <c r="G235" s="7">
        <v>45330</v>
      </c>
      <c r="H235" s="5">
        <v>1</v>
      </c>
      <c r="I235" s="5">
        <v>2</v>
      </c>
      <c r="J235" s="5">
        <v>2</v>
      </c>
      <c r="K235" s="5" t="s">
        <v>30</v>
      </c>
      <c r="L235" s="5">
        <v>680</v>
      </c>
      <c r="M235" s="5">
        <v>680</v>
      </c>
      <c r="N235" s="5" t="s">
        <v>1181</v>
      </c>
      <c r="O235" s="5" t="s">
        <v>32</v>
      </c>
      <c r="P235" s="5" t="s">
        <v>33</v>
      </c>
      <c r="Q235" s="5">
        <v>0</v>
      </c>
      <c r="R235" s="8">
        <v>45319.0000115741</v>
      </c>
      <c r="S235" s="7">
        <v>45331</v>
      </c>
      <c r="T235" s="5" t="s">
        <v>34</v>
      </c>
      <c r="U235" s="5">
        <v>680</v>
      </c>
      <c r="V235" s="5">
        <v>0</v>
      </c>
      <c r="W235" s="5">
        <v>0</v>
      </c>
      <c r="X235" s="5" t="s">
        <v>1182</v>
      </c>
      <c r="Y235" s="5" t="s">
        <v>1183</v>
      </c>
    </row>
    <row r="236" s="5" customFormat="1" spans="1:25">
      <c r="A236" s="5" t="s">
        <v>1184</v>
      </c>
      <c r="B236" s="5" t="s">
        <v>26</v>
      </c>
      <c r="C236" s="5" t="s">
        <v>27</v>
      </c>
      <c r="D236" s="5" t="s">
        <v>1185</v>
      </c>
      <c r="E236" s="5" t="s">
        <v>1186</v>
      </c>
      <c r="F236" s="7">
        <v>45328</v>
      </c>
      <c r="G236" s="7">
        <v>45330</v>
      </c>
      <c r="H236" s="5">
        <v>1</v>
      </c>
      <c r="I236" s="5">
        <v>2</v>
      </c>
      <c r="J236" s="5">
        <v>2</v>
      </c>
      <c r="K236" s="5" t="s">
        <v>30</v>
      </c>
      <c r="L236" s="5">
        <v>1400</v>
      </c>
      <c r="M236" s="5">
        <v>1400</v>
      </c>
      <c r="N236" s="5" t="s">
        <v>1187</v>
      </c>
      <c r="O236" s="5" t="s">
        <v>32</v>
      </c>
      <c r="P236" s="5" t="s">
        <v>33</v>
      </c>
      <c r="Q236" s="5">
        <v>0</v>
      </c>
      <c r="R236" s="8">
        <v>45319</v>
      </c>
      <c r="S236" s="7">
        <v>45331</v>
      </c>
      <c r="T236" s="5" t="s">
        <v>34</v>
      </c>
      <c r="U236" s="5">
        <v>1400</v>
      </c>
      <c r="V236" s="5">
        <v>0</v>
      </c>
      <c r="W236" s="5">
        <v>0</v>
      </c>
      <c r="X236" s="5" t="s">
        <v>1188</v>
      </c>
      <c r="Y236" s="5" t="s">
        <v>1189</v>
      </c>
    </row>
    <row r="237" s="5" customFormat="1" spans="1:25">
      <c r="A237" s="5" t="s">
        <v>1190</v>
      </c>
      <c r="B237" s="5" t="s">
        <v>26</v>
      </c>
      <c r="C237" s="5" t="s">
        <v>27</v>
      </c>
      <c r="D237" s="5" t="s">
        <v>154</v>
      </c>
      <c r="E237" s="5" t="s">
        <v>155</v>
      </c>
      <c r="F237" s="7">
        <v>45326</v>
      </c>
      <c r="G237" s="7">
        <v>45330</v>
      </c>
      <c r="H237" s="5">
        <v>1</v>
      </c>
      <c r="I237" s="5">
        <v>4</v>
      </c>
      <c r="J237" s="5">
        <v>4</v>
      </c>
      <c r="K237" s="5" t="s">
        <v>30</v>
      </c>
      <c r="L237" s="5">
        <v>1720</v>
      </c>
      <c r="M237" s="5">
        <v>1720</v>
      </c>
      <c r="N237" s="5" t="s">
        <v>1191</v>
      </c>
      <c r="O237" s="5" t="s">
        <v>32</v>
      </c>
      <c r="P237" s="5" t="s">
        <v>33</v>
      </c>
      <c r="Q237" s="5">
        <v>0</v>
      </c>
      <c r="R237" s="8">
        <v>45319</v>
      </c>
      <c r="S237" s="7">
        <v>45331</v>
      </c>
      <c r="T237" s="5" t="s">
        <v>34</v>
      </c>
      <c r="U237" s="5">
        <v>1720</v>
      </c>
      <c r="V237" s="5">
        <v>0</v>
      </c>
      <c r="W237" s="5">
        <v>0</v>
      </c>
      <c r="X237" s="5" t="s">
        <v>1192</v>
      </c>
      <c r="Y237" s="5" t="s">
        <v>1193</v>
      </c>
    </row>
    <row r="238" s="5" customFormat="1" spans="1:25">
      <c r="A238" s="5" t="s">
        <v>1194</v>
      </c>
      <c r="B238" s="5" t="s">
        <v>26</v>
      </c>
      <c r="C238" s="5" t="s">
        <v>27</v>
      </c>
      <c r="D238" s="5" t="s">
        <v>418</v>
      </c>
      <c r="E238" s="5" t="s">
        <v>419</v>
      </c>
      <c r="F238" s="7">
        <v>45327</v>
      </c>
      <c r="G238" s="7">
        <v>45330</v>
      </c>
      <c r="H238" s="5">
        <v>1</v>
      </c>
      <c r="I238" s="5">
        <v>3</v>
      </c>
      <c r="J238" s="5">
        <v>3</v>
      </c>
      <c r="K238" s="5" t="s">
        <v>30</v>
      </c>
      <c r="L238" s="5">
        <v>3120</v>
      </c>
      <c r="M238" s="5">
        <v>3120</v>
      </c>
      <c r="N238" s="5" t="s">
        <v>1195</v>
      </c>
      <c r="O238" s="5" t="s">
        <v>32</v>
      </c>
      <c r="P238" s="5" t="s">
        <v>33</v>
      </c>
      <c r="Q238" s="5">
        <v>0</v>
      </c>
      <c r="R238" s="8">
        <v>45319</v>
      </c>
      <c r="S238" s="7">
        <v>45331</v>
      </c>
      <c r="T238" s="5" t="s">
        <v>34</v>
      </c>
      <c r="U238" s="5">
        <v>3120</v>
      </c>
      <c r="V238" s="5">
        <v>0</v>
      </c>
      <c r="W238" s="5">
        <v>0</v>
      </c>
      <c r="X238" s="5" t="s">
        <v>1196</v>
      </c>
      <c r="Y238" s="5" t="s">
        <v>1197</v>
      </c>
    </row>
    <row r="239" s="5" customFormat="1" spans="1:25">
      <c r="A239" s="5" t="s">
        <v>1198</v>
      </c>
      <c r="B239" s="5" t="s">
        <v>26</v>
      </c>
      <c r="C239" s="5" t="s">
        <v>27</v>
      </c>
      <c r="D239" s="5" t="s">
        <v>1135</v>
      </c>
      <c r="E239" s="5" t="s">
        <v>1199</v>
      </c>
      <c r="F239" s="7">
        <v>45325</v>
      </c>
      <c r="G239" s="7">
        <v>45330</v>
      </c>
      <c r="H239" s="5">
        <v>1</v>
      </c>
      <c r="I239" s="5">
        <v>5</v>
      </c>
      <c r="J239" s="5">
        <v>5</v>
      </c>
      <c r="K239" s="5" t="s">
        <v>30</v>
      </c>
      <c r="L239" s="5">
        <v>2700</v>
      </c>
      <c r="M239" s="5">
        <v>2700</v>
      </c>
      <c r="N239" s="5" t="s">
        <v>1200</v>
      </c>
      <c r="O239" s="5" t="s">
        <v>32</v>
      </c>
      <c r="P239" s="5" t="s">
        <v>33</v>
      </c>
      <c r="Q239" s="5">
        <v>0</v>
      </c>
      <c r="R239" s="8">
        <v>45319.0000115741</v>
      </c>
      <c r="S239" s="7">
        <v>45331</v>
      </c>
      <c r="T239" s="5" t="s">
        <v>34</v>
      </c>
      <c r="U239" s="5">
        <v>2700</v>
      </c>
      <c r="V239" s="5">
        <v>0</v>
      </c>
      <c r="W239" s="5">
        <v>0</v>
      </c>
      <c r="X239" s="5" t="s">
        <v>1201</v>
      </c>
      <c r="Y239" s="5" t="s">
        <v>1202</v>
      </c>
    </row>
    <row r="240" s="5" customFormat="1" spans="1:25">
      <c r="A240" s="5" t="s">
        <v>1203</v>
      </c>
      <c r="B240" s="5" t="s">
        <v>26</v>
      </c>
      <c r="C240" s="5" t="s">
        <v>27</v>
      </c>
      <c r="D240" s="5" t="s">
        <v>67</v>
      </c>
      <c r="E240" s="5" t="s">
        <v>68</v>
      </c>
      <c r="F240" s="7">
        <v>45329</v>
      </c>
      <c r="G240" s="7">
        <v>45330</v>
      </c>
      <c r="H240" s="5">
        <v>1</v>
      </c>
      <c r="I240" s="5">
        <v>1</v>
      </c>
      <c r="J240" s="5">
        <v>1</v>
      </c>
      <c r="K240" s="5" t="s">
        <v>30</v>
      </c>
      <c r="L240" s="5">
        <v>1208</v>
      </c>
      <c r="M240" s="5">
        <v>1208</v>
      </c>
      <c r="N240" s="5" t="s">
        <v>1204</v>
      </c>
      <c r="O240" s="5" t="s">
        <v>32</v>
      </c>
      <c r="P240" s="5" t="s">
        <v>33</v>
      </c>
      <c r="Q240" s="5">
        <v>0</v>
      </c>
      <c r="R240" s="8">
        <v>45319.0000115741</v>
      </c>
      <c r="S240" s="7">
        <v>45331</v>
      </c>
      <c r="T240" s="5" t="s">
        <v>34</v>
      </c>
      <c r="U240" s="5">
        <v>1208</v>
      </c>
      <c r="V240" s="5">
        <v>0</v>
      </c>
      <c r="W240" s="5">
        <v>1327</v>
      </c>
      <c r="X240" s="5" t="s">
        <v>1205</v>
      </c>
      <c r="Y240" s="5" t="s">
        <v>1206</v>
      </c>
    </row>
    <row r="241" s="5" customFormat="1" spans="1:25">
      <c r="A241" s="5" t="s">
        <v>1207</v>
      </c>
      <c r="B241" s="5" t="s">
        <v>26</v>
      </c>
      <c r="C241" s="5" t="s">
        <v>27</v>
      </c>
      <c r="D241" s="5" t="s">
        <v>118</v>
      </c>
      <c r="E241" s="5" t="s">
        <v>1208</v>
      </c>
      <c r="F241" s="7">
        <v>45328</v>
      </c>
      <c r="G241" s="7">
        <v>45330</v>
      </c>
      <c r="H241" s="5">
        <v>1</v>
      </c>
      <c r="I241" s="5">
        <v>2</v>
      </c>
      <c r="J241" s="5">
        <v>2</v>
      </c>
      <c r="K241" s="5" t="s">
        <v>30</v>
      </c>
      <c r="L241" s="5">
        <v>7888</v>
      </c>
      <c r="M241" s="5">
        <v>7888</v>
      </c>
      <c r="N241" s="5" t="s">
        <v>1209</v>
      </c>
      <c r="O241" s="5" t="s">
        <v>32</v>
      </c>
      <c r="P241" s="5" t="s">
        <v>33</v>
      </c>
      <c r="Q241" s="5">
        <v>0</v>
      </c>
      <c r="R241" s="8">
        <v>45319</v>
      </c>
      <c r="S241" s="7">
        <v>45331</v>
      </c>
      <c r="T241" s="5" t="s">
        <v>34</v>
      </c>
      <c r="U241" s="5">
        <v>7888</v>
      </c>
      <c r="V241" s="5">
        <v>0</v>
      </c>
      <c r="W241" s="5">
        <v>0</v>
      </c>
      <c r="X241" s="5" t="s">
        <v>1210</v>
      </c>
      <c r="Y241" s="5" t="s">
        <v>1211</v>
      </c>
    </row>
    <row r="242" s="5" customFormat="1" spans="1:25">
      <c r="A242" s="5" t="s">
        <v>1212</v>
      </c>
      <c r="B242" s="5" t="s">
        <v>26</v>
      </c>
      <c r="C242" s="5" t="s">
        <v>27</v>
      </c>
      <c r="D242" s="5" t="s">
        <v>836</v>
      </c>
      <c r="E242" s="5" t="s">
        <v>1213</v>
      </c>
      <c r="F242" s="7">
        <v>45327</v>
      </c>
      <c r="G242" s="7">
        <v>45330</v>
      </c>
      <c r="H242" s="5">
        <v>1</v>
      </c>
      <c r="I242" s="5">
        <v>3</v>
      </c>
      <c r="J242" s="5">
        <v>3</v>
      </c>
      <c r="K242" s="5" t="s">
        <v>30</v>
      </c>
      <c r="L242" s="5">
        <v>1260</v>
      </c>
      <c r="M242" s="5">
        <v>1260</v>
      </c>
      <c r="N242" s="5" t="s">
        <v>1214</v>
      </c>
      <c r="O242" s="5" t="s">
        <v>32</v>
      </c>
      <c r="P242" s="5" t="s">
        <v>33</v>
      </c>
      <c r="Q242" s="5">
        <v>0</v>
      </c>
      <c r="R242" s="8">
        <v>45319.0000115741</v>
      </c>
      <c r="S242" s="7">
        <v>45331</v>
      </c>
      <c r="T242" s="5" t="s">
        <v>34</v>
      </c>
      <c r="U242" s="5">
        <v>1260</v>
      </c>
      <c r="V242" s="5">
        <v>0</v>
      </c>
      <c r="W242" s="5">
        <v>0</v>
      </c>
      <c r="X242" s="5" t="s">
        <v>1215</v>
      </c>
      <c r="Y242" s="5" t="s">
        <v>1216</v>
      </c>
    </row>
    <row r="243" s="5" customFormat="1" spans="1:25">
      <c r="A243" s="5" t="s">
        <v>1217</v>
      </c>
      <c r="B243" s="5" t="s">
        <v>26</v>
      </c>
      <c r="C243" s="5" t="s">
        <v>27</v>
      </c>
      <c r="D243" s="5" t="s">
        <v>718</v>
      </c>
      <c r="E243" s="5" t="s">
        <v>719</v>
      </c>
      <c r="F243" s="7">
        <v>45329</v>
      </c>
      <c r="G243" s="7">
        <v>45330</v>
      </c>
      <c r="H243" s="5">
        <v>1</v>
      </c>
      <c r="I243" s="5">
        <v>1</v>
      </c>
      <c r="J243" s="5">
        <v>1</v>
      </c>
      <c r="K243" s="5" t="s">
        <v>30</v>
      </c>
      <c r="L243" s="5">
        <v>308</v>
      </c>
      <c r="M243" s="5">
        <v>308</v>
      </c>
      <c r="N243" s="5" t="s">
        <v>1218</v>
      </c>
      <c r="O243" s="5" t="s">
        <v>32</v>
      </c>
      <c r="P243" s="5" t="s">
        <v>33</v>
      </c>
      <c r="Q243" s="5">
        <v>0</v>
      </c>
      <c r="R243" s="8">
        <v>45320.0000115741</v>
      </c>
      <c r="S243" s="7">
        <v>45331</v>
      </c>
      <c r="T243" s="5" t="s">
        <v>34</v>
      </c>
      <c r="U243" s="5">
        <v>308</v>
      </c>
      <c r="V243" s="5">
        <v>0</v>
      </c>
      <c r="W243" s="5">
        <v>0</v>
      </c>
      <c r="X243" s="5" t="s">
        <v>1219</v>
      </c>
      <c r="Y243" s="5" t="s">
        <v>1220</v>
      </c>
    </row>
    <row r="244" s="5" customFormat="1" spans="1:25">
      <c r="A244" s="5" t="s">
        <v>1144</v>
      </c>
      <c r="B244" s="5" t="s">
        <v>26</v>
      </c>
      <c r="C244" s="5" t="s">
        <v>223</v>
      </c>
      <c r="D244" s="5" t="s">
        <v>118</v>
      </c>
      <c r="E244" s="5" t="s">
        <v>1145</v>
      </c>
      <c r="F244" s="7">
        <v>45328</v>
      </c>
      <c r="G244" s="7">
        <v>45330</v>
      </c>
      <c r="H244" s="5">
        <v>1</v>
      </c>
      <c r="I244" s="5">
        <v>2</v>
      </c>
      <c r="J244" s="5">
        <v>2</v>
      </c>
      <c r="K244" s="5" t="s">
        <v>30</v>
      </c>
      <c r="L244" s="5">
        <v>-6566</v>
      </c>
      <c r="M244" s="5">
        <v>-6566</v>
      </c>
      <c r="N244" s="5" t="s">
        <v>1146</v>
      </c>
      <c r="O244" s="5" t="s">
        <v>32</v>
      </c>
      <c r="P244" s="5" t="s">
        <v>33</v>
      </c>
      <c r="Q244" s="5">
        <v>0</v>
      </c>
      <c r="R244" s="8">
        <v>45318</v>
      </c>
      <c r="S244" s="7">
        <v>45331</v>
      </c>
      <c r="T244" s="5" t="s">
        <v>34</v>
      </c>
      <c r="U244" s="5">
        <v>-6566</v>
      </c>
      <c r="V244" s="5">
        <v>0</v>
      </c>
      <c r="W244" s="5">
        <v>0</v>
      </c>
      <c r="X244" s="5" t="s">
        <v>1147</v>
      </c>
      <c r="Y244" s="5" t="s">
        <v>199</v>
      </c>
    </row>
    <row r="245" s="5" customFormat="1" spans="1:25">
      <c r="A245" s="5" t="s">
        <v>1221</v>
      </c>
      <c r="B245" s="5" t="s">
        <v>26</v>
      </c>
      <c r="C245" s="5" t="s">
        <v>27</v>
      </c>
      <c r="D245" s="5" t="s">
        <v>118</v>
      </c>
      <c r="E245" s="5" t="s">
        <v>1222</v>
      </c>
      <c r="F245" s="7">
        <v>45328</v>
      </c>
      <c r="G245" s="7">
        <v>45330</v>
      </c>
      <c r="H245" s="5">
        <v>1</v>
      </c>
      <c r="I245" s="5">
        <v>2</v>
      </c>
      <c r="J245" s="5">
        <v>2</v>
      </c>
      <c r="K245" s="5" t="s">
        <v>30</v>
      </c>
      <c r="L245" s="5">
        <v>6566</v>
      </c>
      <c r="M245" s="5">
        <v>6566</v>
      </c>
      <c r="N245" s="5" t="s">
        <v>1146</v>
      </c>
      <c r="O245" s="5" t="s">
        <v>32</v>
      </c>
      <c r="P245" s="5" t="s">
        <v>33</v>
      </c>
      <c r="Q245" s="5">
        <v>0</v>
      </c>
      <c r="R245" s="8">
        <v>45320.0000115741</v>
      </c>
      <c r="S245" s="7">
        <v>45331</v>
      </c>
      <c r="T245" s="5" t="s">
        <v>34</v>
      </c>
      <c r="U245" s="5">
        <v>6566</v>
      </c>
      <c r="V245" s="5">
        <v>0</v>
      </c>
      <c r="W245" s="5">
        <v>0</v>
      </c>
      <c r="X245" s="5" t="s">
        <v>1223</v>
      </c>
      <c r="Y245" s="5" t="s">
        <v>1224</v>
      </c>
    </row>
    <row r="246" s="5" customFormat="1" spans="1:25">
      <c r="A246" s="5" t="s">
        <v>1225</v>
      </c>
      <c r="B246" s="5" t="s">
        <v>26</v>
      </c>
      <c r="C246" s="5" t="s">
        <v>27</v>
      </c>
      <c r="D246" s="5" t="s">
        <v>304</v>
      </c>
      <c r="E246" s="5" t="s">
        <v>1226</v>
      </c>
      <c r="F246" s="7">
        <v>45329</v>
      </c>
      <c r="G246" s="7">
        <v>45330</v>
      </c>
      <c r="H246" s="5">
        <v>1</v>
      </c>
      <c r="I246" s="5">
        <v>1</v>
      </c>
      <c r="J246" s="5">
        <v>1</v>
      </c>
      <c r="K246" s="5" t="s">
        <v>30</v>
      </c>
      <c r="L246" s="5">
        <v>1196</v>
      </c>
      <c r="M246" s="5">
        <v>1196</v>
      </c>
      <c r="N246" s="5" t="s">
        <v>1227</v>
      </c>
      <c r="O246" s="5" t="s">
        <v>32</v>
      </c>
      <c r="P246" s="5" t="s">
        <v>33</v>
      </c>
      <c r="Q246" s="5">
        <v>0</v>
      </c>
      <c r="R246" s="8">
        <v>45319</v>
      </c>
      <c r="S246" s="7">
        <v>45331</v>
      </c>
      <c r="T246" s="5" t="s">
        <v>34</v>
      </c>
      <c r="U246" s="5">
        <v>1196</v>
      </c>
      <c r="V246" s="5">
        <v>0</v>
      </c>
      <c r="W246" s="5">
        <v>0</v>
      </c>
      <c r="X246" s="5" t="s">
        <v>1228</v>
      </c>
      <c r="Y246" s="5" t="s">
        <v>1229</v>
      </c>
    </row>
    <row r="247" s="5" customFormat="1" spans="1:25">
      <c r="A247" s="5" t="s">
        <v>1230</v>
      </c>
      <c r="B247" s="5" t="s">
        <v>26</v>
      </c>
      <c r="C247" s="5" t="s">
        <v>27</v>
      </c>
      <c r="D247" s="5" t="s">
        <v>1231</v>
      </c>
      <c r="E247" s="5" t="s">
        <v>1232</v>
      </c>
      <c r="F247" s="7">
        <v>45328</v>
      </c>
      <c r="G247" s="7">
        <v>45330</v>
      </c>
      <c r="H247" s="5">
        <v>1</v>
      </c>
      <c r="I247" s="5">
        <v>2</v>
      </c>
      <c r="J247" s="5">
        <v>2</v>
      </c>
      <c r="K247" s="5" t="s">
        <v>30</v>
      </c>
      <c r="L247" s="5">
        <v>716</v>
      </c>
      <c r="M247" s="5">
        <v>716</v>
      </c>
      <c r="N247" s="5" t="s">
        <v>1233</v>
      </c>
      <c r="O247" s="5" t="s">
        <v>32</v>
      </c>
      <c r="P247" s="5" t="s">
        <v>33</v>
      </c>
      <c r="Q247" s="5">
        <v>0</v>
      </c>
      <c r="R247" s="8">
        <v>45320.0000115741</v>
      </c>
      <c r="S247" s="7">
        <v>45331</v>
      </c>
      <c r="T247" s="5" t="s">
        <v>34</v>
      </c>
      <c r="U247" s="5">
        <v>716</v>
      </c>
      <c r="V247" s="5">
        <v>0</v>
      </c>
      <c r="W247" s="5">
        <v>0</v>
      </c>
      <c r="X247" s="5" t="s">
        <v>1234</v>
      </c>
      <c r="Y247" s="5" t="s">
        <v>199</v>
      </c>
    </row>
    <row r="248" s="5" customFormat="1" spans="1:25">
      <c r="A248" s="5" t="s">
        <v>1230</v>
      </c>
      <c r="B248" s="5" t="s">
        <v>26</v>
      </c>
      <c r="C248" s="5" t="s">
        <v>223</v>
      </c>
      <c r="D248" s="5" t="s">
        <v>1231</v>
      </c>
      <c r="E248" s="5" t="s">
        <v>1232</v>
      </c>
      <c r="F248" s="7">
        <v>45328</v>
      </c>
      <c r="G248" s="7">
        <v>45330</v>
      </c>
      <c r="H248" s="5">
        <v>1</v>
      </c>
      <c r="I248" s="5">
        <v>2</v>
      </c>
      <c r="J248" s="5">
        <v>2</v>
      </c>
      <c r="K248" s="5" t="s">
        <v>30</v>
      </c>
      <c r="L248" s="5">
        <v>-716</v>
      </c>
      <c r="M248" s="5">
        <v>-716</v>
      </c>
      <c r="N248" s="5" t="s">
        <v>1233</v>
      </c>
      <c r="O248" s="5" t="s">
        <v>32</v>
      </c>
      <c r="P248" s="5" t="s">
        <v>33</v>
      </c>
      <c r="Q248" s="5">
        <v>0</v>
      </c>
      <c r="R248" s="8">
        <v>45320.0000115741</v>
      </c>
      <c r="S248" s="7">
        <v>45331</v>
      </c>
      <c r="T248" s="5" t="s">
        <v>34</v>
      </c>
      <c r="U248" s="5">
        <v>-716</v>
      </c>
      <c r="V248" s="5">
        <v>0</v>
      </c>
      <c r="W248" s="5">
        <v>0</v>
      </c>
      <c r="X248" s="5" t="s">
        <v>1234</v>
      </c>
      <c r="Y248" s="5" t="s">
        <v>199</v>
      </c>
    </row>
    <row r="249" s="5" customFormat="1" spans="1:25">
      <c r="A249" s="5" t="s">
        <v>1235</v>
      </c>
      <c r="B249" s="5" t="s">
        <v>26</v>
      </c>
      <c r="C249" s="5" t="s">
        <v>27</v>
      </c>
      <c r="D249" s="5" t="s">
        <v>418</v>
      </c>
      <c r="E249" s="5" t="s">
        <v>419</v>
      </c>
      <c r="F249" s="7">
        <v>45329</v>
      </c>
      <c r="G249" s="7">
        <v>45330</v>
      </c>
      <c r="H249" s="5">
        <v>1</v>
      </c>
      <c r="I249" s="5">
        <v>1</v>
      </c>
      <c r="J249" s="5">
        <v>1</v>
      </c>
      <c r="K249" s="5" t="s">
        <v>30</v>
      </c>
      <c r="L249" s="5">
        <v>1040</v>
      </c>
      <c r="M249" s="5">
        <v>1040</v>
      </c>
      <c r="N249" s="5" t="s">
        <v>1236</v>
      </c>
      <c r="O249" s="5" t="s">
        <v>32</v>
      </c>
      <c r="P249" s="5" t="s">
        <v>33</v>
      </c>
      <c r="Q249" s="5">
        <v>0</v>
      </c>
      <c r="R249" s="8">
        <v>45320.0000115741</v>
      </c>
      <c r="S249" s="7">
        <v>45331</v>
      </c>
      <c r="T249" s="5" t="s">
        <v>34</v>
      </c>
      <c r="U249" s="5">
        <v>1040</v>
      </c>
      <c r="V249" s="5">
        <v>0</v>
      </c>
      <c r="W249" s="5">
        <v>0</v>
      </c>
      <c r="X249" s="5" t="s">
        <v>1237</v>
      </c>
      <c r="Y249" s="5" t="s">
        <v>1238</v>
      </c>
    </row>
    <row r="250" s="5" customFormat="1" spans="1:25">
      <c r="A250" s="5" t="s">
        <v>1239</v>
      </c>
      <c r="B250" s="5" t="s">
        <v>26</v>
      </c>
      <c r="C250" s="5" t="s">
        <v>27</v>
      </c>
      <c r="D250" s="5" t="s">
        <v>1240</v>
      </c>
      <c r="E250" s="5" t="s">
        <v>1241</v>
      </c>
      <c r="F250" s="7">
        <v>45328</v>
      </c>
      <c r="G250" s="7">
        <v>45330</v>
      </c>
      <c r="H250" s="5">
        <v>1</v>
      </c>
      <c r="I250" s="5">
        <v>2</v>
      </c>
      <c r="J250" s="5">
        <v>2</v>
      </c>
      <c r="K250" s="5" t="s">
        <v>30</v>
      </c>
      <c r="L250" s="5">
        <v>4280</v>
      </c>
      <c r="M250" s="5">
        <v>4280</v>
      </c>
      <c r="N250" s="5" t="s">
        <v>1242</v>
      </c>
      <c r="O250" s="5" t="s">
        <v>32</v>
      </c>
      <c r="P250" s="5" t="s">
        <v>33</v>
      </c>
      <c r="Q250" s="5">
        <v>0</v>
      </c>
      <c r="R250" s="8">
        <v>45320</v>
      </c>
      <c r="S250" s="7">
        <v>45331</v>
      </c>
      <c r="T250" s="5" t="s">
        <v>34</v>
      </c>
      <c r="U250" s="5">
        <v>4280</v>
      </c>
      <c r="V250" s="5">
        <v>0</v>
      </c>
      <c r="W250" s="5">
        <v>0</v>
      </c>
      <c r="X250" s="5" t="s">
        <v>1243</v>
      </c>
      <c r="Y250" s="5" t="s">
        <v>1244</v>
      </c>
    </row>
    <row r="251" s="5" customFormat="1" spans="1:25">
      <c r="A251" s="5" t="s">
        <v>1245</v>
      </c>
      <c r="B251" s="5" t="s">
        <v>26</v>
      </c>
      <c r="C251" s="5" t="s">
        <v>27</v>
      </c>
      <c r="D251" s="5" t="s">
        <v>1246</v>
      </c>
      <c r="E251" s="5" t="s">
        <v>1247</v>
      </c>
      <c r="F251" s="7">
        <v>45324</v>
      </c>
      <c r="G251" s="7">
        <v>45330</v>
      </c>
      <c r="H251" s="5">
        <v>1</v>
      </c>
      <c r="I251" s="5">
        <v>6</v>
      </c>
      <c r="J251" s="5">
        <v>6</v>
      </c>
      <c r="K251" s="5" t="s">
        <v>30</v>
      </c>
      <c r="L251" s="5">
        <v>1568</v>
      </c>
      <c r="M251" s="5">
        <v>1568</v>
      </c>
      <c r="N251" s="5" t="s">
        <v>1248</v>
      </c>
      <c r="O251" s="5" t="s">
        <v>32</v>
      </c>
      <c r="P251" s="5" t="s">
        <v>33</v>
      </c>
      <c r="Q251" s="5">
        <v>0</v>
      </c>
      <c r="R251" s="8">
        <v>45321</v>
      </c>
      <c r="S251" s="7">
        <v>45331</v>
      </c>
      <c r="T251" s="5" t="s">
        <v>34</v>
      </c>
      <c r="U251" s="5">
        <v>1568</v>
      </c>
      <c r="V251" s="5">
        <v>0</v>
      </c>
      <c r="W251" s="5">
        <v>0</v>
      </c>
      <c r="X251" s="5" t="s">
        <v>1249</v>
      </c>
      <c r="Y251" s="5" t="s">
        <v>1250</v>
      </c>
    </row>
    <row r="252" s="5" customFormat="1" spans="1:25">
      <c r="A252" s="5" t="s">
        <v>1251</v>
      </c>
      <c r="B252" s="5" t="s">
        <v>26</v>
      </c>
      <c r="C252" s="5" t="s">
        <v>27</v>
      </c>
      <c r="D252" s="5" t="s">
        <v>1252</v>
      </c>
      <c r="E252" s="5" t="s">
        <v>1253</v>
      </c>
      <c r="F252" s="7">
        <v>45329</v>
      </c>
      <c r="G252" s="7">
        <v>45330</v>
      </c>
      <c r="H252" s="5">
        <v>2</v>
      </c>
      <c r="I252" s="5">
        <v>1</v>
      </c>
      <c r="J252" s="5">
        <v>2</v>
      </c>
      <c r="K252" s="5" t="s">
        <v>30</v>
      </c>
      <c r="L252" s="5">
        <v>2896</v>
      </c>
      <c r="M252" s="5">
        <v>2896</v>
      </c>
      <c r="N252" s="5" t="s">
        <v>1254</v>
      </c>
      <c r="O252" s="5" t="s">
        <v>32</v>
      </c>
      <c r="P252" s="5" t="s">
        <v>33</v>
      </c>
      <c r="Q252" s="5">
        <v>0</v>
      </c>
      <c r="R252" s="8">
        <v>45321.0000115741</v>
      </c>
      <c r="S252" s="7">
        <v>45331</v>
      </c>
      <c r="T252" s="5" t="s">
        <v>34</v>
      </c>
      <c r="U252" s="5">
        <v>2896</v>
      </c>
      <c r="V252" s="5">
        <v>0</v>
      </c>
      <c r="W252" s="5">
        <v>0</v>
      </c>
      <c r="X252" s="5" t="s">
        <v>1255</v>
      </c>
      <c r="Y252" s="5" t="s">
        <v>1256</v>
      </c>
    </row>
    <row r="253" s="5" customFormat="1" spans="1:25">
      <c r="A253" s="5" t="s">
        <v>1257</v>
      </c>
      <c r="B253" s="5" t="s">
        <v>26</v>
      </c>
      <c r="C253" s="5" t="s">
        <v>27</v>
      </c>
      <c r="D253" s="5" t="s">
        <v>1258</v>
      </c>
      <c r="E253" s="5" t="s">
        <v>1259</v>
      </c>
      <c r="F253" s="7">
        <v>45329</v>
      </c>
      <c r="G253" s="7">
        <v>45330</v>
      </c>
      <c r="H253" s="5">
        <v>1</v>
      </c>
      <c r="I253" s="5">
        <v>1</v>
      </c>
      <c r="J253" s="5">
        <v>1</v>
      </c>
      <c r="K253" s="5" t="s">
        <v>30</v>
      </c>
      <c r="L253" s="5">
        <v>321</v>
      </c>
      <c r="M253" s="5">
        <v>321</v>
      </c>
      <c r="N253" s="5" t="s">
        <v>1260</v>
      </c>
      <c r="O253" s="5" t="s">
        <v>32</v>
      </c>
      <c r="P253" s="5" t="s">
        <v>33</v>
      </c>
      <c r="Q253" s="5">
        <v>0</v>
      </c>
      <c r="R253" s="8">
        <v>45321.0000115741</v>
      </c>
      <c r="S253" s="7">
        <v>45331</v>
      </c>
      <c r="T253" s="5" t="s">
        <v>34</v>
      </c>
      <c r="U253" s="5">
        <v>321</v>
      </c>
      <c r="V253" s="5">
        <v>0</v>
      </c>
      <c r="W253" s="5">
        <v>0</v>
      </c>
      <c r="X253" s="5" t="s">
        <v>1261</v>
      </c>
      <c r="Y253" s="5" t="s">
        <v>1262</v>
      </c>
    </row>
    <row r="254" s="5" customFormat="1" spans="1:25">
      <c r="A254" s="5" t="s">
        <v>1263</v>
      </c>
      <c r="B254" s="5" t="s">
        <v>26</v>
      </c>
      <c r="C254" s="5" t="s">
        <v>27</v>
      </c>
      <c r="D254" s="5" t="s">
        <v>1264</v>
      </c>
      <c r="E254" s="5" t="s">
        <v>1265</v>
      </c>
      <c r="F254" s="7">
        <v>45328</v>
      </c>
      <c r="G254" s="7">
        <v>45330</v>
      </c>
      <c r="H254" s="5">
        <v>1</v>
      </c>
      <c r="I254" s="5">
        <v>2</v>
      </c>
      <c r="J254" s="5">
        <v>2</v>
      </c>
      <c r="K254" s="5" t="s">
        <v>30</v>
      </c>
      <c r="L254" s="5">
        <v>546</v>
      </c>
      <c r="M254" s="5">
        <v>546</v>
      </c>
      <c r="N254" s="5" t="s">
        <v>1266</v>
      </c>
      <c r="O254" s="5" t="s">
        <v>32</v>
      </c>
      <c r="P254" s="5" t="s">
        <v>33</v>
      </c>
      <c r="Q254" s="5">
        <v>0</v>
      </c>
      <c r="R254" s="8">
        <v>45321.0000115741</v>
      </c>
      <c r="S254" s="7">
        <v>45331</v>
      </c>
      <c r="T254" s="5" t="s">
        <v>34</v>
      </c>
      <c r="U254" s="5">
        <v>546</v>
      </c>
      <c r="V254" s="5">
        <v>0</v>
      </c>
      <c r="W254" s="5">
        <v>0</v>
      </c>
      <c r="X254" s="5" t="s">
        <v>1267</v>
      </c>
      <c r="Y254" s="5" t="s">
        <v>1267</v>
      </c>
    </row>
    <row r="255" s="5" customFormat="1" spans="1:25">
      <c r="A255" s="5" t="s">
        <v>1268</v>
      </c>
      <c r="B255" s="5" t="s">
        <v>26</v>
      </c>
      <c r="C255" s="5" t="s">
        <v>27</v>
      </c>
      <c r="D255" s="5" t="s">
        <v>1269</v>
      </c>
      <c r="E255" s="5" t="s">
        <v>1270</v>
      </c>
      <c r="F255" s="7">
        <v>45328</v>
      </c>
      <c r="G255" s="7">
        <v>45330</v>
      </c>
      <c r="H255" s="5">
        <v>1</v>
      </c>
      <c r="I255" s="5">
        <v>2</v>
      </c>
      <c r="J255" s="5">
        <v>2</v>
      </c>
      <c r="K255" s="5" t="s">
        <v>30</v>
      </c>
      <c r="L255" s="5">
        <v>1280</v>
      </c>
      <c r="M255" s="5">
        <v>1280</v>
      </c>
      <c r="N255" s="5" t="s">
        <v>1271</v>
      </c>
      <c r="O255" s="5" t="s">
        <v>32</v>
      </c>
      <c r="P255" s="5" t="s">
        <v>33</v>
      </c>
      <c r="Q255" s="5">
        <v>0</v>
      </c>
      <c r="R255" s="8">
        <v>45321.0000115741</v>
      </c>
      <c r="S255" s="7">
        <v>45331</v>
      </c>
      <c r="T255" s="5" t="s">
        <v>34</v>
      </c>
      <c r="U255" s="5">
        <v>1280</v>
      </c>
      <c r="V255" s="5">
        <v>0</v>
      </c>
      <c r="W255" s="5">
        <v>0</v>
      </c>
      <c r="X255" s="5" t="s">
        <v>1272</v>
      </c>
      <c r="Y255" s="5" t="s">
        <v>1273</v>
      </c>
    </row>
    <row r="256" s="5" customFormat="1" spans="1:25">
      <c r="A256" s="5" t="s">
        <v>1274</v>
      </c>
      <c r="B256" s="5" t="s">
        <v>26</v>
      </c>
      <c r="C256" s="5" t="s">
        <v>27</v>
      </c>
      <c r="D256" s="5" t="s">
        <v>1275</v>
      </c>
      <c r="E256" s="5" t="s">
        <v>1276</v>
      </c>
      <c r="F256" s="7">
        <v>45326</v>
      </c>
      <c r="G256" s="7">
        <v>45330</v>
      </c>
      <c r="H256" s="5">
        <v>1</v>
      </c>
      <c r="I256" s="5">
        <v>4</v>
      </c>
      <c r="J256" s="5">
        <v>4</v>
      </c>
      <c r="K256" s="5" t="s">
        <v>30</v>
      </c>
      <c r="L256" s="5">
        <v>1579</v>
      </c>
      <c r="M256" s="5">
        <v>1579</v>
      </c>
      <c r="N256" s="5" t="s">
        <v>1277</v>
      </c>
      <c r="O256" s="5" t="s">
        <v>32</v>
      </c>
      <c r="P256" s="5" t="s">
        <v>33</v>
      </c>
      <c r="Q256" s="5">
        <v>0</v>
      </c>
      <c r="R256" s="8">
        <v>45321.0000115741</v>
      </c>
      <c r="S256" s="7">
        <v>45331</v>
      </c>
      <c r="T256" s="5" t="s">
        <v>34</v>
      </c>
      <c r="U256" s="5">
        <v>1579</v>
      </c>
      <c r="V256" s="5">
        <v>0</v>
      </c>
      <c r="W256" s="5">
        <v>0</v>
      </c>
      <c r="X256" s="5" t="s">
        <v>1278</v>
      </c>
      <c r="Y256" s="5" t="s">
        <v>1279</v>
      </c>
    </row>
    <row r="257" s="5" customFormat="1" spans="1:25">
      <c r="A257" s="5" t="s">
        <v>1280</v>
      </c>
      <c r="B257" s="5" t="s">
        <v>26</v>
      </c>
      <c r="C257" s="5" t="s">
        <v>27</v>
      </c>
      <c r="D257" s="5" t="s">
        <v>183</v>
      </c>
      <c r="E257" s="5" t="s">
        <v>958</v>
      </c>
      <c r="F257" s="7">
        <v>45329</v>
      </c>
      <c r="G257" s="7">
        <v>45330</v>
      </c>
      <c r="H257" s="5">
        <v>1</v>
      </c>
      <c r="I257" s="5">
        <v>1</v>
      </c>
      <c r="J257" s="5">
        <v>1</v>
      </c>
      <c r="K257" s="5" t="s">
        <v>30</v>
      </c>
      <c r="L257" s="5">
        <v>900</v>
      </c>
      <c r="M257" s="5">
        <v>900</v>
      </c>
      <c r="N257" s="5" t="s">
        <v>1281</v>
      </c>
      <c r="O257" s="5" t="s">
        <v>32</v>
      </c>
      <c r="P257" s="5" t="s">
        <v>33</v>
      </c>
      <c r="Q257" s="5">
        <v>0</v>
      </c>
      <c r="R257" s="8">
        <v>45321</v>
      </c>
      <c r="S257" s="7">
        <v>45331</v>
      </c>
      <c r="T257" s="5" t="s">
        <v>34</v>
      </c>
      <c r="U257" s="5">
        <v>900</v>
      </c>
      <c r="V257" s="5">
        <v>0</v>
      </c>
      <c r="W257" s="5">
        <v>0</v>
      </c>
      <c r="X257" s="5" t="s">
        <v>1282</v>
      </c>
      <c r="Y257" s="5" t="s">
        <v>1283</v>
      </c>
    </row>
    <row r="258" s="5" customFormat="1" spans="1:25">
      <c r="A258" s="5" t="s">
        <v>1284</v>
      </c>
      <c r="B258" s="5" t="s">
        <v>26</v>
      </c>
      <c r="C258" s="5" t="s">
        <v>27</v>
      </c>
      <c r="D258" s="5" t="s">
        <v>1240</v>
      </c>
      <c r="E258" s="5" t="s">
        <v>431</v>
      </c>
      <c r="F258" s="7">
        <v>45328</v>
      </c>
      <c r="G258" s="7">
        <v>45330</v>
      </c>
      <c r="H258" s="5">
        <v>2</v>
      </c>
      <c r="I258" s="5">
        <v>2</v>
      </c>
      <c r="J258" s="5">
        <v>4</v>
      </c>
      <c r="K258" s="5" t="s">
        <v>30</v>
      </c>
      <c r="L258" s="5">
        <v>5752</v>
      </c>
      <c r="M258" s="5">
        <v>5752</v>
      </c>
      <c r="N258" s="5" t="s">
        <v>1285</v>
      </c>
      <c r="O258" s="5" t="s">
        <v>32</v>
      </c>
      <c r="P258" s="5" t="s">
        <v>33</v>
      </c>
      <c r="Q258" s="5">
        <v>0</v>
      </c>
      <c r="R258" s="8">
        <v>45321</v>
      </c>
      <c r="S258" s="7">
        <v>45331</v>
      </c>
      <c r="T258" s="5" t="s">
        <v>34</v>
      </c>
      <c r="U258" s="5">
        <v>5752</v>
      </c>
      <c r="V258" s="5">
        <v>0</v>
      </c>
      <c r="W258" s="5">
        <v>0</v>
      </c>
      <c r="X258" s="5" t="s">
        <v>1286</v>
      </c>
      <c r="Y258" s="5" t="s">
        <v>1287</v>
      </c>
    </row>
    <row r="259" s="5" customFormat="1" spans="1:25">
      <c r="A259" s="5" t="s">
        <v>1288</v>
      </c>
      <c r="B259" s="5" t="s">
        <v>26</v>
      </c>
      <c r="C259" s="5" t="s">
        <v>27</v>
      </c>
      <c r="D259" s="5" t="s">
        <v>1240</v>
      </c>
      <c r="E259" s="5" t="s">
        <v>1289</v>
      </c>
      <c r="F259" s="7">
        <v>45328</v>
      </c>
      <c r="G259" s="7">
        <v>45330</v>
      </c>
      <c r="H259" s="5">
        <v>1</v>
      </c>
      <c r="I259" s="5">
        <v>2</v>
      </c>
      <c r="J259" s="5">
        <v>2</v>
      </c>
      <c r="K259" s="5" t="s">
        <v>30</v>
      </c>
      <c r="L259" s="5">
        <v>2876</v>
      </c>
      <c r="M259" s="5">
        <v>2876</v>
      </c>
      <c r="N259" s="5" t="s">
        <v>1290</v>
      </c>
      <c r="O259" s="5" t="s">
        <v>32</v>
      </c>
      <c r="P259" s="5" t="s">
        <v>33</v>
      </c>
      <c r="Q259" s="5">
        <v>0</v>
      </c>
      <c r="R259" s="8">
        <v>45321.0000115741</v>
      </c>
      <c r="S259" s="7">
        <v>45331</v>
      </c>
      <c r="T259" s="5" t="s">
        <v>34</v>
      </c>
      <c r="U259" s="5">
        <v>2876</v>
      </c>
      <c r="V259" s="5">
        <v>0</v>
      </c>
      <c r="W259" s="5">
        <v>0</v>
      </c>
      <c r="X259" s="5" t="s">
        <v>1291</v>
      </c>
      <c r="Y259" s="5" t="s">
        <v>1292</v>
      </c>
    </row>
    <row r="260" s="5" customFormat="1" spans="1:25">
      <c r="A260" s="5" t="s">
        <v>1293</v>
      </c>
      <c r="B260" s="5" t="s">
        <v>26</v>
      </c>
      <c r="C260" s="5" t="s">
        <v>27</v>
      </c>
      <c r="D260" s="5" t="s">
        <v>566</v>
      </c>
      <c r="E260" s="5" t="s">
        <v>1294</v>
      </c>
      <c r="F260" s="7">
        <v>45326</v>
      </c>
      <c r="G260" s="7">
        <v>45330</v>
      </c>
      <c r="H260" s="5">
        <v>1</v>
      </c>
      <c r="I260" s="5">
        <v>4</v>
      </c>
      <c r="J260" s="5">
        <v>4</v>
      </c>
      <c r="K260" s="5" t="s">
        <v>30</v>
      </c>
      <c r="L260" s="5">
        <v>5020</v>
      </c>
      <c r="M260" s="5">
        <v>5020</v>
      </c>
      <c r="N260" s="5" t="s">
        <v>1295</v>
      </c>
      <c r="O260" s="5" t="s">
        <v>32</v>
      </c>
      <c r="P260" s="5" t="s">
        <v>33</v>
      </c>
      <c r="Q260" s="5">
        <v>0</v>
      </c>
      <c r="R260" s="8">
        <v>45321</v>
      </c>
      <c r="S260" s="7">
        <v>45331</v>
      </c>
      <c r="T260" s="5" t="s">
        <v>34</v>
      </c>
      <c r="U260" s="5">
        <v>5020</v>
      </c>
      <c r="V260" s="5">
        <v>0</v>
      </c>
      <c r="W260" s="5">
        <v>0</v>
      </c>
      <c r="X260" s="5" t="s">
        <v>1296</v>
      </c>
      <c r="Y260" s="5" t="s">
        <v>1297</v>
      </c>
    </row>
    <row r="261" s="5" customFormat="1" spans="1:25">
      <c r="A261" s="5" t="s">
        <v>1298</v>
      </c>
      <c r="B261" s="5" t="s">
        <v>26</v>
      </c>
      <c r="C261" s="5" t="s">
        <v>27</v>
      </c>
      <c r="D261" s="5" t="s">
        <v>724</v>
      </c>
      <c r="E261" s="5" t="s">
        <v>1299</v>
      </c>
      <c r="F261" s="7">
        <v>45329</v>
      </c>
      <c r="G261" s="7">
        <v>45330</v>
      </c>
      <c r="H261" s="5">
        <v>1</v>
      </c>
      <c r="I261" s="5">
        <v>1</v>
      </c>
      <c r="J261" s="5">
        <v>1</v>
      </c>
      <c r="K261" s="5" t="s">
        <v>30</v>
      </c>
      <c r="L261" s="5">
        <v>335</v>
      </c>
      <c r="M261" s="5">
        <v>335</v>
      </c>
      <c r="N261" s="5" t="s">
        <v>1300</v>
      </c>
      <c r="O261" s="5" t="s">
        <v>32</v>
      </c>
      <c r="P261" s="5" t="s">
        <v>33</v>
      </c>
      <c r="Q261" s="5">
        <v>0</v>
      </c>
      <c r="R261" s="8">
        <v>45321</v>
      </c>
      <c r="S261" s="7">
        <v>45331</v>
      </c>
      <c r="T261" s="5" t="s">
        <v>34</v>
      </c>
      <c r="U261" s="5">
        <v>335</v>
      </c>
      <c r="V261" s="5">
        <v>0</v>
      </c>
      <c r="W261" s="5">
        <v>0</v>
      </c>
      <c r="X261" s="5" t="s">
        <v>1301</v>
      </c>
      <c r="Y261" s="5" t="s">
        <v>1302</v>
      </c>
    </row>
    <row r="262" s="5" customFormat="1" spans="1:25">
      <c r="A262" s="5" t="s">
        <v>1303</v>
      </c>
      <c r="B262" s="5" t="s">
        <v>26</v>
      </c>
      <c r="C262" s="5" t="s">
        <v>27</v>
      </c>
      <c r="D262" s="5" t="s">
        <v>623</v>
      </c>
      <c r="E262" s="5" t="s">
        <v>701</v>
      </c>
      <c r="F262" s="7">
        <v>45329</v>
      </c>
      <c r="G262" s="7">
        <v>45330</v>
      </c>
      <c r="H262" s="5">
        <v>1</v>
      </c>
      <c r="I262" s="5">
        <v>1</v>
      </c>
      <c r="J262" s="5">
        <v>1</v>
      </c>
      <c r="K262" s="5" t="s">
        <v>30</v>
      </c>
      <c r="L262" s="5">
        <v>350</v>
      </c>
      <c r="M262" s="5">
        <v>350</v>
      </c>
      <c r="N262" s="5" t="s">
        <v>1304</v>
      </c>
      <c r="O262" s="5" t="s">
        <v>32</v>
      </c>
      <c r="P262" s="5" t="s">
        <v>33</v>
      </c>
      <c r="Q262" s="5">
        <v>0</v>
      </c>
      <c r="R262" s="8">
        <v>45321.0000115741</v>
      </c>
      <c r="S262" s="7">
        <v>45331</v>
      </c>
      <c r="T262" s="5" t="s">
        <v>34</v>
      </c>
      <c r="U262" s="5">
        <v>350</v>
      </c>
      <c r="V262" s="5">
        <v>0</v>
      </c>
      <c r="W262" s="5">
        <v>0</v>
      </c>
      <c r="X262" s="5" t="s">
        <v>1305</v>
      </c>
      <c r="Y262" s="5" t="s">
        <v>1306</v>
      </c>
    </row>
    <row r="263" s="5" customFormat="1" spans="1:25">
      <c r="A263" s="5" t="s">
        <v>764</v>
      </c>
      <c r="B263" s="5" t="s">
        <v>26</v>
      </c>
      <c r="C263" s="5" t="s">
        <v>223</v>
      </c>
      <c r="D263" s="5" t="s">
        <v>623</v>
      </c>
      <c r="E263" s="5" t="s">
        <v>701</v>
      </c>
      <c r="F263" s="7">
        <v>45329</v>
      </c>
      <c r="G263" s="7">
        <v>45330</v>
      </c>
      <c r="H263" s="5">
        <v>1</v>
      </c>
      <c r="I263" s="5">
        <v>1</v>
      </c>
      <c r="J263" s="5">
        <v>1</v>
      </c>
      <c r="K263" s="5" t="s">
        <v>30</v>
      </c>
      <c r="L263" s="5">
        <v>-350</v>
      </c>
      <c r="M263" s="5">
        <v>-350</v>
      </c>
      <c r="N263" s="5" t="s">
        <v>765</v>
      </c>
      <c r="O263" s="5" t="s">
        <v>32</v>
      </c>
      <c r="P263" s="5" t="s">
        <v>33</v>
      </c>
      <c r="Q263" s="5">
        <v>0</v>
      </c>
      <c r="R263" s="8">
        <v>45309</v>
      </c>
      <c r="S263" s="7">
        <v>45331</v>
      </c>
      <c r="T263" s="5" t="s">
        <v>34</v>
      </c>
      <c r="U263" s="5">
        <v>-350</v>
      </c>
      <c r="V263" s="5">
        <v>0</v>
      </c>
      <c r="W263" s="5">
        <v>0</v>
      </c>
      <c r="X263" s="5" t="s">
        <v>766</v>
      </c>
      <c r="Y263" s="5" t="s">
        <v>767</v>
      </c>
    </row>
    <row r="264" s="5" customFormat="1" spans="1:25">
      <c r="A264" s="5" t="s">
        <v>1307</v>
      </c>
      <c r="B264" s="5" t="s">
        <v>26</v>
      </c>
      <c r="C264" s="5" t="s">
        <v>27</v>
      </c>
      <c r="D264" s="5" t="s">
        <v>1258</v>
      </c>
      <c r="E264" s="5" t="s">
        <v>1308</v>
      </c>
      <c r="F264" s="7">
        <v>45327</v>
      </c>
      <c r="G264" s="7">
        <v>45330</v>
      </c>
      <c r="H264" s="5">
        <v>1</v>
      </c>
      <c r="I264" s="5">
        <v>3</v>
      </c>
      <c r="J264" s="5">
        <v>3</v>
      </c>
      <c r="K264" s="5" t="s">
        <v>30</v>
      </c>
      <c r="L264" s="5">
        <v>1050</v>
      </c>
      <c r="M264" s="5">
        <v>1050</v>
      </c>
      <c r="N264" s="5" t="s">
        <v>1309</v>
      </c>
      <c r="O264" s="5" t="s">
        <v>32</v>
      </c>
      <c r="P264" s="5" t="s">
        <v>33</v>
      </c>
      <c r="Q264" s="5">
        <v>0</v>
      </c>
      <c r="R264" s="8">
        <v>45321</v>
      </c>
      <c r="S264" s="7">
        <v>45331</v>
      </c>
      <c r="T264" s="5" t="s">
        <v>34</v>
      </c>
      <c r="U264" s="5">
        <v>1050</v>
      </c>
      <c r="V264" s="5">
        <v>0</v>
      </c>
      <c r="W264" s="5">
        <v>0</v>
      </c>
      <c r="X264" s="5" t="s">
        <v>1310</v>
      </c>
      <c r="Y264" s="5" t="s">
        <v>1311</v>
      </c>
    </row>
    <row r="265" s="5" customFormat="1" spans="1:25">
      <c r="A265" s="5" t="s">
        <v>1312</v>
      </c>
      <c r="B265" s="5" t="s">
        <v>26</v>
      </c>
      <c r="C265" s="5" t="s">
        <v>27</v>
      </c>
      <c r="D265" s="5" t="s">
        <v>1258</v>
      </c>
      <c r="E265" s="5" t="s">
        <v>1308</v>
      </c>
      <c r="F265" s="7">
        <v>45327</v>
      </c>
      <c r="G265" s="7">
        <v>45330</v>
      </c>
      <c r="H265" s="5">
        <v>1</v>
      </c>
      <c r="I265" s="5">
        <v>3</v>
      </c>
      <c r="J265" s="5">
        <v>3</v>
      </c>
      <c r="K265" s="5" t="s">
        <v>30</v>
      </c>
      <c r="L265" s="5">
        <v>1050</v>
      </c>
      <c r="M265" s="5">
        <v>1050</v>
      </c>
      <c r="N265" s="5" t="s">
        <v>1313</v>
      </c>
      <c r="O265" s="5" t="s">
        <v>32</v>
      </c>
      <c r="P265" s="5" t="s">
        <v>33</v>
      </c>
      <c r="Q265" s="5">
        <v>0</v>
      </c>
      <c r="R265" s="8">
        <v>45321</v>
      </c>
      <c r="S265" s="7">
        <v>45331</v>
      </c>
      <c r="T265" s="5" t="s">
        <v>34</v>
      </c>
      <c r="U265" s="5">
        <v>1050</v>
      </c>
      <c r="V265" s="5">
        <v>0</v>
      </c>
      <c r="W265" s="5">
        <v>0</v>
      </c>
      <c r="X265" s="5" t="s">
        <v>1314</v>
      </c>
      <c r="Y265" s="5" t="s">
        <v>1315</v>
      </c>
    </row>
    <row r="266" s="5" customFormat="1" spans="1:25">
      <c r="A266" s="5" t="s">
        <v>1316</v>
      </c>
      <c r="B266" s="5" t="s">
        <v>26</v>
      </c>
      <c r="C266" s="5" t="s">
        <v>27</v>
      </c>
      <c r="D266" s="5" t="s">
        <v>1317</v>
      </c>
      <c r="E266" s="5" t="s">
        <v>1318</v>
      </c>
      <c r="F266" s="7">
        <v>45327</v>
      </c>
      <c r="G266" s="7">
        <v>45330</v>
      </c>
      <c r="H266" s="5">
        <v>1</v>
      </c>
      <c r="I266" s="5">
        <v>3</v>
      </c>
      <c r="J266" s="5">
        <v>3</v>
      </c>
      <c r="K266" s="5" t="s">
        <v>30</v>
      </c>
      <c r="L266" s="5">
        <v>2670</v>
      </c>
      <c r="M266" s="5">
        <v>2670</v>
      </c>
      <c r="N266" s="5" t="s">
        <v>1319</v>
      </c>
      <c r="O266" s="5" t="s">
        <v>32</v>
      </c>
      <c r="P266" s="5" t="s">
        <v>33</v>
      </c>
      <c r="Q266" s="5">
        <v>0</v>
      </c>
      <c r="R266" s="8">
        <v>45321</v>
      </c>
      <c r="S266" s="7">
        <v>45331</v>
      </c>
      <c r="T266" s="5" t="s">
        <v>34</v>
      </c>
      <c r="U266" s="5">
        <v>2670</v>
      </c>
      <c r="V266" s="5">
        <v>0</v>
      </c>
      <c r="W266" s="5">
        <v>0</v>
      </c>
      <c r="X266" s="5" t="s">
        <v>1320</v>
      </c>
      <c r="Y266" s="5" t="s">
        <v>1321</v>
      </c>
    </row>
    <row r="267" s="5" customFormat="1" spans="1:25">
      <c r="A267" s="5" t="s">
        <v>1322</v>
      </c>
      <c r="B267" s="5" t="s">
        <v>26</v>
      </c>
      <c r="C267" s="5" t="s">
        <v>27</v>
      </c>
      <c r="D267" s="5" t="s">
        <v>1008</v>
      </c>
      <c r="E267" s="5" t="s">
        <v>1323</v>
      </c>
      <c r="F267" s="7">
        <v>45327</v>
      </c>
      <c r="G267" s="7">
        <v>45330</v>
      </c>
      <c r="H267" s="5">
        <v>1</v>
      </c>
      <c r="I267" s="5">
        <v>3</v>
      </c>
      <c r="J267" s="5">
        <v>3</v>
      </c>
      <c r="K267" s="5" t="s">
        <v>30</v>
      </c>
      <c r="L267" s="5">
        <v>1475</v>
      </c>
      <c r="M267" s="5">
        <v>1475</v>
      </c>
      <c r="N267" s="5" t="s">
        <v>1324</v>
      </c>
      <c r="O267" s="5" t="s">
        <v>32</v>
      </c>
      <c r="P267" s="5" t="s">
        <v>33</v>
      </c>
      <c r="Q267" s="5">
        <v>0</v>
      </c>
      <c r="R267" s="8">
        <v>45321</v>
      </c>
      <c r="S267" s="7">
        <v>45331</v>
      </c>
      <c r="T267" s="5" t="s">
        <v>34</v>
      </c>
      <c r="U267" s="5">
        <v>1475</v>
      </c>
      <c r="V267" s="5">
        <v>0</v>
      </c>
      <c r="W267" s="5">
        <v>0</v>
      </c>
      <c r="X267" s="5" t="s">
        <v>1325</v>
      </c>
      <c r="Y267" s="5" t="s">
        <v>1326</v>
      </c>
    </row>
    <row r="268" s="5" customFormat="1" spans="1:25">
      <c r="A268" s="5" t="s">
        <v>1327</v>
      </c>
      <c r="B268" s="5" t="s">
        <v>26</v>
      </c>
      <c r="C268" s="5" t="s">
        <v>27</v>
      </c>
      <c r="D268" s="5" t="s">
        <v>1328</v>
      </c>
      <c r="E268" s="5" t="s">
        <v>1329</v>
      </c>
      <c r="F268" s="7">
        <v>45326</v>
      </c>
      <c r="G268" s="7">
        <v>45330</v>
      </c>
      <c r="H268" s="5">
        <v>1</v>
      </c>
      <c r="I268" s="5">
        <v>4</v>
      </c>
      <c r="J268" s="5">
        <v>4</v>
      </c>
      <c r="K268" s="5" t="s">
        <v>30</v>
      </c>
      <c r="L268" s="5">
        <v>2172</v>
      </c>
      <c r="M268" s="5">
        <v>2172</v>
      </c>
      <c r="N268" s="5" t="s">
        <v>1330</v>
      </c>
      <c r="O268" s="5" t="s">
        <v>32</v>
      </c>
      <c r="P268" s="5" t="s">
        <v>33</v>
      </c>
      <c r="Q268" s="5">
        <v>0</v>
      </c>
      <c r="R268" s="8">
        <v>45321.0000115741</v>
      </c>
      <c r="S268" s="7">
        <v>45331</v>
      </c>
      <c r="T268" s="5" t="s">
        <v>34</v>
      </c>
      <c r="U268" s="5">
        <v>2172</v>
      </c>
      <c r="V268" s="5">
        <v>0</v>
      </c>
      <c r="W268" s="5">
        <v>0</v>
      </c>
      <c r="X268" s="5" t="s">
        <v>1331</v>
      </c>
      <c r="Y268" s="5" t="s">
        <v>1332</v>
      </c>
    </row>
    <row r="269" s="5" customFormat="1" spans="1:25">
      <c r="A269" s="5" t="s">
        <v>1333</v>
      </c>
      <c r="B269" s="5" t="s">
        <v>26</v>
      </c>
      <c r="C269" s="5" t="s">
        <v>27</v>
      </c>
      <c r="D269" s="5" t="s">
        <v>154</v>
      </c>
      <c r="E269" s="5" t="s">
        <v>515</v>
      </c>
      <c r="F269" s="7">
        <v>45328</v>
      </c>
      <c r="G269" s="7">
        <v>45330</v>
      </c>
      <c r="H269" s="5">
        <v>1</v>
      </c>
      <c r="I269" s="5">
        <v>2</v>
      </c>
      <c r="J269" s="5">
        <v>2</v>
      </c>
      <c r="K269" s="5" t="s">
        <v>30</v>
      </c>
      <c r="L269" s="5">
        <v>860</v>
      </c>
      <c r="M269" s="5">
        <v>860</v>
      </c>
      <c r="N269" s="5" t="s">
        <v>1334</v>
      </c>
      <c r="O269" s="5" t="s">
        <v>32</v>
      </c>
      <c r="P269" s="5" t="s">
        <v>33</v>
      </c>
      <c r="Q269" s="5">
        <v>0</v>
      </c>
      <c r="R269" s="8">
        <v>45322.0000115741</v>
      </c>
      <c r="S269" s="7">
        <v>45331</v>
      </c>
      <c r="T269" s="5" t="s">
        <v>34</v>
      </c>
      <c r="U269" s="5">
        <v>860</v>
      </c>
      <c r="V269" s="5">
        <v>0</v>
      </c>
      <c r="W269" s="5">
        <v>0</v>
      </c>
      <c r="X269" s="5" t="s">
        <v>1335</v>
      </c>
      <c r="Y269" s="5" t="s">
        <v>1336</v>
      </c>
    </row>
    <row r="270" s="5" customFormat="1" spans="1:25">
      <c r="A270" s="5" t="s">
        <v>1337</v>
      </c>
      <c r="B270" s="5" t="s">
        <v>26</v>
      </c>
      <c r="C270" s="5" t="s">
        <v>27</v>
      </c>
      <c r="D270" s="5" t="s">
        <v>148</v>
      </c>
      <c r="E270" s="5" t="s">
        <v>527</v>
      </c>
      <c r="F270" s="7">
        <v>45329</v>
      </c>
      <c r="G270" s="7">
        <v>45330</v>
      </c>
      <c r="H270" s="5">
        <v>1</v>
      </c>
      <c r="I270" s="5">
        <v>1</v>
      </c>
      <c r="J270" s="5">
        <v>1</v>
      </c>
      <c r="K270" s="5" t="s">
        <v>30</v>
      </c>
      <c r="L270" s="5">
        <v>1232</v>
      </c>
      <c r="M270" s="5">
        <v>1232</v>
      </c>
      <c r="N270" s="5" t="s">
        <v>1338</v>
      </c>
      <c r="O270" s="5" t="s">
        <v>32</v>
      </c>
      <c r="P270" s="5" t="s">
        <v>33</v>
      </c>
      <c r="Q270" s="5">
        <v>0</v>
      </c>
      <c r="R270" s="8">
        <v>45322.0000115741</v>
      </c>
      <c r="S270" s="7">
        <v>45331</v>
      </c>
      <c r="T270" s="5" t="s">
        <v>34</v>
      </c>
      <c r="U270" s="5">
        <v>1232</v>
      </c>
      <c r="V270" s="5">
        <v>0</v>
      </c>
      <c r="W270" s="5">
        <v>0</v>
      </c>
      <c r="X270" s="5" t="s">
        <v>1339</v>
      </c>
      <c r="Y270" s="5" t="s">
        <v>1340</v>
      </c>
    </row>
    <row r="271" s="5" customFormat="1" spans="1:25">
      <c r="A271" s="5" t="s">
        <v>1341</v>
      </c>
      <c r="B271" s="5" t="s">
        <v>26</v>
      </c>
      <c r="C271" s="5" t="s">
        <v>27</v>
      </c>
      <c r="D271" s="5" t="s">
        <v>566</v>
      </c>
      <c r="E271" s="5" t="s">
        <v>1342</v>
      </c>
      <c r="F271" s="7">
        <v>45326</v>
      </c>
      <c r="G271" s="7">
        <v>45330</v>
      </c>
      <c r="H271" s="5">
        <v>1</v>
      </c>
      <c r="I271" s="5">
        <v>4</v>
      </c>
      <c r="J271" s="5">
        <v>4</v>
      </c>
      <c r="K271" s="5" t="s">
        <v>30</v>
      </c>
      <c r="L271" s="5">
        <v>10204</v>
      </c>
      <c r="M271" s="5">
        <v>10204</v>
      </c>
      <c r="N271" s="5" t="s">
        <v>1343</v>
      </c>
      <c r="O271" s="5" t="s">
        <v>32</v>
      </c>
      <c r="P271" s="5" t="s">
        <v>33</v>
      </c>
      <c r="Q271" s="5">
        <v>0</v>
      </c>
      <c r="R271" s="8">
        <v>45322</v>
      </c>
      <c r="S271" s="7">
        <v>45331</v>
      </c>
      <c r="T271" s="5" t="s">
        <v>34</v>
      </c>
      <c r="U271" s="5">
        <v>10204</v>
      </c>
      <c r="V271" s="5">
        <v>0</v>
      </c>
      <c r="W271" s="5">
        <v>0</v>
      </c>
      <c r="X271" s="5" t="s">
        <v>1344</v>
      </c>
      <c r="Y271" s="5" t="s">
        <v>1345</v>
      </c>
    </row>
    <row r="272" s="5" customFormat="1" spans="1:25">
      <c r="A272" s="5" t="s">
        <v>1346</v>
      </c>
      <c r="B272" s="5" t="s">
        <v>26</v>
      </c>
      <c r="C272" s="5" t="s">
        <v>27</v>
      </c>
      <c r="D272" s="5" t="s">
        <v>1347</v>
      </c>
      <c r="E272" s="5" t="s">
        <v>1348</v>
      </c>
      <c r="F272" s="7">
        <v>45329</v>
      </c>
      <c r="G272" s="7">
        <v>45330</v>
      </c>
      <c r="H272" s="5">
        <v>1</v>
      </c>
      <c r="I272" s="5">
        <v>1</v>
      </c>
      <c r="J272" s="5">
        <v>1</v>
      </c>
      <c r="K272" s="5" t="s">
        <v>30</v>
      </c>
      <c r="L272" s="5">
        <v>251</v>
      </c>
      <c r="M272" s="5">
        <v>251</v>
      </c>
      <c r="N272" s="5" t="s">
        <v>1349</v>
      </c>
      <c r="O272" s="5" t="s">
        <v>32</v>
      </c>
      <c r="P272" s="5" t="s">
        <v>33</v>
      </c>
      <c r="Q272" s="5">
        <v>0</v>
      </c>
      <c r="R272" s="8">
        <v>45310</v>
      </c>
      <c r="S272" s="7">
        <v>45331</v>
      </c>
      <c r="T272" s="5" t="s">
        <v>34</v>
      </c>
      <c r="U272" s="5">
        <v>251</v>
      </c>
      <c r="V272" s="5">
        <v>0</v>
      </c>
      <c r="W272" s="5">
        <v>0</v>
      </c>
      <c r="X272" s="5" t="s">
        <v>1350</v>
      </c>
      <c r="Y272" s="5" t="s">
        <v>1351</v>
      </c>
    </row>
    <row r="273" s="5" customFormat="1" spans="1:25">
      <c r="A273" s="5" t="s">
        <v>1352</v>
      </c>
      <c r="B273" s="5" t="s">
        <v>26</v>
      </c>
      <c r="C273" s="5" t="s">
        <v>27</v>
      </c>
      <c r="D273" s="5" t="s">
        <v>304</v>
      </c>
      <c r="E273" s="5" t="s">
        <v>1082</v>
      </c>
      <c r="F273" s="7">
        <v>45329</v>
      </c>
      <c r="G273" s="7">
        <v>45330</v>
      </c>
      <c r="H273" s="5">
        <v>3</v>
      </c>
      <c r="I273" s="5">
        <v>1</v>
      </c>
      <c r="J273" s="5">
        <v>3</v>
      </c>
      <c r="K273" s="5" t="s">
        <v>30</v>
      </c>
      <c r="L273" s="5">
        <v>4098</v>
      </c>
      <c r="M273" s="5">
        <v>4098</v>
      </c>
      <c r="N273" s="5" t="s">
        <v>1353</v>
      </c>
      <c r="O273" s="5" t="s">
        <v>32</v>
      </c>
      <c r="P273" s="5" t="s">
        <v>33</v>
      </c>
      <c r="Q273" s="5">
        <v>0</v>
      </c>
      <c r="R273" s="8">
        <v>45322.0000115741</v>
      </c>
      <c r="S273" s="7">
        <v>45331</v>
      </c>
      <c r="T273" s="5" t="s">
        <v>34</v>
      </c>
      <c r="U273" s="5">
        <v>4098</v>
      </c>
      <c r="V273" s="5">
        <v>0</v>
      </c>
      <c r="W273" s="5">
        <v>0</v>
      </c>
      <c r="X273" s="5" t="s">
        <v>1354</v>
      </c>
      <c r="Y273" s="5" t="s">
        <v>1355</v>
      </c>
    </row>
    <row r="274" s="5" customFormat="1" spans="1:25">
      <c r="A274" s="5" t="s">
        <v>1356</v>
      </c>
      <c r="B274" s="5" t="s">
        <v>26</v>
      </c>
      <c r="C274" s="5" t="s">
        <v>27</v>
      </c>
      <c r="D274" s="5" t="s">
        <v>1357</v>
      </c>
      <c r="E274" s="5" t="s">
        <v>1358</v>
      </c>
      <c r="F274" s="7">
        <v>45328</v>
      </c>
      <c r="G274" s="7">
        <v>45330</v>
      </c>
      <c r="H274" s="5">
        <v>2</v>
      </c>
      <c r="I274" s="5">
        <v>2</v>
      </c>
      <c r="J274" s="5">
        <v>4</v>
      </c>
      <c r="K274" s="5" t="s">
        <v>30</v>
      </c>
      <c r="L274" s="5">
        <v>5172</v>
      </c>
      <c r="M274" s="5">
        <v>5172</v>
      </c>
      <c r="N274" s="5" t="s">
        <v>1359</v>
      </c>
      <c r="O274" s="5" t="s">
        <v>32</v>
      </c>
      <c r="P274" s="5" t="s">
        <v>33</v>
      </c>
      <c r="Q274" s="5">
        <v>0</v>
      </c>
      <c r="R274" s="8">
        <v>45322</v>
      </c>
      <c r="S274" s="7">
        <v>45331</v>
      </c>
      <c r="T274" s="5" t="s">
        <v>34</v>
      </c>
      <c r="U274" s="5">
        <v>5172</v>
      </c>
      <c r="V274" s="5">
        <v>0</v>
      </c>
      <c r="W274" s="5">
        <v>0</v>
      </c>
      <c r="X274" s="5" t="s">
        <v>1360</v>
      </c>
      <c r="Y274" s="5" t="s">
        <v>1361</v>
      </c>
    </row>
    <row r="275" s="5" customFormat="1" spans="1:25">
      <c r="A275" s="5" t="s">
        <v>1362</v>
      </c>
      <c r="B275" s="5" t="s">
        <v>26</v>
      </c>
      <c r="C275" s="5" t="s">
        <v>27</v>
      </c>
      <c r="D275" s="5" t="s">
        <v>1363</v>
      </c>
      <c r="E275" s="5" t="s">
        <v>1364</v>
      </c>
      <c r="F275" s="7">
        <v>45327</v>
      </c>
      <c r="G275" s="7">
        <v>45330</v>
      </c>
      <c r="H275" s="5">
        <v>1</v>
      </c>
      <c r="I275" s="5">
        <v>3</v>
      </c>
      <c r="J275" s="5">
        <v>3</v>
      </c>
      <c r="K275" s="5" t="s">
        <v>30</v>
      </c>
      <c r="L275" s="5">
        <v>1734</v>
      </c>
      <c r="M275" s="5">
        <v>1734</v>
      </c>
      <c r="N275" s="5" t="s">
        <v>1365</v>
      </c>
      <c r="O275" s="5" t="s">
        <v>32</v>
      </c>
      <c r="P275" s="5" t="s">
        <v>33</v>
      </c>
      <c r="Q275" s="5">
        <v>0</v>
      </c>
      <c r="R275" s="8">
        <v>45322</v>
      </c>
      <c r="S275" s="7">
        <v>45331</v>
      </c>
      <c r="T275" s="5" t="s">
        <v>34</v>
      </c>
      <c r="U275" s="5">
        <v>1734</v>
      </c>
      <c r="V275" s="5">
        <v>0</v>
      </c>
      <c r="W275" s="5">
        <v>0</v>
      </c>
      <c r="X275" s="5" t="s">
        <v>1366</v>
      </c>
      <c r="Y275" s="5" t="s">
        <v>1367</v>
      </c>
    </row>
    <row r="276" s="5" customFormat="1" spans="1:25">
      <c r="A276" s="5" t="s">
        <v>1368</v>
      </c>
      <c r="B276" s="5" t="s">
        <v>26</v>
      </c>
      <c r="C276" s="5" t="s">
        <v>27</v>
      </c>
      <c r="D276" s="5" t="s">
        <v>124</v>
      </c>
      <c r="E276" s="5" t="s">
        <v>1369</v>
      </c>
      <c r="F276" s="7">
        <v>45328</v>
      </c>
      <c r="G276" s="7">
        <v>45330</v>
      </c>
      <c r="H276" s="5">
        <v>1</v>
      </c>
      <c r="I276" s="5">
        <v>2</v>
      </c>
      <c r="J276" s="5">
        <v>2</v>
      </c>
      <c r="K276" s="5" t="s">
        <v>30</v>
      </c>
      <c r="L276" s="5">
        <v>682</v>
      </c>
      <c r="M276" s="5">
        <v>682</v>
      </c>
      <c r="N276" s="5" t="s">
        <v>1370</v>
      </c>
      <c r="O276" s="5" t="s">
        <v>32</v>
      </c>
      <c r="P276" s="5" t="s">
        <v>33</v>
      </c>
      <c r="Q276" s="5">
        <v>0</v>
      </c>
      <c r="R276" s="8">
        <v>45323.0000115741</v>
      </c>
      <c r="S276" s="7">
        <v>45331</v>
      </c>
      <c r="T276" s="5" t="s">
        <v>34</v>
      </c>
      <c r="U276" s="5">
        <v>682</v>
      </c>
      <c r="V276" s="5">
        <v>0</v>
      </c>
      <c r="W276" s="5">
        <v>0</v>
      </c>
      <c r="X276" s="5" t="s">
        <v>1371</v>
      </c>
      <c r="Y276" s="5" t="s">
        <v>1372</v>
      </c>
    </row>
    <row r="277" s="5" customFormat="1" spans="1:25">
      <c r="A277" s="5" t="s">
        <v>1373</v>
      </c>
      <c r="B277" s="5" t="s">
        <v>26</v>
      </c>
      <c r="C277" s="5" t="s">
        <v>27</v>
      </c>
      <c r="D277" s="5" t="s">
        <v>1374</v>
      </c>
      <c r="E277" s="5" t="s">
        <v>1375</v>
      </c>
      <c r="F277" s="7">
        <v>45326</v>
      </c>
      <c r="G277" s="7">
        <v>45330</v>
      </c>
      <c r="H277" s="5">
        <v>1</v>
      </c>
      <c r="I277" s="5">
        <v>4</v>
      </c>
      <c r="J277" s="5">
        <v>4</v>
      </c>
      <c r="K277" s="5" t="s">
        <v>30</v>
      </c>
      <c r="L277" s="5">
        <v>2800</v>
      </c>
      <c r="M277" s="5">
        <v>2800</v>
      </c>
      <c r="N277" s="5" t="s">
        <v>1376</v>
      </c>
      <c r="O277" s="5" t="s">
        <v>32</v>
      </c>
      <c r="P277" s="5" t="s">
        <v>33</v>
      </c>
      <c r="Q277" s="5">
        <v>0</v>
      </c>
      <c r="R277" s="8">
        <v>45323.0000115741</v>
      </c>
      <c r="S277" s="7">
        <v>45331</v>
      </c>
      <c r="T277" s="5" t="s">
        <v>34</v>
      </c>
      <c r="U277" s="5">
        <v>2800</v>
      </c>
      <c r="V277" s="5">
        <v>0</v>
      </c>
      <c r="W277" s="5">
        <v>0</v>
      </c>
      <c r="X277" s="5" t="s">
        <v>1377</v>
      </c>
      <c r="Y277" s="5" t="s">
        <v>1378</v>
      </c>
    </row>
    <row r="278" s="5" customFormat="1" spans="1:25">
      <c r="A278" s="5" t="s">
        <v>1379</v>
      </c>
      <c r="B278" s="5" t="s">
        <v>26</v>
      </c>
      <c r="C278" s="5" t="s">
        <v>27</v>
      </c>
      <c r="D278" s="5" t="s">
        <v>207</v>
      </c>
      <c r="E278" s="5" t="s">
        <v>1380</v>
      </c>
      <c r="F278" s="7">
        <v>45328</v>
      </c>
      <c r="G278" s="7">
        <v>45330</v>
      </c>
      <c r="H278" s="5">
        <v>1</v>
      </c>
      <c r="I278" s="5">
        <v>2</v>
      </c>
      <c r="J278" s="5">
        <v>2</v>
      </c>
      <c r="K278" s="5" t="s">
        <v>30</v>
      </c>
      <c r="L278" s="5">
        <v>1290</v>
      </c>
      <c r="M278" s="5">
        <v>1290</v>
      </c>
      <c r="N278" s="5" t="s">
        <v>1381</v>
      </c>
      <c r="O278" s="5" t="s">
        <v>32</v>
      </c>
      <c r="P278" s="5" t="s">
        <v>33</v>
      </c>
      <c r="Q278" s="5">
        <v>0</v>
      </c>
      <c r="R278" s="8">
        <v>45323</v>
      </c>
      <c r="S278" s="7">
        <v>45331</v>
      </c>
      <c r="T278" s="5" t="s">
        <v>34</v>
      </c>
      <c r="U278" s="5">
        <v>1290</v>
      </c>
      <c r="V278" s="5">
        <v>0</v>
      </c>
      <c r="W278" s="5">
        <v>0</v>
      </c>
      <c r="X278" s="5" t="s">
        <v>1382</v>
      </c>
      <c r="Y278" s="5" t="s">
        <v>1383</v>
      </c>
    </row>
    <row r="279" s="5" customFormat="1" spans="1:25">
      <c r="A279" s="5" t="s">
        <v>1384</v>
      </c>
      <c r="B279" s="5" t="s">
        <v>26</v>
      </c>
      <c r="C279" s="5" t="s">
        <v>27</v>
      </c>
      <c r="D279" s="5" t="s">
        <v>1385</v>
      </c>
      <c r="E279" s="5" t="s">
        <v>1386</v>
      </c>
      <c r="F279" s="7">
        <v>45328</v>
      </c>
      <c r="G279" s="7">
        <v>45330</v>
      </c>
      <c r="H279" s="5">
        <v>2</v>
      </c>
      <c r="I279" s="5">
        <v>2</v>
      </c>
      <c r="J279" s="5">
        <v>4</v>
      </c>
      <c r="K279" s="5" t="s">
        <v>30</v>
      </c>
      <c r="L279" s="5">
        <v>1380</v>
      </c>
      <c r="M279" s="5">
        <v>1380</v>
      </c>
      <c r="N279" s="5" t="s">
        <v>1387</v>
      </c>
      <c r="O279" s="5" t="s">
        <v>32</v>
      </c>
      <c r="P279" s="5" t="s">
        <v>33</v>
      </c>
      <c r="Q279" s="5">
        <v>0</v>
      </c>
      <c r="R279" s="8">
        <v>45323.0000115741</v>
      </c>
      <c r="S279" s="7">
        <v>45331</v>
      </c>
      <c r="T279" s="5" t="s">
        <v>34</v>
      </c>
      <c r="U279" s="5">
        <v>1380</v>
      </c>
      <c r="V279" s="5">
        <v>0</v>
      </c>
      <c r="W279" s="5">
        <v>0</v>
      </c>
      <c r="X279" s="5" t="s">
        <v>1388</v>
      </c>
      <c r="Y279" s="5" t="s">
        <v>1389</v>
      </c>
    </row>
    <row r="280" s="5" customFormat="1" spans="1:25">
      <c r="A280" s="5" t="s">
        <v>1390</v>
      </c>
      <c r="B280" s="5" t="s">
        <v>26</v>
      </c>
      <c r="C280" s="5" t="s">
        <v>27</v>
      </c>
      <c r="D280" s="5" t="s">
        <v>1391</v>
      </c>
      <c r="E280" s="5" t="s">
        <v>1392</v>
      </c>
      <c r="F280" s="7">
        <v>45329</v>
      </c>
      <c r="G280" s="7">
        <v>45330</v>
      </c>
      <c r="H280" s="5">
        <v>3</v>
      </c>
      <c r="I280" s="5">
        <v>1</v>
      </c>
      <c r="J280" s="5">
        <v>3</v>
      </c>
      <c r="K280" s="5" t="s">
        <v>30</v>
      </c>
      <c r="L280" s="5">
        <v>984</v>
      </c>
      <c r="M280" s="5">
        <v>984</v>
      </c>
      <c r="N280" s="5" t="s">
        <v>1393</v>
      </c>
      <c r="O280" s="5" t="s">
        <v>32</v>
      </c>
      <c r="P280" s="5" t="s">
        <v>33</v>
      </c>
      <c r="Q280" s="5">
        <v>0</v>
      </c>
      <c r="R280" s="8">
        <v>45323.0000115741</v>
      </c>
      <c r="S280" s="7">
        <v>45331</v>
      </c>
      <c r="T280" s="5" t="s">
        <v>34</v>
      </c>
      <c r="U280" s="5">
        <v>984</v>
      </c>
      <c r="V280" s="5">
        <v>0</v>
      </c>
      <c r="W280" s="5">
        <v>0</v>
      </c>
      <c r="X280" s="5" t="s">
        <v>1394</v>
      </c>
      <c r="Y280" s="5" t="s">
        <v>1395</v>
      </c>
    </row>
    <row r="281" s="5" customFormat="1" spans="1:25">
      <c r="A281" s="5" t="s">
        <v>1396</v>
      </c>
      <c r="B281" s="5" t="s">
        <v>26</v>
      </c>
      <c r="C281" s="5" t="s">
        <v>27</v>
      </c>
      <c r="D281" s="5" t="s">
        <v>241</v>
      </c>
      <c r="E281" s="5" t="s">
        <v>1397</v>
      </c>
      <c r="F281" s="7">
        <v>45328</v>
      </c>
      <c r="G281" s="7">
        <v>45330</v>
      </c>
      <c r="H281" s="5">
        <v>1</v>
      </c>
      <c r="I281" s="5">
        <v>2</v>
      </c>
      <c r="J281" s="5">
        <v>2</v>
      </c>
      <c r="K281" s="5" t="s">
        <v>30</v>
      </c>
      <c r="L281" s="5">
        <v>1248</v>
      </c>
      <c r="M281" s="5">
        <v>1248</v>
      </c>
      <c r="N281" s="5" t="s">
        <v>1398</v>
      </c>
      <c r="O281" s="5" t="s">
        <v>32</v>
      </c>
      <c r="P281" s="5" t="s">
        <v>33</v>
      </c>
      <c r="Q281" s="5">
        <v>0</v>
      </c>
      <c r="R281" s="8">
        <v>45323.0000115741</v>
      </c>
      <c r="S281" s="7">
        <v>45331</v>
      </c>
      <c r="T281" s="5" t="s">
        <v>34</v>
      </c>
      <c r="U281" s="5">
        <v>1248</v>
      </c>
      <c r="V281" s="5">
        <v>0</v>
      </c>
      <c r="W281" s="5">
        <v>0</v>
      </c>
      <c r="X281" s="5" t="s">
        <v>1399</v>
      </c>
      <c r="Y281" s="5" t="s">
        <v>1400</v>
      </c>
    </row>
    <row r="282" s="5" customFormat="1" spans="1:25">
      <c r="A282" s="5" t="s">
        <v>1401</v>
      </c>
      <c r="B282" s="5" t="s">
        <v>26</v>
      </c>
      <c r="C282" s="5" t="s">
        <v>27</v>
      </c>
      <c r="D282" s="5" t="s">
        <v>304</v>
      </c>
      <c r="E282" s="5" t="s">
        <v>1082</v>
      </c>
      <c r="F282" s="7">
        <v>45329</v>
      </c>
      <c r="G282" s="7">
        <v>45330</v>
      </c>
      <c r="H282" s="5">
        <v>1</v>
      </c>
      <c r="I282" s="5">
        <v>1</v>
      </c>
      <c r="J282" s="5">
        <v>1</v>
      </c>
      <c r="K282" s="5" t="s">
        <v>30</v>
      </c>
      <c r="L282" s="5">
        <v>1400</v>
      </c>
      <c r="M282" s="5">
        <v>1400</v>
      </c>
      <c r="N282" s="5" t="s">
        <v>1402</v>
      </c>
      <c r="O282" s="5" t="s">
        <v>32</v>
      </c>
      <c r="P282" s="5" t="s">
        <v>33</v>
      </c>
      <c r="Q282" s="5">
        <v>0</v>
      </c>
      <c r="R282" s="8">
        <v>45324</v>
      </c>
      <c r="S282" s="7">
        <v>45331</v>
      </c>
      <c r="T282" s="5" t="s">
        <v>34</v>
      </c>
      <c r="U282" s="5">
        <v>1400</v>
      </c>
      <c r="V282" s="5">
        <v>0</v>
      </c>
      <c r="W282" s="5">
        <v>0</v>
      </c>
      <c r="X282" s="5" t="s">
        <v>1403</v>
      </c>
      <c r="Y282" s="5" t="s">
        <v>1404</v>
      </c>
    </row>
    <row r="283" s="5" customFormat="1" spans="1:25">
      <c r="A283" s="5" t="s">
        <v>1405</v>
      </c>
      <c r="B283" s="5" t="s">
        <v>26</v>
      </c>
      <c r="C283" s="5" t="s">
        <v>27</v>
      </c>
      <c r="D283" s="5" t="s">
        <v>136</v>
      </c>
      <c r="E283" s="5" t="s">
        <v>1406</v>
      </c>
      <c r="F283" s="7">
        <v>45326</v>
      </c>
      <c r="G283" s="7">
        <v>45330</v>
      </c>
      <c r="H283" s="5">
        <v>1</v>
      </c>
      <c r="I283" s="5">
        <v>4</v>
      </c>
      <c r="J283" s="5">
        <v>4</v>
      </c>
      <c r="K283" s="5" t="s">
        <v>30</v>
      </c>
      <c r="L283" s="5">
        <v>1740</v>
      </c>
      <c r="M283" s="5">
        <v>1740</v>
      </c>
      <c r="N283" s="5" t="s">
        <v>1407</v>
      </c>
      <c r="O283" s="5" t="s">
        <v>32</v>
      </c>
      <c r="P283" s="5" t="s">
        <v>33</v>
      </c>
      <c r="Q283" s="5">
        <v>0</v>
      </c>
      <c r="R283" s="8">
        <v>45324</v>
      </c>
      <c r="S283" s="7">
        <v>45331</v>
      </c>
      <c r="T283" s="5" t="s">
        <v>34</v>
      </c>
      <c r="U283" s="5">
        <v>1740</v>
      </c>
      <c r="V283" s="5">
        <v>0</v>
      </c>
      <c r="W283" s="5">
        <v>0</v>
      </c>
      <c r="X283" s="5" t="s">
        <v>1408</v>
      </c>
      <c r="Y283" s="5" t="s">
        <v>1408</v>
      </c>
    </row>
    <row r="284" s="5" customFormat="1" spans="1:25">
      <c r="A284" s="5" t="s">
        <v>1409</v>
      </c>
      <c r="B284" s="5" t="s">
        <v>26</v>
      </c>
      <c r="C284" s="5" t="s">
        <v>27</v>
      </c>
      <c r="D284" s="5" t="s">
        <v>1410</v>
      </c>
      <c r="E284" s="5" t="s">
        <v>1411</v>
      </c>
      <c r="F284" s="7">
        <v>45326</v>
      </c>
      <c r="G284" s="7">
        <v>45330</v>
      </c>
      <c r="H284" s="5">
        <v>1</v>
      </c>
      <c r="I284" s="5">
        <v>4</v>
      </c>
      <c r="J284" s="5">
        <v>4</v>
      </c>
      <c r="K284" s="5" t="s">
        <v>30</v>
      </c>
      <c r="L284" s="5">
        <v>2402</v>
      </c>
      <c r="M284" s="5">
        <v>2402</v>
      </c>
      <c r="N284" s="5" t="s">
        <v>1412</v>
      </c>
      <c r="O284" s="5" t="s">
        <v>32</v>
      </c>
      <c r="P284" s="5" t="s">
        <v>33</v>
      </c>
      <c r="Q284" s="5">
        <v>0</v>
      </c>
      <c r="R284" s="8">
        <v>45324.0000115741</v>
      </c>
      <c r="S284" s="7">
        <v>45331</v>
      </c>
      <c r="T284" s="5" t="s">
        <v>34</v>
      </c>
      <c r="U284" s="5">
        <v>2402</v>
      </c>
      <c r="V284" s="5">
        <v>0</v>
      </c>
      <c r="W284" s="5">
        <v>0</v>
      </c>
      <c r="X284" s="5" t="s">
        <v>1413</v>
      </c>
      <c r="Y284" s="5" t="s">
        <v>1414</v>
      </c>
    </row>
    <row r="285" s="5" customFormat="1" spans="1:25">
      <c r="A285" s="5" t="s">
        <v>1415</v>
      </c>
      <c r="B285" s="5" t="s">
        <v>26</v>
      </c>
      <c r="C285" s="5" t="s">
        <v>27</v>
      </c>
      <c r="D285" s="5" t="s">
        <v>1416</v>
      </c>
      <c r="E285" s="5" t="s">
        <v>149</v>
      </c>
      <c r="F285" s="7">
        <v>45329</v>
      </c>
      <c r="G285" s="7">
        <v>45330</v>
      </c>
      <c r="H285" s="5">
        <v>1</v>
      </c>
      <c r="I285" s="5">
        <v>1</v>
      </c>
      <c r="J285" s="5">
        <v>1</v>
      </c>
      <c r="K285" s="5" t="s">
        <v>30</v>
      </c>
      <c r="L285" s="5">
        <v>282</v>
      </c>
      <c r="M285" s="5">
        <v>282</v>
      </c>
      <c r="N285" s="5" t="s">
        <v>1417</v>
      </c>
      <c r="O285" s="5" t="s">
        <v>32</v>
      </c>
      <c r="P285" s="5" t="s">
        <v>33</v>
      </c>
      <c r="Q285" s="5">
        <v>0</v>
      </c>
      <c r="R285" s="8">
        <v>45324.0000115741</v>
      </c>
      <c r="S285" s="7">
        <v>45331</v>
      </c>
      <c r="T285" s="5" t="s">
        <v>34</v>
      </c>
      <c r="U285" s="5">
        <v>282</v>
      </c>
      <c r="V285" s="5">
        <v>0</v>
      </c>
      <c r="W285" s="5">
        <v>0</v>
      </c>
      <c r="X285" s="5" t="s">
        <v>1418</v>
      </c>
      <c r="Y285" s="5" t="s">
        <v>1419</v>
      </c>
    </row>
    <row r="286" s="5" customFormat="1" spans="1:25">
      <c r="A286" s="5" t="s">
        <v>1420</v>
      </c>
      <c r="B286" s="5" t="s">
        <v>26</v>
      </c>
      <c r="C286" s="5" t="s">
        <v>27</v>
      </c>
      <c r="D286" s="5" t="s">
        <v>1421</v>
      </c>
      <c r="E286" s="5" t="s">
        <v>1422</v>
      </c>
      <c r="F286" s="7">
        <v>45329</v>
      </c>
      <c r="G286" s="7">
        <v>45330</v>
      </c>
      <c r="H286" s="5">
        <v>1</v>
      </c>
      <c r="I286" s="5">
        <v>1</v>
      </c>
      <c r="J286" s="5">
        <v>1</v>
      </c>
      <c r="K286" s="5" t="s">
        <v>30</v>
      </c>
      <c r="L286" s="5">
        <v>500</v>
      </c>
      <c r="M286" s="5">
        <v>500</v>
      </c>
      <c r="N286" s="5" t="s">
        <v>1423</v>
      </c>
      <c r="O286" s="5" t="s">
        <v>32</v>
      </c>
      <c r="P286" s="5" t="s">
        <v>33</v>
      </c>
      <c r="Q286" s="5">
        <v>0</v>
      </c>
      <c r="R286" s="8">
        <v>45324</v>
      </c>
      <c r="S286" s="7">
        <v>45331</v>
      </c>
      <c r="T286" s="5" t="s">
        <v>34</v>
      </c>
      <c r="U286" s="5">
        <v>500</v>
      </c>
      <c r="V286" s="5">
        <v>0</v>
      </c>
      <c r="W286" s="5">
        <v>0</v>
      </c>
      <c r="X286" s="5" t="s">
        <v>1424</v>
      </c>
      <c r="Y286" s="5" t="s">
        <v>1425</v>
      </c>
    </row>
    <row r="287" s="5" customFormat="1" spans="1:25">
      <c r="A287" s="5" t="s">
        <v>1426</v>
      </c>
      <c r="B287" s="5" t="s">
        <v>26</v>
      </c>
      <c r="C287" s="5" t="s">
        <v>27</v>
      </c>
      <c r="D287" s="5" t="s">
        <v>623</v>
      </c>
      <c r="E287" s="5" t="s">
        <v>701</v>
      </c>
      <c r="F287" s="7">
        <v>45329</v>
      </c>
      <c r="G287" s="7">
        <v>45330</v>
      </c>
      <c r="H287" s="5">
        <v>1</v>
      </c>
      <c r="I287" s="5">
        <v>1</v>
      </c>
      <c r="J287" s="5">
        <v>1</v>
      </c>
      <c r="K287" s="5" t="s">
        <v>30</v>
      </c>
      <c r="L287" s="5">
        <v>350</v>
      </c>
      <c r="M287" s="5">
        <v>350</v>
      </c>
      <c r="N287" s="5" t="s">
        <v>1427</v>
      </c>
      <c r="O287" s="5" t="s">
        <v>32</v>
      </c>
      <c r="P287" s="5" t="s">
        <v>33</v>
      </c>
      <c r="Q287" s="5">
        <v>0</v>
      </c>
      <c r="R287" s="8">
        <v>45324</v>
      </c>
      <c r="S287" s="7">
        <v>45331</v>
      </c>
      <c r="T287" s="5" t="s">
        <v>34</v>
      </c>
      <c r="U287" s="5">
        <v>350</v>
      </c>
      <c r="V287" s="5">
        <v>0</v>
      </c>
      <c r="W287" s="5">
        <v>0</v>
      </c>
      <c r="X287" s="5" t="s">
        <v>1428</v>
      </c>
      <c r="Y287" s="5" t="s">
        <v>1429</v>
      </c>
    </row>
    <row r="288" s="5" customFormat="1" spans="1:25">
      <c r="A288" s="5" t="s">
        <v>1430</v>
      </c>
      <c r="B288" s="5" t="s">
        <v>26</v>
      </c>
      <c r="C288" s="5" t="s">
        <v>27</v>
      </c>
      <c r="D288" s="5" t="s">
        <v>67</v>
      </c>
      <c r="E288" s="5" t="s">
        <v>68</v>
      </c>
      <c r="F288" s="7">
        <v>45329</v>
      </c>
      <c r="G288" s="7">
        <v>45330</v>
      </c>
      <c r="H288" s="5">
        <v>1</v>
      </c>
      <c r="I288" s="5">
        <v>1</v>
      </c>
      <c r="J288" s="5">
        <v>1</v>
      </c>
      <c r="K288" s="5" t="s">
        <v>30</v>
      </c>
      <c r="L288" s="5">
        <v>1208</v>
      </c>
      <c r="M288" s="5">
        <v>1208</v>
      </c>
      <c r="N288" s="5" t="s">
        <v>1431</v>
      </c>
      <c r="O288" s="5" t="s">
        <v>32</v>
      </c>
      <c r="P288" s="5" t="s">
        <v>33</v>
      </c>
      <c r="Q288" s="5">
        <v>0</v>
      </c>
      <c r="R288" s="8">
        <v>45324</v>
      </c>
      <c r="S288" s="7">
        <v>45331</v>
      </c>
      <c r="T288" s="5" t="s">
        <v>34</v>
      </c>
      <c r="U288" s="5">
        <v>1208</v>
      </c>
      <c r="V288" s="5">
        <v>0</v>
      </c>
      <c r="W288" s="5">
        <v>0</v>
      </c>
      <c r="X288" s="5" t="s">
        <v>1432</v>
      </c>
      <c r="Y288" s="5" t="s">
        <v>1433</v>
      </c>
    </row>
    <row r="289" s="5" customFormat="1" spans="1:25">
      <c r="A289" s="5" t="s">
        <v>1434</v>
      </c>
      <c r="B289" s="5" t="s">
        <v>26</v>
      </c>
      <c r="C289" s="5" t="s">
        <v>27</v>
      </c>
      <c r="D289" s="5" t="s">
        <v>1435</v>
      </c>
      <c r="E289" s="5" t="s">
        <v>1436</v>
      </c>
      <c r="F289" s="7">
        <v>45329</v>
      </c>
      <c r="G289" s="7">
        <v>45330</v>
      </c>
      <c r="H289" s="5">
        <v>1</v>
      </c>
      <c r="I289" s="5">
        <v>1</v>
      </c>
      <c r="J289" s="5">
        <v>1</v>
      </c>
      <c r="K289" s="5" t="s">
        <v>30</v>
      </c>
      <c r="L289" s="5">
        <v>474</v>
      </c>
      <c r="M289" s="5">
        <v>474</v>
      </c>
      <c r="N289" s="5" t="s">
        <v>1437</v>
      </c>
      <c r="O289" s="5" t="s">
        <v>32</v>
      </c>
      <c r="P289" s="5" t="s">
        <v>33</v>
      </c>
      <c r="Q289" s="5">
        <v>0</v>
      </c>
      <c r="R289" s="8">
        <v>45324</v>
      </c>
      <c r="S289" s="7">
        <v>45331</v>
      </c>
      <c r="T289" s="5" t="s">
        <v>34</v>
      </c>
      <c r="U289" s="5">
        <v>474</v>
      </c>
      <c r="V289" s="5">
        <v>0</v>
      </c>
      <c r="W289" s="5">
        <v>0</v>
      </c>
      <c r="X289" s="5" t="s">
        <v>1438</v>
      </c>
      <c r="Y289" s="5" t="s">
        <v>1438</v>
      </c>
    </row>
    <row r="290" s="5" customFormat="1" spans="1:25">
      <c r="A290" s="5" t="s">
        <v>1439</v>
      </c>
      <c r="B290" s="5" t="s">
        <v>26</v>
      </c>
      <c r="C290" s="5" t="s">
        <v>27</v>
      </c>
      <c r="D290" s="5" t="s">
        <v>67</v>
      </c>
      <c r="E290" s="5" t="s">
        <v>68</v>
      </c>
      <c r="F290" s="7">
        <v>45329</v>
      </c>
      <c r="G290" s="7">
        <v>45330</v>
      </c>
      <c r="H290" s="5">
        <v>1</v>
      </c>
      <c r="I290" s="5">
        <v>1</v>
      </c>
      <c r="J290" s="5">
        <v>1</v>
      </c>
      <c r="K290" s="5" t="s">
        <v>30</v>
      </c>
      <c r="L290" s="5">
        <v>1208</v>
      </c>
      <c r="M290" s="5">
        <v>1208</v>
      </c>
      <c r="N290" s="5" t="s">
        <v>1440</v>
      </c>
      <c r="O290" s="5" t="s">
        <v>32</v>
      </c>
      <c r="P290" s="5" t="s">
        <v>33</v>
      </c>
      <c r="Q290" s="5">
        <v>0</v>
      </c>
      <c r="R290" s="8">
        <v>45324</v>
      </c>
      <c r="S290" s="7">
        <v>45331</v>
      </c>
      <c r="T290" s="5" t="s">
        <v>34</v>
      </c>
      <c r="U290" s="5">
        <v>1208</v>
      </c>
      <c r="V290" s="5">
        <v>0</v>
      </c>
      <c r="W290" s="5">
        <v>0</v>
      </c>
      <c r="X290" s="5" t="s">
        <v>1441</v>
      </c>
      <c r="Y290" s="5" t="s">
        <v>1442</v>
      </c>
    </row>
    <row r="291" s="5" customFormat="1" spans="1:25">
      <c r="A291" s="5" t="s">
        <v>1443</v>
      </c>
      <c r="B291" s="5" t="s">
        <v>26</v>
      </c>
      <c r="C291" s="5" t="s">
        <v>27</v>
      </c>
      <c r="D291" s="5" t="s">
        <v>745</v>
      </c>
      <c r="E291" s="5" t="s">
        <v>1444</v>
      </c>
      <c r="F291" s="7">
        <v>45327</v>
      </c>
      <c r="G291" s="7">
        <v>45330</v>
      </c>
      <c r="H291" s="5">
        <v>1</v>
      </c>
      <c r="I291" s="5">
        <v>3</v>
      </c>
      <c r="J291" s="5">
        <v>3</v>
      </c>
      <c r="K291" s="5" t="s">
        <v>30</v>
      </c>
      <c r="L291" s="5">
        <v>3150</v>
      </c>
      <c r="M291" s="5">
        <v>3150</v>
      </c>
      <c r="N291" s="5" t="s">
        <v>1445</v>
      </c>
      <c r="O291" s="5" t="s">
        <v>32</v>
      </c>
      <c r="P291" s="5" t="s">
        <v>33</v>
      </c>
      <c r="Q291" s="5">
        <v>0</v>
      </c>
      <c r="R291" s="8">
        <v>45324</v>
      </c>
      <c r="S291" s="7">
        <v>45331</v>
      </c>
      <c r="T291" s="5" t="s">
        <v>34</v>
      </c>
      <c r="U291" s="5">
        <v>3150</v>
      </c>
      <c r="V291" s="5">
        <v>0</v>
      </c>
      <c r="W291" s="5">
        <v>0</v>
      </c>
      <c r="X291" s="5" t="s">
        <v>1446</v>
      </c>
      <c r="Y291" s="5" t="s">
        <v>1447</v>
      </c>
    </row>
    <row r="292" s="5" customFormat="1" spans="1:25">
      <c r="A292" s="5" t="s">
        <v>1448</v>
      </c>
      <c r="B292" s="5" t="s">
        <v>26</v>
      </c>
      <c r="C292" s="5" t="s">
        <v>27</v>
      </c>
      <c r="D292" s="5" t="s">
        <v>1449</v>
      </c>
      <c r="E292" s="5" t="s">
        <v>1450</v>
      </c>
      <c r="F292" s="7">
        <v>45329</v>
      </c>
      <c r="G292" s="7">
        <v>45330</v>
      </c>
      <c r="H292" s="5">
        <v>1</v>
      </c>
      <c r="I292" s="5">
        <v>1</v>
      </c>
      <c r="J292" s="5">
        <v>1</v>
      </c>
      <c r="K292" s="5" t="s">
        <v>30</v>
      </c>
      <c r="L292" s="5">
        <v>301</v>
      </c>
      <c r="M292" s="5">
        <v>301</v>
      </c>
      <c r="N292" s="5" t="s">
        <v>1451</v>
      </c>
      <c r="O292" s="5" t="s">
        <v>32</v>
      </c>
      <c r="P292" s="5" t="s">
        <v>33</v>
      </c>
      <c r="Q292" s="5">
        <v>0</v>
      </c>
      <c r="R292" s="8">
        <v>45324</v>
      </c>
      <c r="S292" s="7">
        <v>45331</v>
      </c>
      <c r="T292" s="5" t="s">
        <v>34</v>
      </c>
      <c r="U292" s="5">
        <v>301</v>
      </c>
      <c r="V292" s="5">
        <v>0</v>
      </c>
      <c r="W292" s="5">
        <v>0</v>
      </c>
      <c r="X292" s="5" t="s">
        <v>1452</v>
      </c>
      <c r="Y292" s="5" t="s">
        <v>199</v>
      </c>
    </row>
    <row r="293" s="5" customFormat="1" spans="1:25">
      <c r="A293" s="5" t="s">
        <v>1453</v>
      </c>
      <c r="B293" s="5" t="s">
        <v>26</v>
      </c>
      <c r="C293" s="5" t="s">
        <v>27</v>
      </c>
      <c r="D293" s="5" t="s">
        <v>1454</v>
      </c>
      <c r="E293" s="5" t="s">
        <v>149</v>
      </c>
      <c r="F293" s="7">
        <v>45329</v>
      </c>
      <c r="G293" s="7">
        <v>45330</v>
      </c>
      <c r="H293" s="5">
        <v>1</v>
      </c>
      <c r="I293" s="5">
        <v>1</v>
      </c>
      <c r="J293" s="5">
        <v>1</v>
      </c>
      <c r="K293" s="5" t="s">
        <v>30</v>
      </c>
      <c r="L293" s="5">
        <v>384</v>
      </c>
      <c r="M293" s="5">
        <v>384</v>
      </c>
      <c r="N293" s="5" t="s">
        <v>1455</v>
      </c>
      <c r="O293" s="5" t="s">
        <v>32</v>
      </c>
      <c r="P293" s="5" t="s">
        <v>33</v>
      </c>
      <c r="Q293" s="5">
        <v>0</v>
      </c>
      <c r="R293" s="8">
        <v>45324</v>
      </c>
      <c r="S293" s="7">
        <v>45331</v>
      </c>
      <c r="T293" s="5" t="s">
        <v>34</v>
      </c>
      <c r="U293" s="5">
        <v>384</v>
      </c>
      <c r="V293" s="5">
        <v>0</v>
      </c>
      <c r="W293" s="5">
        <v>0</v>
      </c>
      <c r="X293" s="5" t="s">
        <v>1456</v>
      </c>
      <c r="Y293" s="5" t="s">
        <v>1457</v>
      </c>
    </row>
    <row r="294" s="5" customFormat="1" spans="1:25">
      <c r="A294" s="5" t="s">
        <v>1458</v>
      </c>
      <c r="B294" s="5" t="s">
        <v>26</v>
      </c>
      <c r="C294" s="5" t="s">
        <v>27</v>
      </c>
      <c r="D294" s="5" t="s">
        <v>1454</v>
      </c>
      <c r="E294" s="5" t="s">
        <v>149</v>
      </c>
      <c r="F294" s="7">
        <v>45329</v>
      </c>
      <c r="G294" s="7">
        <v>45330</v>
      </c>
      <c r="H294" s="5">
        <v>1</v>
      </c>
      <c r="I294" s="5">
        <v>1</v>
      </c>
      <c r="J294" s="5">
        <v>1</v>
      </c>
      <c r="K294" s="5" t="s">
        <v>30</v>
      </c>
      <c r="L294" s="5">
        <v>384</v>
      </c>
      <c r="M294" s="5">
        <v>384</v>
      </c>
      <c r="N294" s="5" t="s">
        <v>1459</v>
      </c>
      <c r="O294" s="5" t="s">
        <v>32</v>
      </c>
      <c r="P294" s="5" t="s">
        <v>33</v>
      </c>
      <c r="Q294" s="5">
        <v>0</v>
      </c>
      <c r="R294" s="8">
        <v>45324.0000115741</v>
      </c>
      <c r="S294" s="7">
        <v>45331</v>
      </c>
      <c r="T294" s="5" t="s">
        <v>34</v>
      </c>
      <c r="U294" s="5">
        <v>384</v>
      </c>
      <c r="V294" s="5">
        <v>0</v>
      </c>
      <c r="W294" s="5">
        <v>0</v>
      </c>
      <c r="X294" s="5" t="s">
        <v>1460</v>
      </c>
      <c r="Y294" s="5" t="s">
        <v>1461</v>
      </c>
    </row>
    <row r="295" s="5" customFormat="1" spans="1:25">
      <c r="A295" s="5" t="s">
        <v>1462</v>
      </c>
      <c r="B295" s="5" t="s">
        <v>26</v>
      </c>
      <c r="C295" s="5" t="s">
        <v>27</v>
      </c>
      <c r="D295" s="5" t="s">
        <v>1463</v>
      </c>
      <c r="E295" s="5" t="s">
        <v>1464</v>
      </c>
      <c r="F295" s="7">
        <v>45328</v>
      </c>
      <c r="G295" s="7">
        <v>45330</v>
      </c>
      <c r="H295" s="5">
        <v>1</v>
      </c>
      <c r="I295" s="5">
        <v>2</v>
      </c>
      <c r="J295" s="5">
        <v>2</v>
      </c>
      <c r="K295" s="5" t="s">
        <v>30</v>
      </c>
      <c r="L295" s="5">
        <v>1102</v>
      </c>
      <c r="M295" s="5">
        <v>1102</v>
      </c>
      <c r="N295" s="5" t="s">
        <v>1465</v>
      </c>
      <c r="O295" s="5" t="s">
        <v>32</v>
      </c>
      <c r="P295" s="5" t="s">
        <v>33</v>
      </c>
      <c r="Q295" s="5">
        <v>0</v>
      </c>
      <c r="R295" s="8">
        <v>45324</v>
      </c>
      <c r="S295" s="7">
        <v>45331</v>
      </c>
      <c r="T295" s="5" t="s">
        <v>34</v>
      </c>
      <c r="U295" s="5">
        <v>1102</v>
      </c>
      <c r="V295" s="5">
        <v>0</v>
      </c>
      <c r="W295" s="5">
        <v>0</v>
      </c>
      <c r="X295" s="5" t="s">
        <v>1466</v>
      </c>
      <c r="Y295" s="5" t="s">
        <v>1467</v>
      </c>
    </row>
    <row r="296" s="5" customFormat="1" spans="1:25">
      <c r="A296" s="5" t="s">
        <v>1448</v>
      </c>
      <c r="B296" s="5" t="s">
        <v>26</v>
      </c>
      <c r="C296" s="5" t="s">
        <v>223</v>
      </c>
      <c r="D296" s="5" t="s">
        <v>1449</v>
      </c>
      <c r="E296" s="5" t="s">
        <v>1450</v>
      </c>
      <c r="F296" s="7">
        <v>45329</v>
      </c>
      <c r="G296" s="7">
        <v>45330</v>
      </c>
      <c r="H296" s="5">
        <v>1</v>
      </c>
      <c r="I296" s="5">
        <v>1</v>
      </c>
      <c r="J296" s="5">
        <v>1</v>
      </c>
      <c r="K296" s="5" t="s">
        <v>30</v>
      </c>
      <c r="L296" s="5">
        <v>-301</v>
      </c>
      <c r="M296" s="5">
        <v>-301</v>
      </c>
      <c r="N296" s="5" t="s">
        <v>1451</v>
      </c>
      <c r="O296" s="5" t="s">
        <v>32</v>
      </c>
      <c r="P296" s="5" t="s">
        <v>33</v>
      </c>
      <c r="Q296" s="5">
        <v>0</v>
      </c>
      <c r="R296" s="8">
        <v>45324</v>
      </c>
      <c r="S296" s="7">
        <v>45331</v>
      </c>
      <c r="T296" s="5" t="s">
        <v>34</v>
      </c>
      <c r="U296" s="5">
        <v>-301</v>
      </c>
      <c r="V296" s="5">
        <v>0</v>
      </c>
      <c r="W296" s="5">
        <v>0</v>
      </c>
      <c r="X296" s="5" t="s">
        <v>1452</v>
      </c>
      <c r="Y296" s="5" t="s">
        <v>199</v>
      </c>
    </row>
    <row r="297" s="5" customFormat="1" spans="1:25">
      <c r="A297" s="5" t="s">
        <v>1468</v>
      </c>
      <c r="B297" s="5" t="s">
        <v>26</v>
      </c>
      <c r="C297" s="5" t="s">
        <v>27</v>
      </c>
      <c r="D297" s="5" t="s">
        <v>623</v>
      </c>
      <c r="E297" s="5" t="s">
        <v>1469</v>
      </c>
      <c r="F297" s="7">
        <v>45329</v>
      </c>
      <c r="G297" s="7">
        <v>45330</v>
      </c>
      <c r="H297" s="5">
        <v>1</v>
      </c>
      <c r="I297" s="5">
        <v>1</v>
      </c>
      <c r="J297" s="5">
        <v>1</v>
      </c>
      <c r="K297" s="5" t="s">
        <v>30</v>
      </c>
      <c r="L297" s="5">
        <v>390</v>
      </c>
      <c r="M297" s="5">
        <v>390</v>
      </c>
      <c r="N297" s="5" t="s">
        <v>1470</v>
      </c>
      <c r="O297" s="5" t="s">
        <v>32</v>
      </c>
      <c r="P297" s="5" t="s">
        <v>33</v>
      </c>
      <c r="Q297" s="5">
        <v>0</v>
      </c>
      <c r="R297" s="8">
        <v>45324</v>
      </c>
      <c r="S297" s="7">
        <v>45331</v>
      </c>
      <c r="T297" s="5" t="s">
        <v>34</v>
      </c>
      <c r="U297" s="5">
        <v>390</v>
      </c>
      <c r="V297" s="5">
        <v>0</v>
      </c>
      <c r="W297" s="5">
        <v>0</v>
      </c>
      <c r="X297" s="5" t="s">
        <v>1471</v>
      </c>
      <c r="Y297" s="5" t="s">
        <v>1472</v>
      </c>
    </row>
    <row r="298" s="5" customFormat="1" spans="1:25">
      <c r="A298" s="5" t="s">
        <v>1473</v>
      </c>
      <c r="B298" s="5" t="s">
        <v>26</v>
      </c>
      <c r="C298" s="5" t="s">
        <v>27</v>
      </c>
      <c r="D298" s="5" t="s">
        <v>1474</v>
      </c>
      <c r="E298" s="5" t="s">
        <v>1475</v>
      </c>
      <c r="F298" s="7">
        <v>45327</v>
      </c>
      <c r="G298" s="7">
        <v>45330</v>
      </c>
      <c r="H298" s="5">
        <v>1</v>
      </c>
      <c r="I298" s="5">
        <v>3</v>
      </c>
      <c r="J298" s="5">
        <v>3</v>
      </c>
      <c r="K298" s="5" t="s">
        <v>30</v>
      </c>
      <c r="L298" s="5">
        <v>2541</v>
      </c>
      <c r="M298" s="5">
        <v>2541</v>
      </c>
      <c r="N298" s="5" t="s">
        <v>1476</v>
      </c>
      <c r="O298" s="5" t="s">
        <v>32</v>
      </c>
      <c r="P298" s="5" t="s">
        <v>33</v>
      </c>
      <c r="Q298" s="5">
        <v>0</v>
      </c>
      <c r="R298" s="8">
        <v>45325</v>
      </c>
      <c r="S298" s="7">
        <v>45331</v>
      </c>
      <c r="T298" s="5" t="s">
        <v>34</v>
      </c>
      <c r="U298" s="5">
        <v>2541</v>
      </c>
      <c r="V298" s="5">
        <v>0</v>
      </c>
      <c r="W298" s="5">
        <v>0</v>
      </c>
      <c r="X298" s="5" t="s">
        <v>1477</v>
      </c>
      <c r="Y298" s="5" t="s">
        <v>1478</v>
      </c>
    </row>
    <row r="299" s="5" customFormat="1" spans="1:25">
      <c r="A299" s="5" t="s">
        <v>1479</v>
      </c>
      <c r="B299" s="5" t="s">
        <v>26</v>
      </c>
      <c r="C299" s="5" t="s">
        <v>27</v>
      </c>
      <c r="D299" s="5" t="s">
        <v>1480</v>
      </c>
      <c r="E299" s="5" t="s">
        <v>1481</v>
      </c>
      <c r="F299" s="7">
        <v>45328</v>
      </c>
      <c r="G299" s="7">
        <v>45330</v>
      </c>
      <c r="H299" s="5">
        <v>1</v>
      </c>
      <c r="I299" s="5">
        <v>2</v>
      </c>
      <c r="J299" s="5">
        <v>2</v>
      </c>
      <c r="K299" s="5" t="s">
        <v>30</v>
      </c>
      <c r="L299" s="5">
        <v>1920</v>
      </c>
      <c r="M299" s="5">
        <v>1920</v>
      </c>
      <c r="N299" s="5" t="s">
        <v>1482</v>
      </c>
      <c r="O299" s="5" t="s">
        <v>32</v>
      </c>
      <c r="P299" s="5" t="s">
        <v>33</v>
      </c>
      <c r="Q299" s="5">
        <v>0</v>
      </c>
      <c r="R299" s="8">
        <v>45325</v>
      </c>
      <c r="S299" s="7">
        <v>45331</v>
      </c>
      <c r="T299" s="5" t="s">
        <v>34</v>
      </c>
      <c r="U299" s="5">
        <v>1920</v>
      </c>
      <c r="V299" s="5">
        <v>0</v>
      </c>
      <c r="W299" s="5">
        <v>0</v>
      </c>
      <c r="X299" s="5" t="s">
        <v>1483</v>
      </c>
      <c r="Y299" s="5" t="s">
        <v>1484</v>
      </c>
    </row>
    <row r="300" s="5" customFormat="1" spans="1:25">
      <c r="A300" s="5" t="s">
        <v>1485</v>
      </c>
      <c r="B300" s="5" t="s">
        <v>26</v>
      </c>
      <c r="C300" s="5" t="s">
        <v>27</v>
      </c>
      <c r="D300" s="5" t="s">
        <v>1486</v>
      </c>
      <c r="E300" s="5" t="s">
        <v>1487</v>
      </c>
      <c r="F300" s="7">
        <v>45329</v>
      </c>
      <c r="G300" s="7">
        <v>45330</v>
      </c>
      <c r="H300" s="5">
        <v>1</v>
      </c>
      <c r="I300" s="5">
        <v>1</v>
      </c>
      <c r="J300" s="5">
        <v>1</v>
      </c>
      <c r="K300" s="5" t="s">
        <v>30</v>
      </c>
      <c r="L300" s="5">
        <v>3312</v>
      </c>
      <c r="M300" s="5">
        <v>3312</v>
      </c>
      <c r="N300" s="5" t="s">
        <v>1488</v>
      </c>
      <c r="O300" s="5" t="s">
        <v>32</v>
      </c>
      <c r="P300" s="5" t="s">
        <v>33</v>
      </c>
      <c r="Q300" s="5">
        <v>0</v>
      </c>
      <c r="R300" s="8">
        <v>45325</v>
      </c>
      <c r="S300" s="7">
        <v>45331</v>
      </c>
      <c r="T300" s="5" t="s">
        <v>34</v>
      </c>
      <c r="U300" s="5">
        <v>3312</v>
      </c>
      <c r="V300" s="5">
        <v>0</v>
      </c>
      <c r="W300" s="5">
        <v>0</v>
      </c>
      <c r="X300" s="5" t="s">
        <v>1489</v>
      </c>
      <c r="Y300" s="5" t="s">
        <v>1490</v>
      </c>
    </row>
    <row r="301" s="5" customFormat="1" spans="1:25">
      <c r="A301" s="5" t="s">
        <v>1491</v>
      </c>
      <c r="B301" s="5" t="s">
        <v>26</v>
      </c>
      <c r="C301" s="5" t="s">
        <v>27</v>
      </c>
      <c r="D301" s="5" t="s">
        <v>1492</v>
      </c>
      <c r="E301" s="5" t="s">
        <v>1493</v>
      </c>
      <c r="F301" s="7">
        <v>45328</v>
      </c>
      <c r="G301" s="7">
        <v>45330</v>
      </c>
      <c r="H301" s="5">
        <v>1</v>
      </c>
      <c r="I301" s="5">
        <v>2</v>
      </c>
      <c r="J301" s="5">
        <v>2</v>
      </c>
      <c r="K301" s="5" t="s">
        <v>30</v>
      </c>
      <c r="L301" s="5">
        <v>4323</v>
      </c>
      <c r="M301" s="5">
        <v>4323</v>
      </c>
      <c r="N301" s="5" t="s">
        <v>1494</v>
      </c>
      <c r="O301" s="5" t="s">
        <v>32</v>
      </c>
      <c r="P301" s="5" t="s">
        <v>33</v>
      </c>
      <c r="Q301" s="5">
        <v>0</v>
      </c>
      <c r="R301" s="8">
        <v>45325</v>
      </c>
      <c r="S301" s="7">
        <v>45331</v>
      </c>
      <c r="T301" s="5" t="s">
        <v>34</v>
      </c>
      <c r="U301" s="5">
        <v>4323</v>
      </c>
      <c r="V301" s="5">
        <v>0</v>
      </c>
      <c r="W301" s="5">
        <v>0</v>
      </c>
      <c r="X301" s="5" t="s">
        <v>1495</v>
      </c>
      <c r="Y301" s="5" t="s">
        <v>199</v>
      </c>
    </row>
    <row r="302" s="5" customFormat="1" spans="1:25">
      <c r="A302" s="5" t="s">
        <v>1491</v>
      </c>
      <c r="B302" s="5" t="s">
        <v>26</v>
      </c>
      <c r="C302" s="5" t="s">
        <v>223</v>
      </c>
      <c r="D302" s="5" t="s">
        <v>1492</v>
      </c>
      <c r="E302" s="5" t="s">
        <v>1493</v>
      </c>
      <c r="F302" s="7">
        <v>45328</v>
      </c>
      <c r="G302" s="7">
        <v>45330</v>
      </c>
      <c r="H302" s="5">
        <v>1</v>
      </c>
      <c r="I302" s="5">
        <v>2</v>
      </c>
      <c r="J302" s="5">
        <v>2</v>
      </c>
      <c r="K302" s="5" t="s">
        <v>30</v>
      </c>
      <c r="L302" s="5">
        <v>-4323</v>
      </c>
      <c r="M302" s="5">
        <v>-4323</v>
      </c>
      <c r="N302" s="5" t="s">
        <v>1494</v>
      </c>
      <c r="O302" s="5" t="s">
        <v>32</v>
      </c>
      <c r="P302" s="5" t="s">
        <v>33</v>
      </c>
      <c r="Q302" s="5">
        <v>0</v>
      </c>
      <c r="R302" s="8">
        <v>45325</v>
      </c>
      <c r="S302" s="7">
        <v>45331</v>
      </c>
      <c r="T302" s="5" t="s">
        <v>34</v>
      </c>
      <c r="U302" s="5">
        <v>-4323</v>
      </c>
      <c r="V302" s="5">
        <v>0</v>
      </c>
      <c r="W302" s="5">
        <v>0</v>
      </c>
      <c r="X302" s="5" t="s">
        <v>1495</v>
      </c>
      <c r="Y302" s="5" t="s">
        <v>199</v>
      </c>
    </row>
    <row r="303" s="5" customFormat="1" spans="1:25">
      <c r="A303" s="5" t="s">
        <v>1496</v>
      </c>
      <c r="B303" s="5" t="s">
        <v>26</v>
      </c>
      <c r="C303" s="5" t="s">
        <v>27</v>
      </c>
      <c r="D303" s="5" t="s">
        <v>1497</v>
      </c>
      <c r="E303" s="5" t="s">
        <v>1498</v>
      </c>
      <c r="F303" s="7">
        <v>45327</v>
      </c>
      <c r="G303" s="7">
        <v>45330</v>
      </c>
      <c r="H303" s="5">
        <v>1</v>
      </c>
      <c r="I303" s="5">
        <v>3</v>
      </c>
      <c r="J303" s="5">
        <v>3</v>
      </c>
      <c r="K303" s="5" t="s">
        <v>30</v>
      </c>
      <c r="L303" s="5">
        <v>2160</v>
      </c>
      <c r="M303" s="5">
        <v>2160</v>
      </c>
      <c r="N303" s="5" t="s">
        <v>1499</v>
      </c>
      <c r="O303" s="5" t="s">
        <v>32</v>
      </c>
      <c r="P303" s="5" t="s">
        <v>33</v>
      </c>
      <c r="Q303" s="5">
        <v>0</v>
      </c>
      <c r="R303" s="8">
        <v>45325.0000115741</v>
      </c>
      <c r="S303" s="7">
        <v>45331</v>
      </c>
      <c r="T303" s="5" t="s">
        <v>34</v>
      </c>
      <c r="U303" s="5">
        <v>2160</v>
      </c>
      <c r="V303" s="5">
        <v>0</v>
      </c>
      <c r="W303" s="5">
        <v>0</v>
      </c>
      <c r="X303" s="5" t="s">
        <v>1500</v>
      </c>
      <c r="Y303" s="5" t="s">
        <v>1501</v>
      </c>
    </row>
    <row r="304" s="5" customFormat="1" spans="1:25">
      <c r="A304" s="5" t="s">
        <v>1502</v>
      </c>
      <c r="B304" s="5" t="s">
        <v>26</v>
      </c>
      <c r="C304" s="5" t="s">
        <v>27</v>
      </c>
      <c r="D304" s="5" t="s">
        <v>1503</v>
      </c>
      <c r="E304" s="5" t="s">
        <v>1504</v>
      </c>
      <c r="F304" s="7">
        <v>45326</v>
      </c>
      <c r="G304" s="7">
        <v>45330</v>
      </c>
      <c r="H304" s="5">
        <v>1</v>
      </c>
      <c r="I304" s="5">
        <v>4</v>
      </c>
      <c r="J304" s="5">
        <v>4</v>
      </c>
      <c r="K304" s="5" t="s">
        <v>30</v>
      </c>
      <c r="L304" s="5">
        <v>2492</v>
      </c>
      <c r="M304" s="5">
        <v>2492</v>
      </c>
      <c r="N304" s="5" t="s">
        <v>1505</v>
      </c>
      <c r="O304" s="5" t="s">
        <v>32</v>
      </c>
      <c r="P304" s="5" t="s">
        <v>33</v>
      </c>
      <c r="Q304" s="5">
        <v>0</v>
      </c>
      <c r="R304" s="8">
        <v>45325</v>
      </c>
      <c r="S304" s="7">
        <v>45331</v>
      </c>
      <c r="T304" s="5" t="s">
        <v>34</v>
      </c>
      <c r="U304" s="5">
        <v>2492</v>
      </c>
      <c r="V304" s="5">
        <v>0</v>
      </c>
      <c r="W304" s="5">
        <v>0</v>
      </c>
      <c r="X304" s="5" t="s">
        <v>1506</v>
      </c>
      <c r="Y304" s="5" t="s">
        <v>1507</v>
      </c>
    </row>
    <row r="305" s="5" customFormat="1" spans="1:25">
      <c r="A305" s="5" t="s">
        <v>1508</v>
      </c>
      <c r="B305" s="5" t="s">
        <v>26</v>
      </c>
      <c r="C305" s="5" t="s">
        <v>27</v>
      </c>
      <c r="D305" s="5" t="s">
        <v>1509</v>
      </c>
      <c r="E305" s="5" t="s">
        <v>1510</v>
      </c>
      <c r="F305" s="7">
        <v>45328</v>
      </c>
      <c r="G305" s="7">
        <v>45330</v>
      </c>
      <c r="H305" s="5">
        <v>1</v>
      </c>
      <c r="I305" s="5">
        <v>2</v>
      </c>
      <c r="J305" s="5">
        <v>2</v>
      </c>
      <c r="K305" s="5" t="s">
        <v>30</v>
      </c>
      <c r="L305" s="5">
        <v>1162</v>
      </c>
      <c r="M305" s="5">
        <v>1162</v>
      </c>
      <c r="N305" s="5" t="s">
        <v>1511</v>
      </c>
      <c r="O305" s="5" t="s">
        <v>32</v>
      </c>
      <c r="P305" s="5" t="s">
        <v>33</v>
      </c>
      <c r="Q305" s="5">
        <v>0</v>
      </c>
      <c r="R305" s="8">
        <v>45325.0000115741</v>
      </c>
      <c r="S305" s="7">
        <v>45331</v>
      </c>
      <c r="T305" s="5" t="s">
        <v>34</v>
      </c>
      <c r="U305" s="5">
        <v>1162</v>
      </c>
      <c r="V305" s="5">
        <v>0</v>
      </c>
      <c r="W305" s="5">
        <v>0</v>
      </c>
      <c r="X305" s="5" t="s">
        <v>1512</v>
      </c>
      <c r="Y305" s="5" t="s">
        <v>1513</v>
      </c>
    </row>
    <row r="306" s="5" customFormat="1" spans="1:25">
      <c r="A306" s="5" t="s">
        <v>1514</v>
      </c>
      <c r="B306" s="5" t="s">
        <v>26</v>
      </c>
      <c r="C306" s="5" t="s">
        <v>27</v>
      </c>
      <c r="D306" s="5" t="s">
        <v>270</v>
      </c>
      <c r="E306" s="5" t="s">
        <v>1515</v>
      </c>
      <c r="F306" s="7">
        <v>45328</v>
      </c>
      <c r="G306" s="7">
        <v>45330</v>
      </c>
      <c r="H306" s="5">
        <v>1</v>
      </c>
      <c r="I306" s="5">
        <v>2</v>
      </c>
      <c r="J306" s="5">
        <v>2</v>
      </c>
      <c r="K306" s="5" t="s">
        <v>30</v>
      </c>
      <c r="L306" s="5">
        <v>748</v>
      </c>
      <c r="M306" s="5">
        <v>748</v>
      </c>
      <c r="N306" s="5" t="s">
        <v>1516</v>
      </c>
      <c r="O306" s="5" t="s">
        <v>32</v>
      </c>
      <c r="P306" s="5" t="s">
        <v>33</v>
      </c>
      <c r="Q306" s="5">
        <v>0</v>
      </c>
      <c r="R306" s="8">
        <v>45325</v>
      </c>
      <c r="S306" s="7">
        <v>45331</v>
      </c>
      <c r="T306" s="5" t="s">
        <v>34</v>
      </c>
      <c r="U306" s="5">
        <v>748</v>
      </c>
      <c r="V306" s="5">
        <v>0</v>
      </c>
      <c r="W306" s="5">
        <v>0</v>
      </c>
      <c r="X306" s="5" t="s">
        <v>1517</v>
      </c>
      <c r="Y306" s="5" t="s">
        <v>199</v>
      </c>
    </row>
    <row r="307" s="5" customFormat="1" spans="1:25">
      <c r="A307" s="5" t="s">
        <v>1518</v>
      </c>
      <c r="B307" s="5" t="s">
        <v>26</v>
      </c>
      <c r="C307" s="5" t="s">
        <v>27</v>
      </c>
      <c r="D307" s="5" t="s">
        <v>136</v>
      </c>
      <c r="E307" s="5" t="s">
        <v>1519</v>
      </c>
      <c r="F307" s="7">
        <v>45328</v>
      </c>
      <c r="G307" s="7">
        <v>45330</v>
      </c>
      <c r="H307" s="5">
        <v>1</v>
      </c>
      <c r="I307" s="5">
        <v>2</v>
      </c>
      <c r="J307" s="5">
        <v>2</v>
      </c>
      <c r="K307" s="5" t="s">
        <v>30</v>
      </c>
      <c r="L307" s="5">
        <v>377</v>
      </c>
      <c r="M307" s="5">
        <v>377</v>
      </c>
      <c r="N307" s="5" t="s">
        <v>1520</v>
      </c>
      <c r="O307" s="5" t="s">
        <v>32</v>
      </c>
      <c r="P307" s="5" t="s">
        <v>33</v>
      </c>
      <c r="Q307" s="5">
        <v>0</v>
      </c>
      <c r="R307" s="8">
        <v>45325.0000115741</v>
      </c>
      <c r="S307" s="7">
        <v>45331</v>
      </c>
      <c r="T307" s="5" t="s">
        <v>34</v>
      </c>
      <c r="U307" s="5">
        <v>377</v>
      </c>
      <c r="V307" s="5">
        <v>0</v>
      </c>
      <c r="W307" s="5">
        <v>0</v>
      </c>
      <c r="X307" s="5" t="s">
        <v>1521</v>
      </c>
      <c r="Y307" s="5" t="s">
        <v>1522</v>
      </c>
    </row>
    <row r="308" s="5" customFormat="1" spans="1:25">
      <c r="A308" s="5" t="s">
        <v>1514</v>
      </c>
      <c r="B308" s="5" t="s">
        <v>26</v>
      </c>
      <c r="C308" s="5" t="s">
        <v>223</v>
      </c>
      <c r="D308" s="5" t="s">
        <v>270</v>
      </c>
      <c r="E308" s="5" t="s">
        <v>1515</v>
      </c>
      <c r="F308" s="7">
        <v>45328</v>
      </c>
      <c r="G308" s="7">
        <v>45330</v>
      </c>
      <c r="H308" s="5">
        <v>1</v>
      </c>
      <c r="I308" s="5">
        <v>2</v>
      </c>
      <c r="J308" s="5">
        <v>2</v>
      </c>
      <c r="K308" s="5" t="s">
        <v>30</v>
      </c>
      <c r="L308" s="5">
        <v>-748</v>
      </c>
      <c r="M308" s="5">
        <v>-748</v>
      </c>
      <c r="N308" s="5" t="s">
        <v>1516</v>
      </c>
      <c r="O308" s="5" t="s">
        <v>32</v>
      </c>
      <c r="P308" s="5" t="s">
        <v>33</v>
      </c>
      <c r="Q308" s="5">
        <v>0</v>
      </c>
      <c r="R308" s="8">
        <v>45325</v>
      </c>
      <c r="S308" s="7">
        <v>45331</v>
      </c>
      <c r="T308" s="5" t="s">
        <v>34</v>
      </c>
      <c r="U308" s="5">
        <v>-748</v>
      </c>
      <c r="V308" s="5">
        <v>0</v>
      </c>
      <c r="W308" s="5">
        <v>0</v>
      </c>
      <c r="X308" s="5" t="s">
        <v>1517</v>
      </c>
      <c r="Y308" s="5" t="s">
        <v>199</v>
      </c>
    </row>
    <row r="309" s="5" customFormat="1" spans="1:25">
      <c r="A309" s="5" t="s">
        <v>1140</v>
      </c>
      <c r="B309" s="5" t="s">
        <v>26</v>
      </c>
      <c r="C309" s="5" t="s">
        <v>223</v>
      </c>
      <c r="D309" s="5" t="s">
        <v>452</v>
      </c>
      <c r="E309" s="5" t="s">
        <v>453</v>
      </c>
      <c r="F309" s="7">
        <v>45326</v>
      </c>
      <c r="G309" s="7">
        <v>45330</v>
      </c>
      <c r="H309" s="5">
        <v>1</v>
      </c>
      <c r="I309" s="5">
        <v>4</v>
      </c>
      <c r="J309" s="5">
        <v>4</v>
      </c>
      <c r="K309" s="5" t="s">
        <v>30</v>
      </c>
      <c r="L309" s="5">
        <v>-1820</v>
      </c>
      <c r="M309" s="5">
        <v>-1820</v>
      </c>
      <c r="N309" s="5" t="s">
        <v>1141</v>
      </c>
      <c r="O309" s="5" t="s">
        <v>32</v>
      </c>
      <c r="P309" s="5" t="s">
        <v>33</v>
      </c>
      <c r="Q309" s="5">
        <v>0</v>
      </c>
      <c r="R309" s="8">
        <v>45318</v>
      </c>
      <c r="S309" s="7">
        <v>45331</v>
      </c>
      <c r="T309" s="5" t="s">
        <v>34</v>
      </c>
      <c r="U309" s="5">
        <v>-1820</v>
      </c>
      <c r="V309" s="5">
        <v>0</v>
      </c>
      <c r="W309" s="5">
        <v>0</v>
      </c>
      <c r="X309" s="5" t="s">
        <v>1142</v>
      </c>
      <c r="Y309" s="5" t="s">
        <v>1143</v>
      </c>
    </row>
    <row r="310" s="5" customFormat="1" spans="1:25">
      <c r="A310" s="5" t="s">
        <v>1523</v>
      </c>
      <c r="B310" s="5" t="s">
        <v>26</v>
      </c>
      <c r="C310" s="5" t="s">
        <v>27</v>
      </c>
      <c r="D310" s="5" t="s">
        <v>1317</v>
      </c>
      <c r="E310" s="5" t="s">
        <v>1524</v>
      </c>
      <c r="F310" s="7">
        <v>45329</v>
      </c>
      <c r="G310" s="7">
        <v>45330</v>
      </c>
      <c r="H310" s="5">
        <v>1</v>
      </c>
      <c r="I310" s="5">
        <v>1</v>
      </c>
      <c r="J310" s="5">
        <v>1</v>
      </c>
      <c r="K310" s="5" t="s">
        <v>30</v>
      </c>
      <c r="L310" s="5">
        <v>1022</v>
      </c>
      <c r="M310" s="5">
        <v>1022</v>
      </c>
      <c r="N310" s="5" t="s">
        <v>1525</v>
      </c>
      <c r="O310" s="5" t="s">
        <v>32</v>
      </c>
      <c r="P310" s="5" t="s">
        <v>33</v>
      </c>
      <c r="Q310" s="5">
        <v>0</v>
      </c>
      <c r="R310" s="8">
        <v>45326</v>
      </c>
      <c r="S310" s="7">
        <v>45331</v>
      </c>
      <c r="T310" s="5" t="s">
        <v>34</v>
      </c>
      <c r="U310" s="5">
        <v>1022</v>
      </c>
      <c r="V310" s="5">
        <v>0</v>
      </c>
      <c r="W310" s="5">
        <v>0</v>
      </c>
      <c r="X310" s="5" t="s">
        <v>1526</v>
      </c>
      <c r="Y310" s="5" t="s">
        <v>199</v>
      </c>
    </row>
    <row r="311" s="5" customFormat="1" spans="1:25">
      <c r="A311" s="5" t="s">
        <v>1523</v>
      </c>
      <c r="B311" s="5" t="s">
        <v>26</v>
      </c>
      <c r="C311" s="5" t="s">
        <v>223</v>
      </c>
      <c r="D311" s="5" t="s">
        <v>1317</v>
      </c>
      <c r="E311" s="5" t="s">
        <v>1524</v>
      </c>
      <c r="F311" s="7">
        <v>45329</v>
      </c>
      <c r="G311" s="7">
        <v>45330</v>
      </c>
      <c r="H311" s="5">
        <v>1</v>
      </c>
      <c r="I311" s="5">
        <v>1</v>
      </c>
      <c r="J311" s="5">
        <v>1</v>
      </c>
      <c r="K311" s="5" t="s">
        <v>30</v>
      </c>
      <c r="L311" s="5">
        <v>-1022</v>
      </c>
      <c r="M311" s="5">
        <v>-1022</v>
      </c>
      <c r="N311" s="5" t="s">
        <v>1525</v>
      </c>
      <c r="O311" s="5" t="s">
        <v>32</v>
      </c>
      <c r="P311" s="5" t="s">
        <v>33</v>
      </c>
      <c r="Q311" s="5">
        <v>0</v>
      </c>
      <c r="R311" s="8">
        <v>45326</v>
      </c>
      <c r="S311" s="7">
        <v>45331</v>
      </c>
      <c r="T311" s="5" t="s">
        <v>34</v>
      </c>
      <c r="U311" s="5">
        <v>-1022</v>
      </c>
      <c r="V311" s="5">
        <v>0</v>
      </c>
      <c r="W311" s="5">
        <v>0</v>
      </c>
      <c r="X311" s="5" t="s">
        <v>1526</v>
      </c>
      <c r="Y311" s="5" t="s">
        <v>199</v>
      </c>
    </row>
    <row r="312" s="5" customFormat="1" spans="1:25">
      <c r="A312" s="5" t="s">
        <v>1527</v>
      </c>
      <c r="B312" s="5" t="s">
        <v>26</v>
      </c>
      <c r="C312" s="5" t="s">
        <v>27</v>
      </c>
      <c r="D312" s="5" t="s">
        <v>1528</v>
      </c>
      <c r="E312" s="5" t="s">
        <v>1529</v>
      </c>
      <c r="F312" s="7">
        <v>45328</v>
      </c>
      <c r="G312" s="7">
        <v>45330</v>
      </c>
      <c r="H312" s="5">
        <v>1</v>
      </c>
      <c r="I312" s="5">
        <v>2</v>
      </c>
      <c r="J312" s="5">
        <v>2</v>
      </c>
      <c r="K312" s="5" t="s">
        <v>30</v>
      </c>
      <c r="L312" s="5">
        <v>806</v>
      </c>
      <c r="M312" s="5">
        <v>806</v>
      </c>
      <c r="N312" s="5" t="s">
        <v>1530</v>
      </c>
      <c r="O312" s="5" t="s">
        <v>32</v>
      </c>
      <c r="P312" s="5" t="s">
        <v>33</v>
      </c>
      <c r="Q312" s="5">
        <v>0</v>
      </c>
      <c r="R312" s="8">
        <v>45326</v>
      </c>
      <c r="S312" s="7">
        <v>45331</v>
      </c>
      <c r="T312" s="5" t="s">
        <v>34</v>
      </c>
      <c r="U312" s="5">
        <v>806</v>
      </c>
      <c r="V312" s="5">
        <v>0</v>
      </c>
      <c r="W312" s="5">
        <v>0</v>
      </c>
      <c r="X312" s="5" t="s">
        <v>1531</v>
      </c>
      <c r="Y312" s="5" t="s">
        <v>1532</v>
      </c>
    </row>
    <row r="313" s="5" customFormat="1" spans="1:25">
      <c r="A313" s="5" t="s">
        <v>1533</v>
      </c>
      <c r="B313" s="5" t="s">
        <v>26</v>
      </c>
      <c r="C313" s="5" t="s">
        <v>27</v>
      </c>
      <c r="D313" s="5" t="s">
        <v>154</v>
      </c>
      <c r="E313" s="5" t="s">
        <v>515</v>
      </c>
      <c r="F313" s="7">
        <v>45326</v>
      </c>
      <c r="G313" s="7">
        <v>45330</v>
      </c>
      <c r="H313" s="5">
        <v>1</v>
      </c>
      <c r="I313" s="5">
        <v>4</v>
      </c>
      <c r="J313" s="5">
        <v>4</v>
      </c>
      <c r="K313" s="5" t="s">
        <v>30</v>
      </c>
      <c r="L313" s="5">
        <v>1900</v>
      </c>
      <c r="M313" s="5">
        <v>1900</v>
      </c>
      <c r="N313" s="5" t="s">
        <v>1534</v>
      </c>
      <c r="O313" s="5" t="s">
        <v>32</v>
      </c>
      <c r="P313" s="5" t="s">
        <v>33</v>
      </c>
      <c r="Q313" s="5">
        <v>0</v>
      </c>
      <c r="R313" s="8">
        <v>45326</v>
      </c>
      <c r="S313" s="7">
        <v>45331</v>
      </c>
      <c r="T313" s="5" t="s">
        <v>34</v>
      </c>
      <c r="U313" s="5">
        <v>1900</v>
      </c>
      <c r="V313" s="5">
        <v>0</v>
      </c>
      <c r="W313" s="5">
        <v>0</v>
      </c>
      <c r="X313" s="5" t="s">
        <v>1535</v>
      </c>
      <c r="Y313" s="5" t="s">
        <v>1536</v>
      </c>
    </row>
    <row r="314" s="5" customFormat="1" spans="1:25">
      <c r="A314" s="5" t="s">
        <v>1537</v>
      </c>
      <c r="B314" s="5" t="s">
        <v>26</v>
      </c>
      <c r="C314" s="5" t="s">
        <v>27</v>
      </c>
      <c r="D314" s="5" t="s">
        <v>1538</v>
      </c>
      <c r="E314" s="5" t="s">
        <v>1539</v>
      </c>
      <c r="F314" s="7">
        <v>45328</v>
      </c>
      <c r="G314" s="7">
        <v>45330</v>
      </c>
      <c r="H314" s="5">
        <v>1</v>
      </c>
      <c r="I314" s="5">
        <v>2</v>
      </c>
      <c r="J314" s="5">
        <v>2</v>
      </c>
      <c r="K314" s="5" t="s">
        <v>30</v>
      </c>
      <c r="L314" s="5">
        <v>4930</v>
      </c>
      <c r="M314" s="5">
        <v>4930</v>
      </c>
      <c r="N314" s="5" t="s">
        <v>1540</v>
      </c>
      <c r="O314" s="5" t="s">
        <v>32</v>
      </c>
      <c r="P314" s="5" t="s">
        <v>33</v>
      </c>
      <c r="Q314" s="5">
        <v>0</v>
      </c>
      <c r="R314" s="8">
        <v>45325.0000115741</v>
      </c>
      <c r="S314" s="7">
        <v>45331</v>
      </c>
      <c r="T314" s="5" t="s">
        <v>34</v>
      </c>
      <c r="U314" s="5">
        <v>4930</v>
      </c>
      <c r="V314" s="5">
        <v>0</v>
      </c>
      <c r="W314" s="5">
        <v>0</v>
      </c>
      <c r="X314" s="5" t="s">
        <v>1541</v>
      </c>
      <c r="Y314" s="5" t="s">
        <v>1542</v>
      </c>
    </row>
    <row r="315" s="5" customFormat="1" spans="1:25">
      <c r="A315" s="5" t="s">
        <v>1543</v>
      </c>
      <c r="B315" s="5" t="s">
        <v>26</v>
      </c>
      <c r="C315" s="5" t="s">
        <v>27</v>
      </c>
      <c r="D315" s="5" t="s">
        <v>1416</v>
      </c>
      <c r="E315" s="5" t="s">
        <v>1544</v>
      </c>
      <c r="F315" s="7">
        <v>45329</v>
      </c>
      <c r="G315" s="7">
        <v>45330</v>
      </c>
      <c r="H315" s="5">
        <v>1</v>
      </c>
      <c r="I315" s="5">
        <v>1</v>
      </c>
      <c r="J315" s="5">
        <v>1</v>
      </c>
      <c r="K315" s="5" t="s">
        <v>30</v>
      </c>
      <c r="L315" s="5">
        <v>221</v>
      </c>
      <c r="M315" s="5">
        <v>221</v>
      </c>
      <c r="N315" s="5" t="s">
        <v>1545</v>
      </c>
      <c r="O315" s="5" t="s">
        <v>32</v>
      </c>
      <c r="P315" s="5" t="s">
        <v>33</v>
      </c>
      <c r="Q315" s="5">
        <v>0</v>
      </c>
      <c r="R315" s="8">
        <v>45326.0000115741</v>
      </c>
      <c r="S315" s="7">
        <v>45331</v>
      </c>
      <c r="T315" s="5" t="s">
        <v>34</v>
      </c>
      <c r="U315" s="5">
        <v>221</v>
      </c>
      <c r="V315" s="5">
        <v>0</v>
      </c>
      <c r="W315" s="5">
        <v>0</v>
      </c>
      <c r="X315" s="5" t="s">
        <v>1546</v>
      </c>
      <c r="Y315" s="5" t="s">
        <v>1547</v>
      </c>
    </row>
    <row r="316" s="5" customFormat="1" spans="1:25">
      <c r="A316" s="5" t="s">
        <v>1548</v>
      </c>
      <c r="B316" s="5" t="s">
        <v>26</v>
      </c>
      <c r="C316" s="5" t="s">
        <v>27</v>
      </c>
      <c r="D316" s="5" t="s">
        <v>1549</v>
      </c>
      <c r="E316" s="5" t="s">
        <v>1550</v>
      </c>
      <c r="F316" s="7">
        <v>45329</v>
      </c>
      <c r="G316" s="7">
        <v>45330</v>
      </c>
      <c r="H316" s="5">
        <v>2</v>
      </c>
      <c r="I316" s="5">
        <v>1</v>
      </c>
      <c r="J316" s="5">
        <v>2</v>
      </c>
      <c r="K316" s="5" t="s">
        <v>30</v>
      </c>
      <c r="L316" s="5">
        <v>2580</v>
      </c>
      <c r="M316" s="5">
        <v>2580</v>
      </c>
      <c r="N316" s="5" t="s">
        <v>1551</v>
      </c>
      <c r="O316" s="5" t="s">
        <v>32</v>
      </c>
      <c r="P316" s="5" t="s">
        <v>33</v>
      </c>
      <c r="Q316" s="5">
        <v>0</v>
      </c>
      <c r="R316" s="8">
        <v>45326</v>
      </c>
      <c r="S316" s="7">
        <v>45331</v>
      </c>
      <c r="T316" s="5" t="s">
        <v>34</v>
      </c>
      <c r="U316" s="5">
        <v>2580</v>
      </c>
      <c r="V316" s="5">
        <v>0</v>
      </c>
      <c r="W316" s="5">
        <v>0</v>
      </c>
      <c r="X316" s="5" t="s">
        <v>1552</v>
      </c>
      <c r="Y316" s="5" t="s">
        <v>199</v>
      </c>
    </row>
    <row r="317" s="5" customFormat="1" spans="1:25">
      <c r="A317" s="5" t="s">
        <v>1548</v>
      </c>
      <c r="B317" s="5" t="s">
        <v>26</v>
      </c>
      <c r="C317" s="5" t="s">
        <v>223</v>
      </c>
      <c r="D317" s="5" t="s">
        <v>1549</v>
      </c>
      <c r="E317" s="5" t="s">
        <v>1550</v>
      </c>
      <c r="F317" s="7">
        <v>45329</v>
      </c>
      <c r="G317" s="7">
        <v>45330</v>
      </c>
      <c r="H317" s="5">
        <v>2</v>
      </c>
      <c r="I317" s="5">
        <v>1</v>
      </c>
      <c r="J317" s="5">
        <v>2</v>
      </c>
      <c r="K317" s="5" t="s">
        <v>30</v>
      </c>
      <c r="L317" s="5">
        <v>-2580</v>
      </c>
      <c r="M317" s="5">
        <v>-2580</v>
      </c>
      <c r="N317" s="5" t="s">
        <v>1551</v>
      </c>
      <c r="O317" s="5" t="s">
        <v>32</v>
      </c>
      <c r="P317" s="5" t="s">
        <v>33</v>
      </c>
      <c r="Q317" s="5">
        <v>0</v>
      </c>
      <c r="R317" s="8">
        <v>45326</v>
      </c>
      <c r="S317" s="7">
        <v>45331</v>
      </c>
      <c r="T317" s="5" t="s">
        <v>34</v>
      </c>
      <c r="U317" s="5">
        <v>-2580</v>
      </c>
      <c r="V317" s="5">
        <v>0</v>
      </c>
      <c r="W317" s="5">
        <v>0</v>
      </c>
      <c r="X317" s="5" t="s">
        <v>1552</v>
      </c>
      <c r="Y317" s="5" t="s">
        <v>199</v>
      </c>
    </row>
    <row r="318" s="5" customFormat="1" spans="1:25">
      <c r="A318" s="5" t="s">
        <v>1553</v>
      </c>
      <c r="B318" s="5" t="s">
        <v>26</v>
      </c>
      <c r="C318" s="5" t="s">
        <v>27</v>
      </c>
      <c r="D318" s="5" t="s">
        <v>1549</v>
      </c>
      <c r="E318" s="5" t="s">
        <v>1554</v>
      </c>
      <c r="F318" s="7">
        <v>45329</v>
      </c>
      <c r="G318" s="7">
        <v>45330</v>
      </c>
      <c r="H318" s="5">
        <v>1</v>
      </c>
      <c r="I318" s="5">
        <v>1</v>
      </c>
      <c r="J318" s="5">
        <v>1</v>
      </c>
      <c r="K318" s="5" t="s">
        <v>30</v>
      </c>
      <c r="L318" s="5">
        <v>1300</v>
      </c>
      <c r="M318" s="5">
        <v>1300</v>
      </c>
      <c r="N318" s="5" t="s">
        <v>1555</v>
      </c>
      <c r="O318" s="5" t="s">
        <v>32</v>
      </c>
      <c r="P318" s="5" t="s">
        <v>33</v>
      </c>
      <c r="Q318" s="5">
        <v>0</v>
      </c>
      <c r="R318" s="8">
        <v>45326</v>
      </c>
      <c r="S318" s="7">
        <v>45331</v>
      </c>
      <c r="T318" s="5" t="s">
        <v>34</v>
      </c>
      <c r="U318" s="5">
        <v>1300</v>
      </c>
      <c r="V318" s="5">
        <v>0</v>
      </c>
      <c r="W318" s="5">
        <v>0</v>
      </c>
      <c r="X318" s="5" t="s">
        <v>1556</v>
      </c>
      <c r="Y318" s="5" t="s">
        <v>1557</v>
      </c>
    </row>
    <row r="319" s="5" customFormat="1" spans="1:25">
      <c r="A319" s="5" t="s">
        <v>1558</v>
      </c>
      <c r="B319" s="5" t="s">
        <v>26</v>
      </c>
      <c r="C319" s="5" t="s">
        <v>27</v>
      </c>
      <c r="D319" s="5" t="s">
        <v>1549</v>
      </c>
      <c r="E319" s="5" t="s">
        <v>1550</v>
      </c>
      <c r="F319" s="7">
        <v>45329</v>
      </c>
      <c r="G319" s="7">
        <v>45330</v>
      </c>
      <c r="H319" s="5">
        <v>1</v>
      </c>
      <c r="I319" s="5">
        <v>1</v>
      </c>
      <c r="J319" s="5">
        <v>1</v>
      </c>
      <c r="K319" s="5" t="s">
        <v>30</v>
      </c>
      <c r="L319" s="5">
        <v>1290</v>
      </c>
      <c r="M319" s="5">
        <v>1290</v>
      </c>
      <c r="N319" s="5" t="s">
        <v>1559</v>
      </c>
      <c r="O319" s="5" t="s">
        <v>32</v>
      </c>
      <c r="P319" s="5" t="s">
        <v>33</v>
      </c>
      <c r="Q319" s="5">
        <v>0</v>
      </c>
      <c r="R319" s="8">
        <v>45326</v>
      </c>
      <c r="S319" s="7">
        <v>45331</v>
      </c>
      <c r="T319" s="5" t="s">
        <v>34</v>
      </c>
      <c r="U319" s="5">
        <v>1290</v>
      </c>
      <c r="V319" s="5">
        <v>0</v>
      </c>
      <c r="W319" s="5">
        <v>0</v>
      </c>
      <c r="X319" s="5" t="s">
        <v>1560</v>
      </c>
      <c r="Y319" s="5" t="s">
        <v>1561</v>
      </c>
    </row>
    <row r="320" s="5" customFormat="1" spans="1:25">
      <c r="A320" s="5" t="s">
        <v>1562</v>
      </c>
      <c r="B320" s="5" t="s">
        <v>26</v>
      </c>
      <c r="C320" s="5" t="s">
        <v>27</v>
      </c>
      <c r="D320" s="5" t="s">
        <v>154</v>
      </c>
      <c r="E320" s="5" t="s">
        <v>515</v>
      </c>
      <c r="F320" s="7">
        <v>45327</v>
      </c>
      <c r="G320" s="7">
        <v>45330</v>
      </c>
      <c r="H320" s="5">
        <v>1</v>
      </c>
      <c r="I320" s="5">
        <v>3</v>
      </c>
      <c r="J320" s="5">
        <v>3</v>
      </c>
      <c r="K320" s="5" t="s">
        <v>30</v>
      </c>
      <c r="L320" s="5">
        <v>1460</v>
      </c>
      <c r="M320" s="5">
        <v>1460</v>
      </c>
      <c r="N320" s="5" t="s">
        <v>1563</v>
      </c>
      <c r="O320" s="5" t="s">
        <v>32</v>
      </c>
      <c r="P320" s="5" t="s">
        <v>33</v>
      </c>
      <c r="Q320" s="5">
        <v>0</v>
      </c>
      <c r="R320" s="8">
        <v>45326</v>
      </c>
      <c r="S320" s="7">
        <v>45331</v>
      </c>
      <c r="T320" s="5" t="s">
        <v>34</v>
      </c>
      <c r="U320" s="5">
        <v>1460</v>
      </c>
      <c r="V320" s="5">
        <v>0</v>
      </c>
      <c r="W320" s="5">
        <v>0</v>
      </c>
      <c r="X320" s="5" t="s">
        <v>1564</v>
      </c>
      <c r="Y320" s="5" t="s">
        <v>1565</v>
      </c>
    </row>
    <row r="321" s="5" customFormat="1" spans="1:25">
      <c r="A321" s="5" t="s">
        <v>1566</v>
      </c>
      <c r="B321" s="5" t="s">
        <v>26</v>
      </c>
      <c r="C321" s="5" t="s">
        <v>27</v>
      </c>
      <c r="D321" s="5" t="s">
        <v>172</v>
      </c>
      <c r="E321" s="5" t="s">
        <v>1567</v>
      </c>
      <c r="F321" s="7">
        <v>45328</v>
      </c>
      <c r="G321" s="7">
        <v>45330</v>
      </c>
      <c r="H321" s="5">
        <v>1</v>
      </c>
      <c r="I321" s="5">
        <v>2</v>
      </c>
      <c r="J321" s="5">
        <v>2</v>
      </c>
      <c r="K321" s="5" t="s">
        <v>30</v>
      </c>
      <c r="L321" s="5">
        <v>3900</v>
      </c>
      <c r="M321" s="5">
        <v>3900</v>
      </c>
      <c r="N321" s="5" t="s">
        <v>1568</v>
      </c>
      <c r="O321" s="5" t="s">
        <v>32</v>
      </c>
      <c r="P321" s="5" t="s">
        <v>33</v>
      </c>
      <c r="Q321" s="5">
        <v>0</v>
      </c>
      <c r="R321" s="8">
        <v>45326.0000115741</v>
      </c>
      <c r="S321" s="7">
        <v>45331</v>
      </c>
      <c r="T321" s="5" t="s">
        <v>34</v>
      </c>
      <c r="U321" s="5">
        <v>3900</v>
      </c>
      <c r="V321" s="5">
        <v>0</v>
      </c>
      <c r="W321" s="5">
        <v>0</v>
      </c>
      <c r="X321" s="5" t="s">
        <v>1569</v>
      </c>
      <c r="Y321" s="5" t="s">
        <v>1570</v>
      </c>
    </row>
    <row r="322" s="5" customFormat="1" spans="1:25">
      <c r="A322" s="5" t="s">
        <v>1571</v>
      </c>
      <c r="B322" s="5" t="s">
        <v>26</v>
      </c>
      <c r="C322" s="5" t="s">
        <v>27</v>
      </c>
      <c r="D322" s="5" t="s">
        <v>1572</v>
      </c>
      <c r="E322" s="5" t="s">
        <v>453</v>
      </c>
      <c r="F322" s="7">
        <v>45327</v>
      </c>
      <c r="G322" s="7">
        <v>45330</v>
      </c>
      <c r="H322" s="5">
        <v>2</v>
      </c>
      <c r="I322" s="5">
        <v>3</v>
      </c>
      <c r="J322" s="5">
        <v>6</v>
      </c>
      <c r="K322" s="5" t="s">
        <v>30</v>
      </c>
      <c r="L322" s="5">
        <v>2980</v>
      </c>
      <c r="M322" s="5">
        <v>2980</v>
      </c>
      <c r="N322" s="5" t="s">
        <v>1573</v>
      </c>
      <c r="O322" s="5" t="s">
        <v>32</v>
      </c>
      <c r="P322" s="5" t="s">
        <v>33</v>
      </c>
      <c r="Q322" s="5">
        <v>0</v>
      </c>
      <c r="R322" s="8">
        <v>45326.0000115741</v>
      </c>
      <c r="S322" s="7">
        <v>45331</v>
      </c>
      <c r="T322" s="5" t="s">
        <v>34</v>
      </c>
      <c r="U322" s="5">
        <v>2980</v>
      </c>
      <c r="V322" s="5">
        <v>0</v>
      </c>
      <c r="W322" s="5">
        <v>0</v>
      </c>
      <c r="X322" s="5" t="s">
        <v>1574</v>
      </c>
      <c r="Y322" s="5" t="s">
        <v>199</v>
      </c>
    </row>
    <row r="323" s="5" customFormat="1" spans="1:25">
      <c r="A323" s="5" t="s">
        <v>1575</v>
      </c>
      <c r="B323" s="5" t="s">
        <v>26</v>
      </c>
      <c r="C323" s="5" t="s">
        <v>27</v>
      </c>
      <c r="D323" s="5" t="s">
        <v>1576</v>
      </c>
      <c r="E323" s="5" t="s">
        <v>1577</v>
      </c>
      <c r="F323" s="7">
        <v>45329</v>
      </c>
      <c r="G323" s="7">
        <v>45330</v>
      </c>
      <c r="H323" s="5">
        <v>1</v>
      </c>
      <c r="I323" s="5">
        <v>1</v>
      </c>
      <c r="J323" s="5">
        <v>1</v>
      </c>
      <c r="K323" s="5" t="s">
        <v>30</v>
      </c>
      <c r="L323" s="5">
        <v>1015</v>
      </c>
      <c r="M323" s="5">
        <v>1015</v>
      </c>
      <c r="N323" s="5" t="s">
        <v>1578</v>
      </c>
      <c r="O323" s="5" t="s">
        <v>32</v>
      </c>
      <c r="P323" s="5" t="s">
        <v>33</v>
      </c>
      <c r="Q323" s="5">
        <v>0</v>
      </c>
      <c r="R323" s="8">
        <v>45326.0000115741</v>
      </c>
      <c r="S323" s="7">
        <v>45331</v>
      </c>
      <c r="T323" s="5" t="s">
        <v>34</v>
      </c>
      <c r="U323" s="5">
        <v>1015</v>
      </c>
      <c r="V323" s="5">
        <v>0</v>
      </c>
      <c r="W323" s="5">
        <v>0</v>
      </c>
      <c r="X323" s="5" t="s">
        <v>1579</v>
      </c>
      <c r="Y323" s="5" t="s">
        <v>1580</v>
      </c>
    </row>
    <row r="324" s="5" customFormat="1" spans="1:25">
      <c r="A324" s="5" t="s">
        <v>1571</v>
      </c>
      <c r="B324" s="5" t="s">
        <v>26</v>
      </c>
      <c r="C324" s="5" t="s">
        <v>223</v>
      </c>
      <c r="D324" s="5" t="s">
        <v>1572</v>
      </c>
      <c r="E324" s="5" t="s">
        <v>453</v>
      </c>
      <c r="F324" s="7">
        <v>45327</v>
      </c>
      <c r="G324" s="7">
        <v>45330</v>
      </c>
      <c r="H324" s="5">
        <v>2</v>
      </c>
      <c r="I324" s="5">
        <v>3</v>
      </c>
      <c r="J324" s="5">
        <v>6</v>
      </c>
      <c r="K324" s="5" t="s">
        <v>30</v>
      </c>
      <c r="L324" s="5">
        <v>-2980</v>
      </c>
      <c r="M324" s="5">
        <v>-2980</v>
      </c>
      <c r="N324" s="5" t="s">
        <v>1573</v>
      </c>
      <c r="O324" s="5" t="s">
        <v>32</v>
      </c>
      <c r="P324" s="5" t="s">
        <v>33</v>
      </c>
      <c r="Q324" s="5">
        <v>0</v>
      </c>
      <c r="R324" s="8">
        <v>45326.0000115741</v>
      </c>
      <c r="S324" s="7">
        <v>45331</v>
      </c>
      <c r="T324" s="5" t="s">
        <v>34</v>
      </c>
      <c r="U324" s="5">
        <v>-2980</v>
      </c>
      <c r="V324" s="5">
        <v>0</v>
      </c>
      <c r="W324" s="5">
        <v>0</v>
      </c>
      <c r="X324" s="5" t="s">
        <v>1574</v>
      </c>
      <c r="Y324" s="5" t="s">
        <v>199</v>
      </c>
    </row>
    <row r="325" s="5" customFormat="1" spans="1:25">
      <c r="A325" s="5" t="s">
        <v>1581</v>
      </c>
      <c r="B325" s="5" t="s">
        <v>26</v>
      </c>
      <c r="C325" s="5" t="s">
        <v>27</v>
      </c>
      <c r="D325" s="5" t="s">
        <v>1582</v>
      </c>
      <c r="E325" s="5" t="s">
        <v>1583</v>
      </c>
      <c r="F325" s="7">
        <v>45329</v>
      </c>
      <c r="G325" s="7">
        <v>45330</v>
      </c>
      <c r="H325" s="5">
        <v>1</v>
      </c>
      <c r="I325" s="5">
        <v>1</v>
      </c>
      <c r="J325" s="5">
        <v>1</v>
      </c>
      <c r="K325" s="5" t="s">
        <v>30</v>
      </c>
      <c r="L325" s="5">
        <v>520</v>
      </c>
      <c r="M325" s="5">
        <v>520</v>
      </c>
      <c r="N325" s="5" t="s">
        <v>1584</v>
      </c>
      <c r="O325" s="5" t="s">
        <v>32</v>
      </c>
      <c r="P325" s="5" t="s">
        <v>33</v>
      </c>
      <c r="Q325" s="5">
        <v>0</v>
      </c>
      <c r="R325" s="8">
        <v>45326.0000115741</v>
      </c>
      <c r="S325" s="7">
        <v>45331</v>
      </c>
      <c r="T325" s="5" t="s">
        <v>34</v>
      </c>
      <c r="U325" s="5">
        <v>520</v>
      </c>
      <c r="V325" s="5">
        <v>0</v>
      </c>
      <c r="W325" s="5">
        <v>0</v>
      </c>
      <c r="X325" s="5" t="s">
        <v>1585</v>
      </c>
      <c r="Y325" s="5" t="s">
        <v>1586</v>
      </c>
    </row>
    <row r="326" s="5" customFormat="1" spans="1:25">
      <c r="A326" s="5" t="s">
        <v>823</v>
      </c>
      <c r="B326" s="5" t="s">
        <v>26</v>
      </c>
      <c r="C326" s="5" t="s">
        <v>223</v>
      </c>
      <c r="D326" s="5" t="s">
        <v>824</v>
      </c>
      <c r="E326" s="5" t="s">
        <v>825</v>
      </c>
      <c r="F326" s="7">
        <v>45328</v>
      </c>
      <c r="G326" s="7">
        <v>45330</v>
      </c>
      <c r="H326" s="5">
        <v>1</v>
      </c>
      <c r="I326" s="5">
        <v>2</v>
      </c>
      <c r="J326" s="5">
        <v>2</v>
      </c>
      <c r="K326" s="5" t="s">
        <v>30</v>
      </c>
      <c r="L326" s="5">
        <v>-4828</v>
      </c>
      <c r="M326" s="5">
        <v>-4828</v>
      </c>
      <c r="N326" s="5" t="s">
        <v>826</v>
      </c>
      <c r="O326" s="5" t="s">
        <v>32</v>
      </c>
      <c r="P326" s="5" t="s">
        <v>33</v>
      </c>
      <c r="Q326" s="5">
        <v>0</v>
      </c>
      <c r="R326" s="8">
        <v>45311</v>
      </c>
      <c r="S326" s="7">
        <v>45331</v>
      </c>
      <c r="T326" s="5" t="s">
        <v>34</v>
      </c>
      <c r="U326" s="5">
        <v>-4828</v>
      </c>
      <c r="V326" s="5">
        <v>0</v>
      </c>
      <c r="W326" s="5">
        <v>0</v>
      </c>
      <c r="X326" s="5" t="s">
        <v>827</v>
      </c>
      <c r="Y326" s="5" t="s">
        <v>199</v>
      </c>
    </row>
    <row r="327" s="5" customFormat="1" spans="1:25">
      <c r="A327" s="5" t="s">
        <v>1587</v>
      </c>
      <c r="B327" s="5" t="s">
        <v>26</v>
      </c>
      <c r="C327" s="5" t="s">
        <v>27</v>
      </c>
      <c r="D327" s="5" t="s">
        <v>526</v>
      </c>
      <c r="E327" s="5" t="s">
        <v>1588</v>
      </c>
      <c r="F327" s="7">
        <v>45329</v>
      </c>
      <c r="G327" s="7">
        <v>45330</v>
      </c>
      <c r="H327" s="5">
        <v>1</v>
      </c>
      <c r="I327" s="5">
        <v>1</v>
      </c>
      <c r="J327" s="5">
        <v>1</v>
      </c>
      <c r="K327" s="5" t="s">
        <v>30</v>
      </c>
      <c r="L327" s="5">
        <v>442</v>
      </c>
      <c r="M327" s="5">
        <v>442</v>
      </c>
      <c r="N327" s="5" t="s">
        <v>1589</v>
      </c>
      <c r="O327" s="5" t="s">
        <v>32</v>
      </c>
      <c r="P327" s="5" t="s">
        <v>33</v>
      </c>
      <c r="Q327" s="5">
        <v>0</v>
      </c>
      <c r="R327" s="8">
        <v>45326</v>
      </c>
      <c r="S327" s="7">
        <v>45331</v>
      </c>
      <c r="T327" s="5" t="s">
        <v>34</v>
      </c>
      <c r="U327" s="5">
        <v>442</v>
      </c>
      <c r="V327" s="5">
        <v>0</v>
      </c>
      <c r="W327" s="5">
        <v>0</v>
      </c>
      <c r="X327" s="5" t="s">
        <v>1590</v>
      </c>
      <c r="Y327" s="5" t="s">
        <v>1591</v>
      </c>
    </row>
    <row r="328" s="5" customFormat="1" spans="1:25">
      <c r="A328" s="5" t="s">
        <v>1592</v>
      </c>
      <c r="B328" s="5" t="s">
        <v>26</v>
      </c>
      <c r="C328" s="5" t="s">
        <v>27</v>
      </c>
      <c r="D328" s="5" t="s">
        <v>1593</v>
      </c>
      <c r="E328" s="5" t="s">
        <v>1594</v>
      </c>
      <c r="F328" s="7">
        <v>45327</v>
      </c>
      <c r="G328" s="7">
        <v>45330</v>
      </c>
      <c r="H328" s="5">
        <v>1</v>
      </c>
      <c r="I328" s="5">
        <v>3</v>
      </c>
      <c r="J328" s="5">
        <v>3</v>
      </c>
      <c r="K328" s="5" t="s">
        <v>30</v>
      </c>
      <c r="L328" s="5">
        <v>1155</v>
      </c>
      <c r="M328" s="5">
        <v>1155</v>
      </c>
      <c r="N328" s="5" t="s">
        <v>1595</v>
      </c>
      <c r="O328" s="5" t="s">
        <v>32</v>
      </c>
      <c r="P328" s="5" t="s">
        <v>33</v>
      </c>
      <c r="Q328" s="5">
        <v>0</v>
      </c>
      <c r="R328" s="8">
        <v>45326.0000115741</v>
      </c>
      <c r="S328" s="7">
        <v>45331</v>
      </c>
      <c r="T328" s="5" t="s">
        <v>34</v>
      </c>
      <c r="U328" s="5">
        <v>1155</v>
      </c>
      <c r="V328" s="5">
        <v>0</v>
      </c>
      <c r="W328" s="5">
        <v>0</v>
      </c>
      <c r="X328" s="5" t="s">
        <v>1596</v>
      </c>
      <c r="Y328" s="5" t="s">
        <v>1597</v>
      </c>
    </row>
    <row r="329" s="5" customFormat="1" spans="1:25">
      <c r="A329" s="5" t="s">
        <v>1598</v>
      </c>
      <c r="B329" s="5" t="s">
        <v>26</v>
      </c>
      <c r="C329" s="5" t="s">
        <v>27</v>
      </c>
      <c r="D329" s="5" t="s">
        <v>235</v>
      </c>
      <c r="E329" s="5" t="s">
        <v>1599</v>
      </c>
      <c r="F329" s="7">
        <v>45328</v>
      </c>
      <c r="G329" s="7">
        <v>45330</v>
      </c>
      <c r="H329" s="5">
        <v>1</v>
      </c>
      <c r="I329" s="5">
        <v>2</v>
      </c>
      <c r="J329" s="5">
        <v>2</v>
      </c>
      <c r="K329" s="5" t="s">
        <v>30</v>
      </c>
      <c r="L329" s="5">
        <v>2536</v>
      </c>
      <c r="M329" s="5">
        <v>2536</v>
      </c>
      <c r="N329" s="5" t="s">
        <v>1600</v>
      </c>
      <c r="O329" s="5" t="s">
        <v>32</v>
      </c>
      <c r="P329" s="5" t="s">
        <v>33</v>
      </c>
      <c r="Q329" s="5">
        <v>0</v>
      </c>
      <c r="R329" s="8">
        <v>45326</v>
      </c>
      <c r="S329" s="7">
        <v>45331</v>
      </c>
      <c r="T329" s="5" t="s">
        <v>34</v>
      </c>
      <c r="U329" s="5">
        <v>2536</v>
      </c>
      <c r="V329" s="5">
        <v>0</v>
      </c>
      <c r="W329" s="5">
        <v>0</v>
      </c>
      <c r="X329" s="5" t="s">
        <v>1601</v>
      </c>
      <c r="Y329" s="5" t="s">
        <v>1602</v>
      </c>
    </row>
    <row r="330" s="5" customFormat="1" spans="1:25">
      <c r="A330" s="5" t="s">
        <v>1603</v>
      </c>
      <c r="B330" s="5" t="s">
        <v>26</v>
      </c>
      <c r="C330" s="5" t="s">
        <v>27</v>
      </c>
      <c r="D330" s="5" t="s">
        <v>183</v>
      </c>
      <c r="E330" s="5" t="s">
        <v>958</v>
      </c>
      <c r="F330" s="7">
        <v>45329</v>
      </c>
      <c r="G330" s="7">
        <v>45330</v>
      </c>
      <c r="H330" s="5">
        <v>1</v>
      </c>
      <c r="I330" s="5">
        <v>1</v>
      </c>
      <c r="J330" s="5">
        <v>1</v>
      </c>
      <c r="K330" s="5" t="s">
        <v>30</v>
      </c>
      <c r="L330" s="5">
        <v>950</v>
      </c>
      <c r="M330" s="5">
        <v>950</v>
      </c>
      <c r="N330" s="5" t="s">
        <v>1604</v>
      </c>
      <c r="O330" s="5" t="s">
        <v>32</v>
      </c>
      <c r="P330" s="5" t="s">
        <v>33</v>
      </c>
      <c r="Q330" s="5">
        <v>0</v>
      </c>
      <c r="R330" s="8">
        <v>45327</v>
      </c>
      <c r="S330" s="7">
        <v>45331</v>
      </c>
      <c r="T330" s="5" t="s">
        <v>34</v>
      </c>
      <c r="U330" s="5">
        <v>950</v>
      </c>
      <c r="V330" s="5">
        <v>0</v>
      </c>
      <c r="W330" s="5">
        <v>0</v>
      </c>
      <c r="X330" s="5" t="s">
        <v>1605</v>
      </c>
      <c r="Y330" s="5" t="s">
        <v>1606</v>
      </c>
    </row>
    <row r="331" s="5" customFormat="1" spans="1:25">
      <c r="A331" s="5" t="s">
        <v>1607</v>
      </c>
      <c r="B331" s="5" t="s">
        <v>26</v>
      </c>
      <c r="C331" s="5" t="s">
        <v>27</v>
      </c>
      <c r="D331" s="5" t="s">
        <v>1449</v>
      </c>
      <c r="E331" s="5" t="s">
        <v>366</v>
      </c>
      <c r="F331" s="7">
        <v>45329</v>
      </c>
      <c r="G331" s="7">
        <v>45330</v>
      </c>
      <c r="H331" s="5">
        <v>1</v>
      </c>
      <c r="I331" s="5">
        <v>1</v>
      </c>
      <c r="J331" s="5">
        <v>1</v>
      </c>
      <c r="K331" s="5" t="s">
        <v>30</v>
      </c>
      <c r="L331" s="5">
        <v>301</v>
      </c>
      <c r="M331" s="5">
        <v>301</v>
      </c>
      <c r="N331" s="5" t="s">
        <v>1608</v>
      </c>
      <c r="O331" s="5" t="s">
        <v>32</v>
      </c>
      <c r="P331" s="5" t="s">
        <v>33</v>
      </c>
      <c r="Q331" s="5">
        <v>0</v>
      </c>
      <c r="R331" s="8">
        <v>45327</v>
      </c>
      <c r="S331" s="7">
        <v>45331</v>
      </c>
      <c r="T331" s="5" t="s">
        <v>34</v>
      </c>
      <c r="U331" s="5">
        <v>301</v>
      </c>
      <c r="V331" s="5">
        <v>0</v>
      </c>
      <c r="W331" s="5">
        <v>0</v>
      </c>
      <c r="X331" s="5" t="s">
        <v>1609</v>
      </c>
      <c r="Y331" s="5" t="s">
        <v>1610</v>
      </c>
    </row>
    <row r="332" s="5" customFormat="1" spans="1:25">
      <c r="A332" s="5" t="s">
        <v>1611</v>
      </c>
      <c r="B332" s="5" t="s">
        <v>26</v>
      </c>
      <c r="C332" s="5" t="s">
        <v>27</v>
      </c>
      <c r="D332" s="5" t="s">
        <v>1463</v>
      </c>
      <c r="E332" s="5" t="s">
        <v>1612</v>
      </c>
      <c r="F332" s="7">
        <v>45328</v>
      </c>
      <c r="G332" s="7">
        <v>45330</v>
      </c>
      <c r="H332" s="5">
        <v>1</v>
      </c>
      <c r="I332" s="5">
        <v>2</v>
      </c>
      <c r="J332" s="5">
        <v>2</v>
      </c>
      <c r="K332" s="5" t="s">
        <v>30</v>
      </c>
      <c r="L332" s="5">
        <v>760</v>
      </c>
      <c r="M332" s="5">
        <v>760</v>
      </c>
      <c r="N332" s="5" t="s">
        <v>1613</v>
      </c>
      <c r="O332" s="5" t="s">
        <v>32</v>
      </c>
      <c r="P332" s="5" t="s">
        <v>33</v>
      </c>
      <c r="Q332" s="5">
        <v>0</v>
      </c>
      <c r="R332" s="8">
        <v>45327.0000115741</v>
      </c>
      <c r="S332" s="7">
        <v>45331</v>
      </c>
      <c r="T332" s="5" t="s">
        <v>34</v>
      </c>
      <c r="U332" s="5">
        <v>760</v>
      </c>
      <c r="V332" s="5">
        <v>0</v>
      </c>
      <c r="W332" s="5">
        <v>0</v>
      </c>
      <c r="X332" s="5" t="s">
        <v>1614</v>
      </c>
      <c r="Y332" s="5" t="s">
        <v>1615</v>
      </c>
    </row>
    <row r="333" s="5" customFormat="1" spans="1:25">
      <c r="A333" s="5" t="s">
        <v>1616</v>
      </c>
      <c r="B333" s="5" t="s">
        <v>26</v>
      </c>
      <c r="C333" s="5" t="s">
        <v>27</v>
      </c>
      <c r="D333" s="5" t="s">
        <v>1617</v>
      </c>
      <c r="E333" s="5" t="s">
        <v>1618</v>
      </c>
      <c r="F333" s="7">
        <v>45328</v>
      </c>
      <c r="G333" s="7">
        <v>45330</v>
      </c>
      <c r="H333" s="5">
        <v>1</v>
      </c>
      <c r="I333" s="5">
        <v>2</v>
      </c>
      <c r="J333" s="5">
        <v>2</v>
      </c>
      <c r="K333" s="5" t="s">
        <v>30</v>
      </c>
      <c r="L333" s="5">
        <v>1776</v>
      </c>
      <c r="M333" s="5">
        <v>1776</v>
      </c>
      <c r="N333" s="5" t="s">
        <v>1619</v>
      </c>
      <c r="O333" s="5" t="s">
        <v>32</v>
      </c>
      <c r="P333" s="5" t="s">
        <v>33</v>
      </c>
      <c r="Q333" s="5">
        <v>0</v>
      </c>
      <c r="R333" s="8">
        <v>45327</v>
      </c>
      <c r="S333" s="7">
        <v>45331</v>
      </c>
      <c r="T333" s="5" t="s">
        <v>34</v>
      </c>
      <c r="U333" s="5">
        <v>1776</v>
      </c>
      <c r="V333" s="5">
        <v>0</v>
      </c>
      <c r="W333" s="5">
        <v>0</v>
      </c>
      <c r="X333" s="5" t="s">
        <v>1620</v>
      </c>
      <c r="Y333" s="5" t="s">
        <v>1621</v>
      </c>
    </row>
    <row r="334" s="5" customFormat="1" spans="1:25">
      <c r="A334" s="5" t="s">
        <v>1622</v>
      </c>
      <c r="B334" s="5" t="s">
        <v>26</v>
      </c>
      <c r="C334" s="5" t="s">
        <v>27</v>
      </c>
      <c r="D334" s="5" t="s">
        <v>1623</v>
      </c>
      <c r="E334" s="5" t="s">
        <v>1624</v>
      </c>
      <c r="F334" s="7">
        <v>45329</v>
      </c>
      <c r="G334" s="7">
        <v>45330</v>
      </c>
      <c r="H334" s="5">
        <v>1</v>
      </c>
      <c r="I334" s="5">
        <v>1</v>
      </c>
      <c r="J334" s="5">
        <v>1</v>
      </c>
      <c r="K334" s="5" t="s">
        <v>30</v>
      </c>
      <c r="L334" s="5">
        <v>713</v>
      </c>
      <c r="M334" s="5">
        <v>713</v>
      </c>
      <c r="N334" s="5" t="s">
        <v>1625</v>
      </c>
      <c r="O334" s="5" t="s">
        <v>32</v>
      </c>
      <c r="P334" s="5" t="s">
        <v>33</v>
      </c>
      <c r="Q334" s="5">
        <v>0</v>
      </c>
      <c r="R334" s="8">
        <v>45327.0000115741</v>
      </c>
      <c r="S334" s="7">
        <v>45331</v>
      </c>
      <c r="T334" s="5" t="s">
        <v>34</v>
      </c>
      <c r="U334" s="5">
        <v>713</v>
      </c>
      <c r="V334" s="5">
        <v>0</v>
      </c>
      <c r="W334" s="5">
        <v>0</v>
      </c>
      <c r="X334" s="5" t="s">
        <v>1626</v>
      </c>
      <c r="Y334" s="5" t="s">
        <v>1627</v>
      </c>
    </row>
    <row r="335" s="5" customFormat="1" spans="1:25">
      <c r="A335" s="5" t="s">
        <v>1628</v>
      </c>
      <c r="B335" s="5" t="s">
        <v>26</v>
      </c>
      <c r="C335" s="5" t="s">
        <v>27</v>
      </c>
      <c r="D335" s="5" t="s">
        <v>1629</v>
      </c>
      <c r="E335" s="5" t="s">
        <v>1630</v>
      </c>
      <c r="F335" s="7">
        <v>45328</v>
      </c>
      <c r="G335" s="7">
        <v>45330</v>
      </c>
      <c r="H335" s="5">
        <v>1</v>
      </c>
      <c r="I335" s="5">
        <v>2</v>
      </c>
      <c r="J335" s="5">
        <v>2</v>
      </c>
      <c r="K335" s="5" t="s">
        <v>30</v>
      </c>
      <c r="L335" s="5">
        <v>3350</v>
      </c>
      <c r="M335" s="5">
        <v>3350</v>
      </c>
      <c r="N335" s="5" t="s">
        <v>1631</v>
      </c>
      <c r="O335" s="5" t="s">
        <v>32</v>
      </c>
      <c r="P335" s="5" t="s">
        <v>33</v>
      </c>
      <c r="Q335" s="5">
        <v>0</v>
      </c>
      <c r="R335" s="8">
        <v>45327</v>
      </c>
      <c r="S335" s="7">
        <v>45331</v>
      </c>
      <c r="T335" s="5" t="s">
        <v>34</v>
      </c>
      <c r="U335" s="5">
        <v>3350</v>
      </c>
      <c r="V335" s="5">
        <v>0</v>
      </c>
      <c r="W335" s="5">
        <v>0</v>
      </c>
      <c r="X335" s="5" t="s">
        <v>1632</v>
      </c>
      <c r="Y335" s="5" t="s">
        <v>1633</v>
      </c>
    </row>
    <row r="336" s="5" customFormat="1" spans="1:25">
      <c r="A336" s="5" t="s">
        <v>1634</v>
      </c>
      <c r="B336" s="5" t="s">
        <v>26</v>
      </c>
      <c r="C336" s="5" t="s">
        <v>27</v>
      </c>
      <c r="D336" s="5" t="s">
        <v>1635</v>
      </c>
      <c r="E336" s="5" t="s">
        <v>1636</v>
      </c>
      <c r="F336" s="7">
        <v>45329</v>
      </c>
      <c r="G336" s="7">
        <v>45330</v>
      </c>
      <c r="H336" s="5">
        <v>1</v>
      </c>
      <c r="I336" s="5">
        <v>1</v>
      </c>
      <c r="J336" s="5">
        <v>1</v>
      </c>
      <c r="K336" s="5" t="s">
        <v>30</v>
      </c>
      <c r="L336" s="5">
        <v>200</v>
      </c>
      <c r="M336" s="5">
        <v>200</v>
      </c>
      <c r="N336" s="5" t="s">
        <v>1637</v>
      </c>
      <c r="O336" s="5" t="s">
        <v>32</v>
      </c>
      <c r="P336" s="5" t="s">
        <v>33</v>
      </c>
      <c r="Q336" s="5">
        <v>0</v>
      </c>
      <c r="R336" s="8">
        <v>45327</v>
      </c>
      <c r="S336" s="7">
        <v>45331</v>
      </c>
      <c r="T336" s="5" t="s">
        <v>34</v>
      </c>
      <c r="U336" s="5">
        <v>200</v>
      </c>
      <c r="V336" s="5">
        <v>0</v>
      </c>
      <c r="W336" s="5">
        <v>0</v>
      </c>
      <c r="X336" s="5" t="s">
        <v>1638</v>
      </c>
      <c r="Y336" s="5" t="s">
        <v>1638</v>
      </c>
    </row>
    <row r="337" s="5" customFormat="1" spans="1:25">
      <c r="A337" s="5" t="s">
        <v>1639</v>
      </c>
      <c r="B337" s="5" t="s">
        <v>26</v>
      </c>
      <c r="C337" s="5" t="s">
        <v>27</v>
      </c>
      <c r="D337" s="5" t="s">
        <v>1640</v>
      </c>
      <c r="E337" s="5" t="s">
        <v>1136</v>
      </c>
      <c r="F337" s="7">
        <v>45328</v>
      </c>
      <c r="G337" s="7">
        <v>45330</v>
      </c>
      <c r="H337" s="5">
        <v>1</v>
      </c>
      <c r="I337" s="5">
        <v>2</v>
      </c>
      <c r="J337" s="5">
        <v>2</v>
      </c>
      <c r="K337" s="5" t="s">
        <v>30</v>
      </c>
      <c r="L337" s="5">
        <v>2660</v>
      </c>
      <c r="M337" s="5">
        <v>2660</v>
      </c>
      <c r="N337" s="5" t="s">
        <v>1641</v>
      </c>
      <c r="O337" s="5" t="s">
        <v>32</v>
      </c>
      <c r="P337" s="5" t="s">
        <v>33</v>
      </c>
      <c r="Q337" s="5">
        <v>0</v>
      </c>
      <c r="R337" s="8">
        <v>45327</v>
      </c>
      <c r="S337" s="7">
        <v>45331</v>
      </c>
      <c r="T337" s="5" t="s">
        <v>34</v>
      </c>
      <c r="U337" s="5">
        <v>2660</v>
      </c>
      <c r="V337" s="5">
        <v>0</v>
      </c>
      <c r="W337" s="5">
        <v>0</v>
      </c>
      <c r="X337" s="5" t="s">
        <v>1642</v>
      </c>
      <c r="Y337" s="5" t="s">
        <v>1643</v>
      </c>
    </row>
    <row r="338" s="5" customFormat="1" spans="1:25">
      <c r="A338" s="5" t="s">
        <v>1644</v>
      </c>
      <c r="B338" s="5" t="s">
        <v>26</v>
      </c>
      <c r="C338" s="5" t="s">
        <v>27</v>
      </c>
      <c r="D338" s="5" t="s">
        <v>1416</v>
      </c>
      <c r="E338" s="5" t="s">
        <v>1544</v>
      </c>
      <c r="F338" s="7">
        <v>45329</v>
      </c>
      <c r="G338" s="7">
        <v>45330</v>
      </c>
      <c r="H338" s="5">
        <v>1</v>
      </c>
      <c r="I338" s="5">
        <v>1</v>
      </c>
      <c r="J338" s="5">
        <v>1</v>
      </c>
      <c r="K338" s="5" t="s">
        <v>30</v>
      </c>
      <c r="L338" s="5">
        <v>227</v>
      </c>
      <c r="M338" s="5">
        <v>227</v>
      </c>
      <c r="N338" s="5" t="s">
        <v>1645</v>
      </c>
      <c r="O338" s="5" t="s">
        <v>32</v>
      </c>
      <c r="P338" s="5" t="s">
        <v>33</v>
      </c>
      <c r="Q338" s="5">
        <v>0</v>
      </c>
      <c r="R338" s="8">
        <v>45327.0000115741</v>
      </c>
      <c r="S338" s="7">
        <v>45331</v>
      </c>
      <c r="T338" s="5" t="s">
        <v>34</v>
      </c>
      <c r="U338" s="5">
        <v>227</v>
      </c>
      <c r="V338" s="5">
        <v>0</v>
      </c>
      <c r="W338" s="5">
        <v>0</v>
      </c>
      <c r="X338" s="5" t="s">
        <v>1646</v>
      </c>
      <c r="Y338" s="5" t="s">
        <v>1647</v>
      </c>
    </row>
    <row r="339" s="5" customFormat="1" spans="1:25">
      <c r="A339" s="5" t="s">
        <v>1648</v>
      </c>
      <c r="B339" s="5" t="s">
        <v>26</v>
      </c>
      <c r="C339" s="5" t="s">
        <v>27</v>
      </c>
      <c r="D339" s="5" t="s">
        <v>1593</v>
      </c>
      <c r="E339" s="5" t="s">
        <v>149</v>
      </c>
      <c r="F339" s="7">
        <v>45329</v>
      </c>
      <c r="G339" s="7">
        <v>45330</v>
      </c>
      <c r="H339" s="5">
        <v>1</v>
      </c>
      <c r="I339" s="5">
        <v>1</v>
      </c>
      <c r="J339" s="5">
        <v>1</v>
      </c>
      <c r="K339" s="5" t="s">
        <v>30</v>
      </c>
      <c r="L339" s="5">
        <v>378</v>
      </c>
      <c r="M339" s="5">
        <v>378</v>
      </c>
      <c r="N339" s="5" t="s">
        <v>1649</v>
      </c>
      <c r="O339" s="5" t="s">
        <v>32</v>
      </c>
      <c r="P339" s="5" t="s">
        <v>33</v>
      </c>
      <c r="Q339" s="5">
        <v>0</v>
      </c>
      <c r="R339" s="8">
        <v>45327.0000115741</v>
      </c>
      <c r="S339" s="7">
        <v>45331</v>
      </c>
      <c r="T339" s="5" t="s">
        <v>34</v>
      </c>
      <c r="U339" s="5">
        <v>378</v>
      </c>
      <c r="V339" s="5">
        <v>0</v>
      </c>
      <c r="W339" s="5">
        <v>0</v>
      </c>
      <c r="X339" s="5" t="s">
        <v>1650</v>
      </c>
      <c r="Y339" s="5" t="s">
        <v>1651</v>
      </c>
    </row>
    <row r="340" s="5" customFormat="1" spans="1:25">
      <c r="A340" s="5" t="s">
        <v>1652</v>
      </c>
      <c r="B340" s="5" t="s">
        <v>26</v>
      </c>
      <c r="C340" s="5" t="s">
        <v>27</v>
      </c>
      <c r="D340" s="5" t="s">
        <v>1617</v>
      </c>
      <c r="E340" s="5" t="s">
        <v>1618</v>
      </c>
      <c r="F340" s="7">
        <v>45329</v>
      </c>
      <c r="G340" s="7">
        <v>45330</v>
      </c>
      <c r="H340" s="5">
        <v>2</v>
      </c>
      <c r="I340" s="5">
        <v>1</v>
      </c>
      <c r="J340" s="5">
        <v>2</v>
      </c>
      <c r="K340" s="5" t="s">
        <v>30</v>
      </c>
      <c r="L340" s="5">
        <v>1876</v>
      </c>
      <c r="M340" s="5">
        <v>1876</v>
      </c>
      <c r="N340" s="5" t="s">
        <v>1653</v>
      </c>
      <c r="O340" s="5" t="s">
        <v>32</v>
      </c>
      <c r="P340" s="5" t="s">
        <v>33</v>
      </c>
      <c r="Q340" s="5">
        <v>0</v>
      </c>
      <c r="R340" s="8">
        <v>45327</v>
      </c>
      <c r="S340" s="7">
        <v>45331</v>
      </c>
      <c r="T340" s="5" t="s">
        <v>34</v>
      </c>
      <c r="U340" s="5">
        <v>1876</v>
      </c>
      <c r="V340" s="5">
        <v>0</v>
      </c>
      <c r="W340" s="5">
        <v>0</v>
      </c>
      <c r="X340" s="5" t="s">
        <v>1654</v>
      </c>
      <c r="Y340" s="5" t="s">
        <v>1655</v>
      </c>
    </row>
    <row r="341" s="5" customFormat="1" spans="1:25">
      <c r="A341" s="5" t="s">
        <v>1656</v>
      </c>
      <c r="B341" s="5" t="s">
        <v>26</v>
      </c>
      <c r="C341" s="5" t="s">
        <v>27</v>
      </c>
      <c r="D341" s="5" t="s">
        <v>1657</v>
      </c>
      <c r="E341" s="5" t="s">
        <v>719</v>
      </c>
      <c r="F341" s="7">
        <v>45329</v>
      </c>
      <c r="G341" s="7">
        <v>45330</v>
      </c>
      <c r="H341" s="5">
        <v>1</v>
      </c>
      <c r="I341" s="5">
        <v>1</v>
      </c>
      <c r="J341" s="5">
        <v>1</v>
      </c>
      <c r="K341" s="5" t="s">
        <v>30</v>
      </c>
      <c r="L341" s="5">
        <v>310</v>
      </c>
      <c r="M341" s="5">
        <v>310</v>
      </c>
      <c r="N341" s="5" t="s">
        <v>1658</v>
      </c>
      <c r="O341" s="5" t="s">
        <v>32</v>
      </c>
      <c r="P341" s="5" t="s">
        <v>33</v>
      </c>
      <c r="Q341" s="5">
        <v>0</v>
      </c>
      <c r="R341" s="8">
        <v>45327.0000115741</v>
      </c>
      <c r="S341" s="7">
        <v>45331</v>
      </c>
      <c r="T341" s="5" t="s">
        <v>34</v>
      </c>
      <c r="U341" s="5">
        <v>310</v>
      </c>
      <c r="V341" s="5">
        <v>0</v>
      </c>
      <c r="W341" s="5">
        <v>0</v>
      </c>
      <c r="X341" s="5" t="s">
        <v>1659</v>
      </c>
      <c r="Y341" s="5" t="s">
        <v>1660</v>
      </c>
    </row>
    <row r="342" s="5" customFormat="1" spans="1:25">
      <c r="A342" s="5" t="s">
        <v>1661</v>
      </c>
      <c r="B342" s="5" t="s">
        <v>26</v>
      </c>
      <c r="C342" s="5" t="s">
        <v>27</v>
      </c>
      <c r="D342" s="5" t="s">
        <v>1662</v>
      </c>
      <c r="E342" s="5" t="s">
        <v>1663</v>
      </c>
      <c r="F342" s="7">
        <v>45328</v>
      </c>
      <c r="G342" s="7">
        <v>45330</v>
      </c>
      <c r="H342" s="5">
        <v>1</v>
      </c>
      <c r="I342" s="5">
        <v>2</v>
      </c>
      <c r="J342" s="5">
        <v>2</v>
      </c>
      <c r="K342" s="5" t="s">
        <v>30</v>
      </c>
      <c r="L342" s="5">
        <v>2566</v>
      </c>
      <c r="M342" s="5">
        <v>2566</v>
      </c>
      <c r="N342" s="5" t="s">
        <v>1664</v>
      </c>
      <c r="O342" s="5" t="s">
        <v>32</v>
      </c>
      <c r="P342" s="5" t="s">
        <v>33</v>
      </c>
      <c r="Q342" s="5">
        <v>0</v>
      </c>
      <c r="R342" s="8">
        <v>45327.0000115741</v>
      </c>
      <c r="S342" s="7">
        <v>45331</v>
      </c>
      <c r="T342" s="5" t="s">
        <v>34</v>
      </c>
      <c r="U342" s="5">
        <v>2566</v>
      </c>
      <c r="V342" s="5">
        <v>0</v>
      </c>
      <c r="W342" s="5">
        <v>0</v>
      </c>
      <c r="X342" s="5" t="s">
        <v>1665</v>
      </c>
      <c r="Y342" s="5" t="s">
        <v>1666</v>
      </c>
    </row>
    <row r="343" s="5" customFormat="1" spans="1:25">
      <c r="A343" s="5" t="s">
        <v>1667</v>
      </c>
      <c r="B343" s="5" t="s">
        <v>26</v>
      </c>
      <c r="C343" s="5" t="s">
        <v>27</v>
      </c>
      <c r="D343" s="5" t="s">
        <v>1528</v>
      </c>
      <c r="E343" s="5" t="s">
        <v>1529</v>
      </c>
      <c r="F343" s="7">
        <v>45329</v>
      </c>
      <c r="G343" s="7">
        <v>45330</v>
      </c>
      <c r="H343" s="5">
        <v>1</v>
      </c>
      <c r="I343" s="5">
        <v>1</v>
      </c>
      <c r="J343" s="5">
        <v>1</v>
      </c>
      <c r="K343" s="5" t="s">
        <v>30</v>
      </c>
      <c r="L343" s="5">
        <v>403</v>
      </c>
      <c r="M343" s="5">
        <v>403</v>
      </c>
      <c r="N343" s="5" t="s">
        <v>1668</v>
      </c>
      <c r="O343" s="5" t="s">
        <v>32</v>
      </c>
      <c r="P343" s="5" t="s">
        <v>33</v>
      </c>
      <c r="Q343" s="5">
        <v>0</v>
      </c>
      <c r="R343" s="8">
        <v>45328.0000115741</v>
      </c>
      <c r="S343" s="7">
        <v>45331</v>
      </c>
      <c r="T343" s="5" t="s">
        <v>34</v>
      </c>
      <c r="U343" s="5">
        <v>403</v>
      </c>
      <c r="V343" s="5">
        <v>0</v>
      </c>
      <c r="W343" s="5">
        <v>457.16</v>
      </c>
      <c r="X343" s="5" t="s">
        <v>1669</v>
      </c>
      <c r="Y343" s="5" t="s">
        <v>1670</v>
      </c>
    </row>
    <row r="344" s="5" customFormat="1" spans="1:25">
      <c r="A344" s="5" t="s">
        <v>1671</v>
      </c>
      <c r="B344" s="5" t="s">
        <v>26</v>
      </c>
      <c r="C344" s="5" t="s">
        <v>27</v>
      </c>
      <c r="D344" s="5" t="s">
        <v>1593</v>
      </c>
      <c r="E344" s="5" t="s">
        <v>149</v>
      </c>
      <c r="F344" s="7">
        <v>45328</v>
      </c>
      <c r="G344" s="7">
        <v>45330</v>
      </c>
      <c r="H344" s="5">
        <v>1</v>
      </c>
      <c r="I344" s="5">
        <v>2</v>
      </c>
      <c r="J344" s="5">
        <v>2</v>
      </c>
      <c r="K344" s="5" t="s">
        <v>30</v>
      </c>
      <c r="L344" s="5">
        <v>756</v>
      </c>
      <c r="M344" s="5">
        <v>756</v>
      </c>
      <c r="N344" s="5" t="s">
        <v>1672</v>
      </c>
      <c r="O344" s="5" t="s">
        <v>32</v>
      </c>
      <c r="P344" s="5" t="s">
        <v>33</v>
      </c>
      <c r="Q344" s="5">
        <v>0</v>
      </c>
      <c r="R344" s="8">
        <v>45328</v>
      </c>
      <c r="S344" s="7">
        <v>45331</v>
      </c>
      <c r="T344" s="5" t="s">
        <v>34</v>
      </c>
      <c r="U344" s="5">
        <v>756</v>
      </c>
      <c r="V344" s="5">
        <v>0</v>
      </c>
      <c r="W344" s="5">
        <v>0</v>
      </c>
      <c r="X344" s="5" t="s">
        <v>1673</v>
      </c>
      <c r="Y344" s="5" t="s">
        <v>1674</v>
      </c>
    </row>
    <row r="345" s="5" customFormat="1" spans="1:25">
      <c r="A345" s="5" t="s">
        <v>1675</v>
      </c>
      <c r="B345" s="5" t="s">
        <v>26</v>
      </c>
      <c r="C345" s="5" t="s">
        <v>27</v>
      </c>
      <c r="D345" s="5" t="s">
        <v>1676</v>
      </c>
      <c r="E345" s="5" t="s">
        <v>1677</v>
      </c>
      <c r="F345" s="7">
        <v>45328</v>
      </c>
      <c r="G345" s="7">
        <v>45330</v>
      </c>
      <c r="H345" s="5">
        <v>1</v>
      </c>
      <c r="I345" s="5">
        <v>2</v>
      </c>
      <c r="J345" s="5">
        <v>2</v>
      </c>
      <c r="K345" s="5" t="s">
        <v>30</v>
      </c>
      <c r="L345" s="5">
        <v>2338</v>
      </c>
      <c r="M345" s="5">
        <v>2338</v>
      </c>
      <c r="N345" s="5" t="s">
        <v>1678</v>
      </c>
      <c r="O345" s="5" t="s">
        <v>32</v>
      </c>
      <c r="P345" s="5" t="s">
        <v>33</v>
      </c>
      <c r="Q345" s="5">
        <v>0</v>
      </c>
      <c r="R345" s="8">
        <v>45328.0000115741</v>
      </c>
      <c r="S345" s="7">
        <v>45331</v>
      </c>
      <c r="T345" s="5" t="s">
        <v>34</v>
      </c>
      <c r="U345" s="5">
        <v>2338</v>
      </c>
      <c r="V345" s="5">
        <v>0</v>
      </c>
      <c r="W345" s="5">
        <v>0</v>
      </c>
      <c r="X345" s="5" t="s">
        <v>1679</v>
      </c>
      <c r="Y345" s="5" t="s">
        <v>1680</v>
      </c>
    </row>
    <row r="346" s="5" customFormat="1" spans="1:25">
      <c r="A346" s="5" t="s">
        <v>1681</v>
      </c>
      <c r="B346" s="5" t="s">
        <v>26</v>
      </c>
      <c r="C346" s="5" t="s">
        <v>27</v>
      </c>
      <c r="D346" s="5" t="s">
        <v>1662</v>
      </c>
      <c r="E346" s="5" t="s">
        <v>1682</v>
      </c>
      <c r="F346" s="7">
        <v>45328</v>
      </c>
      <c r="G346" s="7">
        <v>45330</v>
      </c>
      <c r="H346" s="5">
        <v>1</v>
      </c>
      <c r="I346" s="5">
        <v>2</v>
      </c>
      <c r="J346" s="5">
        <v>2</v>
      </c>
      <c r="K346" s="5" t="s">
        <v>30</v>
      </c>
      <c r="L346" s="5">
        <v>1056</v>
      </c>
      <c r="M346" s="5">
        <v>1056</v>
      </c>
      <c r="N346" s="5" t="s">
        <v>1683</v>
      </c>
      <c r="O346" s="5" t="s">
        <v>32</v>
      </c>
      <c r="P346" s="5" t="s">
        <v>33</v>
      </c>
      <c r="Q346" s="5">
        <v>0</v>
      </c>
      <c r="R346" s="8">
        <v>45328.0000115741</v>
      </c>
      <c r="S346" s="7">
        <v>45331</v>
      </c>
      <c r="T346" s="5" t="s">
        <v>34</v>
      </c>
      <c r="U346" s="5">
        <v>1056</v>
      </c>
      <c r="V346" s="5">
        <v>0</v>
      </c>
      <c r="W346" s="5">
        <v>0</v>
      </c>
      <c r="X346" s="5" t="s">
        <v>1684</v>
      </c>
      <c r="Y346" s="5" t="s">
        <v>1685</v>
      </c>
    </row>
    <row r="347" s="5" customFormat="1" spans="1:25">
      <c r="A347" s="5" t="s">
        <v>1686</v>
      </c>
      <c r="B347" s="5" t="s">
        <v>26</v>
      </c>
      <c r="C347" s="5" t="s">
        <v>27</v>
      </c>
      <c r="D347" s="5" t="s">
        <v>1503</v>
      </c>
      <c r="E347" s="5" t="s">
        <v>1687</v>
      </c>
      <c r="F347" s="7">
        <v>45328</v>
      </c>
      <c r="G347" s="7">
        <v>45330</v>
      </c>
      <c r="H347" s="5">
        <v>1</v>
      </c>
      <c r="I347" s="5">
        <v>2</v>
      </c>
      <c r="J347" s="5">
        <v>2</v>
      </c>
      <c r="K347" s="5" t="s">
        <v>30</v>
      </c>
      <c r="L347" s="5">
        <v>1450</v>
      </c>
      <c r="M347" s="5">
        <v>1450</v>
      </c>
      <c r="N347" s="5" t="s">
        <v>1688</v>
      </c>
      <c r="O347" s="5" t="s">
        <v>32</v>
      </c>
      <c r="P347" s="5" t="s">
        <v>33</v>
      </c>
      <c r="Q347" s="5">
        <v>0</v>
      </c>
      <c r="R347" s="8">
        <v>45328</v>
      </c>
      <c r="S347" s="7">
        <v>45331</v>
      </c>
      <c r="T347" s="5" t="s">
        <v>34</v>
      </c>
      <c r="U347" s="5">
        <v>1450</v>
      </c>
      <c r="V347" s="5">
        <v>0</v>
      </c>
      <c r="W347" s="5">
        <v>0</v>
      </c>
      <c r="X347" s="5" t="s">
        <v>1689</v>
      </c>
      <c r="Y347" s="5" t="s">
        <v>1690</v>
      </c>
    </row>
    <row r="348" s="5" customFormat="1" spans="1:25">
      <c r="A348" s="5" t="s">
        <v>1691</v>
      </c>
      <c r="B348" s="5" t="s">
        <v>26</v>
      </c>
      <c r="C348" s="5" t="s">
        <v>27</v>
      </c>
      <c r="D348" s="5" t="s">
        <v>1692</v>
      </c>
      <c r="E348" s="5" t="s">
        <v>1693</v>
      </c>
      <c r="F348" s="7">
        <v>45329</v>
      </c>
      <c r="G348" s="7">
        <v>45330</v>
      </c>
      <c r="H348" s="5">
        <v>1</v>
      </c>
      <c r="I348" s="5">
        <v>1</v>
      </c>
      <c r="J348" s="5">
        <v>1</v>
      </c>
      <c r="K348" s="5" t="s">
        <v>30</v>
      </c>
      <c r="L348" s="5">
        <v>394</v>
      </c>
      <c r="M348" s="5">
        <v>394</v>
      </c>
      <c r="N348" s="5" t="s">
        <v>1694</v>
      </c>
      <c r="O348" s="5" t="s">
        <v>32</v>
      </c>
      <c r="P348" s="5" t="s">
        <v>33</v>
      </c>
      <c r="Q348" s="5">
        <v>0</v>
      </c>
      <c r="R348" s="8">
        <v>45328</v>
      </c>
      <c r="S348" s="7">
        <v>45331</v>
      </c>
      <c r="T348" s="5" t="s">
        <v>34</v>
      </c>
      <c r="U348" s="5">
        <v>394</v>
      </c>
      <c r="V348" s="5">
        <v>0</v>
      </c>
      <c r="W348" s="5">
        <v>0</v>
      </c>
      <c r="X348" s="5" t="s">
        <v>1695</v>
      </c>
      <c r="Y348" s="5" t="s">
        <v>1696</v>
      </c>
    </row>
    <row r="349" s="5" customFormat="1" spans="1:25">
      <c r="A349" s="5" t="s">
        <v>1697</v>
      </c>
      <c r="B349" s="5" t="s">
        <v>26</v>
      </c>
      <c r="C349" s="5" t="s">
        <v>27</v>
      </c>
      <c r="D349" s="5" t="s">
        <v>1698</v>
      </c>
      <c r="E349" s="5" t="s">
        <v>1699</v>
      </c>
      <c r="F349" s="7">
        <v>45329</v>
      </c>
      <c r="G349" s="7">
        <v>45330</v>
      </c>
      <c r="H349" s="5">
        <v>1</v>
      </c>
      <c r="I349" s="5">
        <v>1</v>
      </c>
      <c r="J349" s="5">
        <v>1</v>
      </c>
      <c r="K349" s="5" t="s">
        <v>30</v>
      </c>
      <c r="L349" s="5">
        <v>407</v>
      </c>
      <c r="M349" s="5">
        <v>407</v>
      </c>
      <c r="N349" s="5" t="s">
        <v>1700</v>
      </c>
      <c r="O349" s="5" t="s">
        <v>32</v>
      </c>
      <c r="P349" s="5" t="s">
        <v>33</v>
      </c>
      <c r="Q349" s="5">
        <v>0</v>
      </c>
      <c r="R349" s="8">
        <v>45328.0000115741</v>
      </c>
      <c r="S349" s="7">
        <v>45331</v>
      </c>
      <c r="T349" s="5" t="s">
        <v>34</v>
      </c>
      <c r="U349" s="5">
        <v>407</v>
      </c>
      <c r="V349" s="5">
        <v>0</v>
      </c>
      <c r="W349" s="5">
        <v>0</v>
      </c>
      <c r="X349" s="5" t="s">
        <v>1701</v>
      </c>
      <c r="Y349" s="5" t="s">
        <v>1702</v>
      </c>
    </row>
    <row r="350" s="5" customFormat="1" spans="1:25">
      <c r="A350" s="5" t="s">
        <v>1703</v>
      </c>
      <c r="B350" s="5" t="s">
        <v>26</v>
      </c>
      <c r="C350" s="5" t="s">
        <v>27</v>
      </c>
      <c r="D350" s="5" t="s">
        <v>1503</v>
      </c>
      <c r="E350" s="5" t="s">
        <v>1704</v>
      </c>
      <c r="F350" s="7">
        <v>45329</v>
      </c>
      <c r="G350" s="7">
        <v>45330</v>
      </c>
      <c r="H350" s="5">
        <v>1</v>
      </c>
      <c r="I350" s="5">
        <v>1</v>
      </c>
      <c r="J350" s="5">
        <v>1</v>
      </c>
      <c r="K350" s="5" t="s">
        <v>30</v>
      </c>
      <c r="L350" s="5">
        <v>1380</v>
      </c>
      <c r="M350" s="5">
        <v>1380</v>
      </c>
      <c r="N350" s="5" t="s">
        <v>1705</v>
      </c>
      <c r="O350" s="5" t="s">
        <v>32</v>
      </c>
      <c r="P350" s="5" t="s">
        <v>33</v>
      </c>
      <c r="Q350" s="5">
        <v>0</v>
      </c>
      <c r="R350" s="8">
        <v>45328</v>
      </c>
      <c r="S350" s="7">
        <v>45331</v>
      </c>
      <c r="T350" s="5" t="s">
        <v>34</v>
      </c>
      <c r="U350" s="5">
        <v>1380</v>
      </c>
      <c r="V350" s="5">
        <v>0</v>
      </c>
      <c r="W350" s="5">
        <v>0</v>
      </c>
      <c r="X350" s="5" t="s">
        <v>1706</v>
      </c>
      <c r="Y350" s="5" t="s">
        <v>1707</v>
      </c>
    </row>
    <row r="351" s="5" customFormat="1" spans="1:25">
      <c r="A351" s="5" t="s">
        <v>1708</v>
      </c>
      <c r="B351" s="5" t="s">
        <v>26</v>
      </c>
      <c r="C351" s="5" t="s">
        <v>27</v>
      </c>
      <c r="D351" s="5" t="s">
        <v>1709</v>
      </c>
      <c r="E351" s="5" t="s">
        <v>1710</v>
      </c>
      <c r="F351" s="7">
        <v>45329</v>
      </c>
      <c r="G351" s="7">
        <v>45330</v>
      </c>
      <c r="H351" s="5">
        <v>1</v>
      </c>
      <c r="I351" s="5">
        <v>1</v>
      </c>
      <c r="J351" s="5">
        <v>1</v>
      </c>
      <c r="K351" s="5" t="s">
        <v>30</v>
      </c>
      <c r="L351" s="5">
        <v>398</v>
      </c>
      <c r="M351" s="5">
        <v>398</v>
      </c>
      <c r="N351" s="5" t="s">
        <v>1711</v>
      </c>
      <c r="O351" s="5" t="s">
        <v>32</v>
      </c>
      <c r="P351" s="5" t="s">
        <v>33</v>
      </c>
      <c r="Q351" s="5">
        <v>0</v>
      </c>
      <c r="R351" s="8">
        <v>45328.0000115741</v>
      </c>
      <c r="S351" s="7">
        <v>45331</v>
      </c>
      <c r="T351" s="5" t="s">
        <v>34</v>
      </c>
      <c r="U351" s="5">
        <v>398</v>
      </c>
      <c r="V351" s="5">
        <v>0</v>
      </c>
      <c r="W351" s="5">
        <v>0</v>
      </c>
      <c r="X351" s="5" t="s">
        <v>1712</v>
      </c>
      <c r="Y351" s="5" t="s">
        <v>1713</v>
      </c>
    </row>
    <row r="352" s="5" customFormat="1" spans="1:25">
      <c r="A352" s="5" t="s">
        <v>1714</v>
      </c>
      <c r="B352" s="5" t="s">
        <v>26</v>
      </c>
      <c r="C352" s="5" t="s">
        <v>27</v>
      </c>
      <c r="D352" s="5" t="s">
        <v>526</v>
      </c>
      <c r="E352" s="5" t="s">
        <v>149</v>
      </c>
      <c r="F352" s="7">
        <v>45329</v>
      </c>
      <c r="G352" s="7">
        <v>45330</v>
      </c>
      <c r="H352" s="5">
        <v>1</v>
      </c>
      <c r="I352" s="5">
        <v>1</v>
      </c>
      <c r="J352" s="5">
        <v>1</v>
      </c>
      <c r="K352" s="5" t="s">
        <v>30</v>
      </c>
      <c r="L352" s="5">
        <v>292</v>
      </c>
      <c r="M352" s="5">
        <v>292</v>
      </c>
      <c r="N352" s="5" t="s">
        <v>1715</v>
      </c>
      <c r="O352" s="5" t="s">
        <v>32</v>
      </c>
      <c r="P352" s="5" t="s">
        <v>33</v>
      </c>
      <c r="Q352" s="5">
        <v>0</v>
      </c>
      <c r="R352" s="8">
        <v>45328</v>
      </c>
      <c r="S352" s="7">
        <v>45331</v>
      </c>
      <c r="T352" s="5" t="s">
        <v>34</v>
      </c>
      <c r="U352" s="5">
        <v>292</v>
      </c>
      <c r="V352" s="5">
        <v>0</v>
      </c>
      <c r="W352" s="5">
        <v>0</v>
      </c>
      <c r="X352" s="5" t="s">
        <v>1716</v>
      </c>
      <c r="Y352" s="5" t="s">
        <v>1717</v>
      </c>
    </row>
    <row r="353" s="5" customFormat="1" spans="1:25">
      <c r="A353" s="5" t="s">
        <v>1718</v>
      </c>
      <c r="B353" s="5" t="s">
        <v>26</v>
      </c>
      <c r="C353" s="5" t="s">
        <v>27</v>
      </c>
      <c r="D353" s="5" t="s">
        <v>1719</v>
      </c>
      <c r="E353" s="5" t="s">
        <v>1720</v>
      </c>
      <c r="F353" s="7">
        <v>45329</v>
      </c>
      <c r="G353" s="7">
        <v>45330</v>
      </c>
      <c r="H353" s="5">
        <v>1</v>
      </c>
      <c r="I353" s="5">
        <v>1</v>
      </c>
      <c r="J353" s="5">
        <v>1</v>
      </c>
      <c r="K353" s="5" t="s">
        <v>30</v>
      </c>
      <c r="L353" s="5">
        <v>422</v>
      </c>
      <c r="M353" s="5">
        <v>422</v>
      </c>
      <c r="N353" s="5" t="s">
        <v>1721</v>
      </c>
      <c r="O353" s="5" t="s">
        <v>32</v>
      </c>
      <c r="P353" s="5" t="s">
        <v>33</v>
      </c>
      <c r="Q353" s="5">
        <v>0</v>
      </c>
      <c r="R353" s="8">
        <v>45328.0000115741</v>
      </c>
      <c r="S353" s="7">
        <v>45331</v>
      </c>
      <c r="T353" s="5" t="s">
        <v>34</v>
      </c>
      <c r="U353" s="5">
        <v>422</v>
      </c>
      <c r="V353" s="5">
        <v>0</v>
      </c>
      <c r="W353" s="5">
        <v>0</v>
      </c>
      <c r="X353" s="5" t="s">
        <v>1722</v>
      </c>
      <c r="Y353" s="5" t="s">
        <v>1723</v>
      </c>
    </row>
    <row r="354" s="5" customFormat="1" spans="1:25">
      <c r="A354" s="5" t="s">
        <v>1724</v>
      </c>
      <c r="B354" s="5" t="s">
        <v>26</v>
      </c>
      <c r="C354" s="5" t="s">
        <v>27</v>
      </c>
      <c r="D354" s="5" t="s">
        <v>1725</v>
      </c>
      <c r="E354" s="5" t="s">
        <v>1726</v>
      </c>
      <c r="F354" s="7">
        <v>45329</v>
      </c>
      <c r="G354" s="7">
        <v>45330</v>
      </c>
      <c r="H354" s="5">
        <v>1</v>
      </c>
      <c r="I354" s="5">
        <v>1</v>
      </c>
      <c r="J354" s="5">
        <v>1</v>
      </c>
      <c r="K354" s="5" t="s">
        <v>30</v>
      </c>
      <c r="L354" s="5">
        <v>354</v>
      </c>
      <c r="M354" s="5">
        <v>354</v>
      </c>
      <c r="N354" s="5" t="s">
        <v>1727</v>
      </c>
      <c r="O354" s="5" t="s">
        <v>32</v>
      </c>
      <c r="P354" s="5" t="s">
        <v>33</v>
      </c>
      <c r="Q354" s="5">
        <v>0</v>
      </c>
      <c r="R354" s="8">
        <v>45329.0000115741</v>
      </c>
      <c r="S354" s="7">
        <v>45331</v>
      </c>
      <c r="T354" s="5" t="s">
        <v>34</v>
      </c>
      <c r="U354" s="5">
        <v>354</v>
      </c>
      <c r="V354" s="5">
        <v>0</v>
      </c>
      <c r="W354" s="5">
        <v>0</v>
      </c>
      <c r="X354" s="5" t="s">
        <v>1728</v>
      </c>
      <c r="Y354" s="5" t="s">
        <v>1728</v>
      </c>
    </row>
    <row r="355" s="5" customFormat="1" spans="1:25">
      <c r="A355" s="5" t="s">
        <v>1729</v>
      </c>
      <c r="B355" s="5" t="s">
        <v>26</v>
      </c>
      <c r="C355" s="5" t="s">
        <v>27</v>
      </c>
      <c r="D355" s="5" t="s">
        <v>1730</v>
      </c>
      <c r="E355" s="5" t="s">
        <v>1731</v>
      </c>
      <c r="F355" s="7">
        <v>45329</v>
      </c>
      <c r="G355" s="7">
        <v>45330</v>
      </c>
      <c r="H355" s="5">
        <v>1</v>
      </c>
      <c r="I355" s="5">
        <v>1</v>
      </c>
      <c r="J355" s="5">
        <v>1</v>
      </c>
      <c r="K355" s="5" t="s">
        <v>30</v>
      </c>
      <c r="L355" s="5">
        <v>859</v>
      </c>
      <c r="M355" s="5">
        <v>859</v>
      </c>
      <c r="N355" s="5" t="s">
        <v>1732</v>
      </c>
      <c r="O355" s="5" t="s">
        <v>32</v>
      </c>
      <c r="P355" s="5" t="s">
        <v>33</v>
      </c>
      <c r="Q355" s="5">
        <v>0</v>
      </c>
      <c r="R355" s="8">
        <v>45329.0000115741</v>
      </c>
      <c r="S355" s="7">
        <v>45331</v>
      </c>
      <c r="T355" s="5" t="s">
        <v>34</v>
      </c>
      <c r="U355" s="5">
        <v>859</v>
      </c>
      <c r="V355" s="5">
        <v>0</v>
      </c>
      <c r="W355" s="5">
        <v>0</v>
      </c>
      <c r="X355" s="5" t="s">
        <v>1733</v>
      </c>
      <c r="Y355" s="5" t="s">
        <v>1734</v>
      </c>
    </row>
    <row r="356" s="5" customFormat="1" spans="1:25">
      <c r="A356" s="5" t="s">
        <v>1735</v>
      </c>
      <c r="B356" s="5" t="s">
        <v>26</v>
      </c>
      <c r="C356" s="5" t="s">
        <v>27</v>
      </c>
      <c r="D356" s="5" t="s">
        <v>1391</v>
      </c>
      <c r="E356" s="5" t="s">
        <v>1392</v>
      </c>
      <c r="F356" s="7">
        <v>45329</v>
      </c>
      <c r="G356" s="7">
        <v>45330</v>
      </c>
      <c r="H356" s="5">
        <v>1</v>
      </c>
      <c r="I356" s="5">
        <v>1</v>
      </c>
      <c r="J356" s="5">
        <v>1</v>
      </c>
      <c r="K356" s="5" t="s">
        <v>30</v>
      </c>
      <c r="L356" s="5">
        <v>330</v>
      </c>
      <c r="M356" s="5">
        <v>330</v>
      </c>
      <c r="N356" s="5" t="s">
        <v>1736</v>
      </c>
      <c r="O356" s="5" t="s">
        <v>32</v>
      </c>
      <c r="P356" s="5" t="s">
        <v>33</v>
      </c>
      <c r="Q356" s="5">
        <v>0</v>
      </c>
      <c r="R356" s="8">
        <v>45329.0000115741</v>
      </c>
      <c r="S356" s="7">
        <v>45331</v>
      </c>
      <c r="T356" s="5" t="s">
        <v>34</v>
      </c>
      <c r="U356" s="5">
        <v>330</v>
      </c>
      <c r="V356" s="5">
        <v>0</v>
      </c>
      <c r="W356" s="5">
        <v>0</v>
      </c>
      <c r="X356" s="5" t="s">
        <v>1737</v>
      </c>
      <c r="Y356" s="5" t="s">
        <v>1738</v>
      </c>
    </row>
    <row r="357" s="5" customFormat="1" spans="1:25">
      <c r="A357" s="5" t="s">
        <v>1739</v>
      </c>
      <c r="B357" s="5" t="s">
        <v>26</v>
      </c>
      <c r="C357" s="5" t="s">
        <v>27</v>
      </c>
      <c r="D357" s="5" t="s">
        <v>1719</v>
      </c>
      <c r="E357" s="5" t="s">
        <v>1740</v>
      </c>
      <c r="F357" s="7">
        <v>45329</v>
      </c>
      <c r="G357" s="7">
        <v>45330</v>
      </c>
      <c r="H357" s="5">
        <v>1</v>
      </c>
      <c r="I357" s="5">
        <v>1</v>
      </c>
      <c r="J357" s="5">
        <v>1</v>
      </c>
      <c r="K357" s="5" t="s">
        <v>30</v>
      </c>
      <c r="L357" s="5">
        <v>363</v>
      </c>
      <c r="M357" s="5">
        <v>363</v>
      </c>
      <c r="N357" s="5" t="s">
        <v>1741</v>
      </c>
      <c r="O357" s="5" t="s">
        <v>32</v>
      </c>
      <c r="P357" s="5" t="s">
        <v>33</v>
      </c>
      <c r="Q357" s="5">
        <v>0</v>
      </c>
      <c r="R357" s="8">
        <v>45329</v>
      </c>
      <c r="S357" s="7">
        <v>45331</v>
      </c>
      <c r="T357" s="5" t="s">
        <v>34</v>
      </c>
      <c r="U357" s="5">
        <v>363</v>
      </c>
      <c r="V357" s="5">
        <v>0</v>
      </c>
      <c r="W357" s="5">
        <v>0</v>
      </c>
      <c r="X357" s="5" t="s">
        <v>1742</v>
      </c>
      <c r="Y357" s="5" t="s">
        <v>1743</v>
      </c>
    </row>
    <row r="358" s="5" customFormat="1" spans="1:25">
      <c r="A358" s="5" t="s">
        <v>1744</v>
      </c>
      <c r="B358" s="5" t="s">
        <v>26</v>
      </c>
      <c r="C358" s="5" t="s">
        <v>27</v>
      </c>
      <c r="D358" s="5" t="s">
        <v>1719</v>
      </c>
      <c r="E358" s="5" t="s">
        <v>1740</v>
      </c>
      <c r="F358" s="7">
        <v>45329</v>
      </c>
      <c r="G358" s="7">
        <v>45330</v>
      </c>
      <c r="H358" s="5">
        <v>2</v>
      </c>
      <c r="I358" s="5">
        <v>1</v>
      </c>
      <c r="J358" s="5">
        <v>2</v>
      </c>
      <c r="K358" s="5" t="s">
        <v>30</v>
      </c>
      <c r="L358" s="5">
        <v>726</v>
      </c>
      <c r="M358" s="5">
        <v>726</v>
      </c>
      <c r="N358" s="5" t="s">
        <v>1745</v>
      </c>
      <c r="O358" s="5" t="s">
        <v>32</v>
      </c>
      <c r="P358" s="5" t="s">
        <v>33</v>
      </c>
      <c r="Q358" s="5">
        <v>0</v>
      </c>
      <c r="R358" s="8">
        <v>45329</v>
      </c>
      <c r="S358" s="7">
        <v>45331</v>
      </c>
      <c r="T358" s="5" t="s">
        <v>34</v>
      </c>
      <c r="U358" s="5">
        <v>726</v>
      </c>
      <c r="V358" s="5">
        <v>0</v>
      </c>
      <c r="W358" s="5">
        <v>0</v>
      </c>
      <c r="X358" s="5" t="s">
        <v>1746</v>
      </c>
      <c r="Y358" s="5" t="s">
        <v>1747</v>
      </c>
    </row>
    <row r="359" s="5" customFormat="1" spans="1:25">
      <c r="A359" s="5" t="s">
        <v>1622</v>
      </c>
      <c r="B359" s="5" t="s">
        <v>26</v>
      </c>
      <c r="C359" s="5" t="s">
        <v>223</v>
      </c>
      <c r="D359" s="5" t="s">
        <v>1623</v>
      </c>
      <c r="E359" s="5" t="s">
        <v>1624</v>
      </c>
      <c r="F359" s="7">
        <v>45329</v>
      </c>
      <c r="G359" s="7">
        <v>45330</v>
      </c>
      <c r="H359" s="5">
        <v>1</v>
      </c>
      <c r="I359" s="5">
        <v>1</v>
      </c>
      <c r="J359" s="5">
        <v>1</v>
      </c>
      <c r="K359" s="5" t="s">
        <v>30</v>
      </c>
      <c r="L359" s="5">
        <v>-713</v>
      </c>
      <c r="M359" s="5">
        <v>-713</v>
      </c>
      <c r="N359" s="5" t="s">
        <v>1625</v>
      </c>
      <c r="O359" s="5" t="s">
        <v>32</v>
      </c>
      <c r="P359" s="5" t="s">
        <v>33</v>
      </c>
      <c r="Q359" s="5">
        <v>0</v>
      </c>
      <c r="R359" s="8">
        <v>45327.0000115741</v>
      </c>
      <c r="S359" s="7">
        <v>45331</v>
      </c>
      <c r="T359" s="5" t="s">
        <v>34</v>
      </c>
      <c r="U359" s="5">
        <v>-713</v>
      </c>
      <c r="V359" s="5">
        <v>0</v>
      </c>
      <c r="W359" s="5">
        <v>0</v>
      </c>
      <c r="X359" s="5" t="s">
        <v>1626</v>
      </c>
      <c r="Y359" s="5" t="s">
        <v>1627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48"/>
  <sheetViews>
    <sheetView tabSelected="1" workbookViewId="0">
      <selection activeCell="A344" sqref="A344:D348"/>
    </sheetView>
  </sheetViews>
  <sheetFormatPr defaultColWidth="9" defaultRowHeight="13.5"/>
  <cols>
    <col min="1" max="1" width="12.625" style="5"/>
    <col min="2" max="2" width="10.375" style="5"/>
    <col min="3" max="3" width="9.375" style="5"/>
    <col min="4" max="4" width="10.375" style="5"/>
    <col min="5" max="1635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1748</v>
      </c>
    </row>
    <row r="2" s="5" customFormat="1" hidden="1" spans="1:9">
      <c r="A2" s="6">
        <v>999227054081023</v>
      </c>
      <c r="B2" s="7">
        <v>45328</v>
      </c>
      <c r="C2" s="7">
        <v>45330</v>
      </c>
      <c r="D2" s="5">
        <v>4360</v>
      </c>
      <c r="E2" s="5" t="str">
        <f>VLOOKUP(A2,HOP!A:L,12,0)</f>
        <v>4360.00</v>
      </c>
      <c r="F2" s="5" t="str">
        <f>VLOOKUP(A2,HOP!A:C,3,0)</f>
        <v>3991068</v>
      </c>
      <c r="G2" s="5">
        <f>D2-E2</f>
        <v>0</v>
      </c>
      <c r="H2" s="5" t="str">
        <f>$H$1&amp;F2</f>
        <v>，3991068</v>
      </c>
      <c r="I2" s="5" t="str">
        <f>VLOOKUP(A2,HOP!A:U,21,0)</f>
        <v>直采</v>
      </c>
    </row>
    <row r="3" s="5" customFormat="1" hidden="1" spans="1:9">
      <c r="A3" s="6">
        <v>999227054094253</v>
      </c>
      <c r="B3" s="7">
        <v>45328</v>
      </c>
      <c r="C3" s="7">
        <v>45330</v>
      </c>
      <c r="D3" s="5">
        <v>5400</v>
      </c>
      <c r="E3" s="5" t="str">
        <f>VLOOKUP(A3,HOP!A:L,12,0)</f>
        <v>5400.00</v>
      </c>
      <c r="F3" s="5" t="str">
        <f>VLOOKUP(A3,HOP!A:C,3,0)</f>
        <v>3991078</v>
      </c>
      <c r="G3" s="5">
        <f t="shared" ref="G3:G66" si="0">D3-E3</f>
        <v>0</v>
      </c>
      <c r="H3" s="5" t="str">
        <f t="shared" ref="H3:H66" si="1">$H$1&amp;F3</f>
        <v>，3991078</v>
      </c>
      <c r="I3" s="5" t="str">
        <f>VLOOKUP(A3,HOP!A:U,21,0)</f>
        <v>直采</v>
      </c>
    </row>
    <row r="4" s="5" customFormat="1" hidden="1" spans="1:9">
      <c r="A4" s="6">
        <v>999227942753112</v>
      </c>
      <c r="B4" s="7">
        <v>45327</v>
      </c>
      <c r="C4" s="7">
        <v>45330</v>
      </c>
      <c r="D4" s="5">
        <v>2421</v>
      </c>
      <c r="E4" s="5" t="str">
        <f>VLOOKUP(A4,HOP!A:L,12,0)</f>
        <v>2421.00</v>
      </c>
      <c r="F4" s="5" t="str">
        <f>VLOOKUP(A4,HOP!A:C,3,0)</f>
        <v>4080738</v>
      </c>
      <c r="G4" s="5">
        <f t="shared" si="0"/>
        <v>0</v>
      </c>
      <c r="H4" s="5" t="str">
        <f t="shared" si="1"/>
        <v>，4080738</v>
      </c>
      <c r="I4" s="5" t="str">
        <f>VLOOKUP(A4,HOP!A:U,21,0)</f>
        <v>直采</v>
      </c>
    </row>
    <row r="5" s="5" customFormat="1" hidden="1" spans="1:9">
      <c r="A5" s="6">
        <v>999227953368690</v>
      </c>
      <c r="B5" s="7">
        <v>45326</v>
      </c>
      <c r="C5" s="7">
        <v>45330</v>
      </c>
      <c r="D5" s="5">
        <v>4920</v>
      </c>
      <c r="E5" s="5" t="str">
        <f>VLOOKUP(A5,HOP!A:L,12,0)</f>
        <v>4920.00</v>
      </c>
      <c r="F5" s="5" t="str">
        <f>VLOOKUP(A5,HOP!A:C,3,0)</f>
        <v>4085231</v>
      </c>
      <c r="G5" s="5">
        <f t="shared" si="0"/>
        <v>0</v>
      </c>
      <c r="H5" s="5" t="str">
        <f t="shared" si="1"/>
        <v>，4085231</v>
      </c>
      <c r="I5" s="5" t="str">
        <f>VLOOKUP(A5,HOP!A:U,21,0)</f>
        <v>直采</v>
      </c>
    </row>
    <row r="6" s="5" customFormat="1" hidden="1" spans="1:9">
      <c r="A6" s="6">
        <v>999227978411022</v>
      </c>
      <c r="B6" s="7">
        <v>45328</v>
      </c>
      <c r="C6" s="7">
        <v>45330</v>
      </c>
      <c r="D6" s="5">
        <v>2220</v>
      </c>
      <c r="E6" s="5" t="str">
        <f>VLOOKUP(A6,HOP!A:L,12,0)</f>
        <v>2220.00</v>
      </c>
      <c r="F6" s="5" t="str">
        <f>VLOOKUP(A6,HOP!A:C,3,0)</f>
        <v>4093437</v>
      </c>
      <c r="G6" s="5">
        <f t="shared" si="0"/>
        <v>0</v>
      </c>
      <c r="H6" s="5" t="str">
        <f t="shared" si="1"/>
        <v>，4093437</v>
      </c>
      <c r="I6" s="5" t="str">
        <f>VLOOKUP(A6,HOP!A:U,21,0)</f>
        <v>直采</v>
      </c>
    </row>
    <row r="7" s="5" customFormat="1" hidden="1" spans="1:9">
      <c r="A7" s="6">
        <v>999228330167171</v>
      </c>
      <c r="B7" s="7">
        <v>45325</v>
      </c>
      <c r="C7" s="7">
        <v>45330</v>
      </c>
      <c r="D7" s="5">
        <v>4830</v>
      </c>
      <c r="E7" s="5" t="str">
        <f>VLOOKUP(A7,HOP!A:L,12,0)</f>
        <v>4830.00</v>
      </c>
      <c r="F7" s="5" t="str">
        <f>VLOOKUP(A7,HOP!A:C,3,0)</f>
        <v>4197404</v>
      </c>
      <c r="G7" s="5">
        <f t="shared" si="0"/>
        <v>0</v>
      </c>
      <c r="H7" s="5" t="str">
        <f t="shared" si="1"/>
        <v>，4197404</v>
      </c>
      <c r="I7" s="5" t="str">
        <f>VLOOKUP(A7,HOP!A:U,21,0)</f>
        <v>直采</v>
      </c>
    </row>
    <row r="8" s="5" customFormat="1" hidden="1" spans="1:9">
      <c r="A8" s="6">
        <v>999228369977219</v>
      </c>
      <c r="B8" s="7">
        <v>45329</v>
      </c>
      <c r="C8" s="7">
        <v>45330</v>
      </c>
      <c r="D8" s="5">
        <v>1174</v>
      </c>
      <c r="E8" s="5" t="str">
        <f>VLOOKUP(A8,HOP!A:L,12,0)</f>
        <v>1174.00</v>
      </c>
      <c r="F8" s="5" t="str">
        <f>VLOOKUP(A8,HOP!A:C,3,0)</f>
        <v>4223007</v>
      </c>
      <c r="G8" s="5">
        <f t="shared" si="0"/>
        <v>0</v>
      </c>
      <c r="H8" s="5" t="str">
        <f t="shared" si="1"/>
        <v>，4223007</v>
      </c>
      <c r="I8" s="5" t="str">
        <f>VLOOKUP(A8,HOP!A:U,21,0)</f>
        <v>直采</v>
      </c>
    </row>
    <row r="9" s="5" customFormat="1" hidden="1" spans="1:9">
      <c r="A9" s="6">
        <v>28401837058</v>
      </c>
      <c r="B9" s="7">
        <v>45329</v>
      </c>
      <c r="C9" s="7">
        <v>45330</v>
      </c>
      <c r="D9" s="5">
        <v>822</v>
      </c>
      <c r="E9" s="5" t="str">
        <f>VLOOKUP(A9,HOP!A:L,12,0)</f>
        <v>822.00</v>
      </c>
      <c r="F9" s="5" t="str">
        <f>VLOOKUP(A9,HOP!A:C,3,0)</f>
        <v>4230106</v>
      </c>
      <c r="G9" s="5">
        <f t="shared" si="0"/>
        <v>0</v>
      </c>
      <c r="H9" s="5" t="str">
        <f t="shared" si="1"/>
        <v>，4230106</v>
      </c>
      <c r="I9" s="5" t="str">
        <f>VLOOKUP(A9,HOP!A:U,21,0)</f>
        <v>直采</v>
      </c>
    </row>
    <row r="10" s="5" customFormat="1" hidden="1" spans="1:9">
      <c r="A10" s="6">
        <v>999228489306403</v>
      </c>
      <c r="B10" s="7">
        <v>45329</v>
      </c>
      <c r="C10" s="7">
        <v>45330</v>
      </c>
      <c r="D10" s="5">
        <v>7124</v>
      </c>
      <c r="E10" s="5" t="str">
        <f>VLOOKUP(A10,HOP!A:L,12,0)</f>
        <v>7124.00</v>
      </c>
      <c r="F10" s="5" t="str">
        <f>VLOOKUP(A10,HOP!A:C,3,0)</f>
        <v>4261636</v>
      </c>
      <c r="G10" s="5">
        <f t="shared" si="0"/>
        <v>0</v>
      </c>
      <c r="H10" s="5" t="str">
        <f t="shared" si="1"/>
        <v>，4261636</v>
      </c>
      <c r="I10" s="5" t="str">
        <f>VLOOKUP(A10,HOP!A:U,21,0)</f>
        <v>直采</v>
      </c>
    </row>
    <row r="11" s="5" customFormat="1" hidden="1" spans="1:9">
      <c r="A11" s="6">
        <v>999228540688616</v>
      </c>
      <c r="B11" s="7">
        <v>45326</v>
      </c>
      <c r="C11" s="7">
        <v>45330</v>
      </c>
      <c r="D11" s="5">
        <v>13280</v>
      </c>
      <c r="E11" s="5" t="str">
        <f>VLOOKUP(A11,HOP!A:L,12,0)</f>
        <v>13280.00</v>
      </c>
      <c r="F11" s="5" t="str">
        <f>VLOOKUP(A11,HOP!A:C,3,0)</f>
        <v>4275545</v>
      </c>
      <c r="G11" s="5">
        <f t="shared" si="0"/>
        <v>0</v>
      </c>
      <c r="H11" s="5" t="str">
        <f t="shared" si="1"/>
        <v>，4275545</v>
      </c>
      <c r="I11" s="5" t="str">
        <f>VLOOKUP(A11,HOP!A:U,21,0)</f>
        <v>直采</v>
      </c>
    </row>
    <row r="12" s="5" customFormat="1" hidden="1" spans="1:9">
      <c r="A12" s="6">
        <v>999228554059297</v>
      </c>
      <c r="B12" s="7">
        <v>45329</v>
      </c>
      <c r="C12" s="7">
        <v>45330</v>
      </c>
      <c r="D12" s="5">
        <v>248</v>
      </c>
      <c r="E12" s="5" t="str">
        <f>VLOOKUP(A12,HOP!A:L,12,0)</f>
        <v>248.00</v>
      </c>
      <c r="F12" s="5" t="str">
        <f>VLOOKUP(A12,HOP!A:C,3,0)</f>
        <v>4285440</v>
      </c>
      <c r="G12" s="5">
        <f t="shared" si="0"/>
        <v>0</v>
      </c>
      <c r="H12" s="5" t="str">
        <f t="shared" si="1"/>
        <v>，4285440</v>
      </c>
      <c r="I12" s="5" t="str">
        <f>VLOOKUP(A12,HOP!A:U,21,0)</f>
        <v>直采</v>
      </c>
    </row>
    <row r="13" s="5" customFormat="1" hidden="1" spans="1:9">
      <c r="A13" s="6">
        <v>999228554130762</v>
      </c>
      <c r="B13" s="7">
        <v>45329</v>
      </c>
      <c r="C13" s="7">
        <v>45330</v>
      </c>
      <c r="D13" s="5">
        <v>311</v>
      </c>
      <c r="E13" s="5" t="str">
        <f>VLOOKUP(A13,HOP!A:L,12,0)</f>
        <v>311.00</v>
      </c>
      <c r="F13" s="5" t="str">
        <f>VLOOKUP(A13,HOP!A:C,3,0)</f>
        <v>4286058</v>
      </c>
      <c r="G13" s="5">
        <f t="shared" si="0"/>
        <v>0</v>
      </c>
      <c r="H13" s="5" t="str">
        <f t="shared" si="1"/>
        <v>，4286058</v>
      </c>
      <c r="I13" s="5" t="str">
        <f>VLOOKUP(A13,HOP!A:U,21,0)</f>
        <v>直采</v>
      </c>
    </row>
    <row r="14" s="5" customFormat="1" hidden="1" spans="1:9">
      <c r="A14" s="6">
        <v>28558076973</v>
      </c>
      <c r="B14" s="7">
        <v>45328</v>
      </c>
      <c r="C14" s="7">
        <v>45330</v>
      </c>
      <c r="D14" s="5">
        <v>2312</v>
      </c>
      <c r="E14" s="5" t="str">
        <f>VLOOKUP(A14,HOP!A:L,12,0)</f>
        <v>2312.00</v>
      </c>
      <c r="F14" s="5" t="str">
        <f>VLOOKUP(A14,HOP!A:C,3,0)</f>
        <v>4291536</v>
      </c>
      <c r="G14" s="5">
        <f t="shared" si="0"/>
        <v>0</v>
      </c>
      <c r="H14" s="5" t="str">
        <f t="shared" si="1"/>
        <v>，4291536</v>
      </c>
      <c r="I14" s="5" t="str">
        <f>VLOOKUP(A14,HOP!A:U,21,0)</f>
        <v>直采</v>
      </c>
    </row>
    <row r="15" s="5" customFormat="1" hidden="1" spans="1:9">
      <c r="A15" s="6">
        <v>999228654392987</v>
      </c>
      <c r="B15" s="7">
        <v>45329</v>
      </c>
      <c r="C15" s="7">
        <v>45330</v>
      </c>
      <c r="D15" s="5">
        <v>640</v>
      </c>
      <c r="E15" s="5" t="str">
        <f>VLOOKUP(A15,HOP!A:L,12,0)</f>
        <v>640.00</v>
      </c>
      <c r="F15" s="5" t="str">
        <f>VLOOKUP(A15,HOP!A:C,3,0)</f>
        <v>4323753</v>
      </c>
      <c r="G15" s="5">
        <f t="shared" si="0"/>
        <v>0</v>
      </c>
      <c r="H15" s="5" t="str">
        <f t="shared" si="1"/>
        <v>，4323753</v>
      </c>
      <c r="I15" s="5" t="str">
        <f>VLOOKUP(A15,HOP!A:U,21,0)</f>
        <v>直采</v>
      </c>
    </row>
    <row r="16" s="5" customFormat="1" hidden="1" spans="1:9">
      <c r="A16" s="6">
        <v>999228664984981</v>
      </c>
      <c r="B16" s="7">
        <v>45327</v>
      </c>
      <c r="C16" s="7">
        <v>45330</v>
      </c>
      <c r="D16" s="5">
        <v>3747</v>
      </c>
      <c r="E16" s="5" t="str">
        <f>VLOOKUP(A16,HOP!A:L,12,0)</f>
        <v>3747.00</v>
      </c>
      <c r="F16" s="5" t="str">
        <f>VLOOKUP(A16,HOP!A:C,3,0)</f>
        <v>4326586</v>
      </c>
      <c r="G16" s="5">
        <f t="shared" si="0"/>
        <v>0</v>
      </c>
      <c r="H16" s="5" t="str">
        <f t="shared" si="1"/>
        <v>，4326586</v>
      </c>
      <c r="I16" s="5" t="str">
        <f>VLOOKUP(A16,HOP!A:U,21,0)</f>
        <v>直采</v>
      </c>
    </row>
    <row r="17" s="5" customFormat="1" hidden="1" spans="1:9">
      <c r="A17" s="6">
        <v>999228677557535</v>
      </c>
      <c r="B17" s="7">
        <v>45327</v>
      </c>
      <c r="C17" s="7">
        <v>45330</v>
      </c>
      <c r="D17" s="5">
        <v>31173</v>
      </c>
      <c r="E17" s="5" t="str">
        <f>VLOOKUP(A17,HOP!A:L,12,0)</f>
        <v>31173.00</v>
      </c>
      <c r="F17" s="5" t="str">
        <f>VLOOKUP(A17,HOP!A:C,3,0)</f>
        <v>4328699</v>
      </c>
      <c r="G17" s="5">
        <f t="shared" si="0"/>
        <v>0</v>
      </c>
      <c r="H17" s="5" t="str">
        <f t="shared" si="1"/>
        <v>，4328699</v>
      </c>
      <c r="I17" s="5" t="str">
        <f>VLOOKUP(A17,HOP!A:U,21,0)</f>
        <v>直采</v>
      </c>
    </row>
    <row r="18" s="5" customFormat="1" hidden="1" spans="1:9">
      <c r="A18" s="6">
        <v>999228683779822</v>
      </c>
      <c r="B18" s="7">
        <v>45329</v>
      </c>
      <c r="C18" s="7">
        <v>45330</v>
      </c>
      <c r="D18" s="5">
        <v>678</v>
      </c>
      <c r="E18" s="5" t="str">
        <f>VLOOKUP(A18,HOP!A:L,12,0)</f>
        <v>678.00</v>
      </c>
      <c r="F18" s="5" t="str">
        <f>VLOOKUP(A18,HOP!A:C,3,0)</f>
        <v>4330475</v>
      </c>
      <c r="G18" s="5">
        <f t="shared" si="0"/>
        <v>0</v>
      </c>
      <c r="H18" s="5" t="str">
        <f t="shared" si="1"/>
        <v>，4330475</v>
      </c>
      <c r="I18" s="5" t="str">
        <f>VLOOKUP(A18,HOP!A:U,21,0)</f>
        <v>直采</v>
      </c>
    </row>
    <row r="19" s="5" customFormat="1" hidden="1" spans="1:9">
      <c r="A19" s="6">
        <v>999228684742117</v>
      </c>
      <c r="B19" s="7">
        <v>45326</v>
      </c>
      <c r="C19" s="7">
        <v>45330</v>
      </c>
      <c r="D19" s="5">
        <v>11440</v>
      </c>
      <c r="E19" s="5" t="str">
        <f>VLOOKUP(A19,HOP!A:L,12,0)</f>
        <v>11440.00</v>
      </c>
      <c r="F19" s="5" t="str">
        <f>VLOOKUP(A19,HOP!A:C,3,0)</f>
        <v>4330958</v>
      </c>
      <c r="G19" s="5">
        <f t="shared" si="0"/>
        <v>0</v>
      </c>
      <c r="H19" s="5" t="str">
        <f t="shared" si="1"/>
        <v>，4330958</v>
      </c>
      <c r="I19" s="5" t="str">
        <f>VLOOKUP(A19,HOP!A:U,21,0)</f>
        <v>直采</v>
      </c>
    </row>
    <row r="20" s="5" customFormat="1" hidden="1" spans="1:9">
      <c r="A20" s="6">
        <v>999229297893786</v>
      </c>
      <c r="B20" s="7">
        <v>45327</v>
      </c>
      <c r="C20" s="7">
        <v>45330</v>
      </c>
      <c r="D20" s="5">
        <v>3222</v>
      </c>
      <c r="E20" s="5" t="str">
        <f>VLOOKUP(A20,HOP!A:L,12,0)</f>
        <v>3222.00</v>
      </c>
      <c r="F20" s="5" t="str">
        <f>VLOOKUP(A20,HOP!A:C,3,0)</f>
        <v>4376325</v>
      </c>
      <c r="G20" s="5">
        <f t="shared" si="0"/>
        <v>0</v>
      </c>
      <c r="H20" s="5" t="str">
        <f t="shared" si="1"/>
        <v>，4376325</v>
      </c>
      <c r="I20" s="5" t="str">
        <f>VLOOKUP(A20,HOP!A:U,21,0)</f>
        <v>直采</v>
      </c>
    </row>
    <row r="21" s="5" customFormat="1" hidden="1" spans="1:9">
      <c r="A21" s="6">
        <v>999229347049870</v>
      </c>
      <c r="B21" s="7">
        <v>45328</v>
      </c>
      <c r="C21" s="7">
        <v>45330</v>
      </c>
      <c r="D21" s="5">
        <v>1662</v>
      </c>
      <c r="E21" s="5" t="str">
        <f>VLOOKUP(A21,HOP!A:L,12,0)</f>
        <v>1662.00</v>
      </c>
      <c r="F21" s="5" t="str">
        <f>VLOOKUP(A21,HOP!A:C,3,0)</f>
        <v>4398355</v>
      </c>
      <c r="G21" s="5">
        <f t="shared" si="0"/>
        <v>0</v>
      </c>
      <c r="H21" s="5" t="str">
        <f t="shared" si="1"/>
        <v>，4398355</v>
      </c>
      <c r="I21" s="5" t="str">
        <f>VLOOKUP(A21,HOP!A:U,21,0)</f>
        <v>直采</v>
      </c>
    </row>
    <row r="22" s="5" customFormat="1" hidden="1" spans="1:9">
      <c r="A22" s="6">
        <v>999229347134076</v>
      </c>
      <c r="B22" s="7">
        <v>45324</v>
      </c>
      <c r="C22" s="7">
        <v>45330</v>
      </c>
      <c r="D22" s="5">
        <v>5898</v>
      </c>
      <c r="E22" s="5" t="str">
        <f>VLOOKUP(A22,HOP!A:L,12,0)</f>
        <v>5898.00</v>
      </c>
      <c r="F22" s="5" t="str">
        <f>VLOOKUP(A22,HOP!A:C,3,0)</f>
        <v>4398535</v>
      </c>
      <c r="G22" s="5">
        <f t="shared" si="0"/>
        <v>0</v>
      </c>
      <c r="H22" s="5" t="str">
        <f t="shared" si="1"/>
        <v>，4398535</v>
      </c>
      <c r="I22" s="5" t="str">
        <f>VLOOKUP(A22,HOP!A:U,21,0)</f>
        <v>直采</v>
      </c>
    </row>
    <row r="23" s="5" customFormat="1" hidden="1" spans="1:9">
      <c r="A23" s="6">
        <v>999229360075496</v>
      </c>
      <c r="B23" s="7">
        <v>45328</v>
      </c>
      <c r="C23" s="7">
        <v>45330</v>
      </c>
      <c r="D23" s="5">
        <v>5320</v>
      </c>
      <c r="E23" s="5" t="str">
        <f>VLOOKUP(A23,HOP!A:L,12,0)</f>
        <v>5320.00</v>
      </c>
      <c r="F23" s="5" t="str">
        <f>VLOOKUP(A23,HOP!A:C,3,0)</f>
        <v>4409645</v>
      </c>
      <c r="G23" s="5">
        <f t="shared" si="0"/>
        <v>0</v>
      </c>
      <c r="H23" s="5" t="str">
        <f t="shared" si="1"/>
        <v>，4409645</v>
      </c>
      <c r="I23" s="5" t="str">
        <f>VLOOKUP(A23,HOP!A:U,21,0)</f>
        <v>直采</v>
      </c>
    </row>
    <row r="24" s="5" customFormat="1" hidden="1" spans="1:9">
      <c r="A24" s="6">
        <v>999229381778162</v>
      </c>
      <c r="B24" s="7">
        <v>45328</v>
      </c>
      <c r="C24" s="7">
        <v>45330</v>
      </c>
      <c r="D24" s="5">
        <v>14000</v>
      </c>
      <c r="E24" s="5" t="str">
        <f>VLOOKUP(A24,HOP!A:L,12,0)</f>
        <v>14000.00</v>
      </c>
      <c r="F24" s="5" t="str">
        <f>VLOOKUP(A24,HOP!A:C,3,0)</f>
        <v>4428370</v>
      </c>
      <c r="G24" s="5">
        <f t="shared" si="0"/>
        <v>0</v>
      </c>
      <c r="H24" s="5" t="str">
        <f t="shared" si="1"/>
        <v>，4428370</v>
      </c>
      <c r="I24" s="5" t="str">
        <f>VLOOKUP(A24,HOP!A:U,21,0)</f>
        <v>直采</v>
      </c>
    </row>
    <row r="25" s="5" customFormat="1" hidden="1" spans="1:9">
      <c r="A25" s="6">
        <v>29385021065</v>
      </c>
      <c r="B25" s="7">
        <v>45326</v>
      </c>
      <c r="C25" s="7">
        <v>45330</v>
      </c>
      <c r="D25" s="5">
        <v>5276</v>
      </c>
      <c r="E25" s="5" t="str">
        <f>VLOOKUP(A25,HOP!A:L,12,0)</f>
        <v>5276.00</v>
      </c>
      <c r="F25" s="5" t="str">
        <f>VLOOKUP(A25,HOP!A:C,3,0)</f>
        <v>4432480</v>
      </c>
      <c r="G25" s="5">
        <f t="shared" si="0"/>
        <v>0</v>
      </c>
      <c r="H25" s="5" t="str">
        <f t="shared" si="1"/>
        <v>，4432480</v>
      </c>
      <c r="I25" s="5" t="str">
        <f>VLOOKUP(A25,HOP!A:U,21,0)</f>
        <v>直采</v>
      </c>
    </row>
    <row r="26" s="5" customFormat="1" hidden="1" spans="1:9">
      <c r="A26" s="6">
        <v>999229402849944</v>
      </c>
      <c r="B26" s="7">
        <v>45328</v>
      </c>
      <c r="C26" s="7">
        <v>45330</v>
      </c>
      <c r="D26" s="5">
        <v>3100</v>
      </c>
      <c r="E26" s="5" t="str">
        <f>VLOOKUP(A26,HOP!A:L,12,0)</f>
        <v>3100.00</v>
      </c>
      <c r="F26" s="5" t="str">
        <f>VLOOKUP(A26,HOP!A:C,3,0)</f>
        <v>4457547</v>
      </c>
      <c r="G26" s="5">
        <f t="shared" si="0"/>
        <v>0</v>
      </c>
      <c r="H26" s="5" t="str">
        <f t="shared" si="1"/>
        <v>，4457547</v>
      </c>
      <c r="I26" s="5" t="str">
        <f>VLOOKUP(A26,HOP!A:U,21,0)</f>
        <v>直采</v>
      </c>
    </row>
    <row r="27" s="5" customFormat="1" hidden="1" spans="1:9">
      <c r="A27" s="6">
        <v>999229405267838</v>
      </c>
      <c r="B27" s="7">
        <v>45328</v>
      </c>
      <c r="C27" s="7">
        <v>45330</v>
      </c>
      <c r="D27" s="5">
        <v>5304</v>
      </c>
      <c r="E27" s="5" t="str">
        <f>VLOOKUP(A27,HOP!A:L,12,0)</f>
        <v>5304.00</v>
      </c>
      <c r="F27" s="5" t="str">
        <f>VLOOKUP(A27,HOP!A:C,3,0)</f>
        <v>4461064</v>
      </c>
      <c r="G27" s="5">
        <f t="shared" si="0"/>
        <v>0</v>
      </c>
      <c r="H27" s="5" t="str">
        <f t="shared" si="1"/>
        <v>，4461064</v>
      </c>
      <c r="I27" s="5" t="str">
        <f>VLOOKUP(A27,HOP!A:U,21,0)</f>
        <v>直采</v>
      </c>
    </row>
    <row r="28" s="5" customFormat="1" hidden="1" spans="1:9">
      <c r="A28" s="6">
        <v>999229405495238</v>
      </c>
      <c r="B28" s="7">
        <v>45328</v>
      </c>
      <c r="C28" s="7">
        <v>45330</v>
      </c>
      <c r="D28" s="5">
        <v>2402</v>
      </c>
      <c r="E28" s="5" t="str">
        <f>VLOOKUP(A28,HOP!A:L,12,0)</f>
        <v>2402.00</v>
      </c>
      <c r="F28" s="5" t="str">
        <f>VLOOKUP(A28,HOP!A:C,3,0)</f>
        <v>4461388</v>
      </c>
      <c r="G28" s="5">
        <f t="shared" si="0"/>
        <v>0</v>
      </c>
      <c r="H28" s="5" t="str">
        <f t="shared" si="1"/>
        <v>，4461388</v>
      </c>
      <c r="I28" s="5" t="str">
        <f>VLOOKUP(A28,HOP!A:U,21,0)</f>
        <v>直采</v>
      </c>
    </row>
    <row r="29" s="5" customFormat="1" hidden="1" spans="1:9">
      <c r="A29" s="6">
        <v>999229413978909</v>
      </c>
      <c r="B29" s="7">
        <v>45324</v>
      </c>
      <c r="C29" s="7">
        <v>45330</v>
      </c>
      <c r="D29" s="5">
        <v>1464</v>
      </c>
      <c r="E29" s="5" t="str">
        <f>VLOOKUP(A29,HOP!A:L,12,0)</f>
        <v>1464.00</v>
      </c>
      <c r="F29" s="5" t="str">
        <f>VLOOKUP(A29,HOP!A:C,3,0)</f>
        <v>4472564</v>
      </c>
      <c r="G29" s="5">
        <f t="shared" si="0"/>
        <v>0</v>
      </c>
      <c r="H29" s="5" t="str">
        <f t="shared" si="1"/>
        <v>，4472564</v>
      </c>
      <c r="I29" s="5" t="str">
        <f>VLOOKUP(A29,HOP!A:U,21,0)</f>
        <v>直采</v>
      </c>
    </row>
    <row r="30" s="5" customFormat="1" hidden="1" spans="1:9">
      <c r="A30" s="6">
        <v>999229418148381</v>
      </c>
      <c r="B30" s="7">
        <v>45329</v>
      </c>
      <c r="C30" s="7">
        <v>45330</v>
      </c>
      <c r="D30" s="5">
        <v>0</v>
      </c>
      <c r="E30" s="5" t="e">
        <f>VLOOKUP(A30,HOP!A:L,12,0)</f>
        <v>#N/A</v>
      </c>
      <c r="F30" s="5" t="e">
        <f>VLOOKUP(A30,HOP!A:C,3,0)</f>
        <v>#N/A</v>
      </c>
      <c r="G30" s="5" t="e">
        <f t="shared" si="0"/>
        <v>#N/A</v>
      </c>
      <c r="H30" s="5" t="e">
        <f t="shared" si="1"/>
        <v>#N/A</v>
      </c>
      <c r="I30" s="5" t="e">
        <f>VLOOKUP(A30,HOP!A:U,21,0)</f>
        <v>#N/A</v>
      </c>
    </row>
    <row r="31" s="5" customFormat="1" hidden="1" spans="1:9">
      <c r="A31" s="6">
        <v>999229418071652</v>
      </c>
      <c r="B31" s="7">
        <v>45328</v>
      </c>
      <c r="C31" s="7">
        <v>45330</v>
      </c>
      <c r="D31" s="5">
        <v>1060</v>
      </c>
      <c r="E31" s="5" t="str">
        <f>VLOOKUP(A31,HOP!A:L,12,0)</f>
        <v>1060.00</v>
      </c>
      <c r="F31" s="5" t="str">
        <f>VLOOKUP(A31,HOP!A:C,3,0)</f>
        <v>4478115</v>
      </c>
      <c r="G31" s="5">
        <f t="shared" si="0"/>
        <v>0</v>
      </c>
      <c r="H31" s="5" t="str">
        <f t="shared" si="1"/>
        <v>，4478115</v>
      </c>
      <c r="I31" s="5" t="str">
        <f>VLOOKUP(A31,HOP!A:U,21,0)</f>
        <v>直采</v>
      </c>
    </row>
    <row r="32" s="5" customFormat="1" hidden="1" spans="1:9">
      <c r="A32" s="6">
        <v>999229419461528</v>
      </c>
      <c r="B32" s="7">
        <v>45328</v>
      </c>
      <c r="C32" s="7">
        <v>45330</v>
      </c>
      <c r="D32" s="5">
        <v>1220</v>
      </c>
      <c r="E32" s="5" t="str">
        <f>VLOOKUP(A32,HOP!A:L,12,0)</f>
        <v>1220.00</v>
      </c>
      <c r="F32" s="5" t="str">
        <f>VLOOKUP(A32,HOP!A:C,3,0)</f>
        <v>4480487</v>
      </c>
      <c r="G32" s="5">
        <f t="shared" si="0"/>
        <v>0</v>
      </c>
      <c r="H32" s="5" t="str">
        <f t="shared" si="1"/>
        <v>，4480487</v>
      </c>
      <c r="I32" s="5" t="str">
        <f>VLOOKUP(A32,HOP!A:U,21,0)</f>
        <v>直采</v>
      </c>
    </row>
    <row r="33" s="5" customFormat="1" hidden="1" spans="1:9">
      <c r="A33" s="6">
        <v>999229419958401</v>
      </c>
      <c r="B33" s="7">
        <v>45327</v>
      </c>
      <c r="C33" s="7">
        <v>45330</v>
      </c>
      <c r="D33" s="5">
        <v>1437</v>
      </c>
      <c r="E33" s="5" t="str">
        <f>VLOOKUP(A33,HOP!A:L,12,0)</f>
        <v>1437.00</v>
      </c>
      <c r="F33" s="5" t="str">
        <f>VLOOKUP(A33,HOP!A:C,3,0)</f>
        <v>4480988</v>
      </c>
      <c r="G33" s="5">
        <f t="shared" si="0"/>
        <v>0</v>
      </c>
      <c r="H33" s="5" t="str">
        <f t="shared" si="1"/>
        <v>，4480988</v>
      </c>
      <c r="I33" s="5" t="str">
        <f>VLOOKUP(A33,HOP!A:U,21,0)</f>
        <v>直连</v>
      </c>
    </row>
    <row r="34" s="5" customFormat="1" hidden="1" spans="1:9">
      <c r="A34" s="6">
        <v>999229419963258</v>
      </c>
      <c r="B34" s="7">
        <v>45327</v>
      </c>
      <c r="C34" s="7">
        <v>45330</v>
      </c>
      <c r="D34" s="5">
        <v>5400</v>
      </c>
      <c r="E34" s="5" t="str">
        <f>VLOOKUP(A34,HOP!A:L,12,0)</f>
        <v>5400.00</v>
      </c>
      <c r="F34" s="5" t="str">
        <f>VLOOKUP(A34,HOP!A:C,3,0)</f>
        <v>4481099</v>
      </c>
      <c r="G34" s="5">
        <f t="shared" si="0"/>
        <v>0</v>
      </c>
      <c r="H34" s="5" t="str">
        <f t="shared" si="1"/>
        <v>，4481099</v>
      </c>
      <c r="I34" s="5" t="str">
        <f>VLOOKUP(A34,HOP!A:U,21,0)</f>
        <v>直采</v>
      </c>
    </row>
    <row r="35" s="5" customFormat="1" hidden="1" spans="1:9">
      <c r="A35" s="6">
        <v>999229424049518</v>
      </c>
      <c r="B35" s="7">
        <v>45328</v>
      </c>
      <c r="C35" s="7">
        <v>45330</v>
      </c>
      <c r="D35" s="5">
        <v>2564</v>
      </c>
      <c r="E35" s="5" t="str">
        <f>VLOOKUP(A35,HOP!A:L,12,0)</f>
        <v>2564.00</v>
      </c>
      <c r="F35" s="5" t="str">
        <f>VLOOKUP(A35,HOP!A:C,3,0)</f>
        <v>4486932</v>
      </c>
      <c r="G35" s="5">
        <f t="shared" si="0"/>
        <v>0</v>
      </c>
      <c r="H35" s="5" t="str">
        <f t="shared" si="1"/>
        <v>，4486932</v>
      </c>
      <c r="I35" s="5" t="str">
        <f>VLOOKUP(A35,HOP!A:U,21,0)</f>
        <v>直连</v>
      </c>
    </row>
    <row r="36" s="5" customFormat="1" hidden="1" spans="1:9">
      <c r="A36" s="6">
        <v>999229427186376</v>
      </c>
      <c r="B36" s="7">
        <v>45328</v>
      </c>
      <c r="C36" s="7">
        <v>45330</v>
      </c>
      <c r="D36" s="5">
        <v>1276</v>
      </c>
      <c r="E36" s="5" t="str">
        <f>VLOOKUP(A36,HOP!A:L,12,0)</f>
        <v>1276.00</v>
      </c>
      <c r="F36" s="5" t="str">
        <f>VLOOKUP(A36,HOP!A:C,3,0)</f>
        <v>4490950</v>
      </c>
      <c r="G36" s="5">
        <f t="shared" si="0"/>
        <v>0</v>
      </c>
      <c r="H36" s="5" t="str">
        <f t="shared" si="1"/>
        <v>，4490950</v>
      </c>
      <c r="I36" s="5" t="str">
        <f>VLOOKUP(A36,HOP!A:U,21,0)</f>
        <v>直连</v>
      </c>
    </row>
    <row r="37" s="5" customFormat="1" hidden="1" spans="1:9">
      <c r="A37" s="6">
        <v>999229429773767</v>
      </c>
      <c r="B37" s="7">
        <v>45328</v>
      </c>
      <c r="C37" s="7">
        <v>45330</v>
      </c>
      <c r="D37" s="5">
        <v>1820</v>
      </c>
      <c r="E37" s="5" t="str">
        <f>VLOOKUP(A37,HOP!A:L,12,0)</f>
        <v>1820.00</v>
      </c>
      <c r="F37" s="5" t="str">
        <f>VLOOKUP(A37,HOP!A:C,3,0)</f>
        <v>4494386</v>
      </c>
      <c r="G37" s="5">
        <f t="shared" si="0"/>
        <v>0</v>
      </c>
      <c r="H37" s="5" t="str">
        <f t="shared" si="1"/>
        <v>，4494386</v>
      </c>
      <c r="I37" s="5" t="str">
        <f>VLOOKUP(A37,HOP!A:U,21,0)</f>
        <v>直采</v>
      </c>
    </row>
    <row r="38" s="5" customFormat="1" hidden="1" spans="1:9">
      <c r="A38" s="6">
        <v>999229433078661</v>
      </c>
      <c r="B38" s="7">
        <v>45328</v>
      </c>
      <c r="C38" s="7">
        <v>45330</v>
      </c>
      <c r="D38" s="5">
        <v>1248</v>
      </c>
      <c r="E38" s="5" t="str">
        <f>VLOOKUP(A38,HOP!A:L,12,0)</f>
        <v>1248.00</v>
      </c>
      <c r="F38" s="5" t="str">
        <f>VLOOKUP(A38,HOP!A:C,3,0)</f>
        <v>4498707</v>
      </c>
      <c r="G38" s="5">
        <f t="shared" si="0"/>
        <v>0</v>
      </c>
      <c r="H38" s="5" t="str">
        <f t="shared" si="1"/>
        <v>，4498707</v>
      </c>
      <c r="I38" s="5" t="str">
        <f>VLOOKUP(A38,HOP!A:U,21,0)</f>
        <v>直采</v>
      </c>
    </row>
    <row r="39" s="5" customFormat="1" hidden="1" spans="1:9">
      <c r="A39" s="6">
        <v>29433181528</v>
      </c>
      <c r="B39" s="7">
        <v>45327</v>
      </c>
      <c r="C39" s="7">
        <v>45330</v>
      </c>
      <c r="D39" s="5">
        <v>3489</v>
      </c>
      <c r="E39" s="5" t="str">
        <f>VLOOKUP(A39,HOP!A:L,12,0)</f>
        <v>3489.00</v>
      </c>
      <c r="F39" s="5" t="str">
        <f>VLOOKUP(A39,HOP!A:C,3,0)</f>
        <v>4498817</v>
      </c>
      <c r="G39" s="5">
        <f t="shared" si="0"/>
        <v>0</v>
      </c>
      <c r="H39" s="5" t="str">
        <f t="shared" si="1"/>
        <v>，4498817</v>
      </c>
      <c r="I39" s="5" t="str">
        <f>VLOOKUP(A39,HOP!A:U,21,0)</f>
        <v>直采</v>
      </c>
    </row>
    <row r="40" s="5" customFormat="1" hidden="1" spans="1:9">
      <c r="A40" s="6">
        <v>999229434303818</v>
      </c>
      <c r="B40" s="7">
        <v>45326</v>
      </c>
      <c r="C40" s="7">
        <v>45330</v>
      </c>
      <c r="D40" s="5">
        <v>5504</v>
      </c>
      <c r="E40" s="5" t="str">
        <f>VLOOKUP(A40,HOP!A:L,12,0)</f>
        <v>5504.00</v>
      </c>
      <c r="F40" s="5" t="str">
        <f>VLOOKUP(A40,HOP!A:C,3,0)</f>
        <v>4500593</v>
      </c>
      <c r="G40" s="5">
        <f t="shared" si="0"/>
        <v>0</v>
      </c>
      <c r="H40" s="5" t="str">
        <f t="shared" si="1"/>
        <v>，4500593</v>
      </c>
      <c r="I40" s="5" t="str">
        <f>VLOOKUP(A40,HOP!A:U,21,0)</f>
        <v>直采</v>
      </c>
    </row>
    <row r="41" s="5" customFormat="1" hidden="1" spans="1:9">
      <c r="A41" s="6">
        <v>999229434502730</v>
      </c>
      <c r="B41" s="7">
        <v>45328</v>
      </c>
      <c r="C41" s="7">
        <v>45330</v>
      </c>
      <c r="D41" s="5">
        <v>392</v>
      </c>
      <c r="E41" s="5" t="str">
        <f>VLOOKUP(A41,HOP!A:L,12,0)</f>
        <v>392.00</v>
      </c>
      <c r="F41" s="5" t="str">
        <f>VLOOKUP(A41,HOP!A:C,3,0)</f>
        <v>4500841</v>
      </c>
      <c r="G41" s="5">
        <f t="shared" si="0"/>
        <v>0</v>
      </c>
      <c r="H41" s="5" t="str">
        <f t="shared" si="1"/>
        <v>，4500841</v>
      </c>
      <c r="I41" s="5" t="str">
        <f>VLOOKUP(A41,HOP!A:U,21,0)</f>
        <v>直采</v>
      </c>
    </row>
    <row r="42" s="5" customFormat="1" hidden="1" spans="1:9">
      <c r="A42" s="6">
        <v>999229436244259</v>
      </c>
      <c r="B42" s="7">
        <v>45329</v>
      </c>
      <c r="C42" s="7">
        <v>45330</v>
      </c>
      <c r="D42" s="5">
        <v>461</v>
      </c>
      <c r="E42" s="5" t="str">
        <f>VLOOKUP(A42,HOP!A:L,12,0)</f>
        <v>461.00</v>
      </c>
      <c r="F42" s="5" t="str">
        <f>VLOOKUP(A42,HOP!A:C,3,0)</f>
        <v>4502966</v>
      </c>
      <c r="G42" s="5">
        <f t="shared" si="0"/>
        <v>0</v>
      </c>
      <c r="H42" s="5" t="str">
        <f t="shared" si="1"/>
        <v>，4502966</v>
      </c>
      <c r="I42" s="5" t="str">
        <f>VLOOKUP(A42,HOP!A:U,21,0)</f>
        <v>直采</v>
      </c>
    </row>
    <row r="43" s="5" customFormat="1" hidden="1" spans="1:9">
      <c r="A43" s="6">
        <v>999229437368406</v>
      </c>
      <c r="B43" s="7">
        <v>45327</v>
      </c>
      <c r="C43" s="7">
        <v>45330</v>
      </c>
      <c r="D43" s="5">
        <v>2094</v>
      </c>
      <c r="E43" s="5" t="str">
        <f>VLOOKUP(A43,HOP!A:L,12,0)</f>
        <v>2094.00</v>
      </c>
      <c r="F43" s="5" t="str">
        <f>VLOOKUP(A43,HOP!A:C,3,0)</f>
        <v>4504605</v>
      </c>
      <c r="G43" s="5">
        <f t="shared" si="0"/>
        <v>0</v>
      </c>
      <c r="H43" s="5" t="str">
        <f t="shared" si="1"/>
        <v>，4504605</v>
      </c>
      <c r="I43" s="5" t="str">
        <f>VLOOKUP(A43,HOP!A:U,21,0)</f>
        <v>直采</v>
      </c>
    </row>
    <row r="44" s="5" customFormat="1" hidden="1" spans="1:9">
      <c r="A44" s="6">
        <v>999229438036821</v>
      </c>
      <c r="B44" s="7">
        <v>45329</v>
      </c>
      <c r="C44" s="7">
        <v>45330</v>
      </c>
      <c r="D44" s="5">
        <v>335</v>
      </c>
      <c r="E44" s="5" t="str">
        <f>VLOOKUP(A44,HOP!A:L,12,0)</f>
        <v>335.00</v>
      </c>
      <c r="F44" s="5" t="str">
        <f>VLOOKUP(A44,HOP!A:C,3,0)</f>
        <v>4505712</v>
      </c>
      <c r="G44" s="5">
        <f t="shared" si="0"/>
        <v>0</v>
      </c>
      <c r="H44" s="5" t="str">
        <f t="shared" si="1"/>
        <v>，4505712</v>
      </c>
      <c r="I44" s="5" t="str">
        <f>VLOOKUP(A44,HOP!A:U,21,0)</f>
        <v>直采</v>
      </c>
    </row>
    <row r="45" s="5" customFormat="1" hidden="1" spans="1:9">
      <c r="A45" s="6">
        <v>999229440356099</v>
      </c>
      <c r="B45" s="7">
        <v>45329</v>
      </c>
      <c r="C45" s="7">
        <v>45330</v>
      </c>
      <c r="D45" s="5">
        <v>1636</v>
      </c>
      <c r="E45" s="5" t="str">
        <f>VLOOKUP(A45,HOP!A:L,12,0)</f>
        <v>1636.00</v>
      </c>
      <c r="F45" s="5" t="str">
        <f>VLOOKUP(A45,HOP!A:C,3,0)</f>
        <v>4508640</v>
      </c>
      <c r="G45" s="5">
        <f t="shared" si="0"/>
        <v>0</v>
      </c>
      <c r="H45" s="5" t="str">
        <f t="shared" si="1"/>
        <v>，4508640</v>
      </c>
      <c r="I45" s="5" t="str">
        <f>VLOOKUP(A45,HOP!A:U,21,0)</f>
        <v>直采</v>
      </c>
    </row>
    <row r="46" s="5" customFormat="1" hidden="1" spans="1:9">
      <c r="A46" s="6">
        <v>999229442235606</v>
      </c>
      <c r="B46" s="7">
        <v>45328</v>
      </c>
      <c r="C46" s="7">
        <v>45330</v>
      </c>
      <c r="D46" s="5">
        <v>1717</v>
      </c>
      <c r="E46" s="5" t="str">
        <f>VLOOKUP(A46,HOP!A:L,12,0)</f>
        <v>1717.00</v>
      </c>
      <c r="F46" s="5" t="str">
        <f>VLOOKUP(A46,HOP!A:C,3,0)</f>
        <v>4511476</v>
      </c>
      <c r="G46" s="5">
        <f t="shared" si="0"/>
        <v>0</v>
      </c>
      <c r="H46" s="5" t="str">
        <f t="shared" si="1"/>
        <v>，4511476</v>
      </c>
      <c r="I46" s="5" t="str">
        <f>VLOOKUP(A46,HOP!A:U,21,0)</f>
        <v>直采</v>
      </c>
    </row>
    <row r="47" s="5" customFormat="1" hidden="1" spans="1:9">
      <c r="A47" s="6">
        <v>999229445752451</v>
      </c>
      <c r="B47" s="7">
        <v>45328</v>
      </c>
      <c r="C47" s="7">
        <v>45330</v>
      </c>
      <c r="D47" s="5">
        <v>3160</v>
      </c>
      <c r="E47" s="5" t="str">
        <f>VLOOKUP(A47,HOP!A:L,12,0)</f>
        <v>3160.00</v>
      </c>
      <c r="F47" s="5" t="str">
        <f>VLOOKUP(A47,HOP!A:C,3,0)</f>
        <v>4516218</v>
      </c>
      <c r="G47" s="5">
        <f t="shared" si="0"/>
        <v>0</v>
      </c>
      <c r="H47" s="5" t="str">
        <f t="shared" si="1"/>
        <v>，4516218</v>
      </c>
      <c r="I47" s="5" t="str">
        <f>VLOOKUP(A47,HOP!A:U,21,0)</f>
        <v>直采</v>
      </c>
    </row>
    <row r="48" s="5" customFormat="1" hidden="1" spans="1:9">
      <c r="A48" s="6">
        <v>29446825203</v>
      </c>
      <c r="B48" s="7">
        <v>45327</v>
      </c>
      <c r="C48" s="7">
        <v>45330</v>
      </c>
      <c r="D48" s="5">
        <v>4740</v>
      </c>
      <c r="E48" s="5" t="str">
        <f>VLOOKUP(A48,HOP!A:L,12,0)</f>
        <v>4740.00</v>
      </c>
      <c r="F48" s="5" t="str">
        <f>VLOOKUP(A48,HOP!A:C,3,0)</f>
        <v>4517629</v>
      </c>
      <c r="G48" s="5">
        <f t="shared" si="0"/>
        <v>0</v>
      </c>
      <c r="H48" s="5" t="str">
        <f t="shared" si="1"/>
        <v>，4517629</v>
      </c>
      <c r="I48" s="5" t="str">
        <f>VLOOKUP(A48,HOP!A:U,21,0)</f>
        <v>直采</v>
      </c>
    </row>
    <row r="49" s="5" customFormat="1" hidden="1" spans="1:9">
      <c r="A49" s="6">
        <v>999229449984584</v>
      </c>
      <c r="B49" s="7">
        <v>45328</v>
      </c>
      <c r="C49" s="7">
        <v>45330</v>
      </c>
      <c r="D49" s="5">
        <v>2200</v>
      </c>
      <c r="E49" s="5" t="str">
        <f>VLOOKUP(A49,HOP!A:L,12,0)</f>
        <v>2200.00</v>
      </c>
      <c r="F49" s="5" t="str">
        <f>VLOOKUP(A49,HOP!A:C,3,0)</f>
        <v>4521998</v>
      </c>
      <c r="G49" s="5">
        <f t="shared" si="0"/>
        <v>0</v>
      </c>
      <c r="H49" s="5" t="str">
        <f t="shared" si="1"/>
        <v>，4521998</v>
      </c>
      <c r="I49" s="5" t="str">
        <f>VLOOKUP(A49,HOP!A:U,21,0)</f>
        <v>直采</v>
      </c>
    </row>
    <row r="50" s="5" customFormat="1" hidden="1" spans="1:9">
      <c r="A50" s="6">
        <v>999229449993080</v>
      </c>
      <c r="B50" s="7">
        <v>45328</v>
      </c>
      <c r="C50" s="7">
        <v>45330</v>
      </c>
      <c r="D50" s="5">
        <v>0</v>
      </c>
      <c r="E50" s="5" t="e">
        <f>VLOOKUP(A50,HOP!A:L,12,0)</f>
        <v>#N/A</v>
      </c>
      <c r="F50" s="5" t="e">
        <f>VLOOKUP(A50,HOP!A:C,3,0)</f>
        <v>#N/A</v>
      </c>
      <c r="G50" s="5" t="e">
        <f t="shared" si="0"/>
        <v>#N/A</v>
      </c>
      <c r="H50" s="5" t="e">
        <f t="shared" si="1"/>
        <v>#N/A</v>
      </c>
      <c r="I50" s="5" t="e">
        <f>VLOOKUP(A50,HOP!A:U,21,0)</f>
        <v>#N/A</v>
      </c>
    </row>
    <row r="51" s="5" customFormat="1" hidden="1" spans="1:9">
      <c r="A51" s="6">
        <v>999229449997793</v>
      </c>
      <c r="B51" s="7">
        <v>45328</v>
      </c>
      <c r="C51" s="7">
        <v>45330</v>
      </c>
      <c r="D51" s="5">
        <v>2200</v>
      </c>
      <c r="E51" s="5" t="str">
        <f>VLOOKUP(A51,HOP!A:L,12,0)</f>
        <v>2200.00</v>
      </c>
      <c r="F51" s="5" t="str">
        <f>VLOOKUP(A51,HOP!A:C,3,0)</f>
        <v>4522009</v>
      </c>
      <c r="G51" s="5">
        <f t="shared" si="0"/>
        <v>0</v>
      </c>
      <c r="H51" s="5" t="str">
        <f t="shared" si="1"/>
        <v>，4522009</v>
      </c>
      <c r="I51" s="5" t="str">
        <f>VLOOKUP(A51,HOP!A:U,21,0)</f>
        <v>直采</v>
      </c>
    </row>
    <row r="52" s="5" customFormat="1" hidden="1" spans="1:9">
      <c r="A52" s="6">
        <v>999229450002879</v>
      </c>
      <c r="B52" s="7">
        <v>45328</v>
      </c>
      <c r="C52" s="7">
        <v>45330</v>
      </c>
      <c r="D52" s="5">
        <v>2212</v>
      </c>
      <c r="E52" s="5" t="str">
        <f>VLOOKUP(A52,HOP!A:L,12,0)</f>
        <v>2212.00</v>
      </c>
      <c r="F52" s="5" t="str">
        <f>VLOOKUP(A52,HOP!A:C,3,0)</f>
        <v>4522014</v>
      </c>
      <c r="G52" s="5">
        <f t="shared" si="0"/>
        <v>0</v>
      </c>
      <c r="H52" s="5" t="str">
        <f t="shared" si="1"/>
        <v>，4522014</v>
      </c>
      <c r="I52" s="5" t="str">
        <f>VLOOKUP(A52,HOP!A:U,21,0)</f>
        <v>直采</v>
      </c>
    </row>
    <row r="53" s="5" customFormat="1" hidden="1" spans="1:9">
      <c r="A53" s="6">
        <v>999229450166763</v>
      </c>
      <c r="B53" s="7">
        <v>45328</v>
      </c>
      <c r="C53" s="7">
        <v>45330</v>
      </c>
      <c r="D53" s="5">
        <v>1846</v>
      </c>
      <c r="E53" s="5" t="str">
        <f>VLOOKUP(A53,HOP!A:L,12,0)</f>
        <v>1846.00</v>
      </c>
      <c r="F53" s="5" t="str">
        <f>VLOOKUP(A53,HOP!A:C,3,0)</f>
        <v>4522452</v>
      </c>
      <c r="G53" s="5">
        <f t="shared" si="0"/>
        <v>0</v>
      </c>
      <c r="H53" s="5" t="str">
        <f t="shared" si="1"/>
        <v>，4522452</v>
      </c>
      <c r="I53" s="5" t="str">
        <f>VLOOKUP(A53,HOP!A:U,21,0)</f>
        <v>直采</v>
      </c>
    </row>
    <row r="54" s="5" customFormat="1" hidden="1" spans="1:9">
      <c r="A54" s="6">
        <v>999229453597487</v>
      </c>
      <c r="B54" s="7">
        <v>45328</v>
      </c>
      <c r="C54" s="7">
        <v>45330</v>
      </c>
      <c r="D54" s="5">
        <v>1008</v>
      </c>
      <c r="E54" s="5" t="str">
        <f>VLOOKUP(A54,HOP!A:L,12,0)</f>
        <v>1008.00</v>
      </c>
      <c r="F54" s="5" t="str">
        <f>VLOOKUP(A54,HOP!A:C,3,0)</f>
        <v>4527502</v>
      </c>
      <c r="G54" s="5">
        <f t="shared" si="0"/>
        <v>0</v>
      </c>
      <c r="H54" s="5" t="str">
        <f t="shared" si="1"/>
        <v>，4527502</v>
      </c>
      <c r="I54" s="5" t="str">
        <f>VLOOKUP(A54,HOP!A:U,21,0)</f>
        <v>直采</v>
      </c>
    </row>
    <row r="55" s="5" customFormat="1" hidden="1" spans="1:9">
      <c r="A55" s="6">
        <v>999229454692053</v>
      </c>
      <c r="B55" s="7">
        <v>45328</v>
      </c>
      <c r="C55" s="7">
        <v>45330</v>
      </c>
      <c r="D55" s="5">
        <v>3126</v>
      </c>
      <c r="E55" s="5" t="str">
        <f>VLOOKUP(A55,HOP!A:L,12,0)</f>
        <v>3126.00</v>
      </c>
      <c r="F55" s="5" t="str">
        <f>VLOOKUP(A55,HOP!A:C,3,0)</f>
        <v>4528601</v>
      </c>
      <c r="G55" s="5">
        <f t="shared" si="0"/>
        <v>0</v>
      </c>
      <c r="H55" s="5" t="str">
        <f t="shared" si="1"/>
        <v>，4528601</v>
      </c>
      <c r="I55" s="5" t="str">
        <f>VLOOKUP(A55,HOP!A:U,21,0)</f>
        <v>直采</v>
      </c>
    </row>
    <row r="56" s="5" customFormat="1" hidden="1" spans="1:9">
      <c r="A56" s="6">
        <v>999229455064756</v>
      </c>
      <c r="B56" s="7">
        <v>45327</v>
      </c>
      <c r="C56" s="7">
        <v>45330</v>
      </c>
      <c r="D56" s="5">
        <v>4962</v>
      </c>
      <c r="E56" s="5" t="str">
        <f>VLOOKUP(A56,HOP!A:L,12,0)</f>
        <v>4962.00</v>
      </c>
      <c r="F56" s="5" t="str">
        <f>VLOOKUP(A56,HOP!A:C,3,0)</f>
        <v>4528959</v>
      </c>
      <c r="G56" s="5">
        <f t="shared" si="0"/>
        <v>0</v>
      </c>
      <c r="H56" s="5" t="str">
        <f t="shared" si="1"/>
        <v>，4528959</v>
      </c>
      <c r="I56" s="5" t="str">
        <f>VLOOKUP(A56,HOP!A:U,21,0)</f>
        <v>直采</v>
      </c>
    </row>
    <row r="57" s="5" customFormat="1" hidden="1" spans="1:9">
      <c r="A57" s="6">
        <v>29456639813</v>
      </c>
      <c r="B57" s="7">
        <v>45329</v>
      </c>
      <c r="C57" s="7">
        <v>45330</v>
      </c>
      <c r="D57" s="5">
        <v>1580</v>
      </c>
      <c r="E57" s="5" t="str">
        <f>VLOOKUP(A57,HOP!A:L,12,0)</f>
        <v>1580.00</v>
      </c>
      <c r="F57" s="5" t="str">
        <f>VLOOKUP(A57,HOP!A:C,3,0)</f>
        <v>4530512</v>
      </c>
      <c r="G57" s="5">
        <f t="shared" si="0"/>
        <v>0</v>
      </c>
      <c r="H57" s="5" t="str">
        <f t="shared" si="1"/>
        <v>，4530512</v>
      </c>
      <c r="I57" s="5" t="str">
        <f>VLOOKUP(A57,HOP!A:U,21,0)</f>
        <v>直采</v>
      </c>
    </row>
    <row r="58" s="5" customFormat="1" hidden="1" spans="1:9">
      <c r="A58" s="6">
        <v>999229459184134</v>
      </c>
      <c r="B58" s="7">
        <v>45328</v>
      </c>
      <c r="C58" s="7">
        <v>45330</v>
      </c>
      <c r="D58" s="5">
        <v>1274</v>
      </c>
      <c r="E58" s="5" t="str">
        <f>VLOOKUP(A58,HOP!A:L,12,0)</f>
        <v>1274.00</v>
      </c>
      <c r="F58" s="5" t="str">
        <f>VLOOKUP(A58,HOP!A:C,3,0)</f>
        <v>4533664</v>
      </c>
      <c r="G58" s="5">
        <f t="shared" si="0"/>
        <v>0</v>
      </c>
      <c r="H58" s="5" t="str">
        <f t="shared" si="1"/>
        <v>，4533664</v>
      </c>
      <c r="I58" s="5" t="str">
        <f>VLOOKUP(A58,HOP!A:U,21,0)</f>
        <v>直采</v>
      </c>
    </row>
    <row r="59" s="5" customFormat="1" hidden="1" spans="1:9">
      <c r="A59" s="6">
        <v>999229459238440</v>
      </c>
      <c r="B59" s="7">
        <v>45328</v>
      </c>
      <c r="C59" s="7">
        <v>45330</v>
      </c>
      <c r="D59" s="5">
        <v>1274</v>
      </c>
      <c r="E59" s="5" t="str">
        <f>VLOOKUP(A59,HOP!A:L,12,0)</f>
        <v>1274.00</v>
      </c>
      <c r="F59" s="5" t="str">
        <f>VLOOKUP(A59,HOP!A:C,3,0)</f>
        <v>4533724</v>
      </c>
      <c r="G59" s="5">
        <f t="shared" si="0"/>
        <v>0</v>
      </c>
      <c r="H59" s="5" t="str">
        <f t="shared" si="1"/>
        <v>，4533724</v>
      </c>
      <c r="I59" s="5" t="str">
        <f>VLOOKUP(A59,HOP!A:U,21,0)</f>
        <v>直采</v>
      </c>
    </row>
    <row r="60" s="5" customFormat="1" hidden="1" spans="1:9">
      <c r="A60" s="6">
        <v>999229460302292</v>
      </c>
      <c r="B60" s="7">
        <v>45328</v>
      </c>
      <c r="C60" s="7">
        <v>45330</v>
      </c>
      <c r="D60" s="5">
        <v>1964</v>
      </c>
      <c r="E60" s="5" t="str">
        <f>VLOOKUP(A60,HOP!A:L,12,0)</f>
        <v>1964.00</v>
      </c>
      <c r="F60" s="5" t="str">
        <f>VLOOKUP(A60,HOP!A:C,3,0)</f>
        <v>4535147</v>
      </c>
      <c r="G60" s="5">
        <f t="shared" si="0"/>
        <v>0</v>
      </c>
      <c r="H60" s="5" t="str">
        <f t="shared" si="1"/>
        <v>，4535147</v>
      </c>
      <c r="I60" s="5" t="str">
        <f>VLOOKUP(A60,HOP!A:U,21,0)</f>
        <v>直采</v>
      </c>
    </row>
    <row r="61" s="5" customFormat="1" hidden="1" spans="1:9">
      <c r="A61" s="6">
        <v>999229466298682</v>
      </c>
      <c r="B61" s="7">
        <v>45324</v>
      </c>
      <c r="C61" s="7">
        <v>45330</v>
      </c>
      <c r="D61" s="5">
        <v>1812</v>
      </c>
      <c r="E61" s="5" t="str">
        <f>VLOOKUP(A61,HOP!A:L,12,0)</f>
        <v>1812.00</v>
      </c>
      <c r="F61" s="5" t="str">
        <f>VLOOKUP(A61,HOP!A:C,3,0)</f>
        <v>4543676</v>
      </c>
      <c r="G61" s="5">
        <f t="shared" si="0"/>
        <v>0</v>
      </c>
      <c r="H61" s="5" t="str">
        <f t="shared" si="1"/>
        <v>，4543676</v>
      </c>
      <c r="I61" s="5" t="str">
        <f>VLOOKUP(A61,HOP!A:U,21,0)</f>
        <v>直采</v>
      </c>
    </row>
    <row r="62" s="5" customFormat="1" hidden="1" spans="1:9">
      <c r="A62" s="6">
        <v>999229473649328</v>
      </c>
      <c r="B62" s="7">
        <v>45328</v>
      </c>
      <c r="C62" s="7">
        <v>45330</v>
      </c>
      <c r="D62" s="5">
        <v>0</v>
      </c>
      <c r="E62" s="5" t="e">
        <f>VLOOKUP(A62,HOP!A:L,12,0)</f>
        <v>#N/A</v>
      </c>
      <c r="F62" s="5" t="e">
        <f>VLOOKUP(A62,HOP!A:C,3,0)</f>
        <v>#N/A</v>
      </c>
      <c r="G62" s="5" t="e">
        <f t="shared" si="0"/>
        <v>#N/A</v>
      </c>
      <c r="H62" s="5" t="e">
        <f t="shared" si="1"/>
        <v>#N/A</v>
      </c>
      <c r="I62" s="5" t="e">
        <f>VLOOKUP(A62,HOP!A:U,21,0)</f>
        <v>#N/A</v>
      </c>
    </row>
    <row r="63" s="5" customFormat="1" hidden="1" spans="1:9">
      <c r="A63" s="6">
        <v>999229477370025</v>
      </c>
      <c r="B63" s="7">
        <v>45326</v>
      </c>
      <c r="C63" s="7">
        <v>45330</v>
      </c>
      <c r="D63" s="5">
        <v>1588</v>
      </c>
      <c r="E63" s="5" t="str">
        <f>VLOOKUP(A63,HOP!A:L,12,0)</f>
        <v>1588.00</v>
      </c>
      <c r="F63" s="5" t="str">
        <f>VLOOKUP(A63,HOP!A:C,3,0)</f>
        <v>4547486</v>
      </c>
      <c r="G63" s="5">
        <f t="shared" si="0"/>
        <v>0</v>
      </c>
      <c r="H63" s="5" t="str">
        <f t="shared" si="1"/>
        <v>，4547486</v>
      </c>
      <c r="I63" s="5" t="str">
        <f>VLOOKUP(A63,HOP!A:U,21,0)</f>
        <v>直采</v>
      </c>
    </row>
    <row r="64" s="5" customFormat="1" hidden="1" spans="1:9">
      <c r="A64" s="6">
        <v>999229478643572</v>
      </c>
      <c r="B64" s="7">
        <v>45328</v>
      </c>
      <c r="C64" s="7">
        <v>45330</v>
      </c>
      <c r="D64" s="5">
        <v>822</v>
      </c>
      <c r="E64" s="5" t="str">
        <f>VLOOKUP(A64,HOP!A:L,12,0)</f>
        <v>822.00</v>
      </c>
      <c r="F64" s="5" t="str">
        <f>VLOOKUP(A64,HOP!A:C,3,0)</f>
        <v>4547980</v>
      </c>
      <c r="G64" s="5">
        <f t="shared" si="0"/>
        <v>0</v>
      </c>
      <c r="H64" s="5" t="str">
        <f t="shared" si="1"/>
        <v>，4547980</v>
      </c>
      <c r="I64" s="5" t="str">
        <f>VLOOKUP(A64,HOP!A:U,21,0)</f>
        <v>直采</v>
      </c>
    </row>
    <row r="65" s="5" customFormat="1" hidden="1" spans="1:9">
      <c r="A65" s="6">
        <v>999229479638952</v>
      </c>
      <c r="B65" s="7">
        <v>45327</v>
      </c>
      <c r="C65" s="7">
        <v>45330</v>
      </c>
      <c r="D65" s="5">
        <v>4539</v>
      </c>
      <c r="E65" s="5" t="str">
        <f>VLOOKUP(A65,HOP!A:L,12,0)</f>
        <v>4539.00</v>
      </c>
      <c r="F65" s="5" t="str">
        <f>VLOOKUP(A65,HOP!A:C,3,0)</f>
        <v>4548413</v>
      </c>
      <c r="G65" s="5">
        <f t="shared" si="0"/>
        <v>0</v>
      </c>
      <c r="H65" s="5" t="str">
        <f t="shared" si="1"/>
        <v>，4548413</v>
      </c>
      <c r="I65" s="5" t="str">
        <f>VLOOKUP(A65,HOP!A:U,21,0)</f>
        <v>直采</v>
      </c>
    </row>
    <row r="66" s="5" customFormat="1" hidden="1" spans="1:9">
      <c r="A66" s="6">
        <v>999229495025790</v>
      </c>
      <c r="B66" s="7">
        <v>45326</v>
      </c>
      <c r="C66" s="7">
        <v>45330</v>
      </c>
      <c r="D66" s="5">
        <v>1512</v>
      </c>
      <c r="E66" s="5" t="str">
        <f>VLOOKUP(A66,HOP!A:L,12,0)</f>
        <v>1512.00</v>
      </c>
      <c r="F66" s="5" t="str">
        <f>VLOOKUP(A66,HOP!A:C,3,0)</f>
        <v>4551945</v>
      </c>
      <c r="G66" s="5">
        <f t="shared" si="0"/>
        <v>0</v>
      </c>
      <c r="H66" s="5" t="str">
        <f t="shared" si="1"/>
        <v>，4551945</v>
      </c>
      <c r="I66" s="5" t="str">
        <f>VLOOKUP(A66,HOP!A:U,21,0)</f>
        <v>直采</v>
      </c>
    </row>
    <row r="67" s="5" customFormat="1" hidden="1" spans="1:9">
      <c r="A67" s="6">
        <v>999229531828913</v>
      </c>
      <c r="B67" s="7">
        <v>45328</v>
      </c>
      <c r="C67" s="7">
        <v>45330</v>
      </c>
      <c r="D67" s="5">
        <v>1096</v>
      </c>
      <c r="E67" s="5" t="str">
        <f>VLOOKUP(A67,HOP!A:L,12,0)</f>
        <v>1096.00</v>
      </c>
      <c r="F67" s="5" t="str">
        <f>VLOOKUP(A67,HOP!A:C,3,0)</f>
        <v>4556428</v>
      </c>
      <c r="G67" s="5">
        <f t="shared" ref="G67:G130" si="2">D67-E67</f>
        <v>0</v>
      </c>
      <c r="H67" s="5" t="str">
        <f t="shared" ref="H67:H130" si="3">$H$1&amp;F67</f>
        <v>，4556428</v>
      </c>
      <c r="I67" s="5" t="str">
        <f>VLOOKUP(A67,HOP!A:U,21,0)</f>
        <v>直连</v>
      </c>
    </row>
    <row r="68" s="5" customFormat="1" hidden="1" spans="1:9">
      <c r="A68" s="6">
        <v>999229537166539</v>
      </c>
      <c r="B68" s="7">
        <v>45323</v>
      </c>
      <c r="C68" s="7">
        <v>45330</v>
      </c>
      <c r="D68" s="5">
        <v>2527</v>
      </c>
      <c r="E68" s="5" t="str">
        <f>VLOOKUP(A68,HOP!A:L,12,0)</f>
        <v>2527.00</v>
      </c>
      <c r="F68" s="5" t="str">
        <f>VLOOKUP(A68,HOP!A:C,3,0)</f>
        <v>4559612</v>
      </c>
      <c r="G68" s="5">
        <f t="shared" si="2"/>
        <v>0</v>
      </c>
      <c r="H68" s="5" t="str">
        <f t="shared" si="3"/>
        <v>，4559612</v>
      </c>
      <c r="I68" s="5" t="str">
        <f>VLOOKUP(A68,HOP!A:U,21,0)</f>
        <v>直采</v>
      </c>
    </row>
    <row r="69" s="5" customFormat="1" hidden="1" spans="1:9">
      <c r="A69" s="6">
        <v>999229543093158</v>
      </c>
      <c r="B69" s="7">
        <v>45326</v>
      </c>
      <c r="C69" s="7">
        <v>45330</v>
      </c>
      <c r="D69" s="5">
        <v>2196</v>
      </c>
      <c r="E69" s="5" t="str">
        <f>VLOOKUP(A69,HOP!A:L,12,0)</f>
        <v>2196.00</v>
      </c>
      <c r="F69" s="5" t="str">
        <f>VLOOKUP(A69,HOP!A:C,3,0)</f>
        <v>4561647</v>
      </c>
      <c r="G69" s="5">
        <f t="shared" si="2"/>
        <v>0</v>
      </c>
      <c r="H69" s="5" t="str">
        <f t="shared" si="3"/>
        <v>，4561647</v>
      </c>
      <c r="I69" s="5" t="str">
        <f>VLOOKUP(A69,HOP!A:U,21,0)</f>
        <v>直连</v>
      </c>
    </row>
    <row r="70" s="5" customFormat="1" spans="1:10">
      <c r="A70" s="6">
        <v>999229545185402</v>
      </c>
      <c r="B70" s="7">
        <v>45329</v>
      </c>
      <c r="C70" s="7">
        <v>45330</v>
      </c>
      <c r="D70" s="5">
        <v>569</v>
      </c>
      <c r="E70" s="5" t="e">
        <f>VLOOKUP(A70,HOP!A:L,12,0)</f>
        <v>#N/A</v>
      </c>
      <c r="F70" s="5">
        <v>4564400</v>
      </c>
      <c r="G70" s="5" t="e">
        <f t="shared" si="2"/>
        <v>#N/A</v>
      </c>
      <c r="H70" s="5" t="str">
        <f t="shared" si="3"/>
        <v>，4564400</v>
      </c>
      <c r="I70" s="5" t="s">
        <v>1749</v>
      </c>
      <c r="J70" s="5" t="s">
        <v>1750</v>
      </c>
    </row>
    <row r="71" s="5" customFormat="1" hidden="1" spans="1:9">
      <c r="A71" s="6">
        <v>999229545388483</v>
      </c>
      <c r="B71" s="7">
        <v>45329</v>
      </c>
      <c r="C71" s="7">
        <v>45330</v>
      </c>
      <c r="D71" s="5">
        <v>1055</v>
      </c>
      <c r="E71" s="5" t="str">
        <f>VLOOKUP(A71,HOP!A:L,12,0)</f>
        <v>1055.00</v>
      </c>
      <c r="F71" s="5" t="str">
        <f>VLOOKUP(A71,HOP!A:C,3,0)</f>
        <v>4564616</v>
      </c>
      <c r="G71" s="5">
        <f t="shared" si="2"/>
        <v>0</v>
      </c>
      <c r="H71" s="5" t="str">
        <f t="shared" si="3"/>
        <v>，4564616</v>
      </c>
      <c r="I71" s="5" t="str">
        <f>VLOOKUP(A71,HOP!A:U,21,0)</f>
        <v>直采</v>
      </c>
    </row>
    <row r="72" s="5" customFormat="1" hidden="1" spans="1:9">
      <c r="A72" s="6">
        <v>999229545763976</v>
      </c>
      <c r="B72" s="7">
        <v>45328</v>
      </c>
      <c r="C72" s="7">
        <v>45330</v>
      </c>
      <c r="D72" s="5">
        <v>4316</v>
      </c>
      <c r="E72" s="5" t="str">
        <f>VLOOKUP(A72,HOP!A:L,12,0)</f>
        <v>4316.00</v>
      </c>
      <c r="F72" s="5" t="str">
        <f>VLOOKUP(A72,HOP!A:C,3,0)</f>
        <v>4564704</v>
      </c>
      <c r="G72" s="5">
        <f t="shared" si="2"/>
        <v>0</v>
      </c>
      <c r="H72" s="5" t="str">
        <f t="shared" si="3"/>
        <v>，4564704</v>
      </c>
      <c r="I72" s="5" t="str">
        <f>VLOOKUP(A72,HOP!A:U,21,0)</f>
        <v>直采</v>
      </c>
    </row>
    <row r="73" s="5" customFormat="1" hidden="1" spans="1:9">
      <c r="A73" s="6">
        <v>29554533737</v>
      </c>
      <c r="B73" s="7">
        <v>45328</v>
      </c>
      <c r="C73" s="7">
        <v>45330</v>
      </c>
      <c r="D73" s="5">
        <v>2876</v>
      </c>
      <c r="E73" s="5" t="str">
        <f>VLOOKUP(A73,HOP!A:L,12,0)</f>
        <v>2876.00</v>
      </c>
      <c r="F73" s="5" t="str">
        <f>VLOOKUP(A73,HOP!A:C,3,0)</f>
        <v>4566349</v>
      </c>
      <c r="G73" s="5">
        <f t="shared" si="2"/>
        <v>0</v>
      </c>
      <c r="H73" s="5" t="str">
        <f t="shared" si="3"/>
        <v>，4566349</v>
      </c>
      <c r="I73" s="5" t="str">
        <f>VLOOKUP(A73,HOP!A:U,21,0)</f>
        <v>直采</v>
      </c>
    </row>
    <row r="74" s="5" customFormat="1" hidden="1" spans="1:9">
      <c r="A74" s="6">
        <v>999229555416396</v>
      </c>
      <c r="B74" s="7">
        <v>45322</v>
      </c>
      <c r="C74" s="7">
        <v>45330</v>
      </c>
      <c r="D74" s="5">
        <v>5947</v>
      </c>
      <c r="E74" s="5" t="str">
        <f>VLOOKUP(A74,HOP!A:L,12,0)</f>
        <v>5947.00</v>
      </c>
      <c r="F74" s="5" t="str">
        <f>VLOOKUP(A74,HOP!A:C,3,0)</f>
        <v>4566712</v>
      </c>
      <c r="G74" s="5">
        <f t="shared" si="2"/>
        <v>0</v>
      </c>
      <c r="H74" s="5" t="str">
        <f t="shared" si="3"/>
        <v>，4566712</v>
      </c>
      <c r="I74" s="5" t="str">
        <f>VLOOKUP(A74,HOP!A:U,21,0)</f>
        <v>直采</v>
      </c>
    </row>
    <row r="75" s="5" customFormat="1" hidden="1" spans="1:9">
      <c r="A75" s="6">
        <v>999229555809623</v>
      </c>
      <c r="B75" s="7">
        <v>45326</v>
      </c>
      <c r="C75" s="7">
        <v>45330</v>
      </c>
      <c r="D75" s="5">
        <v>0</v>
      </c>
      <c r="E75" s="5" t="e">
        <f>VLOOKUP(A75,HOP!A:L,12,0)</f>
        <v>#N/A</v>
      </c>
      <c r="F75" s="5" t="e">
        <f>VLOOKUP(A75,HOP!A:C,3,0)</f>
        <v>#N/A</v>
      </c>
      <c r="G75" s="5" t="e">
        <f t="shared" si="2"/>
        <v>#N/A</v>
      </c>
      <c r="H75" s="5" t="e">
        <f t="shared" si="3"/>
        <v>#N/A</v>
      </c>
      <c r="I75" s="5" t="e">
        <f>VLOOKUP(A75,HOP!A:U,21,0)</f>
        <v>#N/A</v>
      </c>
    </row>
    <row r="76" s="5" customFormat="1" hidden="1" spans="1:9">
      <c r="A76" s="6">
        <v>999229557842510</v>
      </c>
      <c r="B76" s="7">
        <v>45325</v>
      </c>
      <c r="C76" s="7">
        <v>45330</v>
      </c>
      <c r="D76" s="5">
        <v>7350</v>
      </c>
      <c r="E76" s="5" t="str">
        <f>VLOOKUP(A76,HOP!A:L,12,0)</f>
        <v>7350.00</v>
      </c>
      <c r="F76" s="5" t="str">
        <f>VLOOKUP(A76,HOP!A:C,3,0)</f>
        <v>4568485</v>
      </c>
      <c r="G76" s="5">
        <f t="shared" si="2"/>
        <v>0</v>
      </c>
      <c r="H76" s="5" t="str">
        <f t="shared" si="3"/>
        <v>，4568485</v>
      </c>
      <c r="I76" s="5" t="str">
        <f>VLOOKUP(A76,HOP!A:U,21,0)</f>
        <v>直采</v>
      </c>
    </row>
    <row r="77" s="5" customFormat="1" hidden="1" spans="1:9">
      <c r="A77" s="6">
        <v>999229559237922</v>
      </c>
      <c r="B77" s="7">
        <v>45324</v>
      </c>
      <c r="C77" s="7">
        <v>45330</v>
      </c>
      <c r="D77" s="5">
        <v>2808</v>
      </c>
      <c r="E77" s="5" t="str">
        <f>VLOOKUP(A77,HOP!A:L,12,0)</f>
        <v>2808.00</v>
      </c>
      <c r="F77" s="5" t="str">
        <f>VLOOKUP(A77,HOP!A:C,3,0)</f>
        <v>4569303</v>
      </c>
      <c r="G77" s="5">
        <f t="shared" si="2"/>
        <v>0</v>
      </c>
      <c r="H77" s="5" t="str">
        <f t="shared" si="3"/>
        <v>，4569303</v>
      </c>
      <c r="I77" s="5" t="str">
        <f>VLOOKUP(A77,HOP!A:U,21,0)</f>
        <v>直采</v>
      </c>
    </row>
    <row r="78" s="5" customFormat="1" hidden="1" spans="1:9">
      <c r="A78" s="6">
        <v>999229572865661</v>
      </c>
      <c r="B78" s="7">
        <v>45327</v>
      </c>
      <c r="C78" s="7">
        <v>45330</v>
      </c>
      <c r="D78" s="5">
        <v>2190</v>
      </c>
      <c r="E78" s="5" t="str">
        <f>VLOOKUP(A78,HOP!A:L,12,0)</f>
        <v>2190.00</v>
      </c>
      <c r="F78" s="5" t="str">
        <f>VLOOKUP(A78,HOP!A:C,3,0)</f>
        <v>4571304</v>
      </c>
      <c r="G78" s="5">
        <f t="shared" si="2"/>
        <v>0</v>
      </c>
      <c r="H78" s="5" t="str">
        <f t="shared" si="3"/>
        <v>，4571304</v>
      </c>
      <c r="I78" s="5" t="str">
        <f>VLOOKUP(A78,HOP!A:U,21,0)</f>
        <v>直采</v>
      </c>
    </row>
    <row r="79" s="5" customFormat="1" hidden="1" spans="1:9">
      <c r="A79" s="6">
        <v>999229573464588</v>
      </c>
      <c r="B79" s="7">
        <v>45325</v>
      </c>
      <c r="C79" s="7">
        <v>45330</v>
      </c>
      <c r="D79" s="5">
        <v>9443</v>
      </c>
      <c r="E79" s="5" t="str">
        <f>VLOOKUP(A79,HOP!A:L,12,0)</f>
        <v>9443.00</v>
      </c>
      <c r="F79" s="5" t="str">
        <f>VLOOKUP(A79,HOP!A:C,3,0)</f>
        <v>4571675</v>
      </c>
      <c r="G79" s="5">
        <f t="shared" si="2"/>
        <v>0</v>
      </c>
      <c r="H79" s="5" t="str">
        <f t="shared" si="3"/>
        <v>，4571675</v>
      </c>
      <c r="I79" s="5" t="str">
        <f>VLOOKUP(A79,HOP!A:U,21,0)</f>
        <v>直采</v>
      </c>
    </row>
    <row r="80" s="5" customFormat="1" hidden="1" spans="1:9">
      <c r="A80" s="6">
        <v>999229573688742</v>
      </c>
      <c r="B80" s="7">
        <v>45329</v>
      </c>
      <c r="C80" s="7">
        <v>45330</v>
      </c>
      <c r="D80" s="5">
        <v>577</v>
      </c>
      <c r="E80" s="5" t="str">
        <f>VLOOKUP(A80,HOP!A:L,12,0)</f>
        <v>577.00</v>
      </c>
      <c r="F80" s="5" t="str">
        <f>VLOOKUP(A80,HOP!A:C,3,0)</f>
        <v>4571892</v>
      </c>
      <c r="G80" s="5">
        <f t="shared" si="2"/>
        <v>0</v>
      </c>
      <c r="H80" s="5" t="str">
        <f t="shared" si="3"/>
        <v>，4571892</v>
      </c>
      <c r="I80" s="5" t="str">
        <f>VLOOKUP(A80,HOP!A:U,21,0)</f>
        <v>直连</v>
      </c>
    </row>
    <row r="81" s="5" customFormat="1" hidden="1" spans="1:9">
      <c r="A81" s="6">
        <v>999229581242498</v>
      </c>
      <c r="B81" s="7">
        <v>45329</v>
      </c>
      <c r="C81" s="7">
        <v>45330</v>
      </c>
      <c r="D81" s="5">
        <v>849</v>
      </c>
      <c r="E81" s="5" t="str">
        <f>VLOOKUP(A81,HOP!A:L,12,0)</f>
        <v>849.00</v>
      </c>
      <c r="F81" s="5" t="str">
        <f>VLOOKUP(A81,HOP!A:C,3,0)</f>
        <v>4572427</v>
      </c>
      <c r="G81" s="5">
        <f t="shared" si="2"/>
        <v>0</v>
      </c>
      <c r="H81" s="5" t="str">
        <f t="shared" si="3"/>
        <v>，4572427</v>
      </c>
      <c r="I81" s="5" t="str">
        <f>VLOOKUP(A81,HOP!A:U,21,0)</f>
        <v>直采</v>
      </c>
    </row>
    <row r="82" s="5" customFormat="1" hidden="1" spans="1:9">
      <c r="A82" s="6">
        <v>999229581293004</v>
      </c>
      <c r="B82" s="7">
        <v>45328</v>
      </c>
      <c r="C82" s="7">
        <v>45330</v>
      </c>
      <c r="D82" s="5">
        <v>4044</v>
      </c>
      <c r="E82" s="5" t="str">
        <f>VLOOKUP(A82,HOP!A:L,12,0)</f>
        <v>4044.00</v>
      </c>
      <c r="F82" s="5" t="str">
        <f>VLOOKUP(A82,HOP!A:C,3,0)</f>
        <v>4572434</v>
      </c>
      <c r="G82" s="5">
        <f t="shared" si="2"/>
        <v>0</v>
      </c>
      <c r="H82" s="5" t="str">
        <f t="shared" si="3"/>
        <v>，4572434</v>
      </c>
      <c r="I82" s="5" t="str">
        <f>VLOOKUP(A82,HOP!A:U,21,0)</f>
        <v>直采</v>
      </c>
    </row>
    <row r="83" s="5" customFormat="1" hidden="1" spans="1:9">
      <c r="A83" s="6">
        <v>999229584403980</v>
      </c>
      <c r="B83" s="7">
        <v>45329</v>
      </c>
      <c r="C83" s="7">
        <v>45330</v>
      </c>
      <c r="D83" s="5">
        <v>484</v>
      </c>
      <c r="E83" s="5" t="str">
        <f>VLOOKUP(A83,HOP!A:L,12,0)</f>
        <v>484.00</v>
      </c>
      <c r="F83" s="5" t="str">
        <f>VLOOKUP(A83,HOP!A:C,3,0)</f>
        <v>4573267</v>
      </c>
      <c r="G83" s="5">
        <f t="shared" si="2"/>
        <v>0</v>
      </c>
      <c r="H83" s="5" t="str">
        <f t="shared" si="3"/>
        <v>，4573267</v>
      </c>
      <c r="I83" s="5" t="str">
        <f>VLOOKUP(A83,HOP!A:U,21,0)</f>
        <v>直连</v>
      </c>
    </row>
    <row r="84" s="5" customFormat="1" hidden="1" spans="1:9">
      <c r="A84" s="6">
        <v>999229601065811</v>
      </c>
      <c r="B84" s="7">
        <v>45328</v>
      </c>
      <c r="C84" s="7">
        <v>45330</v>
      </c>
      <c r="D84" s="5">
        <v>0</v>
      </c>
      <c r="E84" s="5" t="e">
        <f>VLOOKUP(A84,HOP!A:L,12,0)</f>
        <v>#N/A</v>
      </c>
      <c r="F84" s="5" t="e">
        <f>VLOOKUP(A84,HOP!A:C,3,0)</f>
        <v>#N/A</v>
      </c>
      <c r="G84" s="5" t="e">
        <f t="shared" si="2"/>
        <v>#N/A</v>
      </c>
      <c r="H84" s="5" t="e">
        <f t="shared" si="3"/>
        <v>#N/A</v>
      </c>
      <c r="I84" s="5" t="e">
        <f>VLOOKUP(A84,HOP!A:U,21,0)</f>
        <v>#N/A</v>
      </c>
    </row>
    <row r="85" s="5" customFormat="1" hidden="1" spans="1:9">
      <c r="A85" s="6">
        <v>999229601353137</v>
      </c>
      <c r="B85" s="7">
        <v>45328</v>
      </c>
      <c r="C85" s="7">
        <v>45330</v>
      </c>
      <c r="D85" s="5">
        <v>5956</v>
      </c>
      <c r="E85" s="5" t="str">
        <f>VLOOKUP(A85,HOP!A:L,12,0)</f>
        <v>5956.00</v>
      </c>
      <c r="F85" s="5" t="str">
        <f>VLOOKUP(A85,HOP!A:C,3,0)</f>
        <v>4577487</v>
      </c>
      <c r="G85" s="5">
        <f t="shared" si="2"/>
        <v>0</v>
      </c>
      <c r="H85" s="5" t="str">
        <f t="shared" si="3"/>
        <v>，4577487</v>
      </c>
      <c r="I85" s="5" t="str">
        <f>VLOOKUP(A85,HOP!A:U,21,0)</f>
        <v>直采</v>
      </c>
    </row>
    <row r="86" s="5" customFormat="1" hidden="1" spans="1:9">
      <c r="A86" s="6">
        <v>999229602064841</v>
      </c>
      <c r="B86" s="7">
        <v>45328</v>
      </c>
      <c r="C86" s="7">
        <v>45330</v>
      </c>
      <c r="D86" s="5">
        <v>1234</v>
      </c>
      <c r="E86" s="5" t="str">
        <f>VLOOKUP(A86,HOP!A:L,12,0)</f>
        <v>1234.00</v>
      </c>
      <c r="F86" s="5" t="str">
        <f>VLOOKUP(A86,HOP!A:C,3,0)</f>
        <v>4577790</v>
      </c>
      <c r="G86" s="5">
        <f t="shared" si="2"/>
        <v>0</v>
      </c>
      <c r="H86" s="5" t="str">
        <f t="shared" si="3"/>
        <v>，4577790</v>
      </c>
      <c r="I86" s="5" t="str">
        <f>VLOOKUP(A86,HOP!A:U,21,0)</f>
        <v>直采</v>
      </c>
    </row>
    <row r="87" s="5" customFormat="1" hidden="1" spans="1:9">
      <c r="A87" s="6">
        <v>999229603657751</v>
      </c>
      <c r="B87" s="7">
        <v>45325</v>
      </c>
      <c r="C87" s="7">
        <v>45330</v>
      </c>
      <c r="D87" s="5">
        <v>6410</v>
      </c>
      <c r="E87" s="5" t="str">
        <f>VLOOKUP(A87,HOP!A:L,12,0)</f>
        <v>6410.00</v>
      </c>
      <c r="F87" s="5" t="str">
        <f>VLOOKUP(A87,HOP!A:C,3,0)</f>
        <v>4578479</v>
      </c>
      <c r="G87" s="5">
        <f t="shared" si="2"/>
        <v>0</v>
      </c>
      <c r="H87" s="5" t="str">
        <f t="shared" si="3"/>
        <v>，4578479</v>
      </c>
      <c r="I87" s="5" t="str">
        <f>VLOOKUP(A87,HOP!A:U,21,0)</f>
        <v>直采</v>
      </c>
    </row>
    <row r="88" s="5" customFormat="1" hidden="1" spans="1:9">
      <c r="A88" s="6">
        <v>999229606260820</v>
      </c>
      <c r="B88" s="7">
        <v>45327</v>
      </c>
      <c r="C88" s="7">
        <v>45330</v>
      </c>
      <c r="D88" s="5">
        <v>2400</v>
      </c>
      <c r="E88" s="5" t="str">
        <f>VLOOKUP(A88,HOP!A:L,12,0)</f>
        <v>2400.00</v>
      </c>
      <c r="F88" s="5" t="str">
        <f>VLOOKUP(A88,HOP!A:C,3,0)</f>
        <v>4579219</v>
      </c>
      <c r="G88" s="5">
        <f t="shared" si="2"/>
        <v>0</v>
      </c>
      <c r="H88" s="5" t="str">
        <f t="shared" si="3"/>
        <v>，4579219</v>
      </c>
      <c r="I88" s="5" t="str">
        <f>VLOOKUP(A88,HOP!A:U,21,0)</f>
        <v>直采</v>
      </c>
    </row>
    <row r="89" s="5" customFormat="1" hidden="1" spans="1:9">
      <c r="A89" s="6">
        <v>999229610521231</v>
      </c>
      <c r="B89" s="7">
        <v>45328</v>
      </c>
      <c r="C89" s="7">
        <v>45330</v>
      </c>
      <c r="D89" s="5">
        <v>1550</v>
      </c>
      <c r="E89" s="5" t="str">
        <f>VLOOKUP(A89,HOP!A:L,12,0)</f>
        <v>1550.00</v>
      </c>
      <c r="F89" s="5" t="str">
        <f>VLOOKUP(A89,HOP!A:C,3,0)</f>
        <v>4580850</v>
      </c>
      <c r="G89" s="5">
        <f t="shared" si="2"/>
        <v>0</v>
      </c>
      <c r="H89" s="5" t="str">
        <f t="shared" si="3"/>
        <v>，4580850</v>
      </c>
      <c r="I89" s="5" t="str">
        <f>VLOOKUP(A89,HOP!A:U,21,0)</f>
        <v>直采</v>
      </c>
    </row>
    <row r="90" s="5" customFormat="1" hidden="1" spans="1:9">
      <c r="A90" s="6">
        <v>999229639984710</v>
      </c>
      <c r="B90" s="7">
        <v>45329</v>
      </c>
      <c r="C90" s="7">
        <v>45330</v>
      </c>
      <c r="D90" s="5">
        <v>732</v>
      </c>
      <c r="E90" s="5" t="str">
        <f>VLOOKUP(A90,HOP!A:L,12,0)</f>
        <v>732.00</v>
      </c>
      <c r="F90" s="5" t="str">
        <f>VLOOKUP(A90,HOP!A:C,3,0)</f>
        <v>4583174</v>
      </c>
      <c r="G90" s="5">
        <f t="shared" si="2"/>
        <v>0</v>
      </c>
      <c r="H90" s="5" t="str">
        <f t="shared" si="3"/>
        <v>，4583174</v>
      </c>
      <c r="I90" s="5" t="str">
        <f>VLOOKUP(A90,HOP!A:U,21,0)</f>
        <v>直采</v>
      </c>
    </row>
    <row r="91" s="5" customFormat="1" hidden="1" spans="1:9">
      <c r="A91" s="6">
        <v>999229640406072</v>
      </c>
      <c r="B91" s="7">
        <v>45328</v>
      </c>
      <c r="C91" s="7">
        <v>45330</v>
      </c>
      <c r="D91" s="5">
        <v>3058</v>
      </c>
      <c r="E91" s="5" t="str">
        <f>VLOOKUP(A91,HOP!A:L,12,0)</f>
        <v>3058.00</v>
      </c>
      <c r="F91" s="5" t="str">
        <f>VLOOKUP(A91,HOP!A:C,3,0)</f>
        <v>4583388</v>
      </c>
      <c r="G91" s="5">
        <f t="shared" si="2"/>
        <v>0</v>
      </c>
      <c r="H91" s="5" t="str">
        <f t="shared" si="3"/>
        <v>，4583388</v>
      </c>
      <c r="I91" s="5" t="str">
        <f>VLOOKUP(A91,HOP!A:U,21,0)</f>
        <v>直采</v>
      </c>
    </row>
    <row r="92" s="5" customFormat="1" hidden="1" spans="1:9">
      <c r="A92" s="6">
        <v>999229641129451</v>
      </c>
      <c r="B92" s="7">
        <v>45325</v>
      </c>
      <c r="C92" s="7">
        <v>45330</v>
      </c>
      <c r="D92" s="5">
        <v>2625</v>
      </c>
      <c r="E92" s="5" t="str">
        <f>VLOOKUP(A92,HOP!A:L,12,0)</f>
        <v>2625.00</v>
      </c>
      <c r="F92" s="5" t="str">
        <f>VLOOKUP(A92,HOP!A:C,3,0)</f>
        <v>4583573</v>
      </c>
      <c r="G92" s="5">
        <f t="shared" si="2"/>
        <v>0</v>
      </c>
      <c r="H92" s="5" t="str">
        <f t="shared" si="3"/>
        <v>，4583573</v>
      </c>
      <c r="I92" s="5" t="str">
        <f>VLOOKUP(A92,HOP!A:U,21,0)</f>
        <v>直采</v>
      </c>
    </row>
    <row r="93" s="5" customFormat="1" hidden="1" spans="1:9">
      <c r="A93" s="6">
        <v>999229644322215</v>
      </c>
      <c r="B93" s="7">
        <v>45327</v>
      </c>
      <c r="C93" s="7">
        <v>45330</v>
      </c>
      <c r="D93" s="5">
        <v>2361</v>
      </c>
      <c r="E93" s="5" t="str">
        <f>VLOOKUP(A93,HOP!A:L,12,0)</f>
        <v>2361.00</v>
      </c>
      <c r="F93" s="5" t="str">
        <f>VLOOKUP(A93,HOP!A:C,3,0)</f>
        <v>4584667</v>
      </c>
      <c r="G93" s="5">
        <f t="shared" si="2"/>
        <v>0</v>
      </c>
      <c r="H93" s="5" t="str">
        <f t="shared" si="3"/>
        <v>，4584667</v>
      </c>
      <c r="I93" s="5" t="str">
        <f>VLOOKUP(A93,HOP!A:U,21,0)</f>
        <v>直采</v>
      </c>
    </row>
    <row r="94" s="5" customFormat="1" hidden="1" spans="1:9">
      <c r="A94" s="6">
        <v>999229646641124</v>
      </c>
      <c r="B94" s="7">
        <v>45325</v>
      </c>
      <c r="C94" s="7">
        <v>45330</v>
      </c>
      <c r="D94" s="5">
        <v>0</v>
      </c>
      <c r="E94" s="5" t="e">
        <f>VLOOKUP(A94,HOP!A:L,12,0)</f>
        <v>#N/A</v>
      </c>
      <c r="F94" s="5" t="e">
        <f>VLOOKUP(A94,HOP!A:C,3,0)</f>
        <v>#N/A</v>
      </c>
      <c r="G94" s="5" t="e">
        <f t="shared" si="2"/>
        <v>#N/A</v>
      </c>
      <c r="H94" s="5" t="e">
        <f t="shared" si="3"/>
        <v>#N/A</v>
      </c>
      <c r="I94" s="5" t="e">
        <f>VLOOKUP(A94,HOP!A:U,21,0)</f>
        <v>#N/A</v>
      </c>
    </row>
    <row r="95" s="5" customFormat="1" hidden="1" spans="1:9">
      <c r="A95" s="6">
        <v>999229646558396</v>
      </c>
      <c r="B95" s="7">
        <v>45326</v>
      </c>
      <c r="C95" s="7">
        <v>45330</v>
      </c>
      <c r="D95" s="5">
        <v>2744</v>
      </c>
      <c r="E95" s="5" t="str">
        <f>VLOOKUP(A95,HOP!A:L,12,0)</f>
        <v>2744.00</v>
      </c>
      <c r="F95" s="5" t="str">
        <f>VLOOKUP(A95,HOP!A:C,3,0)</f>
        <v>4585547</v>
      </c>
      <c r="G95" s="5">
        <f t="shared" si="2"/>
        <v>0</v>
      </c>
      <c r="H95" s="5" t="str">
        <f t="shared" si="3"/>
        <v>，4585547</v>
      </c>
      <c r="I95" s="5" t="str">
        <f>VLOOKUP(A95,HOP!A:U,21,0)</f>
        <v>直采</v>
      </c>
    </row>
    <row r="96" s="5" customFormat="1" hidden="1" spans="1:9">
      <c r="A96" s="6">
        <v>999229676931194</v>
      </c>
      <c r="B96" s="7">
        <v>45329</v>
      </c>
      <c r="C96" s="7">
        <v>45330</v>
      </c>
      <c r="D96" s="5">
        <v>1265</v>
      </c>
      <c r="E96" s="5" t="str">
        <f>VLOOKUP(A96,HOP!A:L,12,0)</f>
        <v>1265.00</v>
      </c>
      <c r="F96" s="5" t="str">
        <f>VLOOKUP(A96,HOP!A:C,3,0)</f>
        <v>4586943</v>
      </c>
      <c r="G96" s="5">
        <f t="shared" si="2"/>
        <v>0</v>
      </c>
      <c r="H96" s="5" t="str">
        <f t="shared" si="3"/>
        <v>，4586943</v>
      </c>
      <c r="I96" s="5" t="str">
        <f>VLOOKUP(A96,HOP!A:U,21,0)</f>
        <v>直采</v>
      </c>
    </row>
    <row r="97" s="5" customFormat="1" hidden="1" spans="1:9">
      <c r="A97" s="6">
        <v>999229681494282</v>
      </c>
      <c r="B97" s="7">
        <v>45326</v>
      </c>
      <c r="C97" s="7">
        <v>45330</v>
      </c>
      <c r="D97" s="5">
        <v>11600</v>
      </c>
      <c r="E97" s="5" t="str">
        <f>VLOOKUP(A97,HOP!A:L,12,0)</f>
        <v>11600.00</v>
      </c>
      <c r="F97" s="5" t="str">
        <f>VLOOKUP(A97,HOP!A:C,3,0)</f>
        <v>4588143</v>
      </c>
      <c r="G97" s="5">
        <f t="shared" si="2"/>
        <v>0</v>
      </c>
      <c r="H97" s="5" t="str">
        <f t="shared" si="3"/>
        <v>，4588143</v>
      </c>
      <c r="I97" s="5" t="str">
        <f>VLOOKUP(A97,HOP!A:U,21,0)</f>
        <v>直采</v>
      </c>
    </row>
    <row r="98" s="5" customFormat="1" hidden="1" spans="1:9">
      <c r="A98" s="6">
        <v>999229681556959</v>
      </c>
      <c r="B98" s="7">
        <v>45328</v>
      </c>
      <c r="C98" s="7">
        <v>45330</v>
      </c>
      <c r="D98" s="5">
        <v>1858</v>
      </c>
      <c r="E98" s="5" t="str">
        <f>VLOOKUP(A98,HOP!A:L,12,0)</f>
        <v>1858.00</v>
      </c>
      <c r="F98" s="5" t="str">
        <f>VLOOKUP(A98,HOP!A:C,3,0)</f>
        <v>4588169</v>
      </c>
      <c r="G98" s="5">
        <f t="shared" si="2"/>
        <v>0</v>
      </c>
      <c r="H98" s="5" t="str">
        <f t="shared" si="3"/>
        <v>，4588169</v>
      </c>
      <c r="I98" s="5" t="str">
        <f>VLOOKUP(A98,HOP!A:U,21,0)</f>
        <v>直采</v>
      </c>
    </row>
    <row r="99" s="5" customFormat="1" spans="1:11">
      <c r="A99" s="6">
        <v>999229683163108</v>
      </c>
      <c r="B99" s="7">
        <v>45328</v>
      </c>
      <c r="C99" s="7">
        <v>45330</v>
      </c>
      <c r="D99" s="5">
        <v>800</v>
      </c>
      <c r="E99" s="5" t="e">
        <f>VLOOKUP(A99,HOP!A:L,12,0)</f>
        <v>#N/A</v>
      </c>
      <c r="F99" s="5">
        <v>4588208</v>
      </c>
      <c r="G99" s="5" t="e">
        <f t="shared" si="2"/>
        <v>#N/A</v>
      </c>
      <c r="H99" s="5" t="str">
        <f t="shared" si="3"/>
        <v>，4588208</v>
      </c>
      <c r="I99" s="5" t="s">
        <v>1749</v>
      </c>
      <c r="J99" s="5" t="s">
        <v>1751</v>
      </c>
      <c r="K99" s="5" t="s">
        <v>1752</v>
      </c>
    </row>
    <row r="100" s="5" customFormat="1" hidden="1" spans="1:9">
      <c r="A100" s="6">
        <v>999229683591124</v>
      </c>
      <c r="B100" s="7">
        <v>45329</v>
      </c>
      <c r="C100" s="7">
        <v>45330</v>
      </c>
      <c r="D100" s="5">
        <v>860</v>
      </c>
      <c r="E100" s="5" t="str">
        <f>VLOOKUP(A100,HOP!A:L,12,0)</f>
        <v>860.00</v>
      </c>
      <c r="F100" s="5" t="str">
        <f>VLOOKUP(A100,HOP!A:C,3,0)</f>
        <v>4589332</v>
      </c>
      <c r="G100" s="5">
        <f t="shared" si="2"/>
        <v>0</v>
      </c>
      <c r="H100" s="5" t="str">
        <f t="shared" si="3"/>
        <v>，4589332</v>
      </c>
      <c r="I100" s="5" t="str">
        <f>VLOOKUP(A100,HOP!A:U,21,0)</f>
        <v>直采</v>
      </c>
    </row>
    <row r="101" s="5" customFormat="1" hidden="1" spans="1:9">
      <c r="A101" s="6">
        <v>999229684001332</v>
      </c>
      <c r="B101" s="7">
        <v>45329</v>
      </c>
      <c r="C101" s="7">
        <v>45330</v>
      </c>
      <c r="D101" s="5">
        <v>18472</v>
      </c>
      <c r="E101" s="5" t="str">
        <f>VLOOKUP(A101,HOP!A:L,12,0)</f>
        <v>18472.00</v>
      </c>
      <c r="F101" s="5" t="str">
        <f>VLOOKUP(A101,HOP!A:C,3,0)</f>
        <v>4589722</v>
      </c>
      <c r="G101" s="5">
        <f t="shared" si="2"/>
        <v>0</v>
      </c>
      <c r="H101" s="5" t="str">
        <f t="shared" si="3"/>
        <v>，4589722</v>
      </c>
      <c r="I101" s="5" t="str">
        <f>VLOOKUP(A101,HOP!A:U,21,0)</f>
        <v>直采</v>
      </c>
    </row>
    <row r="102" s="5" customFormat="1" hidden="1" spans="1:9">
      <c r="A102" s="6">
        <v>29686267508</v>
      </c>
      <c r="B102" s="7">
        <v>45328</v>
      </c>
      <c r="C102" s="7">
        <v>45330</v>
      </c>
      <c r="D102" s="5">
        <v>588</v>
      </c>
      <c r="E102" s="5" t="str">
        <f>VLOOKUP(A102,HOP!A:L,12,0)</f>
        <v>588.00</v>
      </c>
      <c r="F102" s="5" t="str">
        <f>VLOOKUP(A102,HOP!A:C,3,0)</f>
        <v>4590157</v>
      </c>
      <c r="G102" s="5">
        <f t="shared" si="2"/>
        <v>0</v>
      </c>
      <c r="H102" s="5" t="str">
        <f t="shared" si="3"/>
        <v>，4590157</v>
      </c>
      <c r="I102" s="5" t="str">
        <f>VLOOKUP(A102,HOP!A:U,21,0)</f>
        <v>直采</v>
      </c>
    </row>
    <row r="103" s="5" customFormat="1" hidden="1" spans="1:9">
      <c r="A103" s="6">
        <v>999229686724964</v>
      </c>
      <c r="B103" s="7">
        <v>45327</v>
      </c>
      <c r="C103" s="7">
        <v>45330</v>
      </c>
      <c r="D103" s="5">
        <v>780</v>
      </c>
      <c r="E103" s="5" t="str">
        <f>VLOOKUP(A103,HOP!A:L,12,0)</f>
        <v>780.00</v>
      </c>
      <c r="F103" s="5" t="str">
        <f>VLOOKUP(A103,HOP!A:C,3,0)</f>
        <v>4590231</v>
      </c>
      <c r="G103" s="5">
        <f t="shared" si="2"/>
        <v>0</v>
      </c>
      <c r="H103" s="5" t="str">
        <f t="shared" si="3"/>
        <v>，4590231</v>
      </c>
      <c r="I103" s="5" t="str">
        <f>VLOOKUP(A103,HOP!A:U,21,0)</f>
        <v>直采</v>
      </c>
    </row>
    <row r="104" s="5" customFormat="1" hidden="1" spans="1:9">
      <c r="A104" s="6">
        <v>999229689706310</v>
      </c>
      <c r="B104" s="7">
        <v>45326</v>
      </c>
      <c r="C104" s="7">
        <v>45330</v>
      </c>
      <c r="D104" s="5">
        <v>4200</v>
      </c>
      <c r="E104" s="5" t="str">
        <f>VLOOKUP(A104,HOP!A:L,12,0)</f>
        <v>4200.00</v>
      </c>
      <c r="F104" s="5" t="str">
        <f>VLOOKUP(A104,HOP!A:C,3,0)</f>
        <v>4590857</v>
      </c>
      <c r="G104" s="5">
        <f t="shared" si="2"/>
        <v>0</v>
      </c>
      <c r="H104" s="5" t="str">
        <f t="shared" si="3"/>
        <v>，4590857</v>
      </c>
      <c r="I104" s="5" t="str">
        <f>VLOOKUP(A104,HOP!A:U,21,0)</f>
        <v>直采</v>
      </c>
    </row>
    <row r="105" s="5" customFormat="1" hidden="1" spans="1:9">
      <c r="A105" s="6">
        <v>999229691223289</v>
      </c>
      <c r="B105" s="7">
        <v>45329</v>
      </c>
      <c r="C105" s="7">
        <v>45330</v>
      </c>
      <c r="D105" s="5">
        <v>1392</v>
      </c>
      <c r="E105" s="5" t="str">
        <f>VLOOKUP(A105,HOP!A:L,12,0)</f>
        <v>1392.00</v>
      </c>
      <c r="F105" s="5" t="str">
        <f>VLOOKUP(A105,HOP!A:C,3,0)</f>
        <v>4591296</v>
      </c>
      <c r="G105" s="5">
        <f t="shared" si="2"/>
        <v>0</v>
      </c>
      <c r="H105" s="5" t="str">
        <f t="shared" si="3"/>
        <v>，4591296</v>
      </c>
      <c r="I105" s="5" t="str">
        <f>VLOOKUP(A105,HOP!A:U,21,0)</f>
        <v>直采</v>
      </c>
    </row>
    <row r="106" s="5" customFormat="1" hidden="1" spans="1:9">
      <c r="A106" s="6">
        <v>999229694099338</v>
      </c>
      <c r="B106" s="7">
        <v>45328</v>
      </c>
      <c r="C106" s="7">
        <v>45330</v>
      </c>
      <c r="D106" s="5">
        <v>9600</v>
      </c>
      <c r="E106" s="5" t="str">
        <f>VLOOKUP(A106,HOP!A:L,12,0)</f>
        <v>9600.00</v>
      </c>
      <c r="F106" s="5" t="str">
        <f>VLOOKUP(A106,HOP!A:C,3,0)</f>
        <v>4593205</v>
      </c>
      <c r="G106" s="5">
        <f t="shared" si="2"/>
        <v>0</v>
      </c>
      <c r="H106" s="5" t="str">
        <f t="shared" si="3"/>
        <v>，4593205</v>
      </c>
      <c r="I106" s="5" t="str">
        <f>VLOOKUP(A106,HOP!A:U,21,0)</f>
        <v>直采</v>
      </c>
    </row>
    <row r="107" s="5" customFormat="1" hidden="1" spans="1:9">
      <c r="A107" s="6">
        <v>999229703078251</v>
      </c>
      <c r="B107" s="7">
        <v>45317</v>
      </c>
      <c r="C107" s="7">
        <v>45330</v>
      </c>
      <c r="D107" s="5">
        <v>14842</v>
      </c>
      <c r="E107" s="5" t="str">
        <f>VLOOKUP(A107,HOP!A:L,12,0)</f>
        <v>14842.00</v>
      </c>
      <c r="F107" s="5" t="str">
        <f>VLOOKUP(A107,HOP!A:C,3,0)</f>
        <v>4594988</v>
      </c>
      <c r="G107" s="5">
        <f t="shared" si="2"/>
        <v>0</v>
      </c>
      <c r="H107" s="5" t="str">
        <f t="shared" si="3"/>
        <v>，4594988</v>
      </c>
      <c r="I107" s="5" t="str">
        <f>VLOOKUP(A107,HOP!A:U,21,0)</f>
        <v>直采</v>
      </c>
    </row>
    <row r="108" s="5" customFormat="1" hidden="1" spans="1:9">
      <c r="A108" s="6">
        <v>999229704214176</v>
      </c>
      <c r="B108" s="7">
        <v>45329</v>
      </c>
      <c r="C108" s="7">
        <v>45330</v>
      </c>
      <c r="D108" s="5">
        <v>350</v>
      </c>
      <c r="E108" s="5" t="str">
        <f>VLOOKUP(A108,HOP!A:L,12,0)</f>
        <v>350.00</v>
      </c>
      <c r="F108" s="5" t="str">
        <f>VLOOKUP(A108,HOP!A:C,3,0)</f>
        <v>4595516</v>
      </c>
      <c r="G108" s="5">
        <f t="shared" si="2"/>
        <v>0</v>
      </c>
      <c r="H108" s="5" t="str">
        <f t="shared" si="3"/>
        <v>，4595516</v>
      </c>
      <c r="I108" s="5" t="str">
        <f>VLOOKUP(A108,HOP!A:U,21,0)</f>
        <v>直采</v>
      </c>
    </row>
    <row r="109" s="5" customFormat="1" hidden="1" spans="1:9">
      <c r="A109" s="6">
        <v>999229705111525</v>
      </c>
      <c r="B109" s="7">
        <v>45328</v>
      </c>
      <c r="C109" s="7">
        <v>45330</v>
      </c>
      <c r="D109" s="5">
        <v>2572</v>
      </c>
      <c r="E109" s="5" t="str">
        <f>VLOOKUP(A109,HOP!A:L,12,0)</f>
        <v>2572.00</v>
      </c>
      <c r="F109" s="5" t="str">
        <f>VLOOKUP(A109,HOP!A:C,3,0)</f>
        <v>4596288</v>
      </c>
      <c r="G109" s="5">
        <f t="shared" si="2"/>
        <v>0</v>
      </c>
      <c r="H109" s="5" t="str">
        <f t="shared" si="3"/>
        <v>，4596288</v>
      </c>
      <c r="I109" s="5" t="str">
        <f>VLOOKUP(A109,HOP!A:U,21,0)</f>
        <v>直采</v>
      </c>
    </row>
    <row r="110" s="5" customFormat="1" hidden="1" spans="1:9">
      <c r="A110" s="6">
        <v>999229705563607</v>
      </c>
      <c r="B110" s="7">
        <v>45329</v>
      </c>
      <c r="C110" s="7">
        <v>45330</v>
      </c>
      <c r="D110" s="5">
        <v>500</v>
      </c>
      <c r="E110" s="5" t="str">
        <f>VLOOKUP(A110,HOP!A:L,12,0)</f>
        <v>500.00</v>
      </c>
      <c r="F110" s="5" t="str">
        <f>VLOOKUP(A110,HOP!A:C,3,0)</f>
        <v>4596499</v>
      </c>
      <c r="G110" s="5">
        <f t="shared" si="2"/>
        <v>0</v>
      </c>
      <c r="H110" s="5" t="str">
        <f t="shared" si="3"/>
        <v>，4596499</v>
      </c>
      <c r="I110" s="5" t="str">
        <f>VLOOKUP(A110,HOP!A:U,21,0)</f>
        <v>直采</v>
      </c>
    </row>
    <row r="111" s="5" customFormat="1" hidden="1" spans="1:9">
      <c r="A111" s="6">
        <v>999229734199069</v>
      </c>
      <c r="B111" s="7">
        <v>45327</v>
      </c>
      <c r="C111" s="7">
        <v>45330</v>
      </c>
      <c r="D111" s="5">
        <v>6180</v>
      </c>
      <c r="E111" s="5" t="str">
        <f>VLOOKUP(A111,HOP!A:L,12,0)</f>
        <v>6180.00</v>
      </c>
      <c r="F111" s="5" t="str">
        <f>VLOOKUP(A111,HOP!A:C,3,0)</f>
        <v>4597477</v>
      </c>
      <c r="G111" s="5">
        <f t="shared" si="2"/>
        <v>0</v>
      </c>
      <c r="H111" s="5" t="str">
        <f t="shared" si="3"/>
        <v>，4597477</v>
      </c>
      <c r="I111" s="5" t="str">
        <f>VLOOKUP(A111,HOP!A:U,21,0)</f>
        <v>直采</v>
      </c>
    </row>
    <row r="112" s="5" customFormat="1" hidden="1" spans="1:9">
      <c r="A112" s="6">
        <v>999229735609588</v>
      </c>
      <c r="B112" s="7">
        <v>45323</v>
      </c>
      <c r="C112" s="7">
        <v>45330</v>
      </c>
      <c r="D112" s="5">
        <v>11200</v>
      </c>
      <c r="E112" s="5" t="str">
        <f>VLOOKUP(A112,HOP!A:L,12,0)</f>
        <v>11200.00</v>
      </c>
      <c r="F112" s="5" t="str">
        <f>VLOOKUP(A112,HOP!A:C,3,0)</f>
        <v>4597731</v>
      </c>
      <c r="G112" s="5">
        <f t="shared" si="2"/>
        <v>0</v>
      </c>
      <c r="H112" s="5" t="str">
        <f t="shared" si="3"/>
        <v>，4597731</v>
      </c>
      <c r="I112" s="5" t="str">
        <f>VLOOKUP(A112,HOP!A:U,21,0)</f>
        <v>直采</v>
      </c>
    </row>
    <row r="113" s="5" customFormat="1" hidden="1" spans="1:9">
      <c r="A113" s="6">
        <v>999229736597713</v>
      </c>
      <c r="B113" s="7">
        <v>45328</v>
      </c>
      <c r="C113" s="7">
        <v>45330</v>
      </c>
      <c r="D113" s="5">
        <v>3200</v>
      </c>
      <c r="E113" s="5" t="str">
        <f>VLOOKUP(A113,HOP!A:L,12,0)</f>
        <v>3200.00</v>
      </c>
      <c r="F113" s="5" t="str">
        <f>VLOOKUP(A113,HOP!A:C,3,0)</f>
        <v>4597922</v>
      </c>
      <c r="G113" s="5">
        <f t="shared" si="2"/>
        <v>0</v>
      </c>
      <c r="H113" s="5" t="str">
        <f t="shared" si="3"/>
        <v>，4597922</v>
      </c>
      <c r="I113" s="5" t="str">
        <f>VLOOKUP(A113,HOP!A:U,21,0)</f>
        <v>直采</v>
      </c>
    </row>
    <row r="114" s="5" customFormat="1" hidden="1" spans="1:9">
      <c r="A114" s="6">
        <v>999229740115683</v>
      </c>
      <c r="B114" s="7">
        <v>45329</v>
      </c>
      <c r="C114" s="7">
        <v>45330</v>
      </c>
      <c r="D114" s="5">
        <v>1746</v>
      </c>
      <c r="E114" s="5" t="str">
        <f>VLOOKUP(A114,HOP!A:L,12,0)</f>
        <v>1746.00</v>
      </c>
      <c r="F114" s="5" t="str">
        <f>VLOOKUP(A114,HOP!A:C,3,0)</f>
        <v>4600112</v>
      </c>
      <c r="G114" s="5">
        <f t="shared" si="2"/>
        <v>0</v>
      </c>
      <c r="H114" s="5" t="str">
        <f t="shared" si="3"/>
        <v>，4600112</v>
      </c>
      <c r="I114" s="5" t="str">
        <f>VLOOKUP(A114,HOP!A:U,21,0)</f>
        <v>直采</v>
      </c>
    </row>
    <row r="115" s="5" customFormat="1" hidden="1" spans="1:9">
      <c r="A115" s="6">
        <v>999229740211865</v>
      </c>
      <c r="B115" s="7">
        <v>45329</v>
      </c>
      <c r="C115" s="7">
        <v>45330</v>
      </c>
      <c r="D115" s="5">
        <v>1545</v>
      </c>
      <c r="E115" s="5" t="str">
        <f>VLOOKUP(A115,HOP!A:L,12,0)</f>
        <v>1545.00</v>
      </c>
      <c r="F115" s="5" t="str">
        <f>VLOOKUP(A115,HOP!A:C,3,0)</f>
        <v>4600182</v>
      </c>
      <c r="G115" s="5">
        <f t="shared" si="2"/>
        <v>0</v>
      </c>
      <c r="H115" s="5" t="str">
        <f t="shared" si="3"/>
        <v>，4600182</v>
      </c>
      <c r="I115" s="5" t="str">
        <f>VLOOKUP(A115,HOP!A:U,21,0)</f>
        <v>直连</v>
      </c>
    </row>
    <row r="116" s="5" customFormat="1" hidden="1" spans="1:9">
      <c r="A116" s="6">
        <v>999229740363872</v>
      </c>
      <c r="B116" s="7">
        <v>45327</v>
      </c>
      <c r="C116" s="7">
        <v>45330</v>
      </c>
      <c r="D116" s="5">
        <v>4950</v>
      </c>
      <c r="E116" s="5" t="str">
        <f>VLOOKUP(A116,HOP!A:L,12,0)</f>
        <v>4950.00</v>
      </c>
      <c r="F116" s="5" t="str">
        <f>VLOOKUP(A116,HOP!A:C,3,0)</f>
        <v>4600348</v>
      </c>
      <c r="G116" s="5">
        <f t="shared" si="2"/>
        <v>0</v>
      </c>
      <c r="H116" s="5" t="str">
        <f t="shared" si="3"/>
        <v>，4600348</v>
      </c>
      <c r="I116" s="5" t="str">
        <f>VLOOKUP(A116,HOP!A:U,21,0)</f>
        <v>直采</v>
      </c>
    </row>
    <row r="117" s="5" customFormat="1" hidden="1" spans="1:9">
      <c r="A117" s="6">
        <v>999229740368342</v>
      </c>
      <c r="B117" s="7">
        <v>45327</v>
      </c>
      <c r="C117" s="7">
        <v>45330</v>
      </c>
      <c r="D117" s="5">
        <v>4350</v>
      </c>
      <c r="E117" s="5" t="str">
        <f>VLOOKUP(A117,HOP!A:L,12,0)</f>
        <v>4350.00</v>
      </c>
      <c r="F117" s="5" t="str">
        <f>VLOOKUP(A117,HOP!A:C,3,0)</f>
        <v>4600353</v>
      </c>
      <c r="G117" s="5">
        <f t="shared" si="2"/>
        <v>0</v>
      </c>
      <c r="H117" s="5" t="str">
        <f t="shared" si="3"/>
        <v>，4600353</v>
      </c>
      <c r="I117" s="5" t="str">
        <f>VLOOKUP(A117,HOP!A:U,21,0)</f>
        <v>直采</v>
      </c>
    </row>
    <row r="118" s="5" customFormat="1" hidden="1" spans="1:9">
      <c r="A118" s="6">
        <v>999229740512202</v>
      </c>
      <c r="B118" s="7">
        <v>45329</v>
      </c>
      <c r="C118" s="7">
        <v>45330</v>
      </c>
      <c r="D118" s="5">
        <v>0</v>
      </c>
      <c r="E118" s="5" t="e">
        <f>VLOOKUP(A118,HOP!A:L,12,0)</f>
        <v>#N/A</v>
      </c>
      <c r="F118" s="5" t="e">
        <f>VLOOKUP(A118,HOP!A:C,3,0)</f>
        <v>#N/A</v>
      </c>
      <c r="G118" s="5" t="e">
        <f t="shared" si="2"/>
        <v>#N/A</v>
      </c>
      <c r="H118" s="5" t="e">
        <f t="shared" si="3"/>
        <v>#N/A</v>
      </c>
      <c r="I118" s="5" t="e">
        <f>VLOOKUP(A118,HOP!A:U,21,0)</f>
        <v>#N/A</v>
      </c>
    </row>
    <row r="119" s="5" customFormat="1" hidden="1" spans="1:9">
      <c r="A119" s="6">
        <v>999229740644178</v>
      </c>
      <c r="B119" s="7">
        <v>45327</v>
      </c>
      <c r="C119" s="7">
        <v>45330</v>
      </c>
      <c r="D119" s="5">
        <v>4950</v>
      </c>
      <c r="E119" s="5" t="str">
        <f>VLOOKUP(A119,HOP!A:L,12,0)</f>
        <v>4950.00</v>
      </c>
      <c r="F119" s="5" t="str">
        <f>VLOOKUP(A119,HOP!A:C,3,0)</f>
        <v>4600804</v>
      </c>
      <c r="G119" s="5">
        <f t="shared" si="2"/>
        <v>0</v>
      </c>
      <c r="H119" s="5" t="str">
        <f t="shared" si="3"/>
        <v>，4600804</v>
      </c>
      <c r="I119" s="5" t="str">
        <f>VLOOKUP(A119,HOP!A:U,21,0)</f>
        <v>直采</v>
      </c>
    </row>
    <row r="120" s="5" customFormat="1" hidden="1" spans="1:9">
      <c r="A120" s="6">
        <v>999229741415807</v>
      </c>
      <c r="B120" s="7">
        <v>45329</v>
      </c>
      <c r="C120" s="7">
        <v>45330</v>
      </c>
      <c r="D120" s="5">
        <v>1207</v>
      </c>
      <c r="E120" s="5" t="str">
        <f>VLOOKUP(A120,HOP!A:L,12,0)</f>
        <v>1207.00</v>
      </c>
      <c r="F120" s="5" t="str">
        <f>VLOOKUP(A120,HOP!A:C,3,0)</f>
        <v>4602511</v>
      </c>
      <c r="G120" s="5">
        <f t="shared" si="2"/>
        <v>0</v>
      </c>
      <c r="H120" s="5" t="str">
        <f t="shared" si="3"/>
        <v>，4602511</v>
      </c>
      <c r="I120" s="5" t="str">
        <f>VLOOKUP(A120,HOP!A:U,21,0)</f>
        <v>直采</v>
      </c>
    </row>
    <row r="121" s="5" customFormat="1" hidden="1" spans="1:9">
      <c r="A121" s="6">
        <v>999229741969904</v>
      </c>
      <c r="B121" s="7">
        <v>45327</v>
      </c>
      <c r="C121" s="7">
        <v>45330</v>
      </c>
      <c r="D121" s="5">
        <v>3611</v>
      </c>
      <c r="E121" s="5" t="str">
        <f>VLOOKUP(A121,HOP!A:L,12,0)</f>
        <v>3611.00</v>
      </c>
      <c r="F121" s="5" t="str">
        <f>VLOOKUP(A121,HOP!A:C,3,0)</f>
        <v>4602989</v>
      </c>
      <c r="G121" s="5">
        <f t="shared" si="2"/>
        <v>0</v>
      </c>
      <c r="H121" s="5" t="str">
        <f t="shared" si="3"/>
        <v>，4602989</v>
      </c>
      <c r="I121" s="5" t="str">
        <f>VLOOKUP(A121,HOP!A:U,21,0)</f>
        <v>直采</v>
      </c>
    </row>
    <row r="122" s="5" customFormat="1" hidden="1" spans="1:9">
      <c r="A122" s="6">
        <v>999229742565075</v>
      </c>
      <c r="B122" s="7">
        <v>45329</v>
      </c>
      <c r="C122" s="7">
        <v>45330</v>
      </c>
      <c r="D122" s="5">
        <v>462</v>
      </c>
      <c r="E122" s="5" t="str">
        <f>VLOOKUP(A122,HOP!A:L,12,0)</f>
        <v>462.00</v>
      </c>
      <c r="F122" s="5" t="str">
        <f>VLOOKUP(A122,HOP!A:C,3,0)</f>
        <v>4603624</v>
      </c>
      <c r="G122" s="5">
        <f t="shared" si="2"/>
        <v>0</v>
      </c>
      <c r="H122" s="5" t="str">
        <f t="shared" si="3"/>
        <v>，4603624</v>
      </c>
      <c r="I122" s="5" t="str">
        <f>VLOOKUP(A122,HOP!A:U,21,0)</f>
        <v>直采</v>
      </c>
    </row>
    <row r="123" s="5" customFormat="1" hidden="1" spans="1:9">
      <c r="A123" s="6">
        <v>999229742695076</v>
      </c>
      <c r="B123" s="7">
        <v>45329</v>
      </c>
      <c r="C123" s="7">
        <v>45330</v>
      </c>
      <c r="D123" s="5">
        <v>2064</v>
      </c>
      <c r="E123" s="5" t="str">
        <f>VLOOKUP(A123,HOP!A:L,12,0)</f>
        <v>2064.00</v>
      </c>
      <c r="F123" s="5" t="str">
        <f>VLOOKUP(A123,HOP!A:C,3,0)</f>
        <v>4603741</v>
      </c>
      <c r="G123" s="5">
        <f t="shared" si="2"/>
        <v>0</v>
      </c>
      <c r="H123" s="5" t="str">
        <f t="shared" si="3"/>
        <v>，4603741</v>
      </c>
      <c r="I123" s="5" t="str">
        <f>VLOOKUP(A123,HOP!A:U,21,0)</f>
        <v>直连</v>
      </c>
    </row>
    <row r="124" s="5" customFormat="1" hidden="1" spans="1:9">
      <c r="A124" s="6">
        <v>999229750767776</v>
      </c>
      <c r="B124" s="7">
        <v>45329</v>
      </c>
      <c r="C124" s="7">
        <v>45330</v>
      </c>
      <c r="D124" s="5">
        <v>350</v>
      </c>
      <c r="E124" s="5" t="str">
        <f>VLOOKUP(A124,HOP!A:L,12,0)</f>
        <v>350.00</v>
      </c>
      <c r="F124" s="5" t="str">
        <f>VLOOKUP(A124,HOP!A:C,3,0)</f>
        <v>4605425</v>
      </c>
      <c r="G124" s="5">
        <f t="shared" si="2"/>
        <v>0</v>
      </c>
      <c r="H124" s="5" t="str">
        <f t="shared" si="3"/>
        <v>，4605425</v>
      </c>
      <c r="I124" s="5" t="str">
        <f>VLOOKUP(A124,HOP!A:U,21,0)</f>
        <v>直采</v>
      </c>
    </row>
    <row r="125" s="5" customFormat="1" hidden="1" spans="1:9">
      <c r="A125" s="6">
        <v>29754280057</v>
      </c>
      <c r="B125" s="7">
        <v>45327</v>
      </c>
      <c r="C125" s="7">
        <v>45330</v>
      </c>
      <c r="D125" s="5">
        <v>4132</v>
      </c>
      <c r="E125" s="5" t="str">
        <f>VLOOKUP(A125,HOP!A:L,12,0)</f>
        <v>4132.00</v>
      </c>
      <c r="F125" s="5" t="str">
        <f>VLOOKUP(A125,HOP!A:C,3,0)</f>
        <v>4606853</v>
      </c>
      <c r="G125" s="5">
        <f t="shared" si="2"/>
        <v>0</v>
      </c>
      <c r="H125" s="5" t="str">
        <f t="shared" si="3"/>
        <v>，4606853</v>
      </c>
      <c r="I125" s="5" t="str">
        <f>VLOOKUP(A125,HOP!A:U,21,0)</f>
        <v>直连</v>
      </c>
    </row>
    <row r="126" s="5" customFormat="1" hidden="1" spans="1:9">
      <c r="A126" s="6">
        <v>999229754747977</v>
      </c>
      <c r="B126" s="7">
        <v>45328</v>
      </c>
      <c r="C126" s="7">
        <v>45330</v>
      </c>
      <c r="D126" s="5">
        <v>2760</v>
      </c>
      <c r="E126" s="5" t="str">
        <f>VLOOKUP(A126,HOP!A:L,12,0)</f>
        <v>2760.00</v>
      </c>
      <c r="F126" s="5" t="str">
        <f>VLOOKUP(A126,HOP!A:C,3,0)</f>
        <v>4607020</v>
      </c>
      <c r="G126" s="5">
        <f t="shared" si="2"/>
        <v>0</v>
      </c>
      <c r="H126" s="5" t="str">
        <f t="shared" si="3"/>
        <v>，4607020</v>
      </c>
      <c r="I126" s="5" t="str">
        <f>VLOOKUP(A126,HOP!A:U,21,0)</f>
        <v>直连</v>
      </c>
    </row>
    <row r="127" s="5" customFormat="1" hidden="1" spans="1:9">
      <c r="A127" s="6">
        <v>999229757116412</v>
      </c>
      <c r="B127" s="7">
        <v>45325</v>
      </c>
      <c r="C127" s="7">
        <v>45330</v>
      </c>
      <c r="D127" s="5">
        <v>7602</v>
      </c>
      <c r="E127" s="5" t="str">
        <f>VLOOKUP(A127,HOP!A:L,12,0)</f>
        <v>7602.00</v>
      </c>
      <c r="F127" s="5" t="str">
        <f>VLOOKUP(A127,HOP!A:C,3,0)</f>
        <v>4607914</v>
      </c>
      <c r="G127" s="5">
        <f t="shared" si="2"/>
        <v>0</v>
      </c>
      <c r="H127" s="5" t="str">
        <f t="shared" si="3"/>
        <v>，4607914</v>
      </c>
      <c r="I127" s="5" t="str">
        <f>VLOOKUP(A127,HOP!A:U,21,0)</f>
        <v>直采</v>
      </c>
    </row>
    <row r="128" s="5" customFormat="1" hidden="1" spans="1:9">
      <c r="A128" s="6">
        <v>999229761618762</v>
      </c>
      <c r="B128" s="7">
        <v>45328</v>
      </c>
      <c r="C128" s="7">
        <v>45330</v>
      </c>
      <c r="D128" s="5">
        <v>2400</v>
      </c>
      <c r="E128" s="5" t="str">
        <f>VLOOKUP(A128,HOP!A:L,12,0)</f>
        <v>2400.00</v>
      </c>
      <c r="F128" s="5" t="str">
        <f>VLOOKUP(A128,HOP!A:C,3,0)</f>
        <v>4608594</v>
      </c>
      <c r="G128" s="5">
        <f t="shared" si="2"/>
        <v>0</v>
      </c>
      <c r="H128" s="5" t="str">
        <f t="shared" si="3"/>
        <v>，4608594</v>
      </c>
      <c r="I128" s="5" t="str">
        <f>VLOOKUP(A128,HOP!A:U,21,0)</f>
        <v>直采</v>
      </c>
    </row>
    <row r="129" s="5" customFormat="1" hidden="1" spans="1:9">
      <c r="A129" s="6">
        <v>999229761644063</v>
      </c>
      <c r="B129" s="7">
        <v>45329</v>
      </c>
      <c r="C129" s="7">
        <v>45330</v>
      </c>
      <c r="D129" s="5">
        <v>335</v>
      </c>
      <c r="E129" s="5" t="str">
        <f>VLOOKUP(A129,HOP!A:L,12,0)</f>
        <v>335.00</v>
      </c>
      <c r="F129" s="5" t="str">
        <f>VLOOKUP(A129,HOP!A:C,3,0)</f>
        <v>4608603</v>
      </c>
      <c r="G129" s="5">
        <f t="shared" si="2"/>
        <v>0</v>
      </c>
      <c r="H129" s="5" t="str">
        <f t="shared" si="3"/>
        <v>，4608603</v>
      </c>
      <c r="I129" s="5" t="str">
        <f>VLOOKUP(A129,HOP!A:U,21,0)</f>
        <v>直采</v>
      </c>
    </row>
    <row r="130" s="5" customFormat="1" hidden="1" spans="1:9">
      <c r="A130" s="6">
        <v>999229765995325</v>
      </c>
      <c r="B130" s="7">
        <v>45329</v>
      </c>
      <c r="C130" s="7">
        <v>45330</v>
      </c>
      <c r="D130" s="5">
        <v>485</v>
      </c>
      <c r="E130" s="5" t="str">
        <f>VLOOKUP(A130,HOP!A:L,12,0)</f>
        <v>485.00</v>
      </c>
      <c r="F130" s="5" t="str">
        <f>VLOOKUP(A130,HOP!A:C,3,0)</f>
        <v>4609289</v>
      </c>
      <c r="G130" s="5">
        <f t="shared" si="2"/>
        <v>0</v>
      </c>
      <c r="H130" s="5" t="str">
        <f t="shared" si="3"/>
        <v>，4609289</v>
      </c>
      <c r="I130" s="5" t="str">
        <f>VLOOKUP(A130,HOP!A:U,21,0)</f>
        <v>直连</v>
      </c>
    </row>
    <row r="131" s="5" customFormat="1" hidden="1" spans="1:9">
      <c r="A131" s="6">
        <v>999229767743371</v>
      </c>
      <c r="B131" s="7">
        <v>45328</v>
      </c>
      <c r="C131" s="7">
        <v>45330</v>
      </c>
      <c r="D131" s="5">
        <v>1200</v>
      </c>
      <c r="E131" s="5" t="str">
        <f>VLOOKUP(A131,HOP!A:L,12,0)</f>
        <v>1200.00</v>
      </c>
      <c r="F131" s="5" t="str">
        <f>VLOOKUP(A131,HOP!A:C,3,0)</f>
        <v>4609742</v>
      </c>
      <c r="G131" s="5">
        <f t="shared" ref="G131:G194" si="4">D131-E131</f>
        <v>0</v>
      </c>
      <c r="H131" s="5" t="str">
        <f t="shared" ref="H131:H194" si="5">$H$1&amp;F131</f>
        <v>，4609742</v>
      </c>
      <c r="I131" s="5" t="str">
        <f>VLOOKUP(A131,HOP!A:U,21,0)</f>
        <v>直采</v>
      </c>
    </row>
    <row r="132" s="5" customFormat="1" hidden="1" spans="1:9">
      <c r="A132" s="6">
        <v>999229769169598</v>
      </c>
      <c r="B132" s="7">
        <v>45328</v>
      </c>
      <c r="C132" s="7">
        <v>45330</v>
      </c>
      <c r="D132" s="5">
        <v>3200</v>
      </c>
      <c r="E132" s="5" t="str">
        <f>VLOOKUP(A132,HOP!A:L,12,0)</f>
        <v>3200.00</v>
      </c>
      <c r="F132" s="5" t="str">
        <f>VLOOKUP(A132,HOP!A:C,3,0)</f>
        <v>4610160</v>
      </c>
      <c r="G132" s="5">
        <f t="shared" si="4"/>
        <v>0</v>
      </c>
      <c r="H132" s="5" t="str">
        <f t="shared" si="5"/>
        <v>，4610160</v>
      </c>
      <c r="I132" s="5" t="str">
        <f>VLOOKUP(A132,HOP!A:U,21,0)</f>
        <v>直采</v>
      </c>
    </row>
    <row r="133" s="5" customFormat="1" hidden="1" spans="1:9">
      <c r="A133" s="6">
        <v>999229769522406</v>
      </c>
      <c r="B133" s="7">
        <v>45326</v>
      </c>
      <c r="C133" s="7">
        <v>45330</v>
      </c>
      <c r="D133" s="5">
        <v>6060</v>
      </c>
      <c r="E133" s="5" t="str">
        <f>VLOOKUP(A133,HOP!A:L,12,0)</f>
        <v>6060.00</v>
      </c>
      <c r="F133" s="5" t="str">
        <f>VLOOKUP(A133,HOP!A:C,3,0)</f>
        <v>4610254</v>
      </c>
      <c r="G133" s="5">
        <f t="shared" si="4"/>
        <v>0</v>
      </c>
      <c r="H133" s="5" t="str">
        <f t="shared" si="5"/>
        <v>，4610254</v>
      </c>
      <c r="I133" s="5" t="str">
        <f>VLOOKUP(A133,HOP!A:U,21,0)</f>
        <v>直采</v>
      </c>
    </row>
    <row r="134" s="5" customFormat="1" hidden="1" spans="1:9">
      <c r="A134" s="6">
        <v>29769831955</v>
      </c>
      <c r="B134" s="7">
        <v>45329</v>
      </c>
      <c r="C134" s="7">
        <v>45330</v>
      </c>
      <c r="D134" s="5">
        <v>1090</v>
      </c>
      <c r="E134" s="5" t="str">
        <f>VLOOKUP(A134,HOP!A:L,12,0)</f>
        <v>1090.00</v>
      </c>
      <c r="F134" s="5" t="str">
        <f>VLOOKUP(A134,HOP!A:C,3,0)</f>
        <v>4610354</v>
      </c>
      <c r="G134" s="5">
        <f t="shared" si="4"/>
        <v>0</v>
      </c>
      <c r="H134" s="5" t="str">
        <f t="shared" si="5"/>
        <v>，4610354</v>
      </c>
      <c r="I134" s="5" t="str">
        <f>VLOOKUP(A134,HOP!A:U,21,0)</f>
        <v>直采</v>
      </c>
    </row>
    <row r="135" s="5" customFormat="1" hidden="1" spans="1:9">
      <c r="A135" s="6">
        <v>29769831958</v>
      </c>
      <c r="B135" s="7">
        <v>45329</v>
      </c>
      <c r="C135" s="7">
        <v>45330</v>
      </c>
      <c r="D135" s="5">
        <v>1090</v>
      </c>
      <c r="E135" s="5" t="str">
        <f>VLOOKUP(A135,HOP!A:L,12,0)</f>
        <v>1090.00</v>
      </c>
      <c r="F135" s="5" t="str">
        <f>VLOOKUP(A135,HOP!A:C,3,0)</f>
        <v>4610353</v>
      </c>
      <c r="G135" s="5">
        <f t="shared" si="4"/>
        <v>0</v>
      </c>
      <c r="H135" s="5" t="str">
        <f t="shared" si="5"/>
        <v>，4610353</v>
      </c>
      <c r="I135" s="5" t="str">
        <f>VLOOKUP(A135,HOP!A:U,21,0)</f>
        <v>直采</v>
      </c>
    </row>
    <row r="136" s="5" customFormat="1" hidden="1" spans="1:9">
      <c r="A136" s="6">
        <v>999229772593729</v>
      </c>
      <c r="B136" s="7">
        <v>45328</v>
      </c>
      <c r="C136" s="7">
        <v>45330</v>
      </c>
      <c r="D136" s="5">
        <v>970</v>
      </c>
      <c r="E136" s="5" t="str">
        <f>VLOOKUP(A136,HOP!A:L,12,0)</f>
        <v>970.00</v>
      </c>
      <c r="F136" s="5" t="str">
        <f>VLOOKUP(A136,HOP!A:C,3,0)</f>
        <v>4611371</v>
      </c>
      <c r="G136" s="5">
        <f t="shared" si="4"/>
        <v>0</v>
      </c>
      <c r="H136" s="5" t="str">
        <f t="shared" si="5"/>
        <v>，4611371</v>
      </c>
      <c r="I136" s="5" t="str">
        <f>VLOOKUP(A136,HOP!A:U,21,0)</f>
        <v>直连</v>
      </c>
    </row>
    <row r="137" s="5" customFormat="1" hidden="1" spans="1:9">
      <c r="A137" s="6">
        <v>999229773921493</v>
      </c>
      <c r="B137" s="7">
        <v>45329</v>
      </c>
      <c r="C137" s="7">
        <v>45330</v>
      </c>
      <c r="D137" s="5">
        <v>0</v>
      </c>
      <c r="E137" s="5" t="e">
        <f>VLOOKUP(A137,HOP!A:L,12,0)</f>
        <v>#N/A</v>
      </c>
      <c r="F137" s="5" t="e">
        <f>VLOOKUP(A137,HOP!A:C,3,0)</f>
        <v>#N/A</v>
      </c>
      <c r="G137" s="5" t="e">
        <f t="shared" si="4"/>
        <v>#N/A</v>
      </c>
      <c r="H137" s="5" t="e">
        <f t="shared" si="5"/>
        <v>#N/A</v>
      </c>
      <c r="I137" s="5" t="e">
        <f>VLOOKUP(A137,HOP!A:U,21,0)</f>
        <v>#N/A</v>
      </c>
    </row>
    <row r="138" s="5" customFormat="1" hidden="1" spans="1:9">
      <c r="A138" s="6">
        <v>999229802197701</v>
      </c>
      <c r="B138" s="7">
        <v>45329</v>
      </c>
      <c r="C138" s="7">
        <v>45330</v>
      </c>
      <c r="D138" s="5">
        <v>350</v>
      </c>
      <c r="E138" s="5" t="str">
        <f>VLOOKUP(A138,HOP!A:L,12,0)</f>
        <v>350.00</v>
      </c>
      <c r="F138" s="5" t="str">
        <f>VLOOKUP(A138,HOP!A:C,3,0)</f>
        <v>4612761</v>
      </c>
      <c r="G138" s="5">
        <f t="shared" si="4"/>
        <v>0</v>
      </c>
      <c r="H138" s="5" t="str">
        <f t="shared" si="5"/>
        <v>，4612761</v>
      </c>
      <c r="I138" s="5" t="str">
        <f>VLOOKUP(A138,HOP!A:U,21,0)</f>
        <v>直采</v>
      </c>
    </row>
    <row r="139" s="5" customFormat="1" hidden="1" spans="1:9">
      <c r="A139" s="6">
        <v>999229802635524</v>
      </c>
      <c r="B139" s="7">
        <v>45329</v>
      </c>
      <c r="C139" s="7">
        <v>45330</v>
      </c>
      <c r="D139" s="5">
        <v>610</v>
      </c>
      <c r="E139" s="5" t="str">
        <f>VLOOKUP(A139,HOP!A:L,12,0)</f>
        <v>610.00</v>
      </c>
      <c r="F139" s="5" t="str">
        <f>VLOOKUP(A139,HOP!A:C,3,0)</f>
        <v>4612853</v>
      </c>
      <c r="G139" s="5">
        <f t="shared" si="4"/>
        <v>0</v>
      </c>
      <c r="H139" s="5" t="str">
        <f t="shared" si="5"/>
        <v>，4612853</v>
      </c>
      <c r="I139" s="5" t="str">
        <f>VLOOKUP(A139,HOP!A:U,21,0)</f>
        <v>直连</v>
      </c>
    </row>
    <row r="140" s="5" customFormat="1" hidden="1" spans="1:9">
      <c r="A140" s="6">
        <v>999229803641687</v>
      </c>
      <c r="B140" s="7">
        <v>45326</v>
      </c>
      <c r="C140" s="7">
        <v>45330</v>
      </c>
      <c r="D140" s="5">
        <v>1200</v>
      </c>
      <c r="E140" s="5" t="str">
        <f>VLOOKUP(A140,HOP!A:L,12,0)</f>
        <v>1200.00</v>
      </c>
      <c r="F140" s="5" t="str">
        <f>VLOOKUP(A140,HOP!A:C,3,0)</f>
        <v>4613073</v>
      </c>
      <c r="G140" s="5">
        <f t="shared" si="4"/>
        <v>0</v>
      </c>
      <c r="H140" s="5" t="str">
        <f t="shared" si="5"/>
        <v>，4613073</v>
      </c>
      <c r="I140" s="5" t="str">
        <f>VLOOKUP(A140,HOP!A:U,21,0)</f>
        <v>直采</v>
      </c>
    </row>
    <row r="141" s="5" customFormat="1" hidden="1" spans="1:9">
      <c r="A141" s="6">
        <v>999229805366296</v>
      </c>
      <c r="B141" s="7">
        <v>45328</v>
      </c>
      <c r="C141" s="7">
        <v>45330</v>
      </c>
      <c r="D141" s="5">
        <v>2226</v>
      </c>
      <c r="E141" s="5" t="str">
        <f>VLOOKUP(A141,HOP!A:L,12,0)</f>
        <v>2226.00</v>
      </c>
      <c r="F141" s="5" t="str">
        <f>VLOOKUP(A141,HOP!A:C,3,0)</f>
        <v>4613468</v>
      </c>
      <c r="G141" s="5">
        <f t="shared" si="4"/>
        <v>0</v>
      </c>
      <c r="H141" s="5" t="str">
        <f t="shared" si="5"/>
        <v>，4613468</v>
      </c>
      <c r="I141" s="5" t="str">
        <f>VLOOKUP(A141,HOP!A:U,21,0)</f>
        <v>直采</v>
      </c>
    </row>
    <row r="142" s="5" customFormat="1" hidden="1" spans="1:9">
      <c r="A142" s="6">
        <v>999229813121027</v>
      </c>
      <c r="B142" s="7">
        <v>45327</v>
      </c>
      <c r="C142" s="7">
        <v>45330</v>
      </c>
      <c r="D142" s="5">
        <v>1516</v>
      </c>
      <c r="E142" s="5" t="str">
        <f>VLOOKUP(A142,HOP!A:L,12,0)</f>
        <v>1516.00</v>
      </c>
      <c r="F142" s="5" t="str">
        <f>VLOOKUP(A142,HOP!A:C,3,0)</f>
        <v>4617042</v>
      </c>
      <c r="G142" s="5">
        <f t="shared" si="4"/>
        <v>0</v>
      </c>
      <c r="H142" s="5" t="str">
        <f t="shared" si="5"/>
        <v>，4617042</v>
      </c>
      <c r="I142" s="5" t="str">
        <f>VLOOKUP(A142,HOP!A:U,21,0)</f>
        <v>直采</v>
      </c>
    </row>
    <row r="143" s="5" customFormat="1" hidden="1" spans="1:9">
      <c r="A143" s="6">
        <v>999229813977071</v>
      </c>
      <c r="B143" s="7">
        <v>45328</v>
      </c>
      <c r="C143" s="7">
        <v>45330</v>
      </c>
      <c r="D143" s="5">
        <v>3294</v>
      </c>
      <c r="E143" s="5" t="str">
        <f>VLOOKUP(A143,HOP!A:L,12,0)</f>
        <v>3294.00</v>
      </c>
      <c r="F143" s="5" t="str">
        <f>VLOOKUP(A143,HOP!A:C,3,0)</f>
        <v>4617246</v>
      </c>
      <c r="G143" s="5">
        <f t="shared" si="4"/>
        <v>0</v>
      </c>
      <c r="H143" s="5" t="str">
        <f t="shared" si="5"/>
        <v>，4617246</v>
      </c>
      <c r="I143" s="5" t="str">
        <f>VLOOKUP(A143,HOP!A:U,21,0)</f>
        <v>直采</v>
      </c>
    </row>
    <row r="144" s="5" customFormat="1" hidden="1" spans="1:9">
      <c r="A144" s="6">
        <v>999229814896724</v>
      </c>
      <c r="B144" s="7">
        <v>45325</v>
      </c>
      <c r="C144" s="7">
        <v>45330</v>
      </c>
      <c r="D144" s="5">
        <v>4400</v>
      </c>
      <c r="E144" s="5" t="str">
        <f>VLOOKUP(A144,HOP!A:L,12,0)</f>
        <v>4400.00</v>
      </c>
      <c r="F144" s="5" t="str">
        <f>VLOOKUP(A144,HOP!A:C,3,0)</f>
        <v>4617522</v>
      </c>
      <c r="G144" s="5">
        <f t="shared" si="4"/>
        <v>0</v>
      </c>
      <c r="H144" s="5" t="str">
        <f t="shared" si="5"/>
        <v>，4617522</v>
      </c>
      <c r="I144" s="5" t="str">
        <f>VLOOKUP(A144,HOP!A:U,21,0)</f>
        <v>直采</v>
      </c>
    </row>
    <row r="145" s="5" customFormat="1" spans="1:11">
      <c r="A145" s="6">
        <v>999229817142949</v>
      </c>
      <c r="B145" s="7">
        <v>45329</v>
      </c>
      <c r="C145" s="7">
        <v>45330</v>
      </c>
      <c r="D145" s="5">
        <v>500</v>
      </c>
      <c r="E145" s="5" t="e">
        <f>VLOOKUP(A145,HOP!A:L,12,0)</f>
        <v>#N/A</v>
      </c>
      <c r="F145" s="5">
        <v>4597442</v>
      </c>
      <c r="G145" s="5" t="e">
        <f t="shared" si="4"/>
        <v>#N/A</v>
      </c>
      <c r="H145" s="5" t="str">
        <f t="shared" si="5"/>
        <v>，4597442</v>
      </c>
      <c r="I145" s="5" t="s">
        <v>1749</v>
      </c>
      <c r="J145" s="5" t="s">
        <v>1753</v>
      </c>
      <c r="K145" s="5" t="s">
        <v>1754</v>
      </c>
    </row>
    <row r="146" s="5" customFormat="1" hidden="1" spans="1:9">
      <c r="A146" s="6">
        <v>999229818693553</v>
      </c>
      <c r="B146" s="7">
        <v>45328</v>
      </c>
      <c r="C146" s="7">
        <v>45330</v>
      </c>
      <c r="D146" s="5">
        <v>570</v>
      </c>
      <c r="E146" s="5" t="str">
        <f>VLOOKUP(A146,HOP!A:L,12,0)</f>
        <v>570.00</v>
      </c>
      <c r="F146" s="5" t="str">
        <f>VLOOKUP(A146,HOP!A:C,3,0)</f>
        <v>4618618</v>
      </c>
      <c r="G146" s="5">
        <f t="shared" si="4"/>
        <v>0</v>
      </c>
      <c r="H146" s="5" t="str">
        <f t="shared" si="5"/>
        <v>，4618618</v>
      </c>
      <c r="I146" s="5" t="str">
        <f>VLOOKUP(A146,HOP!A:U,21,0)</f>
        <v>直采</v>
      </c>
    </row>
    <row r="147" s="5" customFormat="1" hidden="1" spans="1:9">
      <c r="A147" s="6">
        <v>999229819602150</v>
      </c>
      <c r="B147" s="7">
        <v>45329</v>
      </c>
      <c r="C147" s="7">
        <v>45330</v>
      </c>
      <c r="D147" s="5">
        <v>600</v>
      </c>
      <c r="E147" s="5" t="str">
        <f>VLOOKUP(A147,HOP!A:L,12,0)</f>
        <v>600.00</v>
      </c>
      <c r="F147" s="5" t="str">
        <f>VLOOKUP(A147,HOP!A:C,3,0)</f>
        <v>4619110</v>
      </c>
      <c r="G147" s="5">
        <f t="shared" si="4"/>
        <v>0</v>
      </c>
      <c r="H147" s="5" t="str">
        <f t="shared" si="5"/>
        <v>，4619110</v>
      </c>
      <c r="I147" s="5" t="str">
        <f>VLOOKUP(A147,HOP!A:U,21,0)</f>
        <v>直采</v>
      </c>
    </row>
    <row r="148" s="5" customFormat="1" hidden="1" spans="1:9">
      <c r="A148" s="6">
        <v>999229819863310</v>
      </c>
      <c r="B148" s="7">
        <v>45328</v>
      </c>
      <c r="C148" s="7">
        <v>45330</v>
      </c>
      <c r="D148" s="5">
        <v>1900</v>
      </c>
      <c r="E148" s="5" t="str">
        <f>VLOOKUP(A148,HOP!A:L,12,0)</f>
        <v>1900.00</v>
      </c>
      <c r="F148" s="5" t="str">
        <f>VLOOKUP(A148,HOP!A:C,3,0)</f>
        <v>4619252</v>
      </c>
      <c r="G148" s="5">
        <f t="shared" si="4"/>
        <v>0</v>
      </c>
      <c r="H148" s="5" t="str">
        <f t="shared" si="5"/>
        <v>，4619252</v>
      </c>
      <c r="I148" s="5" t="str">
        <f>VLOOKUP(A148,HOP!A:U,21,0)</f>
        <v>直采</v>
      </c>
    </row>
    <row r="149" s="5" customFormat="1" hidden="1" spans="1:9">
      <c r="A149" s="6">
        <v>999229821139776</v>
      </c>
      <c r="B149" s="7">
        <v>45328</v>
      </c>
      <c r="C149" s="7">
        <v>45330</v>
      </c>
      <c r="D149" s="5">
        <v>0</v>
      </c>
      <c r="E149" s="5" t="str">
        <f>VLOOKUP(A149,HOP!A:L,12,0)</f>
        <v>4828.00</v>
      </c>
      <c r="F149" s="5" t="str">
        <f>VLOOKUP(A149,HOP!A:C,3,0)</f>
        <v>4620429</v>
      </c>
      <c r="G149" s="5">
        <f t="shared" si="4"/>
        <v>-4828</v>
      </c>
      <c r="H149" s="5" t="str">
        <f t="shared" si="5"/>
        <v>，4620429</v>
      </c>
      <c r="I149" s="5" t="str">
        <f>VLOOKUP(A149,HOP!A:U,21,0)</f>
        <v>直采</v>
      </c>
    </row>
    <row r="150" s="5" customFormat="1" spans="1:9">
      <c r="A150" s="6">
        <v>999229581305299</v>
      </c>
      <c r="B150" s="7">
        <v>45327</v>
      </c>
      <c r="C150" s="7">
        <v>45330</v>
      </c>
      <c r="D150" s="5">
        <v>379</v>
      </c>
      <c r="E150" s="5" t="str">
        <f>VLOOKUP(A150,HOP!A:L,12,0)</f>
        <v>378.60</v>
      </c>
      <c r="F150" s="5" t="str">
        <f>VLOOKUP(A150,HOP!A:C,3,0)</f>
        <v>4572438</v>
      </c>
      <c r="G150" s="5">
        <f t="shared" si="4"/>
        <v>0.399999999999977</v>
      </c>
      <c r="H150" s="5" t="str">
        <f t="shared" si="5"/>
        <v>，4572438</v>
      </c>
      <c r="I150" s="5" t="str">
        <f>VLOOKUP(A150,HOP!A:U,21,0)</f>
        <v>直采</v>
      </c>
    </row>
    <row r="151" s="5" customFormat="1" hidden="1" spans="1:9">
      <c r="A151" s="6">
        <v>999229826237841</v>
      </c>
      <c r="B151" s="7">
        <v>45329</v>
      </c>
      <c r="C151" s="7">
        <v>45330</v>
      </c>
      <c r="D151" s="5">
        <v>742</v>
      </c>
      <c r="E151" s="5" t="str">
        <f>VLOOKUP(A151,HOP!A:L,12,0)</f>
        <v>742.00</v>
      </c>
      <c r="F151" s="5" t="str">
        <f>VLOOKUP(A151,HOP!A:C,3,0)</f>
        <v>4621414</v>
      </c>
      <c r="G151" s="5">
        <f t="shared" si="4"/>
        <v>0</v>
      </c>
      <c r="H151" s="5" t="str">
        <f t="shared" si="5"/>
        <v>，4621414</v>
      </c>
      <c r="I151" s="5" t="str">
        <f>VLOOKUP(A151,HOP!A:U,21,0)</f>
        <v>直采</v>
      </c>
    </row>
    <row r="152" s="5" customFormat="1" hidden="1" spans="1:9">
      <c r="A152" s="6">
        <v>999229827068090</v>
      </c>
      <c r="B152" s="7">
        <v>45325</v>
      </c>
      <c r="C152" s="7">
        <v>45330</v>
      </c>
      <c r="D152" s="5">
        <v>2147</v>
      </c>
      <c r="E152" s="5" t="str">
        <f>VLOOKUP(A152,HOP!A:L,12,0)</f>
        <v>2147.00</v>
      </c>
      <c r="F152" s="5" t="str">
        <f>VLOOKUP(A152,HOP!A:C,3,0)</f>
        <v>4621673</v>
      </c>
      <c r="G152" s="5">
        <f t="shared" si="4"/>
        <v>0</v>
      </c>
      <c r="H152" s="5" t="str">
        <f t="shared" si="5"/>
        <v>，4621673</v>
      </c>
      <c r="I152" s="5" t="str">
        <f>VLOOKUP(A152,HOP!A:U,21,0)</f>
        <v>直采</v>
      </c>
    </row>
    <row r="153" s="5" customFormat="1" hidden="1" spans="1:9">
      <c r="A153" s="6">
        <v>999229830654605</v>
      </c>
      <c r="B153" s="7">
        <v>45326</v>
      </c>
      <c r="C153" s="7">
        <v>45330</v>
      </c>
      <c r="D153" s="5">
        <v>4820</v>
      </c>
      <c r="E153" s="5" t="str">
        <f>VLOOKUP(A153,HOP!A:L,12,0)</f>
        <v>4820.00</v>
      </c>
      <c r="F153" s="5" t="str">
        <f>VLOOKUP(A153,HOP!A:C,3,0)</f>
        <v>4622827</v>
      </c>
      <c r="G153" s="5">
        <f t="shared" si="4"/>
        <v>0</v>
      </c>
      <c r="H153" s="5" t="str">
        <f t="shared" si="5"/>
        <v>，4622827</v>
      </c>
      <c r="I153" s="5" t="str">
        <f>VLOOKUP(A153,HOP!A:U,21,0)</f>
        <v>直采</v>
      </c>
    </row>
    <row r="154" s="5" customFormat="1" hidden="1" spans="1:9">
      <c r="A154" s="6">
        <v>999229835006278</v>
      </c>
      <c r="B154" s="7">
        <v>45328</v>
      </c>
      <c r="C154" s="7">
        <v>45330</v>
      </c>
      <c r="D154" s="5">
        <v>4156</v>
      </c>
      <c r="E154" s="5" t="str">
        <f>VLOOKUP(A154,HOP!A:L,12,0)</f>
        <v>4156.00</v>
      </c>
      <c r="F154" s="5" t="str">
        <f>VLOOKUP(A154,HOP!A:C,3,0)</f>
        <v>4624396</v>
      </c>
      <c r="G154" s="5">
        <f t="shared" si="4"/>
        <v>0</v>
      </c>
      <c r="H154" s="5" t="str">
        <f t="shared" si="5"/>
        <v>，4624396</v>
      </c>
      <c r="I154" s="5" t="str">
        <f>VLOOKUP(A154,HOP!A:U,21,0)</f>
        <v>直采</v>
      </c>
    </row>
    <row r="155" s="5" customFormat="1" hidden="1" spans="1:9">
      <c r="A155" s="6">
        <v>999229840545064</v>
      </c>
      <c r="B155" s="7">
        <v>45327</v>
      </c>
      <c r="C155" s="7">
        <v>45330</v>
      </c>
      <c r="D155" s="5">
        <v>13800</v>
      </c>
      <c r="E155" s="5" t="str">
        <f>VLOOKUP(A155,HOP!A:L,12,0)</f>
        <v>13800.00</v>
      </c>
      <c r="F155" s="5" t="str">
        <f>VLOOKUP(A155,HOP!A:C,3,0)</f>
        <v>4625487</v>
      </c>
      <c r="G155" s="5">
        <f t="shared" si="4"/>
        <v>0</v>
      </c>
      <c r="H155" s="5" t="str">
        <f t="shared" si="5"/>
        <v>，4625487</v>
      </c>
      <c r="I155" s="5" t="str">
        <f>VLOOKUP(A155,HOP!A:U,21,0)</f>
        <v>直采</v>
      </c>
    </row>
    <row r="156" s="5" customFormat="1" hidden="1" spans="1:9">
      <c r="A156" s="6">
        <v>999229842513124</v>
      </c>
      <c r="B156" s="7">
        <v>45328</v>
      </c>
      <c r="C156" s="7">
        <v>45330</v>
      </c>
      <c r="D156" s="5">
        <v>2000</v>
      </c>
      <c r="E156" s="5" t="str">
        <f>VLOOKUP(A156,HOP!A:L,12,0)</f>
        <v>2000.00</v>
      </c>
      <c r="F156" s="5" t="str">
        <f>VLOOKUP(A156,HOP!A:C,3,0)</f>
        <v>4626005</v>
      </c>
      <c r="G156" s="5">
        <f t="shared" si="4"/>
        <v>0</v>
      </c>
      <c r="H156" s="5" t="str">
        <f t="shared" si="5"/>
        <v>，4626005</v>
      </c>
      <c r="I156" s="5" t="str">
        <f>VLOOKUP(A156,HOP!A:U,21,0)</f>
        <v>直连</v>
      </c>
    </row>
    <row r="157" s="5" customFormat="1" hidden="1" spans="1:9">
      <c r="A157" s="6">
        <v>29843132634</v>
      </c>
      <c r="B157" s="7">
        <v>45327</v>
      </c>
      <c r="C157" s="7">
        <v>45330</v>
      </c>
      <c r="D157" s="5">
        <v>2376</v>
      </c>
      <c r="E157" s="5" t="str">
        <f>VLOOKUP(A157,HOP!A:L,12,0)</f>
        <v>2376.00</v>
      </c>
      <c r="F157" s="5" t="str">
        <f>VLOOKUP(A157,HOP!A:C,3,0)</f>
        <v>4626179</v>
      </c>
      <c r="G157" s="5">
        <f t="shared" si="4"/>
        <v>0</v>
      </c>
      <c r="H157" s="5" t="str">
        <f t="shared" si="5"/>
        <v>，4626179</v>
      </c>
      <c r="I157" s="5" t="str">
        <f>VLOOKUP(A157,HOP!A:U,21,0)</f>
        <v>直连</v>
      </c>
    </row>
    <row r="158" s="5" customFormat="1" hidden="1" spans="1:9">
      <c r="A158" s="6">
        <v>999229843653573</v>
      </c>
      <c r="B158" s="7">
        <v>45329</v>
      </c>
      <c r="C158" s="7">
        <v>45330</v>
      </c>
      <c r="D158" s="5">
        <v>356</v>
      </c>
      <c r="E158" s="5" t="str">
        <f>VLOOKUP(A158,HOP!A:L,12,0)</f>
        <v>356.00</v>
      </c>
      <c r="F158" s="5" t="str">
        <f>VLOOKUP(A158,HOP!A:C,3,0)</f>
        <v>4626338</v>
      </c>
      <c r="G158" s="5">
        <f t="shared" si="4"/>
        <v>0</v>
      </c>
      <c r="H158" s="5" t="str">
        <f t="shared" si="5"/>
        <v>，4626338</v>
      </c>
      <c r="I158" s="5" t="str">
        <f>VLOOKUP(A158,HOP!A:U,21,0)</f>
        <v>直采</v>
      </c>
    </row>
    <row r="159" s="5" customFormat="1" hidden="1" spans="1:9">
      <c r="A159" s="6">
        <v>29844951683</v>
      </c>
      <c r="B159" s="7">
        <v>45327</v>
      </c>
      <c r="C159" s="7">
        <v>45330</v>
      </c>
      <c r="D159" s="5">
        <v>7314</v>
      </c>
      <c r="E159" s="5" t="str">
        <f>VLOOKUP(A159,HOP!A:L,12,0)</f>
        <v>7314.00</v>
      </c>
      <c r="F159" s="5" t="str">
        <f>VLOOKUP(A159,HOP!A:C,3,0)</f>
        <v>4626749</v>
      </c>
      <c r="G159" s="5">
        <f t="shared" si="4"/>
        <v>0</v>
      </c>
      <c r="H159" s="5" t="str">
        <f t="shared" si="5"/>
        <v>，4626749</v>
      </c>
      <c r="I159" s="5" t="str">
        <f>VLOOKUP(A159,HOP!A:U,21,0)</f>
        <v>直采</v>
      </c>
    </row>
    <row r="160" s="5" customFormat="1" hidden="1" spans="1:9">
      <c r="A160" s="6">
        <v>29844951682</v>
      </c>
      <c r="B160" s="7">
        <v>45327</v>
      </c>
      <c r="C160" s="7">
        <v>45330</v>
      </c>
      <c r="D160" s="5">
        <v>7314</v>
      </c>
      <c r="E160" s="5" t="str">
        <f>VLOOKUP(A160,HOP!A:L,12,0)</f>
        <v>7314.00</v>
      </c>
      <c r="F160" s="5" t="str">
        <f>VLOOKUP(A160,HOP!A:C,3,0)</f>
        <v>4626748</v>
      </c>
      <c r="G160" s="5">
        <f t="shared" si="4"/>
        <v>0</v>
      </c>
      <c r="H160" s="5" t="str">
        <f t="shared" si="5"/>
        <v>，4626748</v>
      </c>
      <c r="I160" s="5" t="str">
        <f>VLOOKUP(A160,HOP!A:U,21,0)</f>
        <v>直采</v>
      </c>
    </row>
    <row r="161" s="5" customFormat="1" hidden="1" spans="1:9">
      <c r="A161" s="6">
        <v>999229845089133</v>
      </c>
      <c r="B161" s="7">
        <v>45327</v>
      </c>
      <c r="C161" s="7">
        <v>45330</v>
      </c>
      <c r="D161" s="5">
        <v>1950</v>
      </c>
      <c r="E161" s="5" t="str">
        <f>VLOOKUP(A161,HOP!A:L,12,0)</f>
        <v>1950.00</v>
      </c>
      <c r="F161" s="5" t="str">
        <f>VLOOKUP(A161,HOP!A:C,3,0)</f>
        <v>4626796</v>
      </c>
      <c r="G161" s="5">
        <f t="shared" si="4"/>
        <v>0</v>
      </c>
      <c r="H161" s="5" t="str">
        <f t="shared" si="5"/>
        <v>，4626796</v>
      </c>
      <c r="I161" s="5" t="str">
        <f>VLOOKUP(A161,HOP!A:U,21,0)</f>
        <v>直连</v>
      </c>
    </row>
    <row r="162" s="5" customFormat="1" hidden="1" spans="1:9">
      <c r="A162" s="6">
        <v>999229845848945</v>
      </c>
      <c r="B162" s="7">
        <v>45328</v>
      </c>
      <c r="C162" s="7">
        <v>45330</v>
      </c>
      <c r="D162" s="5">
        <v>1220</v>
      </c>
      <c r="E162" s="5" t="str">
        <f>VLOOKUP(A162,HOP!A:L,12,0)</f>
        <v>1220.00</v>
      </c>
      <c r="F162" s="5" t="str">
        <f>VLOOKUP(A162,HOP!A:C,3,0)</f>
        <v>4627116</v>
      </c>
      <c r="G162" s="5">
        <f t="shared" si="4"/>
        <v>0</v>
      </c>
      <c r="H162" s="5" t="str">
        <f t="shared" si="5"/>
        <v>，4627116</v>
      </c>
      <c r="I162" s="5" t="str">
        <f>VLOOKUP(A162,HOP!A:U,21,0)</f>
        <v>直采</v>
      </c>
    </row>
    <row r="163" s="5" customFormat="1" hidden="1" spans="1:9">
      <c r="A163" s="6">
        <v>999229888667072</v>
      </c>
      <c r="B163" s="7">
        <v>45327</v>
      </c>
      <c r="C163" s="7">
        <v>45330</v>
      </c>
      <c r="D163" s="5">
        <v>4527</v>
      </c>
      <c r="E163" s="5" t="str">
        <f>VLOOKUP(A163,HOP!A:L,12,0)</f>
        <v>4527.00</v>
      </c>
      <c r="F163" s="5" t="str">
        <f>VLOOKUP(A163,HOP!A:C,3,0)</f>
        <v>4630001</v>
      </c>
      <c r="G163" s="5">
        <f t="shared" si="4"/>
        <v>0</v>
      </c>
      <c r="H163" s="5" t="str">
        <f t="shared" si="5"/>
        <v>，4630001</v>
      </c>
      <c r="I163" s="5" t="str">
        <f>VLOOKUP(A163,HOP!A:U,21,0)</f>
        <v>直采</v>
      </c>
    </row>
    <row r="164" s="5" customFormat="1" hidden="1" spans="1:9">
      <c r="A164" s="6">
        <v>999229888885193</v>
      </c>
      <c r="B164" s="7">
        <v>45329</v>
      </c>
      <c r="C164" s="7">
        <v>45330</v>
      </c>
      <c r="D164" s="5">
        <v>340</v>
      </c>
      <c r="E164" s="5" t="str">
        <f>VLOOKUP(A164,HOP!A:L,12,0)</f>
        <v>340.00</v>
      </c>
      <c r="F164" s="5" t="str">
        <f>VLOOKUP(A164,HOP!A:C,3,0)</f>
        <v>4630086</v>
      </c>
      <c r="G164" s="5">
        <f t="shared" si="4"/>
        <v>0</v>
      </c>
      <c r="H164" s="5" t="str">
        <f t="shared" si="5"/>
        <v>，4630086</v>
      </c>
      <c r="I164" s="5" t="str">
        <f>VLOOKUP(A164,HOP!A:U,21,0)</f>
        <v>直采</v>
      </c>
    </row>
    <row r="165" s="5" customFormat="1" hidden="1" spans="1:9">
      <c r="A165" s="6">
        <v>999229889772727</v>
      </c>
      <c r="B165" s="7">
        <v>45329</v>
      </c>
      <c r="C165" s="7">
        <v>45330</v>
      </c>
      <c r="D165" s="5">
        <v>650</v>
      </c>
      <c r="E165" s="5" t="str">
        <f>VLOOKUP(A165,HOP!A:L,12,0)</f>
        <v>650.00</v>
      </c>
      <c r="F165" s="5" t="str">
        <f>VLOOKUP(A165,HOP!A:C,3,0)</f>
        <v>4630331</v>
      </c>
      <c r="G165" s="5">
        <f t="shared" si="4"/>
        <v>0</v>
      </c>
      <c r="H165" s="5" t="str">
        <f t="shared" si="5"/>
        <v>，4630331</v>
      </c>
      <c r="I165" s="5" t="str">
        <f>VLOOKUP(A165,HOP!A:U,21,0)</f>
        <v>直连</v>
      </c>
    </row>
    <row r="166" s="5" customFormat="1" hidden="1" spans="1:9">
      <c r="A166" s="6">
        <v>999229891397415</v>
      </c>
      <c r="B166" s="7">
        <v>45328</v>
      </c>
      <c r="C166" s="7">
        <v>45330</v>
      </c>
      <c r="D166" s="5">
        <v>6000</v>
      </c>
      <c r="E166" s="5" t="str">
        <f>VLOOKUP(A166,HOP!A:L,12,0)</f>
        <v>6000.00</v>
      </c>
      <c r="F166" s="5" t="str">
        <f>VLOOKUP(A166,HOP!A:C,3,0)</f>
        <v>4631039</v>
      </c>
      <c r="G166" s="5">
        <f t="shared" si="4"/>
        <v>0</v>
      </c>
      <c r="H166" s="5" t="str">
        <f t="shared" si="5"/>
        <v>，4631039</v>
      </c>
      <c r="I166" s="5" t="str">
        <f>VLOOKUP(A166,HOP!A:U,21,0)</f>
        <v>直采</v>
      </c>
    </row>
    <row r="167" s="5" customFormat="1" hidden="1" spans="1:9">
      <c r="A167" s="6">
        <v>999229892068781</v>
      </c>
      <c r="B167" s="7">
        <v>45329</v>
      </c>
      <c r="C167" s="7">
        <v>45330</v>
      </c>
      <c r="D167" s="5">
        <v>350</v>
      </c>
      <c r="E167" s="5" t="str">
        <f>VLOOKUP(A167,HOP!A:L,12,0)</f>
        <v>350.00</v>
      </c>
      <c r="F167" s="5" t="str">
        <f>VLOOKUP(A167,HOP!A:C,3,0)</f>
        <v>4631613</v>
      </c>
      <c r="G167" s="5">
        <f t="shared" si="4"/>
        <v>0</v>
      </c>
      <c r="H167" s="5" t="str">
        <f t="shared" si="5"/>
        <v>，4631613</v>
      </c>
      <c r="I167" s="5" t="str">
        <f>VLOOKUP(A167,HOP!A:U,21,0)</f>
        <v>直采</v>
      </c>
    </row>
    <row r="168" s="5" customFormat="1" hidden="1" spans="1:9">
      <c r="A168" s="6">
        <v>999229892272445</v>
      </c>
      <c r="B168" s="7">
        <v>45328</v>
      </c>
      <c r="C168" s="7">
        <v>45330</v>
      </c>
      <c r="D168" s="5">
        <v>988</v>
      </c>
      <c r="E168" s="5" t="str">
        <f>VLOOKUP(A168,HOP!A:L,12,0)</f>
        <v>988.00</v>
      </c>
      <c r="F168" s="5" t="str">
        <f>VLOOKUP(A168,HOP!A:C,3,0)</f>
        <v>4631854</v>
      </c>
      <c r="G168" s="5">
        <f t="shared" si="4"/>
        <v>0</v>
      </c>
      <c r="H168" s="5" t="str">
        <f t="shared" si="5"/>
        <v>，4631854</v>
      </c>
      <c r="I168" s="5" t="str">
        <f>VLOOKUP(A168,HOP!A:U,21,0)</f>
        <v>直采</v>
      </c>
    </row>
    <row r="169" s="5" customFormat="1" hidden="1" spans="1:9">
      <c r="A169" s="6">
        <v>999229892601576</v>
      </c>
      <c r="B169" s="7">
        <v>45328</v>
      </c>
      <c r="C169" s="7">
        <v>45330</v>
      </c>
      <c r="D169" s="5">
        <v>988</v>
      </c>
      <c r="E169" s="5" t="str">
        <f>VLOOKUP(A169,HOP!A:L,12,0)</f>
        <v>988.00</v>
      </c>
      <c r="F169" s="5" t="str">
        <f>VLOOKUP(A169,HOP!A:C,3,0)</f>
        <v>4632244</v>
      </c>
      <c r="G169" s="5">
        <f t="shared" si="4"/>
        <v>0</v>
      </c>
      <c r="H169" s="5" t="str">
        <f t="shared" si="5"/>
        <v>，4632244</v>
      </c>
      <c r="I169" s="5" t="str">
        <f>VLOOKUP(A169,HOP!A:U,21,0)</f>
        <v>直采</v>
      </c>
    </row>
    <row r="170" s="5" customFormat="1" hidden="1" spans="1:9">
      <c r="A170" s="6">
        <v>999229894491351</v>
      </c>
      <c r="B170" s="7">
        <v>45325</v>
      </c>
      <c r="C170" s="7">
        <v>45330</v>
      </c>
      <c r="D170" s="5">
        <v>2148</v>
      </c>
      <c r="E170" s="5" t="str">
        <f>VLOOKUP(A170,HOP!A:L,12,0)</f>
        <v>2148.00</v>
      </c>
      <c r="F170" s="5" t="str">
        <f>VLOOKUP(A170,HOP!A:C,3,0)</f>
        <v>4632770</v>
      </c>
      <c r="G170" s="5">
        <f t="shared" si="4"/>
        <v>0</v>
      </c>
      <c r="H170" s="5" t="str">
        <f t="shared" si="5"/>
        <v>，4632770</v>
      </c>
      <c r="I170" s="5" t="str">
        <f>VLOOKUP(A170,HOP!A:U,21,0)</f>
        <v>直采</v>
      </c>
    </row>
    <row r="171" s="5" customFormat="1" hidden="1" spans="1:9">
      <c r="A171" s="6">
        <v>999229897342531</v>
      </c>
      <c r="B171" s="7">
        <v>45329</v>
      </c>
      <c r="C171" s="7">
        <v>45330</v>
      </c>
      <c r="D171" s="5">
        <v>350</v>
      </c>
      <c r="E171" s="5" t="str">
        <f>VLOOKUP(A171,HOP!A:L,12,0)</f>
        <v>350.00</v>
      </c>
      <c r="F171" s="5" t="str">
        <f>VLOOKUP(A171,HOP!A:C,3,0)</f>
        <v>4633553</v>
      </c>
      <c r="G171" s="5">
        <f t="shared" si="4"/>
        <v>0</v>
      </c>
      <c r="H171" s="5" t="str">
        <f t="shared" si="5"/>
        <v>，4633553</v>
      </c>
      <c r="I171" s="5" t="str">
        <f>VLOOKUP(A171,HOP!A:U,21,0)</f>
        <v>直采</v>
      </c>
    </row>
    <row r="172" s="5" customFormat="1" hidden="1" spans="1:9">
      <c r="A172" s="6">
        <v>999229904941892</v>
      </c>
      <c r="B172" s="7">
        <v>45327</v>
      </c>
      <c r="C172" s="7">
        <v>45330</v>
      </c>
      <c r="D172" s="5">
        <v>900</v>
      </c>
      <c r="E172" s="5" t="str">
        <f>VLOOKUP(A172,HOP!A:L,12,0)</f>
        <v>900.00</v>
      </c>
      <c r="F172" s="5" t="str">
        <f>VLOOKUP(A172,HOP!A:C,3,0)</f>
        <v>4636582</v>
      </c>
      <c r="G172" s="5">
        <f t="shared" si="4"/>
        <v>0</v>
      </c>
      <c r="H172" s="5" t="str">
        <f t="shared" si="5"/>
        <v>，4636582</v>
      </c>
      <c r="I172" s="5" t="str">
        <f>VLOOKUP(A172,HOP!A:U,21,0)</f>
        <v>直采</v>
      </c>
    </row>
    <row r="173" s="5" customFormat="1" hidden="1" spans="1:9">
      <c r="A173" s="6">
        <v>999229905191064</v>
      </c>
      <c r="B173" s="7">
        <v>45329</v>
      </c>
      <c r="C173" s="7">
        <v>45330</v>
      </c>
      <c r="D173" s="5">
        <v>300</v>
      </c>
      <c r="E173" s="5" t="str">
        <f>VLOOKUP(A173,HOP!A:L,12,0)</f>
        <v>300.00</v>
      </c>
      <c r="F173" s="5" t="str">
        <f>VLOOKUP(A173,HOP!A:C,3,0)</f>
        <v>4636881</v>
      </c>
      <c r="G173" s="5">
        <f t="shared" si="4"/>
        <v>0</v>
      </c>
      <c r="H173" s="5" t="str">
        <f t="shared" si="5"/>
        <v>，4636881</v>
      </c>
      <c r="I173" s="5" t="str">
        <f>VLOOKUP(A173,HOP!A:U,21,0)</f>
        <v>直采</v>
      </c>
    </row>
    <row r="174" s="5" customFormat="1" hidden="1" spans="1:9">
      <c r="A174" s="6">
        <v>999229907352192</v>
      </c>
      <c r="B174" s="7">
        <v>45328</v>
      </c>
      <c r="C174" s="7">
        <v>45330</v>
      </c>
      <c r="D174" s="5">
        <v>12800</v>
      </c>
      <c r="E174" s="5" t="str">
        <f>VLOOKUP(A174,HOP!A:L,12,0)</f>
        <v>12800.00</v>
      </c>
      <c r="F174" s="5" t="str">
        <f>VLOOKUP(A174,HOP!A:C,3,0)</f>
        <v>4637353</v>
      </c>
      <c r="G174" s="5">
        <f t="shared" si="4"/>
        <v>0</v>
      </c>
      <c r="H174" s="5" t="str">
        <f t="shared" si="5"/>
        <v>，4637353</v>
      </c>
      <c r="I174" s="5" t="str">
        <f>VLOOKUP(A174,HOP!A:U,21,0)</f>
        <v>直采</v>
      </c>
    </row>
    <row r="175" s="5" customFormat="1" hidden="1" spans="1:9">
      <c r="A175" s="6">
        <v>999229908806325</v>
      </c>
      <c r="B175" s="7">
        <v>45329</v>
      </c>
      <c r="C175" s="7">
        <v>45330</v>
      </c>
      <c r="D175" s="5">
        <v>350</v>
      </c>
      <c r="E175" s="5" t="str">
        <f>VLOOKUP(A175,HOP!A:L,12,0)</f>
        <v>350.00</v>
      </c>
      <c r="F175" s="5" t="str">
        <f>VLOOKUP(A175,HOP!A:C,3,0)</f>
        <v>4637644</v>
      </c>
      <c r="G175" s="5">
        <f t="shared" si="4"/>
        <v>0</v>
      </c>
      <c r="H175" s="5" t="str">
        <f t="shared" si="5"/>
        <v>，4637644</v>
      </c>
      <c r="I175" s="5" t="str">
        <f>VLOOKUP(A175,HOP!A:U,21,0)</f>
        <v>直采</v>
      </c>
    </row>
    <row r="176" s="5" customFormat="1" hidden="1" spans="1:9">
      <c r="A176" s="6">
        <v>999229910396982</v>
      </c>
      <c r="B176" s="7">
        <v>45327</v>
      </c>
      <c r="C176" s="7">
        <v>45330</v>
      </c>
      <c r="D176" s="5">
        <v>5700</v>
      </c>
      <c r="E176" s="5" t="str">
        <f>VLOOKUP(A176,HOP!A:L,12,0)</f>
        <v>5700.00</v>
      </c>
      <c r="F176" s="5" t="str">
        <f>VLOOKUP(A176,HOP!A:C,3,0)</f>
        <v>4638307</v>
      </c>
      <c r="G176" s="5">
        <f t="shared" si="4"/>
        <v>0</v>
      </c>
      <c r="H176" s="5" t="str">
        <f t="shared" si="5"/>
        <v>，4638307</v>
      </c>
      <c r="I176" s="5" t="str">
        <f>VLOOKUP(A176,HOP!A:U,21,0)</f>
        <v>直连</v>
      </c>
    </row>
    <row r="177" s="5" customFormat="1" hidden="1" spans="1:9">
      <c r="A177" s="6">
        <v>999229911438891</v>
      </c>
      <c r="B177" s="7">
        <v>45328</v>
      </c>
      <c r="C177" s="7">
        <v>45330</v>
      </c>
      <c r="D177" s="5">
        <v>1784</v>
      </c>
      <c r="E177" s="5" t="str">
        <f>VLOOKUP(A177,HOP!A:L,12,0)</f>
        <v>1784.00</v>
      </c>
      <c r="F177" s="5" t="str">
        <f>VLOOKUP(A177,HOP!A:C,3,0)</f>
        <v>4638658</v>
      </c>
      <c r="G177" s="5">
        <f t="shared" si="4"/>
        <v>0</v>
      </c>
      <c r="H177" s="5" t="str">
        <f t="shared" si="5"/>
        <v>，4638658</v>
      </c>
      <c r="I177" s="5" t="str">
        <f>VLOOKUP(A177,HOP!A:U,21,0)</f>
        <v>直采</v>
      </c>
    </row>
    <row r="178" s="5" customFormat="1" hidden="1" spans="1:9">
      <c r="A178" s="6">
        <v>999229911486036</v>
      </c>
      <c r="B178" s="7">
        <v>45328</v>
      </c>
      <c r="C178" s="7">
        <v>45330</v>
      </c>
      <c r="D178" s="5">
        <v>8934</v>
      </c>
      <c r="E178" s="5" t="str">
        <f>VLOOKUP(A178,HOP!A:L,12,0)</f>
        <v>8934.00</v>
      </c>
      <c r="F178" s="5" t="str">
        <f>VLOOKUP(A178,HOP!A:C,3,0)</f>
        <v>4638676</v>
      </c>
      <c r="G178" s="5">
        <f t="shared" si="4"/>
        <v>0</v>
      </c>
      <c r="H178" s="5" t="str">
        <f t="shared" si="5"/>
        <v>，4638676</v>
      </c>
      <c r="I178" s="5" t="str">
        <f>VLOOKUP(A178,HOP!A:U,21,0)</f>
        <v>直采</v>
      </c>
    </row>
    <row r="179" s="5" customFormat="1" hidden="1" spans="1:9">
      <c r="A179" s="6">
        <v>999229914749313</v>
      </c>
      <c r="B179" s="7">
        <v>45327</v>
      </c>
      <c r="C179" s="7">
        <v>45330</v>
      </c>
      <c r="D179" s="5">
        <v>879</v>
      </c>
      <c r="E179" s="5" t="str">
        <f>VLOOKUP(A179,HOP!A:L,12,0)</f>
        <v>879.00</v>
      </c>
      <c r="F179" s="5" t="str">
        <f>VLOOKUP(A179,HOP!A:C,3,0)</f>
        <v>4639871</v>
      </c>
      <c r="G179" s="5">
        <f t="shared" si="4"/>
        <v>0</v>
      </c>
      <c r="H179" s="5" t="str">
        <f t="shared" si="5"/>
        <v>，4639871</v>
      </c>
      <c r="I179" s="5" t="str">
        <f>VLOOKUP(A179,HOP!A:U,21,0)</f>
        <v>直采</v>
      </c>
    </row>
    <row r="180" s="5" customFormat="1" hidden="1" spans="1:9">
      <c r="A180" s="6">
        <v>999229915860431</v>
      </c>
      <c r="B180" s="7">
        <v>45328</v>
      </c>
      <c r="C180" s="7">
        <v>45330</v>
      </c>
      <c r="D180" s="5">
        <v>2000</v>
      </c>
      <c r="E180" s="5" t="str">
        <f>VLOOKUP(A180,HOP!A:L,12,0)</f>
        <v>2000.00</v>
      </c>
      <c r="F180" s="5" t="str">
        <f>VLOOKUP(A180,HOP!A:C,3,0)</f>
        <v>4640299</v>
      </c>
      <c r="G180" s="5">
        <f t="shared" si="4"/>
        <v>0</v>
      </c>
      <c r="H180" s="5" t="str">
        <f t="shared" si="5"/>
        <v>，4640299</v>
      </c>
      <c r="I180" s="5" t="str">
        <f>VLOOKUP(A180,HOP!A:U,21,0)</f>
        <v>直连</v>
      </c>
    </row>
    <row r="181" s="5" customFormat="1" hidden="1" spans="1:9">
      <c r="A181" s="6">
        <v>999229916930771</v>
      </c>
      <c r="B181" s="7">
        <v>45329</v>
      </c>
      <c r="C181" s="7">
        <v>45330</v>
      </c>
      <c r="D181" s="5">
        <v>785</v>
      </c>
      <c r="E181" s="5" t="str">
        <f>VLOOKUP(A181,HOP!A:L,12,0)</f>
        <v>785.00</v>
      </c>
      <c r="F181" s="5" t="str">
        <f>VLOOKUP(A181,HOP!A:C,3,0)</f>
        <v>4640853</v>
      </c>
      <c r="G181" s="5">
        <f t="shared" si="4"/>
        <v>0</v>
      </c>
      <c r="H181" s="5" t="str">
        <f t="shared" si="5"/>
        <v>，4640853</v>
      </c>
      <c r="I181" s="5" t="str">
        <f>VLOOKUP(A181,HOP!A:U,21,0)</f>
        <v>直连</v>
      </c>
    </row>
    <row r="182" s="5" customFormat="1" hidden="1" spans="1:9">
      <c r="A182" s="6">
        <v>999229918880269</v>
      </c>
      <c r="B182" s="7">
        <v>45327</v>
      </c>
      <c r="C182" s="7">
        <v>45330</v>
      </c>
      <c r="D182" s="5">
        <v>1623</v>
      </c>
      <c r="E182" s="5" t="str">
        <f>VLOOKUP(A182,HOP!A:L,12,0)</f>
        <v>1623.00</v>
      </c>
      <c r="F182" s="5" t="str">
        <f>VLOOKUP(A182,HOP!A:C,3,0)</f>
        <v>4641387</v>
      </c>
      <c r="G182" s="5">
        <f t="shared" si="4"/>
        <v>0</v>
      </c>
      <c r="H182" s="5" t="str">
        <f t="shared" si="5"/>
        <v>，4641387</v>
      </c>
      <c r="I182" s="5" t="str">
        <f>VLOOKUP(A182,HOP!A:U,21,0)</f>
        <v>直采</v>
      </c>
    </row>
    <row r="183" s="5" customFormat="1" hidden="1" spans="1:9">
      <c r="A183" s="6">
        <v>999229918988056</v>
      </c>
      <c r="B183" s="7">
        <v>45329</v>
      </c>
      <c r="C183" s="7">
        <v>45330</v>
      </c>
      <c r="D183" s="5">
        <v>2192</v>
      </c>
      <c r="E183" s="5" t="str">
        <f>VLOOKUP(A183,HOP!A:L,12,0)</f>
        <v>2192.00</v>
      </c>
      <c r="F183" s="5" t="str">
        <f>VLOOKUP(A183,HOP!A:C,3,0)</f>
        <v>4641407</v>
      </c>
      <c r="G183" s="5">
        <f t="shared" si="4"/>
        <v>0</v>
      </c>
      <c r="H183" s="5" t="str">
        <f t="shared" si="5"/>
        <v>，4641407</v>
      </c>
      <c r="I183" s="5" t="str">
        <f>VLOOKUP(A183,HOP!A:U,21,0)</f>
        <v>直采</v>
      </c>
    </row>
    <row r="184" s="5" customFormat="1" hidden="1" spans="1:9">
      <c r="A184" s="6">
        <v>999229919985210</v>
      </c>
      <c r="B184" s="7">
        <v>45329</v>
      </c>
      <c r="C184" s="7">
        <v>45330</v>
      </c>
      <c r="D184" s="5">
        <v>1096</v>
      </c>
      <c r="E184" s="5" t="str">
        <f>VLOOKUP(A184,HOP!A:L,12,0)</f>
        <v>1096.00</v>
      </c>
      <c r="F184" s="5" t="str">
        <f>VLOOKUP(A184,HOP!A:C,3,0)</f>
        <v>4641679</v>
      </c>
      <c r="G184" s="5">
        <f t="shared" si="4"/>
        <v>0</v>
      </c>
      <c r="H184" s="5" t="str">
        <f t="shared" si="5"/>
        <v>，4641679</v>
      </c>
      <c r="I184" s="5" t="str">
        <f>VLOOKUP(A184,HOP!A:U,21,0)</f>
        <v>直采</v>
      </c>
    </row>
    <row r="185" s="5" customFormat="1" hidden="1" spans="1:9">
      <c r="A185" s="6">
        <v>999229920282001</v>
      </c>
      <c r="B185" s="7">
        <v>45329</v>
      </c>
      <c r="C185" s="7">
        <v>45330</v>
      </c>
      <c r="D185" s="5">
        <v>1096</v>
      </c>
      <c r="E185" s="5" t="str">
        <f>VLOOKUP(A185,HOP!A:L,12,0)</f>
        <v>1096.00</v>
      </c>
      <c r="F185" s="5" t="str">
        <f>VLOOKUP(A185,HOP!A:C,3,0)</f>
        <v>4641800</v>
      </c>
      <c r="G185" s="5">
        <f t="shared" si="4"/>
        <v>0</v>
      </c>
      <c r="H185" s="5" t="str">
        <f t="shared" si="5"/>
        <v>，4641800</v>
      </c>
      <c r="I185" s="5" t="str">
        <f>VLOOKUP(A185,HOP!A:U,21,0)</f>
        <v>直采</v>
      </c>
    </row>
    <row r="186" s="5" customFormat="1" hidden="1" spans="1:9">
      <c r="A186" s="6">
        <v>999229920407363</v>
      </c>
      <c r="B186" s="7">
        <v>45329</v>
      </c>
      <c r="C186" s="7">
        <v>45330</v>
      </c>
      <c r="D186" s="5">
        <v>390</v>
      </c>
      <c r="E186" s="5" t="str">
        <f>VLOOKUP(A186,HOP!A:L,12,0)</f>
        <v>390.00</v>
      </c>
      <c r="F186" s="5" t="str">
        <f>VLOOKUP(A186,HOP!A:C,3,0)</f>
        <v>4641846</v>
      </c>
      <c r="G186" s="5">
        <f t="shared" si="4"/>
        <v>0</v>
      </c>
      <c r="H186" s="5" t="str">
        <f t="shared" si="5"/>
        <v>，4641846</v>
      </c>
      <c r="I186" s="5" t="str">
        <f>VLOOKUP(A186,HOP!A:U,21,0)</f>
        <v>直采</v>
      </c>
    </row>
    <row r="187" s="5" customFormat="1" hidden="1" spans="1:9">
      <c r="A187" s="6">
        <v>999229920441018</v>
      </c>
      <c r="B187" s="7">
        <v>45329</v>
      </c>
      <c r="C187" s="7">
        <v>45330</v>
      </c>
      <c r="D187" s="5">
        <v>390</v>
      </c>
      <c r="E187" s="5" t="str">
        <f>VLOOKUP(A187,HOP!A:L,12,0)</f>
        <v>390.00</v>
      </c>
      <c r="F187" s="5" t="str">
        <f>VLOOKUP(A187,HOP!A:C,3,0)</f>
        <v>4641857</v>
      </c>
      <c r="G187" s="5">
        <f t="shared" si="4"/>
        <v>0</v>
      </c>
      <c r="H187" s="5" t="str">
        <f t="shared" si="5"/>
        <v>，4641857</v>
      </c>
      <c r="I187" s="5" t="str">
        <f>VLOOKUP(A187,HOP!A:U,21,0)</f>
        <v>直采</v>
      </c>
    </row>
    <row r="188" s="5" customFormat="1" hidden="1" spans="1:9">
      <c r="A188" s="6">
        <v>999229923227590</v>
      </c>
      <c r="B188" s="7">
        <v>45324</v>
      </c>
      <c r="C188" s="7">
        <v>45330</v>
      </c>
      <c r="D188" s="5">
        <v>3602</v>
      </c>
      <c r="E188" s="5" t="str">
        <f>VLOOKUP(A188,HOP!A:L,12,0)</f>
        <v>3602.00</v>
      </c>
      <c r="F188" s="5" t="str">
        <f>VLOOKUP(A188,HOP!A:C,3,0)</f>
        <v>4643303</v>
      </c>
      <c r="G188" s="5">
        <f t="shared" si="4"/>
        <v>0</v>
      </c>
      <c r="H188" s="5" t="str">
        <f t="shared" si="5"/>
        <v>，4643303</v>
      </c>
      <c r="I188" s="5" t="str">
        <f>VLOOKUP(A188,HOP!A:U,21,0)</f>
        <v>直采</v>
      </c>
    </row>
    <row r="189" s="5" customFormat="1" hidden="1" spans="1:9">
      <c r="A189" s="6">
        <v>999229923360275</v>
      </c>
      <c r="B189" s="7">
        <v>45329</v>
      </c>
      <c r="C189" s="7">
        <v>45330</v>
      </c>
      <c r="D189" s="5">
        <v>1884</v>
      </c>
      <c r="E189" s="5" t="str">
        <f>VLOOKUP(A189,HOP!A:L,12,0)</f>
        <v>1884.00</v>
      </c>
      <c r="F189" s="5" t="str">
        <f>VLOOKUP(A189,HOP!A:C,3,0)</f>
        <v>4643343</v>
      </c>
      <c r="G189" s="5">
        <f t="shared" si="4"/>
        <v>0</v>
      </c>
      <c r="H189" s="5" t="str">
        <f t="shared" si="5"/>
        <v>，4643343</v>
      </c>
      <c r="I189" s="5" t="str">
        <f>VLOOKUP(A189,HOP!A:U,21,0)</f>
        <v>直采</v>
      </c>
    </row>
    <row r="190" s="5" customFormat="1" hidden="1" spans="1:9">
      <c r="A190" s="6">
        <v>999229924784325</v>
      </c>
      <c r="B190" s="7">
        <v>45325</v>
      </c>
      <c r="C190" s="7">
        <v>45330</v>
      </c>
      <c r="D190" s="5">
        <v>7120</v>
      </c>
      <c r="E190" s="5" t="str">
        <f>VLOOKUP(A190,HOP!A:L,12,0)</f>
        <v>7120.00</v>
      </c>
      <c r="F190" s="5" t="str">
        <f>VLOOKUP(A190,HOP!A:C,3,0)</f>
        <v>4643867</v>
      </c>
      <c r="G190" s="5">
        <f t="shared" si="4"/>
        <v>0</v>
      </c>
      <c r="H190" s="5" t="str">
        <f t="shared" si="5"/>
        <v>，4643867</v>
      </c>
      <c r="I190" s="5" t="str">
        <f>VLOOKUP(A190,HOP!A:U,21,0)</f>
        <v>直采</v>
      </c>
    </row>
    <row r="191" s="5" customFormat="1" hidden="1" spans="1:9">
      <c r="A191" s="6">
        <v>999229925534556</v>
      </c>
      <c r="B191" s="7">
        <v>45328</v>
      </c>
      <c r="C191" s="7">
        <v>45330</v>
      </c>
      <c r="D191" s="5">
        <v>1142</v>
      </c>
      <c r="E191" s="5" t="str">
        <f>VLOOKUP(A191,HOP!A:L,12,0)</f>
        <v>1142.00</v>
      </c>
      <c r="F191" s="5" t="str">
        <f>VLOOKUP(A191,HOP!A:C,3,0)</f>
        <v>4644281</v>
      </c>
      <c r="G191" s="5">
        <f t="shared" si="4"/>
        <v>0</v>
      </c>
      <c r="H191" s="5" t="str">
        <f t="shared" si="5"/>
        <v>，4644281</v>
      </c>
      <c r="I191" s="5" t="str">
        <f>VLOOKUP(A191,HOP!A:U,21,0)</f>
        <v>直采</v>
      </c>
    </row>
    <row r="192" s="5" customFormat="1" hidden="1" spans="1:9">
      <c r="A192" s="6">
        <v>999229926468699</v>
      </c>
      <c r="B192" s="7">
        <v>45328</v>
      </c>
      <c r="C192" s="7">
        <v>45330</v>
      </c>
      <c r="D192" s="5">
        <v>3338</v>
      </c>
      <c r="E192" s="5" t="str">
        <f>VLOOKUP(A192,HOP!A:L,12,0)</f>
        <v>3338.00</v>
      </c>
      <c r="F192" s="5" t="str">
        <f>VLOOKUP(A192,HOP!A:C,3,0)</f>
        <v>4645072</v>
      </c>
      <c r="G192" s="5">
        <f t="shared" si="4"/>
        <v>0</v>
      </c>
      <c r="H192" s="5" t="str">
        <f t="shared" si="5"/>
        <v>，4645072</v>
      </c>
      <c r="I192" s="5" t="str">
        <f>VLOOKUP(A192,HOP!A:U,21,0)</f>
        <v>直采</v>
      </c>
    </row>
    <row r="193" s="5" customFormat="1" hidden="1" spans="1:9">
      <c r="A193" s="6">
        <v>999229926802412</v>
      </c>
      <c r="B193" s="7">
        <v>45327</v>
      </c>
      <c r="C193" s="7">
        <v>45330</v>
      </c>
      <c r="D193" s="5">
        <v>852</v>
      </c>
      <c r="E193" s="5" t="str">
        <f>VLOOKUP(A193,HOP!A:L,12,0)</f>
        <v>852.00</v>
      </c>
      <c r="F193" s="5" t="str">
        <f>VLOOKUP(A193,HOP!A:C,3,0)</f>
        <v>4645373</v>
      </c>
      <c r="G193" s="5">
        <f t="shared" si="4"/>
        <v>0</v>
      </c>
      <c r="H193" s="5" t="str">
        <f t="shared" si="5"/>
        <v>，4645373</v>
      </c>
      <c r="I193" s="5" t="str">
        <f>VLOOKUP(A193,HOP!A:U,21,0)</f>
        <v>直采</v>
      </c>
    </row>
    <row r="194" s="5" customFormat="1" hidden="1" spans="1:9">
      <c r="A194" s="6">
        <v>999229928563203</v>
      </c>
      <c r="B194" s="7">
        <v>45328</v>
      </c>
      <c r="C194" s="7">
        <v>45330</v>
      </c>
      <c r="D194" s="5">
        <v>1211</v>
      </c>
      <c r="E194" s="5" t="str">
        <f>VLOOKUP(A194,HOP!A:L,12,0)</f>
        <v>1211.00</v>
      </c>
      <c r="F194" s="5" t="str">
        <f>VLOOKUP(A194,HOP!A:C,3,0)</f>
        <v>4645547</v>
      </c>
      <c r="G194" s="5">
        <f t="shared" si="4"/>
        <v>0</v>
      </c>
      <c r="H194" s="5" t="str">
        <f t="shared" si="5"/>
        <v>，4645547</v>
      </c>
      <c r="I194" s="5" t="str">
        <f>VLOOKUP(A194,HOP!A:U,21,0)</f>
        <v>直采</v>
      </c>
    </row>
    <row r="195" s="5" customFormat="1" hidden="1" spans="1:9">
      <c r="A195" s="6">
        <v>999229929818681</v>
      </c>
      <c r="B195" s="7">
        <v>45328</v>
      </c>
      <c r="C195" s="7">
        <v>45330</v>
      </c>
      <c r="D195" s="5">
        <v>0</v>
      </c>
      <c r="E195" s="5" t="e">
        <f>VLOOKUP(A195,HOP!A:L,12,0)</f>
        <v>#N/A</v>
      </c>
      <c r="F195" s="5" t="e">
        <f>VLOOKUP(A195,HOP!A:C,3,0)</f>
        <v>#N/A</v>
      </c>
      <c r="G195" s="5" t="e">
        <f t="shared" ref="G195:G258" si="6">D195-E195</f>
        <v>#N/A</v>
      </c>
      <c r="H195" s="5" t="e">
        <f t="shared" ref="H195:H258" si="7">$H$1&amp;F195</f>
        <v>#N/A</v>
      </c>
      <c r="I195" s="5" t="e">
        <f>VLOOKUP(A195,HOP!A:U,21,0)</f>
        <v>#N/A</v>
      </c>
    </row>
    <row r="196" s="5" customFormat="1" hidden="1" spans="1:9">
      <c r="A196" s="6">
        <v>29929891416</v>
      </c>
      <c r="B196" s="7">
        <v>45326</v>
      </c>
      <c r="C196" s="7">
        <v>45330</v>
      </c>
      <c r="D196" s="5">
        <v>8948</v>
      </c>
      <c r="E196" s="5" t="str">
        <f>VLOOKUP(A196,HOP!A:L,12,0)</f>
        <v>8948.00</v>
      </c>
      <c r="F196" s="5" t="str">
        <f>VLOOKUP(A196,HOP!A:C,3,0)</f>
        <v>4645825</v>
      </c>
      <c r="G196" s="5">
        <f t="shared" si="6"/>
        <v>0</v>
      </c>
      <c r="H196" s="5" t="str">
        <f t="shared" si="7"/>
        <v>，4645825</v>
      </c>
      <c r="I196" s="5" t="str">
        <f>VLOOKUP(A196,HOP!A:U,21,0)</f>
        <v>直采</v>
      </c>
    </row>
    <row r="197" s="5" customFormat="1" hidden="1" spans="1:9">
      <c r="A197" s="6">
        <v>999229930461330</v>
      </c>
      <c r="B197" s="7">
        <v>45329</v>
      </c>
      <c r="C197" s="7">
        <v>45330</v>
      </c>
      <c r="D197" s="5">
        <v>2018</v>
      </c>
      <c r="E197" s="5" t="str">
        <f>VLOOKUP(A197,HOP!A:L,12,0)</f>
        <v>2018.00</v>
      </c>
      <c r="F197" s="5" t="str">
        <f>VLOOKUP(A197,HOP!A:C,3,0)</f>
        <v>4646036</v>
      </c>
      <c r="G197" s="5">
        <f t="shared" si="6"/>
        <v>0</v>
      </c>
      <c r="H197" s="5" t="str">
        <f t="shared" si="7"/>
        <v>，4646036</v>
      </c>
      <c r="I197" s="5" t="str">
        <f>VLOOKUP(A197,HOP!A:U,21,0)</f>
        <v>直采</v>
      </c>
    </row>
    <row r="198" s="5" customFormat="1" hidden="1" spans="1:9">
      <c r="A198" s="6">
        <v>999229931110334</v>
      </c>
      <c r="B198" s="7">
        <v>45329</v>
      </c>
      <c r="C198" s="7">
        <v>45330</v>
      </c>
      <c r="D198" s="5">
        <v>350</v>
      </c>
      <c r="E198" s="5" t="str">
        <f>VLOOKUP(A198,HOP!A:L,12,0)</f>
        <v>350.00</v>
      </c>
      <c r="F198" s="5" t="str">
        <f>VLOOKUP(A198,HOP!A:C,3,0)</f>
        <v>4646252</v>
      </c>
      <c r="G198" s="5">
        <f t="shared" si="6"/>
        <v>0</v>
      </c>
      <c r="H198" s="5" t="str">
        <f t="shared" si="7"/>
        <v>，4646252</v>
      </c>
      <c r="I198" s="5" t="str">
        <f>VLOOKUP(A198,HOP!A:U,21,0)</f>
        <v>直采</v>
      </c>
    </row>
    <row r="199" s="5" customFormat="1" hidden="1" spans="1:9">
      <c r="A199" s="6">
        <v>999229931215717</v>
      </c>
      <c r="B199" s="7">
        <v>45329</v>
      </c>
      <c r="C199" s="7">
        <v>45330</v>
      </c>
      <c r="D199" s="5">
        <v>1298</v>
      </c>
      <c r="E199" s="5" t="str">
        <f>VLOOKUP(A199,HOP!A:L,12,0)</f>
        <v>1298.00</v>
      </c>
      <c r="F199" s="5" t="str">
        <f>VLOOKUP(A199,HOP!A:C,3,0)</f>
        <v>4646292</v>
      </c>
      <c r="G199" s="5">
        <f t="shared" si="6"/>
        <v>0</v>
      </c>
      <c r="H199" s="5" t="str">
        <f t="shared" si="7"/>
        <v>，4646292</v>
      </c>
      <c r="I199" s="5" t="str">
        <f>VLOOKUP(A199,HOP!A:U,21,0)</f>
        <v>直采</v>
      </c>
    </row>
    <row r="200" s="5" customFormat="1" hidden="1" spans="1:9">
      <c r="A200" s="6">
        <v>999229931439864</v>
      </c>
      <c r="B200" s="7">
        <v>45325</v>
      </c>
      <c r="C200" s="7">
        <v>45330</v>
      </c>
      <c r="D200" s="5">
        <v>9210</v>
      </c>
      <c r="E200" s="5" t="str">
        <f>VLOOKUP(A200,HOP!A:L,12,0)</f>
        <v>9210.00</v>
      </c>
      <c r="F200" s="5" t="str">
        <f>VLOOKUP(A200,HOP!A:C,3,0)</f>
        <v>4646374</v>
      </c>
      <c r="G200" s="5">
        <f t="shared" si="6"/>
        <v>0</v>
      </c>
      <c r="H200" s="5" t="str">
        <f t="shared" si="7"/>
        <v>，4646374</v>
      </c>
      <c r="I200" s="5" t="str">
        <f>VLOOKUP(A200,HOP!A:U,21,0)</f>
        <v>直采</v>
      </c>
    </row>
    <row r="201" s="5" customFormat="1" hidden="1" spans="1:9">
      <c r="A201" s="6">
        <v>999229931477218</v>
      </c>
      <c r="B201" s="7">
        <v>45325</v>
      </c>
      <c r="C201" s="7">
        <v>45330</v>
      </c>
      <c r="D201" s="5">
        <v>9210</v>
      </c>
      <c r="E201" s="5" t="str">
        <f>VLOOKUP(A201,HOP!A:L,12,0)</f>
        <v>9210.00</v>
      </c>
      <c r="F201" s="5" t="str">
        <f>VLOOKUP(A201,HOP!A:C,3,0)</f>
        <v>4646386</v>
      </c>
      <c r="G201" s="5">
        <f t="shared" si="6"/>
        <v>0</v>
      </c>
      <c r="H201" s="5" t="str">
        <f t="shared" si="7"/>
        <v>，4646386</v>
      </c>
      <c r="I201" s="5" t="str">
        <f>VLOOKUP(A201,HOP!A:U,21,0)</f>
        <v>直采</v>
      </c>
    </row>
    <row r="202" s="5" customFormat="1" hidden="1" spans="1:9">
      <c r="A202" s="6">
        <v>999229932821839</v>
      </c>
      <c r="B202" s="7">
        <v>45329</v>
      </c>
      <c r="C202" s="7">
        <v>45330</v>
      </c>
      <c r="D202" s="5">
        <v>3279</v>
      </c>
      <c r="E202" s="5" t="str">
        <f>VLOOKUP(A202,HOP!A:L,12,0)</f>
        <v>3279.00</v>
      </c>
      <c r="F202" s="5" t="str">
        <f>VLOOKUP(A202,HOP!A:C,3,0)</f>
        <v>4646934</v>
      </c>
      <c r="G202" s="5">
        <f t="shared" si="6"/>
        <v>0</v>
      </c>
      <c r="H202" s="5" t="str">
        <f t="shared" si="7"/>
        <v>，4646934</v>
      </c>
      <c r="I202" s="5" t="str">
        <f>VLOOKUP(A202,HOP!A:U,21,0)</f>
        <v>直采</v>
      </c>
    </row>
    <row r="203" s="5" customFormat="1" hidden="1" spans="1:9">
      <c r="A203" s="6">
        <v>999229933728736</v>
      </c>
      <c r="B203" s="7">
        <v>45329</v>
      </c>
      <c r="C203" s="7">
        <v>45330</v>
      </c>
      <c r="D203" s="5">
        <v>1550</v>
      </c>
      <c r="E203" s="5" t="str">
        <f>VLOOKUP(A203,HOP!A:L,12,0)</f>
        <v>1550.00</v>
      </c>
      <c r="F203" s="5" t="str">
        <f>VLOOKUP(A203,HOP!A:C,3,0)</f>
        <v>4647507</v>
      </c>
      <c r="G203" s="5">
        <f t="shared" si="6"/>
        <v>0</v>
      </c>
      <c r="H203" s="5" t="str">
        <f t="shared" si="7"/>
        <v>，4647507</v>
      </c>
      <c r="I203" s="5" t="str">
        <f>VLOOKUP(A203,HOP!A:U,21,0)</f>
        <v>直采</v>
      </c>
    </row>
    <row r="204" s="5" customFormat="1" hidden="1" spans="1:9">
      <c r="A204" s="6">
        <v>999229936016977</v>
      </c>
      <c r="B204" s="7">
        <v>45328</v>
      </c>
      <c r="C204" s="7">
        <v>45330</v>
      </c>
      <c r="D204" s="5">
        <v>1126</v>
      </c>
      <c r="E204" s="5" t="str">
        <f>VLOOKUP(A204,HOP!A:L,12,0)</f>
        <v>1126.00</v>
      </c>
      <c r="F204" s="5" t="str">
        <f>VLOOKUP(A204,HOP!A:C,3,0)</f>
        <v>4648582</v>
      </c>
      <c r="G204" s="5">
        <f t="shared" si="6"/>
        <v>0</v>
      </c>
      <c r="H204" s="5" t="str">
        <f t="shared" si="7"/>
        <v>，4648582</v>
      </c>
      <c r="I204" s="5" t="str">
        <f>VLOOKUP(A204,HOP!A:U,21,0)</f>
        <v>直连</v>
      </c>
    </row>
    <row r="205" s="5" customFormat="1" hidden="1" spans="1:9">
      <c r="A205" s="6">
        <v>999229936607083</v>
      </c>
      <c r="B205" s="7">
        <v>45329</v>
      </c>
      <c r="C205" s="7">
        <v>45330</v>
      </c>
      <c r="D205" s="5">
        <v>559</v>
      </c>
      <c r="E205" s="5" t="str">
        <f>VLOOKUP(A205,HOP!A:L,12,0)</f>
        <v>559.00</v>
      </c>
      <c r="F205" s="5" t="str">
        <f>VLOOKUP(A205,HOP!A:C,3,0)</f>
        <v>4649002</v>
      </c>
      <c r="G205" s="5">
        <f t="shared" si="6"/>
        <v>0</v>
      </c>
      <c r="H205" s="5" t="str">
        <f t="shared" si="7"/>
        <v>，4649002</v>
      </c>
      <c r="I205" s="5" t="str">
        <f>VLOOKUP(A205,HOP!A:U,21,0)</f>
        <v>直连</v>
      </c>
    </row>
    <row r="206" s="5" customFormat="1" hidden="1" spans="1:9">
      <c r="A206" s="6">
        <v>999229938386753</v>
      </c>
      <c r="B206" s="7">
        <v>45329</v>
      </c>
      <c r="C206" s="7">
        <v>45330</v>
      </c>
      <c r="D206" s="5">
        <v>350</v>
      </c>
      <c r="E206" s="5" t="str">
        <f>VLOOKUP(A206,HOP!A:L,12,0)</f>
        <v>350.00</v>
      </c>
      <c r="F206" s="5" t="str">
        <f>VLOOKUP(A206,HOP!A:C,3,0)</f>
        <v>4649161</v>
      </c>
      <c r="G206" s="5">
        <f t="shared" si="6"/>
        <v>0</v>
      </c>
      <c r="H206" s="5" t="str">
        <f t="shared" si="7"/>
        <v>，4649161</v>
      </c>
      <c r="I206" s="5" t="str">
        <f>VLOOKUP(A206,HOP!A:U,21,0)</f>
        <v>直采</v>
      </c>
    </row>
    <row r="207" s="5" customFormat="1" hidden="1" spans="1:9">
      <c r="A207" s="6">
        <v>999229808709637</v>
      </c>
      <c r="B207" s="7">
        <v>45329</v>
      </c>
      <c r="C207" s="7">
        <v>45330</v>
      </c>
      <c r="D207" s="5">
        <v>1625</v>
      </c>
      <c r="E207" s="5" t="str">
        <f>VLOOKUP(A207,HOP!A:L,12,0)</f>
        <v>1625.00</v>
      </c>
      <c r="F207" s="5" t="str">
        <f>VLOOKUP(A207,HOP!A:C,3,0)</f>
        <v>4614714</v>
      </c>
      <c r="G207" s="5">
        <f t="shared" si="6"/>
        <v>0</v>
      </c>
      <c r="H207" s="5" t="str">
        <f t="shared" si="7"/>
        <v>，4614714</v>
      </c>
      <c r="I207" s="5" t="str">
        <f>VLOOKUP(A207,HOP!A:U,21,0)</f>
        <v>直采</v>
      </c>
    </row>
    <row r="208" s="5" customFormat="1" hidden="1" spans="1:9">
      <c r="A208" s="6">
        <v>999229939502681</v>
      </c>
      <c r="B208" s="7">
        <v>45328</v>
      </c>
      <c r="C208" s="7">
        <v>45330</v>
      </c>
      <c r="D208" s="5">
        <v>1126</v>
      </c>
      <c r="E208" s="5" t="str">
        <f>VLOOKUP(A208,HOP!A:L,12,0)</f>
        <v>1126.00</v>
      </c>
      <c r="F208" s="5" t="str">
        <f>VLOOKUP(A208,HOP!A:C,3,0)</f>
        <v>4649331</v>
      </c>
      <c r="G208" s="5">
        <f t="shared" si="6"/>
        <v>0</v>
      </c>
      <c r="H208" s="5" t="str">
        <f t="shared" si="7"/>
        <v>，4649331</v>
      </c>
      <c r="I208" s="5" t="str">
        <f>VLOOKUP(A208,HOP!A:U,21,0)</f>
        <v>直连</v>
      </c>
    </row>
    <row r="209" s="5" customFormat="1" hidden="1" spans="1:9">
      <c r="A209" s="6">
        <v>999229940034327</v>
      </c>
      <c r="B209" s="7">
        <v>45329</v>
      </c>
      <c r="C209" s="7">
        <v>45330</v>
      </c>
      <c r="D209" s="5">
        <v>0</v>
      </c>
      <c r="E209" s="5" t="e">
        <f>VLOOKUP(A209,HOP!A:L,12,0)</f>
        <v>#N/A</v>
      </c>
      <c r="F209" s="5" t="e">
        <f>VLOOKUP(A209,HOP!A:C,3,0)</f>
        <v>#N/A</v>
      </c>
      <c r="G209" s="5" t="e">
        <f t="shared" si="6"/>
        <v>#N/A</v>
      </c>
      <c r="H209" s="5" t="e">
        <f t="shared" si="7"/>
        <v>#N/A</v>
      </c>
      <c r="I209" s="5" t="e">
        <f>VLOOKUP(A209,HOP!A:U,21,0)</f>
        <v>#N/A</v>
      </c>
    </row>
    <row r="210" s="5" customFormat="1" hidden="1" spans="1:9">
      <c r="A210" s="6">
        <v>999229940110522</v>
      </c>
      <c r="B210" s="7">
        <v>45329</v>
      </c>
      <c r="C210" s="7">
        <v>45330</v>
      </c>
      <c r="D210" s="5">
        <v>466</v>
      </c>
      <c r="E210" s="5" t="str">
        <f>VLOOKUP(A210,HOP!A:L,12,0)</f>
        <v>466.00</v>
      </c>
      <c r="F210" s="5" t="str">
        <f>VLOOKUP(A210,HOP!A:C,3,0)</f>
        <v>4649427</v>
      </c>
      <c r="G210" s="5">
        <f t="shared" si="6"/>
        <v>0</v>
      </c>
      <c r="H210" s="5" t="str">
        <f t="shared" si="7"/>
        <v>，4649427</v>
      </c>
      <c r="I210" s="5" t="str">
        <f>VLOOKUP(A210,HOP!A:U,21,0)</f>
        <v>直采</v>
      </c>
    </row>
    <row r="211" s="5" customFormat="1" hidden="1" spans="1:9">
      <c r="A211" s="6">
        <v>999229941741570</v>
      </c>
      <c r="B211" s="7">
        <v>45328</v>
      </c>
      <c r="C211" s="7">
        <v>45330</v>
      </c>
      <c r="D211" s="5">
        <v>6750</v>
      </c>
      <c r="E211" s="5" t="str">
        <f>VLOOKUP(A211,HOP!A:L,12,0)</f>
        <v>6750.00</v>
      </c>
      <c r="F211" s="5" t="str">
        <f>VLOOKUP(A211,HOP!A:C,3,0)</f>
        <v>4649720</v>
      </c>
      <c r="G211" s="5">
        <f t="shared" si="6"/>
        <v>0</v>
      </c>
      <c r="H211" s="5" t="str">
        <f t="shared" si="7"/>
        <v>，4649720</v>
      </c>
      <c r="I211" s="5" t="str">
        <f>VLOOKUP(A211,HOP!A:U,21,0)</f>
        <v>直采</v>
      </c>
    </row>
    <row r="212" s="5" customFormat="1" hidden="1" spans="1:9">
      <c r="A212" s="6">
        <v>999229949125871</v>
      </c>
      <c r="B212" s="7">
        <v>45329</v>
      </c>
      <c r="C212" s="7">
        <v>45330</v>
      </c>
      <c r="D212" s="5">
        <v>349</v>
      </c>
      <c r="E212" s="5" t="str">
        <f>VLOOKUP(A212,HOP!A:L,12,0)</f>
        <v>349.00</v>
      </c>
      <c r="F212" s="5" t="str">
        <f>VLOOKUP(A212,HOP!A:C,3,0)</f>
        <v>4651830</v>
      </c>
      <c r="G212" s="5">
        <f t="shared" si="6"/>
        <v>0</v>
      </c>
      <c r="H212" s="5" t="str">
        <f t="shared" si="7"/>
        <v>，4651830</v>
      </c>
      <c r="I212" s="5" t="str">
        <f>VLOOKUP(A212,HOP!A:U,21,0)</f>
        <v>直采</v>
      </c>
    </row>
    <row r="213" s="5" customFormat="1" hidden="1" spans="1:9">
      <c r="A213" s="6">
        <v>999229949656753</v>
      </c>
      <c r="B213" s="7">
        <v>45327</v>
      </c>
      <c r="C213" s="7">
        <v>45330</v>
      </c>
      <c r="D213" s="5">
        <v>1590</v>
      </c>
      <c r="E213" s="5" t="str">
        <f>VLOOKUP(A213,HOP!A:L,12,0)</f>
        <v>1590.00</v>
      </c>
      <c r="F213" s="5" t="str">
        <f>VLOOKUP(A213,HOP!A:C,3,0)</f>
        <v>4651990</v>
      </c>
      <c r="G213" s="5">
        <f t="shared" si="6"/>
        <v>0</v>
      </c>
      <c r="H213" s="5" t="str">
        <f t="shared" si="7"/>
        <v>，4651990</v>
      </c>
      <c r="I213" s="5" t="str">
        <f>VLOOKUP(A213,HOP!A:U,21,0)</f>
        <v>直采</v>
      </c>
    </row>
    <row r="214" s="5" customFormat="1" hidden="1" spans="1:9">
      <c r="A214" s="6">
        <v>29949708769</v>
      </c>
      <c r="B214" s="7">
        <v>45326</v>
      </c>
      <c r="C214" s="7">
        <v>45330</v>
      </c>
      <c r="D214" s="5">
        <v>0</v>
      </c>
      <c r="E214" s="5" t="str">
        <f>VLOOKUP(A214,HOP!A:L,12,0)</f>
        <v>0.00</v>
      </c>
      <c r="F214" s="5" t="str">
        <f>VLOOKUP(A214,HOP!A:C,3,0)</f>
        <v>4652003</v>
      </c>
      <c r="G214" s="5">
        <f t="shared" si="6"/>
        <v>0</v>
      </c>
      <c r="H214" s="5" t="str">
        <f t="shared" si="7"/>
        <v>，4652003</v>
      </c>
      <c r="I214" s="5" t="str">
        <f>VLOOKUP(A214,HOP!A:U,21,0)</f>
        <v>直采</v>
      </c>
    </row>
    <row r="215" s="5" customFormat="1" hidden="1" spans="1:9">
      <c r="A215" s="6">
        <v>999229950967541</v>
      </c>
      <c r="B215" s="7">
        <v>45328</v>
      </c>
      <c r="C215" s="7">
        <v>45330</v>
      </c>
      <c r="D215" s="5">
        <v>0</v>
      </c>
      <c r="E215" s="5" t="e">
        <f>VLOOKUP(A215,HOP!A:L,12,0)</f>
        <v>#N/A</v>
      </c>
      <c r="F215" s="5" t="e">
        <f>VLOOKUP(A215,HOP!A:C,3,0)</f>
        <v>#N/A</v>
      </c>
      <c r="G215" s="5" t="e">
        <f t="shared" si="6"/>
        <v>#N/A</v>
      </c>
      <c r="H215" s="5" t="e">
        <f t="shared" si="7"/>
        <v>#N/A</v>
      </c>
      <c r="I215" s="5" t="e">
        <f>VLOOKUP(A215,HOP!A:U,21,0)</f>
        <v>#N/A</v>
      </c>
    </row>
    <row r="216" s="5" customFormat="1" hidden="1" spans="1:9">
      <c r="A216" s="6">
        <v>999229991204196</v>
      </c>
      <c r="B216" s="7">
        <v>45327</v>
      </c>
      <c r="C216" s="7">
        <v>45330</v>
      </c>
      <c r="D216" s="5">
        <v>2340</v>
      </c>
      <c r="E216" s="5" t="str">
        <f>VLOOKUP(A216,HOP!A:L,12,0)</f>
        <v>2340.00</v>
      </c>
      <c r="F216" s="5" t="str">
        <f>VLOOKUP(A216,HOP!A:C,3,0)</f>
        <v>4652592</v>
      </c>
      <c r="G216" s="5">
        <f t="shared" si="6"/>
        <v>0</v>
      </c>
      <c r="H216" s="5" t="str">
        <f t="shared" si="7"/>
        <v>，4652592</v>
      </c>
      <c r="I216" s="5" t="str">
        <f>VLOOKUP(A216,HOP!A:U,21,0)</f>
        <v>直采</v>
      </c>
    </row>
    <row r="217" s="5" customFormat="1" hidden="1" spans="1:9">
      <c r="A217" s="6">
        <v>999229999438728</v>
      </c>
      <c r="B217" s="7">
        <v>45329</v>
      </c>
      <c r="C217" s="7">
        <v>45330</v>
      </c>
      <c r="D217" s="5">
        <v>300</v>
      </c>
      <c r="E217" s="5" t="str">
        <f>VLOOKUP(A217,HOP!A:L,12,0)</f>
        <v>300.00</v>
      </c>
      <c r="F217" s="5" t="str">
        <f>VLOOKUP(A217,HOP!A:C,3,0)</f>
        <v>4654197</v>
      </c>
      <c r="G217" s="5">
        <f t="shared" si="6"/>
        <v>0</v>
      </c>
      <c r="H217" s="5" t="str">
        <f t="shared" si="7"/>
        <v>，4654197</v>
      </c>
      <c r="I217" s="5" t="str">
        <f>VLOOKUP(A217,HOP!A:U,21,0)</f>
        <v>直采</v>
      </c>
    </row>
    <row r="218" s="5" customFormat="1" hidden="1" spans="1:9">
      <c r="A218" s="6">
        <v>30000219164</v>
      </c>
      <c r="B218" s="7">
        <v>45329</v>
      </c>
      <c r="C218" s="7">
        <v>45330</v>
      </c>
      <c r="D218" s="5">
        <v>3597</v>
      </c>
      <c r="E218" s="5" t="str">
        <f>VLOOKUP(A218,HOP!A:L,12,0)</f>
        <v>3597.00</v>
      </c>
      <c r="F218" s="5" t="str">
        <f>VLOOKUP(A218,HOP!A:C,3,0)</f>
        <v>4654374</v>
      </c>
      <c r="G218" s="5">
        <f t="shared" si="6"/>
        <v>0</v>
      </c>
      <c r="H218" s="5" t="str">
        <f t="shared" si="7"/>
        <v>，4654374</v>
      </c>
      <c r="I218" s="5" t="str">
        <f>VLOOKUP(A218,HOP!A:U,21,0)</f>
        <v>直采</v>
      </c>
    </row>
    <row r="219" s="5" customFormat="1" hidden="1" spans="1:9">
      <c r="A219" s="6">
        <v>999230001305983</v>
      </c>
      <c r="B219" s="7">
        <v>45329</v>
      </c>
      <c r="C219" s="7">
        <v>45330</v>
      </c>
      <c r="D219" s="5">
        <v>390</v>
      </c>
      <c r="E219" s="5" t="str">
        <f>VLOOKUP(A219,HOP!A:L,12,0)</f>
        <v>390.00</v>
      </c>
      <c r="F219" s="5" t="str">
        <f>VLOOKUP(A219,HOP!A:C,3,0)</f>
        <v>4654690</v>
      </c>
      <c r="G219" s="5">
        <f t="shared" si="6"/>
        <v>0</v>
      </c>
      <c r="H219" s="5" t="str">
        <f t="shared" si="7"/>
        <v>，4654690</v>
      </c>
      <c r="I219" s="5" t="str">
        <f>VLOOKUP(A219,HOP!A:U,21,0)</f>
        <v>直采</v>
      </c>
    </row>
    <row r="220" s="5" customFormat="1" hidden="1" spans="1:9">
      <c r="A220" s="6">
        <v>999230001335942</v>
      </c>
      <c r="B220" s="7">
        <v>45323</v>
      </c>
      <c r="C220" s="7">
        <v>45330</v>
      </c>
      <c r="D220" s="5">
        <v>3772</v>
      </c>
      <c r="E220" s="5" t="str">
        <f>VLOOKUP(A220,HOP!A:L,12,0)</f>
        <v>3772.00</v>
      </c>
      <c r="F220" s="5" t="str">
        <f>VLOOKUP(A220,HOP!A:C,3,0)</f>
        <v>4654704</v>
      </c>
      <c r="G220" s="5">
        <f t="shared" si="6"/>
        <v>0</v>
      </c>
      <c r="H220" s="5" t="str">
        <f t="shared" si="7"/>
        <v>，4654704</v>
      </c>
      <c r="I220" s="5" t="str">
        <f>VLOOKUP(A220,HOP!A:U,21,0)</f>
        <v>直采</v>
      </c>
    </row>
    <row r="221" s="5" customFormat="1" hidden="1" spans="1:9">
      <c r="A221" s="6">
        <v>999230001369869</v>
      </c>
      <c r="B221" s="7">
        <v>45326</v>
      </c>
      <c r="C221" s="7">
        <v>45330</v>
      </c>
      <c r="D221" s="5">
        <v>2460</v>
      </c>
      <c r="E221" s="5" t="str">
        <f>VLOOKUP(A221,HOP!A:L,12,0)</f>
        <v>2460.00</v>
      </c>
      <c r="F221" s="5" t="str">
        <f>VLOOKUP(A221,HOP!A:C,3,0)</f>
        <v>4654721</v>
      </c>
      <c r="G221" s="5">
        <f t="shared" si="6"/>
        <v>0</v>
      </c>
      <c r="H221" s="5" t="str">
        <f t="shared" si="7"/>
        <v>，4654721</v>
      </c>
      <c r="I221" s="5" t="str">
        <f>VLOOKUP(A221,HOP!A:U,21,0)</f>
        <v>直采</v>
      </c>
    </row>
    <row r="222" s="5" customFormat="1" hidden="1" spans="1:9">
      <c r="A222" s="6">
        <v>999230010336275</v>
      </c>
      <c r="B222" s="7">
        <v>45328</v>
      </c>
      <c r="C222" s="7">
        <v>45330</v>
      </c>
      <c r="D222" s="5">
        <v>680</v>
      </c>
      <c r="E222" s="5" t="str">
        <f>VLOOKUP(A222,HOP!A:L,12,0)</f>
        <v>680.00</v>
      </c>
      <c r="F222" s="5" t="str">
        <f>VLOOKUP(A222,HOP!A:C,3,0)</f>
        <v>4657923</v>
      </c>
      <c r="G222" s="5">
        <f t="shared" si="6"/>
        <v>0</v>
      </c>
      <c r="H222" s="5" t="str">
        <f t="shared" si="7"/>
        <v>，4657923</v>
      </c>
      <c r="I222" s="5" t="str">
        <f>VLOOKUP(A222,HOP!A:U,21,0)</f>
        <v>直采</v>
      </c>
    </row>
    <row r="223" s="5" customFormat="1" hidden="1" spans="1:9">
      <c r="A223" s="6">
        <v>999230011110434</v>
      </c>
      <c r="B223" s="7">
        <v>45328</v>
      </c>
      <c r="C223" s="7">
        <v>45330</v>
      </c>
      <c r="D223" s="5">
        <v>1400</v>
      </c>
      <c r="E223" s="5" t="str">
        <f>VLOOKUP(A223,HOP!A:L,12,0)</f>
        <v>1400.00</v>
      </c>
      <c r="F223" s="5" t="str">
        <f>VLOOKUP(A223,HOP!A:C,3,0)</f>
        <v>4658205</v>
      </c>
      <c r="G223" s="5">
        <f t="shared" si="6"/>
        <v>0</v>
      </c>
      <c r="H223" s="5" t="str">
        <f t="shared" si="7"/>
        <v>，4658205</v>
      </c>
      <c r="I223" s="5" t="str">
        <f>VLOOKUP(A223,HOP!A:U,21,0)</f>
        <v>直采</v>
      </c>
    </row>
    <row r="224" s="5" customFormat="1" hidden="1" spans="1:9">
      <c r="A224" s="6">
        <v>999230011132037</v>
      </c>
      <c r="B224" s="7">
        <v>45326</v>
      </c>
      <c r="C224" s="7">
        <v>45330</v>
      </c>
      <c r="D224" s="5">
        <v>1720</v>
      </c>
      <c r="E224" s="5" t="str">
        <f>VLOOKUP(A224,HOP!A:L,12,0)</f>
        <v>1720.00</v>
      </c>
      <c r="F224" s="5" t="str">
        <f>VLOOKUP(A224,HOP!A:C,3,0)</f>
        <v>4658211</v>
      </c>
      <c r="G224" s="5">
        <f t="shared" si="6"/>
        <v>0</v>
      </c>
      <c r="H224" s="5" t="str">
        <f t="shared" si="7"/>
        <v>，4658211</v>
      </c>
      <c r="I224" s="5" t="str">
        <f>VLOOKUP(A224,HOP!A:U,21,0)</f>
        <v>直采</v>
      </c>
    </row>
    <row r="225" s="5" customFormat="1" hidden="1" spans="1:9">
      <c r="A225" s="6">
        <v>999230011316464</v>
      </c>
      <c r="B225" s="7">
        <v>45327</v>
      </c>
      <c r="C225" s="7">
        <v>45330</v>
      </c>
      <c r="D225" s="5">
        <v>3120</v>
      </c>
      <c r="E225" s="5" t="str">
        <f>VLOOKUP(A225,HOP!A:L,12,0)</f>
        <v>3120.00</v>
      </c>
      <c r="F225" s="5" t="str">
        <f>VLOOKUP(A225,HOP!A:C,3,0)</f>
        <v>4658273</v>
      </c>
      <c r="G225" s="5">
        <f t="shared" si="6"/>
        <v>0</v>
      </c>
      <c r="H225" s="5" t="str">
        <f t="shared" si="7"/>
        <v>，4658273</v>
      </c>
      <c r="I225" s="5" t="str">
        <f>VLOOKUP(A225,HOP!A:U,21,0)</f>
        <v>直采</v>
      </c>
    </row>
    <row r="226" s="5" customFormat="1" hidden="1" spans="1:9">
      <c r="A226" s="6">
        <v>999230011339811</v>
      </c>
      <c r="B226" s="7">
        <v>45325</v>
      </c>
      <c r="C226" s="7">
        <v>45330</v>
      </c>
      <c r="D226" s="5">
        <v>2700</v>
      </c>
      <c r="E226" s="5" t="str">
        <f>VLOOKUP(A226,HOP!A:L,12,0)</f>
        <v>2700.00</v>
      </c>
      <c r="F226" s="5" t="str">
        <f>VLOOKUP(A226,HOP!A:C,3,0)</f>
        <v>4658281</v>
      </c>
      <c r="G226" s="5">
        <f t="shared" si="6"/>
        <v>0</v>
      </c>
      <c r="H226" s="5" t="str">
        <f t="shared" si="7"/>
        <v>，4658281</v>
      </c>
      <c r="I226" s="5" t="str">
        <f>VLOOKUP(A226,HOP!A:U,21,0)</f>
        <v>直采</v>
      </c>
    </row>
    <row r="227" s="5" customFormat="1" hidden="1" spans="1:9">
      <c r="A227" s="6">
        <v>999230011463766</v>
      </c>
      <c r="B227" s="7">
        <v>45329</v>
      </c>
      <c r="C227" s="7">
        <v>45330</v>
      </c>
      <c r="D227" s="5">
        <v>1208</v>
      </c>
      <c r="E227" s="5" t="str">
        <f>VLOOKUP(A227,HOP!A:L,12,0)</f>
        <v>1208.00</v>
      </c>
      <c r="F227" s="5" t="str">
        <f>VLOOKUP(A227,HOP!A:C,3,0)</f>
        <v>4658332</v>
      </c>
      <c r="G227" s="5">
        <f t="shared" si="6"/>
        <v>0</v>
      </c>
      <c r="H227" s="5" t="str">
        <f t="shared" si="7"/>
        <v>，4658332</v>
      </c>
      <c r="I227" s="5" t="str">
        <f>VLOOKUP(A227,HOP!A:U,21,0)</f>
        <v>直采</v>
      </c>
    </row>
    <row r="228" s="5" customFormat="1" hidden="1" spans="1:9">
      <c r="A228" s="6">
        <v>999230011535399</v>
      </c>
      <c r="B228" s="7">
        <v>45328</v>
      </c>
      <c r="C228" s="7">
        <v>45330</v>
      </c>
      <c r="D228" s="5">
        <v>7888</v>
      </c>
      <c r="E228" s="5" t="str">
        <f>VLOOKUP(A228,HOP!A:L,12,0)</f>
        <v>7888.00</v>
      </c>
      <c r="F228" s="5" t="str">
        <f>VLOOKUP(A228,HOP!A:C,3,0)</f>
        <v>4658358</v>
      </c>
      <c r="G228" s="5">
        <f t="shared" si="6"/>
        <v>0</v>
      </c>
      <c r="H228" s="5" t="str">
        <f t="shared" si="7"/>
        <v>，4658358</v>
      </c>
      <c r="I228" s="5" t="str">
        <f>VLOOKUP(A228,HOP!A:U,21,0)</f>
        <v>直采</v>
      </c>
    </row>
    <row r="229" s="5" customFormat="1" hidden="1" spans="1:9">
      <c r="A229" s="6">
        <v>999230011725556</v>
      </c>
      <c r="B229" s="7">
        <v>45327</v>
      </c>
      <c r="C229" s="7">
        <v>45330</v>
      </c>
      <c r="D229" s="5">
        <v>1260</v>
      </c>
      <c r="E229" s="5" t="str">
        <f>VLOOKUP(A229,HOP!A:L,12,0)</f>
        <v>1260.00</v>
      </c>
      <c r="F229" s="5" t="str">
        <f>VLOOKUP(A229,HOP!A:C,3,0)</f>
        <v>4658405</v>
      </c>
      <c r="G229" s="5">
        <f t="shared" si="6"/>
        <v>0</v>
      </c>
      <c r="H229" s="5" t="str">
        <f t="shared" si="7"/>
        <v>，4658405</v>
      </c>
      <c r="I229" s="5" t="str">
        <f>VLOOKUP(A229,HOP!A:U,21,0)</f>
        <v>直采</v>
      </c>
    </row>
    <row r="230" s="5" customFormat="1" hidden="1" spans="1:9">
      <c r="A230" s="6">
        <v>999230012149172</v>
      </c>
      <c r="B230" s="7">
        <v>45329</v>
      </c>
      <c r="C230" s="7">
        <v>45330</v>
      </c>
      <c r="D230" s="5">
        <v>308</v>
      </c>
      <c r="E230" s="5" t="str">
        <f>VLOOKUP(A230,HOP!A:L,12,0)</f>
        <v>308.00</v>
      </c>
      <c r="F230" s="5" t="str">
        <f>VLOOKUP(A230,HOP!A:C,3,0)</f>
        <v>4658580</v>
      </c>
      <c r="G230" s="5">
        <f t="shared" si="6"/>
        <v>0</v>
      </c>
      <c r="H230" s="5" t="str">
        <f t="shared" si="7"/>
        <v>，4658580</v>
      </c>
      <c r="I230" s="5" t="str">
        <f>VLOOKUP(A230,HOP!A:U,21,0)</f>
        <v>直采</v>
      </c>
    </row>
    <row r="231" s="5" customFormat="1" hidden="1" spans="1:9">
      <c r="A231" s="6">
        <v>999230013290234</v>
      </c>
      <c r="B231" s="7">
        <v>45328</v>
      </c>
      <c r="C231" s="7">
        <v>45330</v>
      </c>
      <c r="D231" s="5">
        <v>6566</v>
      </c>
      <c r="E231" s="5" t="str">
        <f>VLOOKUP(A231,HOP!A:L,12,0)</f>
        <v>6566.00</v>
      </c>
      <c r="F231" s="5" t="str">
        <f>VLOOKUP(A231,HOP!A:C,3,0)</f>
        <v>4659267</v>
      </c>
      <c r="G231" s="5">
        <f t="shared" si="6"/>
        <v>0</v>
      </c>
      <c r="H231" s="5" t="str">
        <f t="shared" si="7"/>
        <v>，4659267</v>
      </c>
      <c r="I231" s="5" t="str">
        <f>VLOOKUP(A231,HOP!A:U,21,0)</f>
        <v>直采</v>
      </c>
    </row>
    <row r="232" s="5" customFormat="1" hidden="1" spans="1:9">
      <c r="A232" s="6">
        <v>999230011383195</v>
      </c>
      <c r="B232" s="7">
        <v>45329</v>
      </c>
      <c r="C232" s="7">
        <v>45330</v>
      </c>
      <c r="D232" s="5">
        <v>1196</v>
      </c>
      <c r="E232" s="5" t="str">
        <f>VLOOKUP(A232,HOP!A:L,12,0)</f>
        <v>1196.00</v>
      </c>
      <c r="F232" s="5" t="str">
        <f>VLOOKUP(A232,HOP!A:C,3,0)</f>
        <v>4658294</v>
      </c>
      <c r="G232" s="5">
        <f t="shared" si="6"/>
        <v>0</v>
      </c>
      <c r="H232" s="5" t="str">
        <f t="shared" si="7"/>
        <v>，4658294</v>
      </c>
      <c r="I232" s="5" t="str">
        <f>VLOOKUP(A232,HOP!A:U,21,0)</f>
        <v>直采</v>
      </c>
    </row>
    <row r="233" s="5" customFormat="1" hidden="1" spans="1:9">
      <c r="A233" s="6">
        <v>999230014719512</v>
      </c>
      <c r="B233" s="7">
        <v>45328</v>
      </c>
      <c r="C233" s="7">
        <v>45330</v>
      </c>
      <c r="D233" s="5">
        <v>0</v>
      </c>
      <c r="E233" s="5" t="e">
        <f>VLOOKUP(A233,HOP!A:L,12,0)</f>
        <v>#N/A</v>
      </c>
      <c r="F233" s="5" t="e">
        <f>VLOOKUP(A233,HOP!A:C,3,0)</f>
        <v>#N/A</v>
      </c>
      <c r="G233" s="5" t="e">
        <f t="shared" si="6"/>
        <v>#N/A</v>
      </c>
      <c r="H233" s="5" t="e">
        <f t="shared" si="7"/>
        <v>#N/A</v>
      </c>
      <c r="I233" s="5" t="e">
        <f>VLOOKUP(A233,HOP!A:U,21,0)</f>
        <v>#N/A</v>
      </c>
    </row>
    <row r="234" s="5" customFormat="1" hidden="1" spans="1:9">
      <c r="A234" s="6">
        <v>999230015277946</v>
      </c>
      <c r="B234" s="7">
        <v>45329</v>
      </c>
      <c r="C234" s="7">
        <v>45330</v>
      </c>
      <c r="D234" s="5">
        <v>1040</v>
      </c>
      <c r="E234" s="5" t="str">
        <f>VLOOKUP(A234,HOP!A:L,12,0)</f>
        <v>1040.00</v>
      </c>
      <c r="F234" s="5" t="str">
        <f>VLOOKUP(A234,HOP!A:C,3,0)</f>
        <v>4660408</v>
      </c>
      <c r="G234" s="5">
        <f t="shared" si="6"/>
        <v>0</v>
      </c>
      <c r="H234" s="5" t="str">
        <f t="shared" si="7"/>
        <v>，4660408</v>
      </c>
      <c r="I234" s="5" t="str">
        <f>VLOOKUP(A234,HOP!A:U,21,0)</f>
        <v>直采</v>
      </c>
    </row>
    <row r="235" s="5" customFormat="1" hidden="1" spans="1:9">
      <c r="A235" s="6">
        <v>999230024163738</v>
      </c>
      <c r="B235" s="7">
        <v>45328</v>
      </c>
      <c r="C235" s="7">
        <v>45330</v>
      </c>
      <c r="D235" s="5">
        <v>4280</v>
      </c>
      <c r="E235" s="5" t="str">
        <f>VLOOKUP(A235,HOP!A:L,12,0)</f>
        <v>4280.00</v>
      </c>
      <c r="F235" s="5" t="str">
        <f>VLOOKUP(A235,HOP!A:C,3,0)</f>
        <v>4662104</v>
      </c>
      <c r="G235" s="5">
        <f t="shared" si="6"/>
        <v>0</v>
      </c>
      <c r="H235" s="5" t="str">
        <f t="shared" si="7"/>
        <v>，4662104</v>
      </c>
      <c r="I235" s="5" t="str">
        <f>VLOOKUP(A235,HOP!A:U,21,0)</f>
        <v>直采</v>
      </c>
    </row>
    <row r="236" s="5" customFormat="1" hidden="1" spans="1:9">
      <c r="A236" s="6">
        <v>999230026071942</v>
      </c>
      <c r="B236" s="7">
        <v>45324</v>
      </c>
      <c r="C236" s="7">
        <v>45330</v>
      </c>
      <c r="D236" s="5">
        <v>1568</v>
      </c>
      <c r="E236" s="5" t="str">
        <f>VLOOKUP(A236,HOP!A:L,12,0)</f>
        <v>1568.00</v>
      </c>
      <c r="F236" s="5" t="str">
        <f>VLOOKUP(A236,HOP!A:C,3,0)</f>
        <v>4662791</v>
      </c>
      <c r="G236" s="5">
        <f t="shared" si="6"/>
        <v>0</v>
      </c>
      <c r="H236" s="5" t="str">
        <f t="shared" si="7"/>
        <v>，4662791</v>
      </c>
      <c r="I236" s="5" t="str">
        <f>VLOOKUP(A236,HOP!A:U,21,0)</f>
        <v>直采</v>
      </c>
    </row>
    <row r="237" s="5" customFormat="1" hidden="1" spans="1:9">
      <c r="A237" s="6">
        <v>999230027322868</v>
      </c>
      <c r="B237" s="7">
        <v>45329</v>
      </c>
      <c r="C237" s="7">
        <v>45330</v>
      </c>
      <c r="D237" s="5">
        <v>2896</v>
      </c>
      <c r="E237" s="5" t="str">
        <f>VLOOKUP(A237,HOP!A:L,12,0)</f>
        <v>2896.00</v>
      </c>
      <c r="F237" s="5" t="str">
        <f>VLOOKUP(A237,HOP!A:C,3,0)</f>
        <v>4663454</v>
      </c>
      <c r="G237" s="5">
        <f t="shared" si="6"/>
        <v>0</v>
      </c>
      <c r="H237" s="5" t="str">
        <f t="shared" si="7"/>
        <v>，4663454</v>
      </c>
      <c r="I237" s="5" t="str">
        <f>VLOOKUP(A237,HOP!A:U,21,0)</f>
        <v>直采</v>
      </c>
    </row>
    <row r="238" s="5" customFormat="1" hidden="1" spans="1:9">
      <c r="A238" s="6">
        <v>999230027485178</v>
      </c>
      <c r="B238" s="7">
        <v>45329</v>
      </c>
      <c r="C238" s="7">
        <v>45330</v>
      </c>
      <c r="D238" s="5">
        <v>321</v>
      </c>
      <c r="E238" s="5" t="str">
        <f>VLOOKUP(A238,HOP!A:L,12,0)</f>
        <v>321.00</v>
      </c>
      <c r="F238" s="5" t="str">
        <f>VLOOKUP(A238,HOP!A:C,3,0)</f>
        <v>4663535</v>
      </c>
      <c r="G238" s="5">
        <f t="shared" si="6"/>
        <v>0</v>
      </c>
      <c r="H238" s="5" t="str">
        <f t="shared" si="7"/>
        <v>，4663535</v>
      </c>
      <c r="I238" s="5" t="str">
        <f>VLOOKUP(A238,HOP!A:U,21,0)</f>
        <v>直采</v>
      </c>
    </row>
    <row r="239" s="5" customFormat="1" hidden="1" spans="1:9">
      <c r="A239" s="6">
        <v>999230027745275</v>
      </c>
      <c r="B239" s="7">
        <v>45328</v>
      </c>
      <c r="C239" s="7">
        <v>45330</v>
      </c>
      <c r="D239" s="5">
        <v>546</v>
      </c>
      <c r="E239" s="5" t="str">
        <f>VLOOKUP(A239,HOP!A:L,12,0)</f>
        <v>546.00</v>
      </c>
      <c r="F239" s="5" t="str">
        <f>VLOOKUP(A239,HOP!A:C,3,0)</f>
        <v>4663660</v>
      </c>
      <c r="G239" s="5">
        <f t="shared" si="6"/>
        <v>0</v>
      </c>
      <c r="H239" s="5" t="str">
        <f t="shared" si="7"/>
        <v>，4663660</v>
      </c>
      <c r="I239" s="5" t="str">
        <f>VLOOKUP(A239,HOP!A:U,21,0)</f>
        <v>直采</v>
      </c>
    </row>
    <row r="240" s="5" customFormat="1" hidden="1" spans="1:9">
      <c r="A240" s="6">
        <v>999230027864933</v>
      </c>
      <c r="B240" s="7">
        <v>45328</v>
      </c>
      <c r="C240" s="7">
        <v>45330</v>
      </c>
      <c r="D240" s="5">
        <v>1280</v>
      </c>
      <c r="E240" s="5" t="str">
        <f>VLOOKUP(A240,HOP!A:L,12,0)</f>
        <v>1280.00</v>
      </c>
      <c r="F240" s="5" t="str">
        <f>VLOOKUP(A240,HOP!A:C,3,0)</f>
        <v>4663716</v>
      </c>
      <c r="G240" s="5">
        <f t="shared" si="6"/>
        <v>0</v>
      </c>
      <c r="H240" s="5" t="str">
        <f t="shared" si="7"/>
        <v>，4663716</v>
      </c>
      <c r="I240" s="5" t="str">
        <f>VLOOKUP(A240,HOP!A:U,21,0)</f>
        <v>直采</v>
      </c>
    </row>
    <row r="241" s="5" customFormat="1" hidden="1" spans="1:9">
      <c r="A241" s="6">
        <v>999230028318646</v>
      </c>
      <c r="B241" s="7">
        <v>45326</v>
      </c>
      <c r="C241" s="7">
        <v>45330</v>
      </c>
      <c r="D241" s="5">
        <v>1579</v>
      </c>
      <c r="E241" s="5" t="str">
        <f>VLOOKUP(A241,HOP!A:L,12,0)</f>
        <v>1579.00</v>
      </c>
      <c r="F241" s="5" t="str">
        <f>VLOOKUP(A241,HOP!A:C,3,0)</f>
        <v>4663935</v>
      </c>
      <c r="G241" s="5">
        <f t="shared" si="6"/>
        <v>0</v>
      </c>
      <c r="H241" s="5" t="str">
        <f t="shared" si="7"/>
        <v>，4663935</v>
      </c>
      <c r="I241" s="5" t="str">
        <f>VLOOKUP(A241,HOP!A:U,21,0)</f>
        <v>直采</v>
      </c>
    </row>
    <row r="242" s="5" customFormat="1" hidden="1" spans="1:9">
      <c r="A242" s="6">
        <v>999230029192754</v>
      </c>
      <c r="B242" s="7">
        <v>45329</v>
      </c>
      <c r="C242" s="7">
        <v>45330</v>
      </c>
      <c r="D242" s="5">
        <v>900</v>
      </c>
      <c r="E242" s="5" t="str">
        <f>VLOOKUP(A242,HOP!A:L,12,0)</f>
        <v>900.00</v>
      </c>
      <c r="F242" s="5" t="str">
        <f>VLOOKUP(A242,HOP!A:C,3,0)</f>
        <v>4664327</v>
      </c>
      <c r="G242" s="5">
        <f t="shared" si="6"/>
        <v>0</v>
      </c>
      <c r="H242" s="5" t="str">
        <f t="shared" si="7"/>
        <v>，4664327</v>
      </c>
      <c r="I242" s="5" t="str">
        <f>VLOOKUP(A242,HOP!A:U,21,0)</f>
        <v>直采</v>
      </c>
    </row>
    <row r="243" s="5" customFormat="1" hidden="1" spans="1:9">
      <c r="A243" s="6">
        <v>999230029248747</v>
      </c>
      <c r="B243" s="7">
        <v>45328</v>
      </c>
      <c r="C243" s="7">
        <v>45330</v>
      </c>
      <c r="D243" s="5">
        <v>5752</v>
      </c>
      <c r="E243" s="5" t="str">
        <f>VLOOKUP(A243,HOP!A:L,12,0)</f>
        <v>5752.00</v>
      </c>
      <c r="F243" s="5" t="str">
        <f>VLOOKUP(A243,HOP!A:C,3,0)</f>
        <v>4664351</v>
      </c>
      <c r="G243" s="5">
        <f t="shared" si="6"/>
        <v>0</v>
      </c>
      <c r="H243" s="5" t="str">
        <f t="shared" si="7"/>
        <v>，4664351</v>
      </c>
      <c r="I243" s="5" t="str">
        <f>VLOOKUP(A243,HOP!A:U,21,0)</f>
        <v>直采</v>
      </c>
    </row>
    <row r="244" s="5" customFormat="1" hidden="1" spans="1:9">
      <c r="A244" s="6">
        <v>999230029279571</v>
      </c>
      <c r="B244" s="7">
        <v>45328</v>
      </c>
      <c r="C244" s="7">
        <v>45330</v>
      </c>
      <c r="D244" s="5">
        <v>2876</v>
      </c>
      <c r="E244" s="5" t="str">
        <f>VLOOKUP(A244,HOP!A:L,12,0)</f>
        <v>2876.00</v>
      </c>
      <c r="F244" s="5" t="str">
        <f>VLOOKUP(A244,HOP!A:C,3,0)</f>
        <v>4664364</v>
      </c>
      <c r="G244" s="5">
        <f t="shared" si="6"/>
        <v>0</v>
      </c>
      <c r="H244" s="5" t="str">
        <f t="shared" si="7"/>
        <v>，4664364</v>
      </c>
      <c r="I244" s="5" t="str">
        <f>VLOOKUP(A244,HOP!A:U,21,0)</f>
        <v>直采</v>
      </c>
    </row>
    <row r="245" s="5" customFormat="1" hidden="1" spans="1:9">
      <c r="A245" s="6">
        <v>999230029340738</v>
      </c>
      <c r="B245" s="7">
        <v>45326</v>
      </c>
      <c r="C245" s="7">
        <v>45330</v>
      </c>
      <c r="D245" s="5">
        <v>5020</v>
      </c>
      <c r="E245" s="5" t="str">
        <f>VLOOKUP(A245,HOP!A:L,12,0)</f>
        <v>5020.00</v>
      </c>
      <c r="F245" s="5" t="str">
        <f>VLOOKUP(A245,HOP!A:C,3,0)</f>
        <v>4664390</v>
      </c>
      <c r="G245" s="5">
        <f t="shared" si="6"/>
        <v>0</v>
      </c>
      <c r="H245" s="5" t="str">
        <f t="shared" si="7"/>
        <v>，4664390</v>
      </c>
      <c r="I245" s="5" t="str">
        <f>VLOOKUP(A245,HOP!A:U,21,0)</f>
        <v>直采</v>
      </c>
    </row>
    <row r="246" s="5" customFormat="1" hidden="1" spans="1:9">
      <c r="A246" s="6">
        <v>999230030352287</v>
      </c>
      <c r="B246" s="7">
        <v>45329</v>
      </c>
      <c r="C246" s="7">
        <v>45330</v>
      </c>
      <c r="D246" s="5">
        <v>335</v>
      </c>
      <c r="E246" s="5" t="str">
        <f>VLOOKUP(A246,HOP!A:L,12,0)</f>
        <v>335.00</v>
      </c>
      <c r="F246" s="5" t="str">
        <f>VLOOKUP(A246,HOP!A:C,3,0)</f>
        <v>4664607</v>
      </c>
      <c r="G246" s="5">
        <f t="shared" si="6"/>
        <v>0</v>
      </c>
      <c r="H246" s="5" t="str">
        <f t="shared" si="7"/>
        <v>，4664607</v>
      </c>
      <c r="I246" s="5" t="str">
        <f>VLOOKUP(A246,HOP!A:U,21,0)</f>
        <v>直采</v>
      </c>
    </row>
    <row r="247" s="5" customFormat="1" hidden="1" spans="1:9">
      <c r="A247" s="6">
        <v>999230031671588</v>
      </c>
      <c r="B247" s="7">
        <v>45329</v>
      </c>
      <c r="C247" s="7">
        <v>45330</v>
      </c>
      <c r="D247" s="5">
        <v>350</v>
      </c>
      <c r="E247" s="5" t="str">
        <f>VLOOKUP(A247,HOP!A:L,12,0)</f>
        <v>350.00</v>
      </c>
      <c r="F247" s="5" t="str">
        <f>VLOOKUP(A247,HOP!A:C,3,0)</f>
        <v>4664766</v>
      </c>
      <c r="G247" s="5">
        <f t="shared" si="6"/>
        <v>0</v>
      </c>
      <c r="H247" s="5" t="str">
        <f t="shared" si="7"/>
        <v>，4664766</v>
      </c>
      <c r="I247" s="5" t="str">
        <f>VLOOKUP(A247,HOP!A:U,21,0)</f>
        <v>直采</v>
      </c>
    </row>
    <row r="248" s="5" customFormat="1" hidden="1" spans="1:9">
      <c r="A248" s="6">
        <v>999230033088523</v>
      </c>
      <c r="B248" s="7">
        <v>45327</v>
      </c>
      <c r="C248" s="7">
        <v>45330</v>
      </c>
      <c r="D248" s="5">
        <v>1050</v>
      </c>
      <c r="E248" s="5" t="str">
        <f>VLOOKUP(A248,HOP!A:L,12,0)</f>
        <v>1050.00</v>
      </c>
      <c r="F248" s="5" t="str">
        <f>VLOOKUP(A248,HOP!A:C,3,0)</f>
        <v>4665090</v>
      </c>
      <c r="G248" s="5">
        <f t="shared" si="6"/>
        <v>0</v>
      </c>
      <c r="H248" s="5" t="str">
        <f t="shared" si="7"/>
        <v>，4665090</v>
      </c>
      <c r="I248" s="5" t="str">
        <f>VLOOKUP(A248,HOP!A:U,21,0)</f>
        <v>直采</v>
      </c>
    </row>
    <row r="249" s="5" customFormat="1" hidden="1" spans="1:9">
      <c r="A249" s="6">
        <v>999230033119358</v>
      </c>
      <c r="B249" s="7">
        <v>45327</v>
      </c>
      <c r="C249" s="7">
        <v>45330</v>
      </c>
      <c r="D249" s="5">
        <v>1050</v>
      </c>
      <c r="E249" s="5" t="str">
        <f>VLOOKUP(A249,HOP!A:L,12,0)</f>
        <v>1050.00</v>
      </c>
      <c r="F249" s="5" t="str">
        <f>VLOOKUP(A249,HOP!A:C,3,0)</f>
        <v>4665096</v>
      </c>
      <c r="G249" s="5">
        <f t="shared" si="6"/>
        <v>0</v>
      </c>
      <c r="H249" s="5" t="str">
        <f t="shared" si="7"/>
        <v>，4665096</v>
      </c>
      <c r="I249" s="5" t="str">
        <f>VLOOKUP(A249,HOP!A:U,21,0)</f>
        <v>直采</v>
      </c>
    </row>
    <row r="250" s="5" customFormat="1" hidden="1" spans="1:9">
      <c r="A250" s="6">
        <v>999230035452178</v>
      </c>
      <c r="B250" s="7">
        <v>45327</v>
      </c>
      <c r="C250" s="7">
        <v>45330</v>
      </c>
      <c r="D250" s="5">
        <v>2670</v>
      </c>
      <c r="E250" s="5" t="str">
        <f>VLOOKUP(A250,HOP!A:L,12,0)</f>
        <v>2670.00</v>
      </c>
      <c r="F250" s="5" t="str">
        <f>VLOOKUP(A250,HOP!A:C,3,0)</f>
        <v>4665742</v>
      </c>
      <c r="G250" s="5">
        <f t="shared" si="6"/>
        <v>0</v>
      </c>
      <c r="H250" s="5" t="str">
        <f t="shared" si="7"/>
        <v>，4665742</v>
      </c>
      <c r="I250" s="5" t="str">
        <f>VLOOKUP(A250,HOP!A:U,21,0)</f>
        <v>直采</v>
      </c>
    </row>
    <row r="251" s="5" customFormat="1" hidden="1" spans="1:9">
      <c r="A251" s="6">
        <v>999230037548685</v>
      </c>
      <c r="B251" s="7">
        <v>45327</v>
      </c>
      <c r="C251" s="7">
        <v>45330</v>
      </c>
      <c r="D251" s="5">
        <v>1475</v>
      </c>
      <c r="E251" s="5" t="str">
        <f>VLOOKUP(A251,HOP!A:L,12,0)</f>
        <v>1475.00</v>
      </c>
      <c r="F251" s="5" t="str">
        <f>VLOOKUP(A251,HOP!A:C,3,0)</f>
        <v>4666327</v>
      </c>
      <c r="G251" s="5">
        <f t="shared" si="6"/>
        <v>0</v>
      </c>
      <c r="H251" s="5" t="str">
        <f t="shared" si="7"/>
        <v>，4666327</v>
      </c>
      <c r="I251" s="5" t="str">
        <f>VLOOKUP(A251,HOP!A:U,21,0)</f>
        <v>直采</v>
      </c>
    </row>
    <row r="252" s="5" customFormat="1" hidden="1" spans="1:9">
      <c r="A252" s="6">
        <v>999230037685016</v>
      </c>
      <c r="B252" s="7">
        <v>45326</v>
      </c>
      <c r="C252" s="7">
        <v>45330</v>
      </c>
      <c r="D252" s="5">
        <v>2172</v>
      </c>
      <c r="E252" s="5" t="str">
        <f>VLOOKUP(A252,HOP!A:L,12,0)</f>
        <v>2172.00</v>
      </c>
      <c r="F252" s="5" t="str">
        <f>VLOOKUP(A252,HOP!A:C,3,0)</f>
        <v>4666367</v>
      </c>
      <c r="G252" s="5">
        <f t="shared" si="6"/>
        <v>0</v>
      </c>
      <c r="H252" s="5" t="str">
        <f t="shared" si="7"/>
        <v>，4666367</v>
      </c>
      <c r="I252" s="5" t="str">
        <f>VLOOKUP(A252,HOP!A:U,21,0)</f>
        <v>直采</v>
      </c>
    </row>
    <row r="253" s="5" customFormat="1" hidden="1" spans="1:9">
      <c r="A253" s="6">
        <v>999230041001931</v>
      </c>
      <c r="B253" s="7">
        <v>45328</v>
      </c>
      <c r="C253" s="7">
        <v>45330</v>
      </c>
      <c r="D253" s="5">
        <v>860</v>
      </c>
      <c r="E253" s="5" t="str">
        <f>VLOOKUP(A253,HOP!A:L,12,0)</f>
        <v>860.00</v>
      </c>
      <c r="F253" s="5" t="str">
        <f>VLOOKUP(A253,HOP!A:C,3,0)</f>
        <v>4667855</v>
      </c>
      <c r="G253" s="5">
        <f t="shared" si="6"/>
        <v>0</v>
      </c>
      <c r="H253" s="5" t="str">
        <f t="shared" si="7"/>
        <v>，4667855</v>
      </c>
      <c r="I253" s="5" t="str">
        <f>VLOOKUP(A253,HOP!A:U,21,0)</f>
        <v>直采</v>
      </c>
    </row>
    <row r="254" s="5" customFormat="1" hidden="1" spans="1:9">
      <c r="A254" s="6">
        <v>999230041166929</v>
      </c>
      <c r="B254" s="7">
        <v>45329</v>
      </c>
      <c r="C254" s="7">
        <v>45330</v>
      </c>
      <c r="D254" s="5">
        <v>1232</v>
      </c>
      <c r="E254" s="5" t="str">
        <f>VLOOKUP(A254,HOP!A:L,12,0)</f>
        <v>1232.00</v>
      </c>
      <c r="F254" s="5" t="str">
        <f>VLOOKUP(A254,HOP!A:C,3,0)</f>
        <v>4667918</v>
      </c>
      <c r="G254" s="5">
        <f t="shared" si="6"/>
        <v>0</v>
      </c>
      <c r="H254" s="5" t="str">
        <f t="shared" si="7"/>
        <v>，4667918</v>
      </c>
      <c r="I254" s="5" t="str">
        <f>VLOOKUP(A254,HOP!A:U,21,0)</f>
        <v>直采</v>
      </c>
    </row>
    <row r="255" s="5" customFormat="1" hidden="1" spans="1:9">
      <c r="A255" s="6">
        <v>999230047751328</v>
      </c>
      <c r="B255" s="7">
        <v>45326</v>
      </c>
      <c r="C255" s="7">
        <v>45330</v>
      </c>
      <c r="D255" s="5">
        <v>10204</v>
      </c>
      <c r="E255" s="5" t="str">
        <f>VLOOKUP(A255,HOP!A:L,12,0)</f>
        <v>10204.00</v>
      </c>
      <c r="F255" s="5" t="str">
        <f>VLOOKUP(A255,HOP!A:C,3,0)</f>
        <v>4669329</v>
      </c>
      <c r="G255" s="5">
        <f t="shared" si="6"/>
        <v>0</v>
      </c>
      <c r="H255" s="5" t="str">
        <f t="shared" si="7"/>
        <v>，4669329</v>
      </c>
      <c r="I255" s="5" t="str">
        <f>VLOOKUP(A255,HOP!A:U,21,0)</f>
        <v>直采</v>
      </c>
    </row>
    <row r="256" s="5" customFormat="1" hidden="1" spans="1:9">
      <c r="A256" s="6">
        <v>999229816302546</v>
      </c>
      <c r="B256" s="7">
        <v>45329</v>
      </c>
      <c r="C256" s="7">
        <v>45330</v>
      </c>
      <c r="D256" s="5">
        <v>251</v>
      </c>
      <c r="E256" s="5" t="str">
        <f>VLOOKUP(A256,HOP!A:L,12,0)</f>
        <v>251.00</v>
      </c>
      <c r="F256" s="5" t="str">
        <f>VLOOKUP(A256,HOP!A:C,3,0)</f>
        <v>4617888</v>
      </c>
      <c r="G256" s="5">
        <f t="shared" si="6"/>
        <v>0</v>
      </c>
      <c r="H256" s="5" t="str">
        <f t="shared" si="7"/>
        <v>，4617888</v>
      </c>
      <c r="I256" s="5" t="str">
        <f>VLOOKUP(A256,HOP!A:U,21,0)</f>
        <v>直采</v>
      </c>
    </row>
    <row r="257" s="5" customFormat="1" hidden="1" spans="1:9">
      <c r="A257" s="6">
        <v>999230053795117</v>
      </c>
      <c r="B257" s="7">
        <v>45329</v>
      </c>
      <c r="C257" s="7">
        <v>45330</v>
      </c>
      <c r="D257" s="5">
        <v>4098</v>
      </c>
      <c r="E257" s="5" t="str">
        <f>VLOOKUP(A257,HOP!A:L,12,0)</f>
        <v>4098.00</v>
      </c>
      <c r="F257" s="5" t="str">
        <f>VLOOKUP(A257,HOP!A:C,3,0)</f>
        <v>4670777</v>
      </c>
      <c r="G257" s="5">
        <f t="shared" si="6"/>
        <v>0</v>
      </c>
      <c r="H257" s="5" t="str">
        <f t="shared" si="7"/>
        <v>，4670777</v>
      </c>
      <c r="I257" s="5" t="str">
        <f>VLOOKUP(A257,HOP!A:U,21,0)</f>
        <v>直采</v>
      </c>
    </row>
    <row r="258" s="5" customFormat="1" hidden="1" spans="1:9">
      <c r="A258" s="6">
        <v>999230054206463</v>
      </c>
      <c r="B258" s="7">
        <v>45328</v>
      </c>
      <c r="C258" s="7">
        <v>45330</v>
      </c>
      <c r="D258" s="5">
        <v>5172</v>
      </c>
      <c r="E258" s="5" t="str">
        <f>VLOOKUP(A258,HOP!A:L,12,0)</f>
        <v>5172.00</v>
      </c>
      <c r="F258" s="5" t="str">
        <f>VLOOKUP(A258,HOP!A:C,3,0)</f>
        <v>4670904</v>
      </c>
      <c r="G258" s="5">
        <f t="shared" si="6"/>
        <v>0</v>
      </c>
      <c r="H258" s="5" t="str">
        <f t="shared" si="7"/>
        <v>，4670904</v>
      </c>
      <c r="I258" s="5" t="str">
        <f>VLOOKUP(A258,HOP!A:U,21,0)</f>
        <v>直采</v>
      </c>
    </row>
    <row r="259" s="5" customFormat="1" hidden="1" spans="1:9">
      <c r="A259" s="6">
        <v>999230054517177</v>
      </c>
      <c r="B259" s="7">
        <v>45327</v>
      </c>
      <c r="C259" s="7">
        <v>45330</v>
      </c>
      <c r="D259" s="5">
        <v>1734</v>
      </c>
      <c r="E259" s="5" t="str">
        <f>VLOOKUP(A259,HOP!A:L,12,0)</f>
        <v>1734.00</v>
      </c>
      <c r="F259" s="5" t="str">
        <f>VLOOKUP(A259,HOP!A:C,3,0)</f>
        <v>4670995</v>
      </c>
      <c r="G259" s="5">
        <f t="shared" ref="G259:G322" si="8">D259-E259</f>
        <v>0</v>
      </c>
      <c r="H259" s="5" t="str">
        <f t="shared" ref="H259:H322" si="9">$H$1&amp;F259</f>
        <v>，4670995</v>
      </c>
      <c r="I259" s="5" t="str">
        <f>VLOOKUP(A259,HOP!A:U,21,0)</f>
        <v>直采</v>
      </c>
    </row>
    <row r="260" s="5" customFormat="1" hidden="1" spans="1:9">
      <c r="A260" s="6">
        <v>999230057677924</v>
      </c>
      <c r="B260" s="7">
        <v>45328</v>
      </c>
      <c r="C260" s="7">
        <v>45330</v>
      </c>
      <c r="D260" s="5">
        <v>682</v>
      </c>
      <c r="E260" s="5" t="str">
        <f>VLOOKUP(A260,HOP!A:L,12,0)</f>
        <v>682.00</v>
      </c>
      <c r="F260" s="5" t="str">
        <f>VLOOKUP(A260,HOP!A:C,3,0)</f>
        <v>4672370</v>
      </c>
      <c r="G260" s="5">
        <f t="shared" si="8"/>
        <v>0</v>
      </c>
      <c r="H260" s="5" t="str">
        <f t="shared" si="9"/>
        <v>，4672370</v>
      </c>
      <c r="I260" s="5" t="str">
        <f>VLOOKUP(A260,HOP!A:U,21,0)</f>
        <v>直采</v>
      </c>
    </row>
    <row r="261" s="5" customFormat="1" hidden="1" spans="1:9">
      <c r="A261" s="6">
        <v>999230056374124</v>
      </c>
      <c r="B261" s="7">
        <v>45326</v>
      </c>
      <c r="C261" s="7">
        <v>45330</v>
      </c>
      <c r="D261" s="5">
        <v>2800</v>
      </c>
      <c r="E261" s="5" t="str">
        <f>VLOOKUP(A261,HOP!A:L,12,0)</f>
        <v>2800.00</v>
      </c>
      <c r="F261" s="5" t="str">
        <f>VLOOKUP(A261,HOP!A:C,3,0)</f>
        <v>4671736</v>
      </c>
      <c r="G261" s="5">
        <f t="shared" si="8"/>
        <v>0</v>
      </c>
      <c r="H261" s="5" t="str">
        <f t="shared" si="9"/>
        <v>，4671736</v>
      </c>
      <c r="I261" s="5" t="str">
        <f>VLOOKUP(A261,HOP!A:U,21,0)</f>
        <v>直采</v>
      </c>
    </row>
    <row r="262" s="5" customFormat="1" hidden="1" spans="1:9">
      <c r="A262" s="6">
        <v>999230059809260</v>
      </c>
      <c r="B262" s="7">
        <v>45328</v>
      </c>
      <c r="C262" s="7">
        <v>45330</v>
      </c>
      <c r="D262" s="5">
        <v>1290</v>
      </c>
      <c r="E262" s="5" t="str">
        <f>VLOOKUP(A262,HOP!A:L,12,0)</f>
        <v>1290.00</v>
      </c>
      <c r="F262" s="5" t="str">
        <f>VLOOKUP(A262,HOP!A:C,3,0)</f>
        <v>4673162</v>
      </c>
      <c r="G262" s="5">
        <f t="shared" si="8"/>
        <v>0</v>
      </c>
      <c r="H262" s="5" t="str">
        <f t="shared" si="9"/>
        <v>，4673162</v>
      </c>
      <c r="I262" s="5" t="str">
        <f>VLOOKUP(A262,HOP!A:U,21,0)</f>
        <v>直采</v>
      </c>
    </row>
    <row r="263" s="5" customFormat="1" hidden="1" spans="1:9">
      <c r="A263" s="6">
        <v>999230098859139</v>
      </c>
      <c r="B263" s="7">
        <v>45328</v>
      </c>
      <c r="C263" s="7">
        <v>45330</v>
      </c>
      <c r="D263" s="5">
        <v>1380</v>
      </c>
      <c r="E263" s="5" t="str">
        <f>VLOOKUP(A263,HOP!A:L,12,0)</f>
        <v>1380.00</v>
      </c>
      <c r="F263" s="5" t="str">
        <f>VLOOKUP(A263,HOP!A:C,3,0)</f>
        <v>4673877</v>
      </c>
      <c r="G263" s="5">
        <f t="shared" si="8"/>
        <v>0</v>
      </c>
      <c r="H263" s="5" t="str">
        <f t="shared" si="9"/>
        <v>，4673877</v>
      </c>
      <c r="I263" s="5" t="str">
        <f>VLOOKUP(A263,HOP!A:U,21,0)</f>
        <v>直采</v>
      </c>
    </row>
    <row r="264" s="5" customFormat="1" hidden="1" spans="1:9">
      <c r="A264" s="6">
        <v>999230100387758</v>
      </c>
      <c r="B264" s="7">
        <v>45329</v>
      </c>
      <c r="C264" s="7">
        <v>45330</v>
      </c>
      <c r="D264" s="5">
        <v>984</v>
      </c>
      <c r="E264" s="5" t="str">
        <f>VLOOKUP(A264,HOP!A:L,12,0)</f>
        <v>984.00</v>
      </c>
      <c r="F264" s="5" t="str">
        <f>VLOOKUP(A264,HOP!A:C,3,0)</f>
        <v>4674121</v>
      </c>
      <c r="G264" s="5">
        <f t="shared" si="8"/>
        <v>0</v>
      </c>
      <c r="H264" s="5" t="str">
        <f t="shared" si="9"/>
        <v>，4674121</v>
      </c>
      <c r="I264" s="5" t="str">
        <f>VLOOKUP(A264,HOP!A:U,21,0)</f>
        <v>直采</v>
      </c>
    </row>
    <row r="265" s="5" customFormat="1" hidden="1" spans="1:9">
      <c r="A265" s="6">
        <v>999230105814946</v>
      </c>
      <c r="B265" s="7">
        <v>45328</v>
      </c>
      <c r="C265" s="7">
        <v>45330</v>
      </c>
      <c r="D265" s="5">
        <v>1248</v>
      </c>
      <c r="E265" s="5" t="str">
        <f>VLOOKUP(A265,HOP!A:L,12,0)</f>
        <v>1248.00</v>
      </c>
      <c r="F265" s="5" t="str">
        <f>VLOOKUP(A265,HOP!A:C,3,0)</f>
        <v>4675498</v>
      </c>
      <c r="G265" s="5">
        <f t="shared" si="8"/>
        <v>0</v>
      </c>
      <c r="H265" s="5" t="str">
        <f t="shared" si="9"/>
        <v>，4675498</v>
      </c>
      <c r="I265" s="5" t="str">
        <f>VLOOKUP(A265,HOP!A:U,21,0)</f>
        <v>直采</v>
      </c>
    </row>
    <row r="266" s="5" customFormat="1" hidden="1" spans="1:9">
      <c r="A266" s="6">
        <v>999230107171437</v>
      </c>
      <c r="B266" s="7">
        <v>45329</v>
      </c>
      <c r="C266" s="7">
        <v>45330</v>
      </c>
      <c r="D266" s="5">
        <v>1400</v>
      </c>
      <c r="E266" s="5" t="str">
        <f>VLOOKUP(A266,HOP!A:L,12,0)</f>
        <v>1400.00</v>
      </c>
      <c r="F266" s="5" t="str">
        <f>VLOOKUP(A266,HOP!A:C,3,0)</f>
        <v>4675868</v>
      </c>
      <c r="G266" s="5">
        <f t="shared" si="8"/>
        <v>0</v>
      </c>
      <c r="H266" s="5" t="str">
        <f t="shared" si="9"/>
        <v>，4675868</v>
      </c>
      <c r="I266" s="5" t="str">
        <f>VLOOKUP(A266,HOP!A:U,21,0)</f>
        <v>直采</v>
      </c>
    </row>
    <row r="267" s="5" customFormat="1" hidden="1" spans="1:9">
      <c r="A267" s="6">
        <v>999230107839974</v>
      </c>
      <c r="B267" s="7">
        <v>45326</v>
      </c>
      <c r="C267" s="7">
        <v>45330</v>
      </c>
      <c r="D267" s="5">
        <v>1740</v>
      </c>
      <c r="E267" s="5" t="str">
        <f>VLOOKUP(A267,HOP!A:L,12,0)</f>
        <v>1740.00</v>
      </c>
      <c r="F267" s="5" t="str">
        <f>VLOOKUP(A267,HOP!A:C,3,0)</f>
        <v>4676100</v>
      </c>
      <c r="G267" s="5">
        <f t="shared" si="8"/>
        <v>0</v>
      </c>
      <c r="H267" s="5" t="str">
        <f t="shared" si="9"/>
        <v>，4676100</v>
      </c>
      <c r="I267" s="5" t="str">
        <f>VLOOKUP(A267,HOP!A:U,21,0)</f>
        <v>直采</v>
      </c>
    </row>
    <row r="268" s="5" customFormat="1" hidden="1" spans="1:9">
      <c r="A268" s="6">
        <v>999230108036368</v>
      </c>
      <c r="B268" s="7">
        <v>45326</v>
      </c>
      <c r="C268" s="7">
        <v>45330</v>
      </c>
      <c r="D268" s="5">
        <v>2402</v>
      </c>
      <c r="E268" s="5" t="str">
        <f>VLOOKUP(A268,HOP!A:L,12,0)</f>
        <v>2402.00</v>
      </c>
      <c r="F268" s="5" t="str">
        <f>VLOOKUP(A268,HOP!A:C,3,0)</f>
        <v>4676185</v>
      </c>
      <c r="G268" s="5">
        <f t="shared" si="8"/>
        <v>0</v>
      </c>
      <c r="H268" s="5" t="str">
        <f t="shared" si="9"/>
        <v>，4676185</v>
      </c>
      <c r="I268" s="5" t="str">
        <f>VLOOKUP(A268,HOP!A:U,21,0)</f>
        <v>直采</v>
      </c>
    </row>
    <row r="269" s="5" customFormat="1" hidden="1" spans="1:9">
      <c r="A269" s="6">
        <v>999230108675800</v>
      </c>
      <c r="B269" s="7">
        <v>45329</v>
      </c>
      <c r="C269" s="7">
        <v>45330</v>
      </c>
      <c r="D269" s="5">
        <v>282</v>
      </c>
      <c r="E269" s="5" t="str">
        <f>VLOOKUP(A269,HOP!A:L,12,0)</f>
        <v>282.00</v>
      </c>
      <c r="F269" s="5" t="str">
        <f>VLOOKUP(A269,HOP!A:C,3,0)</f>
        <v>4676579</v>
      </c>
      <c r="G269" s="5">
        <f t="shared" si="8"/>
        <v>0</v>
      </c>
      <c r="H269" s="5" t="str">
        <f t="shared" si="9"/>
        <v>，4676579</v>
      </c>
      <c r="I269" s="5" t="str">
        <f>VLOOKUP(A269,HOP!A:U,21,0)</f>
        <v>直采</v>
      </c>
    </row>
    <row r="270" s="5" customFormat="1" hidden="1" spans="1:9">
      <c r="A270" s="6">
        <v>999230109472176</v>
      </c>
      <c r="B270" s="7">
        <v>45329</v>
      </c>
      <c r="C270" s="7">
        <v>45330</v>
      </c>
      <c r="D270" s="5">
        <v>500</v>
      </c>
      <c r="E270" s="5" t="str">
        <f>VLOOKUP(A270,HOP!A:L,12,0)</f>
        <v>500.00</v>
      </c>
      <c r="F270" s="5" t="str">
        <f>VLOOKUP(A270,HOP!A:C,3,0)</f>
        <v>4676931</v>
      </c>
      <c r="G270" s="5">
        <f t="shared" si="8"/>
        <v>0</v>
      </c>
      <c r="H270" s="5" t="str">
        <f t="shared" si="9"/>
        <v>，4676931</v>
      </c>
      <c r="I270" s="5" t="str">
        <f>VLOOKUP(A270,HOP!A:U,21,0)</f>
        <v>直采</v>
      </c>
    </row>
    <row r="271" s="5" customFormat="1" hidden="1" spans="1:9">
      <c r="A271" s="6">
        <v>999230110667968</v>
      </c>
      <c r="B271" s="7">
        <v>45329</v>
      </c>
      <c r="C271" s="7">
        <v>45330</v>
      </c>
      <c r="D271" s="5">
        <v>350</v>
      </c>
      <c r="E271" s="5" t="str">
        <f>VLOOKUP(A271,HOP!A:L,12,0)</f>
        <v>350.00</v>
      </c>
      <c r="F271" s="5" t="str">
        <f>VLOOKUP(A271,HOP!A:C,3,0)</f>
        <v>4677417</v>
      </c>
      <c r="G271" s="5">
        <f t="shared" si="8"/>
        <v>0</v>
      </c>
      <c r="H271" s="5" t="str">
        <f t="shared" si="9"/>
        <v>，4677417</v>
      </c>
      <c r="I271" s="5" t="str">
        <f>VLOOKUP(A271,HOP!A:U,21,0)</f>
        <v>直采</v>
      </c>
    </row>
    <row r="272" s="5" customFormat="1" hidden="1" spans="1:9">
      <c r="A272" s="6">
        <v>999230120413662</v>
      </c>
      <c r="B272" s="7">
        <v>45329</v>
      </c>
      <c r="C272" s="7">
        <v>45330</v>
      </c>
      <c r="D272" s="5">
        <v>1208</v>
      </c>
      <c r="E272" s="5" t="str">
        <f>VLOOKUP(A272,HOP!A:L,12,0)</f>
        <v>1208.00</v>
      </c>
      <c r="F272" s="5" t="str">
        <f>VLOOKUP(A272,HOP!A:C,3,0)</f>
        <v>4678514</v>
      </c>
      <c r="G272" s="5">
        <f t="shared" si="8"/>
        <v>0</v>
      </c>
      <c r="H272" s="5" t="str">
        <f t="shared" si="9"/>
        <v>，4678514</v>
      </c>
      <c r="I272" s="5" t="str">
        <f>VLOOKUP(A272,HOP!A:U,21,0)</f>
        <v>直采</v>
      </c>
    </row>
    <row r="273" s="5" customFormat="1" hidden="1" spans="1:9">
      <c r="A273" s="6">
        <v>999230120866086</v>
      </c>
      <c r="B273" s="7">
        <v>45329</v>
      </c>
      <c r="C273" s="7">
        <v>45330</v>
      </c>
      <c r="D273" s="5">
        <v>474</v>
      </c>
      <c r="E273" s="5" t="str">
        <f>VLOOKUP(A273,HOP!A:L,12,0)</f>
        <v>474.00</v>
      </c>
      <c r="F273" s="5" t="str">
        <f>VLOOKUP(A273,HOP!A:C,3,0)</f>
        <v>4678601</v>
      </c>
      <c r="G273" s="5">
        <f t="shared" si="8"/>
        <v>0</v>
      </c>
      <c r="H273" s="5" t="str">
        <f t="shared" si="9"/>
        <v>，4678601</v>
      </c>
      <c r="I273" s="5" t="str">
        <f>VLOOKUP(A273,HOP!A:U,21,0)</f>
        <v>直采</v>
      </c>
    </row>
    <row r="274" s="5" customFormat="1" hidden="1" spans="1:9">
      <c r="A274" s="6">
        <v>999230122545195</v>
      </c>
      <c r="B274" s="7">
        <v>45329</v>
      </c>
      <c r="C274" s="7">
        <v>45330</v>
      </c>
      <c r="D274" s="5">
        <v>1208</v>
      </c>
      <c r="E274" s="5" t="str">
        <f>VLOOKUP(A274,HOP!A:L,12,0)</f>
        <v>1208.00</v>
      </c>
      <c r="F274" s="5" t="str">
        <f>VLOOKUP(A274,HOP!A:C,3,0)</f>
        <v>4679157</v>
      </c>
      <c r="G274" s="5">
        <f t="shared" si="8"/>
        <v>0</v>
      </c>
      <c r="H274" s="5" t="str">
        <f t="shared" si="9"/>
        <v>，4679157</v>
      </c>
      <c r="I274" s="5" t="str">
        <f>VLOOKUP(A274,HOP!A:U,21,0)</f>
        <v>直采</v>
      </c>
    </row>
    <row r="275" s="5" customFormat="1" hidden="1" spans="1:9">
      <c r="A275" s="6">
        <v>999230122919359</v>
      </c>
      <c r="B275" s="7">
        <v>45327</v>
      </c>
      <c r="C275" s="7">
        <v>45330</v>
      </c>
      <c r="D275" s="5">
        <v>3150</v>
      </c>
      <c r="E275" s="5" t="str">
        <f>VLOOKUP(A275,HOP!A:L,12,0)</f>
        <v>3150.00</v>
      </c>
      <c r="F275" s="5" t="str">
        <f>VLOOKUP(A275,HOP!A:C,3,0)</f>
        <v>4679282</v>
      </c>
      <c r="G275" s="5">
        <f t="shared" si="8"/>
        <v>0</v>
      </c>
      <c r="H275" s="5" t="str">
        <f t="shared" si="9"/>
        <v>，4679282</v>
      </c>
      <c r="I275" s="5" t="str">
        <f>VLOOKUP(A275,HOP!A:U,21,0)</f>
        <v>直采</v>
      </c>
    </row>
    <row r="276" s="5" customFormat="1" hidden="1" spans="1:9">
      <c r="A276" s="6">
        <v>999230123720055</v>
      </c>
      <c r="B276" s="7">
        <v>45329</v>
      </c>
      <c r="C276" s="7">
        <v>45330</v>
      </c>
      <c r="D276" s="5">
        <v>0</v>
      </c>
      <c r="E276" s="5" t="e">
        <f>VLOOKUP(A276,HOP!A:L,12,0)</f>
        <v>#N/A</v>
      </c>
      <c r="F276" s="5" t="e">
        <f>VLOOKUP(A276,HOP!A:C,3,0)</f>
        <v>#N/A</v>
      </c>
      <c r="G276" s="5" t="e">
        <f t="shared" si="8"/>
        <v>#N/A</v>
      </c>
      <c r="H276" s="5" t="e">
        <f t="shared" si="9"/>
        <v>#N/A</v>
      </c>
      <c r="I276" s="5" t="e">
        <f>VLOOKUP(A276,HOP!A:U,21,0)</f>
        <v>#N/A</v>
      </c>
    </row>
    <row r="277" s="5" customFormat="1" hidden="1" spans="1:9">
      <c r="A277" s="6">
        <v>999230124100707</v>
      </c>
      <c r="B277" s="7">
        <v>45329</v>
      </c>
      <c r="C277" s="7">
        <v>45330</v>
      </c>
      <c r="D277" s="5">
        <v>384</v>
      </c>
      <c r="E277" s="5" t="str">
        <f>VLOOKUP(A277,HOP!A:L,12,0)</f>
        <v>384.00</v>
      </c>
      <c r="F277" s="5" t="str">
        <f>VLOOKUP(A277,HOP!A:C,3,0)</f>
        <v>4679664</v>
      </c>
      <c r="G277" s="5">
        <f t="shared" si="8"/>
        <v>0</v>
      </c>
      <c r="H277" s="5" t="str">
        <f t="shared" si="9"/>
        <v>，4679664</v>
      </c>
      <c r="I277" s="5" t="str">
        <f>VLOOKUP(A277,HOP!A:U,21,0)</f>
        <v>直采</v>
      </c>
    </row>
    <row r="278" s="5" customFormat="1" hidden="1" spans="1:9">
      <c r="A278" s="6">
        <v>999230124126378</v>
      </c>
      <c r="B278" s="7">
        <v>45329</v>
      </c>
      <c r="C278" s="7">
        <v>45330</v>
      </c>
      <c r="D278" s="5">
        <v>384</v>
      </c>
      <c r="E278" s="5" t="str">
        <f>VLOOKUP(A278,HOP!A:L,12,0)</f>
        <v>384.00</v>
      </c>
      <c r="F278" s="5" t="str">
        <f>VLOOKUP(A278,HOP!A:C,3,0)</f>
        <v>4679669</v>
      </c>
      <c r="G278" s="5">
        <f t="shared" si="8"/>
        <v>0</v>
      </c>
      <c r="H278" s="5" t="str">
        <f t="shared" si="9"/>
        <v>，4679669</v>
      </c>
      <c r="I278" s="5" t="str">
        <f>VLOOKUP(A278,HOP!A:U,21,0)</f>
        <v>直采</v>
      </c>
    </row>
    <row r="279" s="5" customFormat="1" hidden="1" spans="1:9">
      <c r="A279" s="6">
        <v>999230124501548</v>
      </c>
      <c r="B279" s="7">
        <v>45328</v>
      </c>
      <c r="C279" s="7">
        <v>45330</v>
      </c>
      <c r="D279" s="5">
        <v>1102</v>
      </c>
      <c r="E279" s="5" t="str">
        <f>VLOOKUP(A279,HOP!A:L,12,0)</f>
        <v>1102.00</v>
      </c>
      <c r="F279" s="5" t="str">
        <f>VLOOKUP(A279,HOP!A:C,3,0)</f>
        <v>4679792</v>
      </c>
      <c r="G279" s="5">
        <f t="shared" si="8"/>
        <v>0</v>
      </c>
      <c r="H279" s="5" t="str">
        <f t="shared" si="9"/>
        <v>，4679792</v>
      </c>
      <c r="I279" s="5" t="str">
        <f>VLOOKUP(A279,HOP!A:U,21,0)</f>
        <v>直采</v>
      </c>
    </row>
    <row r="280" s="5" customFormat="1" hidden="1" spans="1:9">
      <c r="A280" s="6">
        <v>30126095868</v>
      </c>
      <c r="B280" s="7">
        <v>45329</v>
      </c>
      <c r="C280" s="7">
        <v>45330</v>
      </c>
      <c r="D280" s="5">
        <v>390</v>
      </c>
      <c r="E280" s="5" t="str">
        <f>VLOOKUP(A280,HOP!A:L,12,0)</f>
        <v>390.00</v>
      </c>
      <c r="F280" s="5" t="str">
        <f>VLOOKUP(A280,HOP!A:C,3,0)</f>
        <v>4680378</v>
      </c>
      <c r="G280" s="5">
        <f t="shared" si="8"/>
        <v>0</v>
      </c>
      <c r="H280" s="5" t="str">
        <f t="shared" si="9"/>
        <v>，4680378</v>
      </c>
      <c r="I280" s="5" t="str">
        <f>VLOOKUP(A280,HOP!A:U,21,0)</f>
        <v>直采</v>
      </c>
    </row>
    <row r="281" s="5" customFormat="1" hidden="1" spans="1:9">
      <c r="A281" s="6">
        <v>999230127634801</v>
      </c>
      <c r="B281" s="7">
        <v>45327</v>
      </c>
      <c r="C281" s="7">
        <v>45330</v>
      </c>
      <c r="D281" s="5">
        <v>2541</v>
      </c>
      <c r="E281" s="5" t="str">
        <f>VLOOKUP(A281,HOP!A:L,12,0)</f>
        <v>2541.00</v>
      </c>
      <c r="F281" s="5" t="str">
        <f>VLOOKUP(A281,HOP!A:C,3,0)</f>
        <v>4681040</v>
      </c>
      <c r="G281" s="5">
        <f t="shared" si="8"/>
        <v>0</v>
      </c>
      <c r="H281" s="5" t="str">
        <f t="shared" si="9"/>
        <v>，4681040</v>
      </c>
      <c r="I281" s="5" t="str">
        <f>VLOOKUP(A281,HOP!A:U,21,0)</f>
        <v>直采</v>
      </c>
    </row>
    <row r="282" s="5" customFormat="1" hidden="1" spans="1:9">
      <c r="A282" s="6">
        <v>30127961831</v>
      </c>
      <c r="B282" s="7">
        <v>45328</v>
      </c>
      <c r="C282" s="7">
        <v>45330</v>
      </c>
      <c r="D282" s="5">
        <v>1920</v>
      </c>
      <c r="E282" s="5" t="str">
        <f>VLOOKUP(A282,HOP!A:L,12,0)</f>
        <v>1920.00</v>
      </c>
      <c r="F282" s="5" t="str">
        <f>VLOOKUP(A282,HOP!A:C,3,0)</f>
        <v>4681332</v>
      </c>
      <c r="G282" s="5">
        <f t="shared" si="8"/>
        <v>0</v>
      </c>
      <c r="H282" s="5" t="str">
        <f t="shared" si="9"/>
        <v>，4681332</v>
      </c>
      <c r="I282" s="5" t="str">
        <f>VLOOKUP(A282,HOP!A:U,21,0)</f>
        <v>直采</v>
      </c>
    </row>
    <row r="283" s="5" customFormat="1" hidden="1" spans="1:9">
      <c r="A283" s="6">
        <v>999230128213877</v>
      </c>
      <c r="B283" s="7">
        <v>45329</v>
      </c>
      <c r="C283" s="7">
        <v>45330</v>
      </c>
      <c r="D283" s="5">
        <v>3312</v>
      </c>
      <c r="E283" s="5" t="str">
        <f>VLOOKUP(A283,HOP!A:L,12,0)</f>
        <v>3312.00</v>
      </c>
      <c r="F283" s="5" t="str">
        <f>VLOOKUP(A283,HOP!A:C,3,0)</f>
        <v>4681462</v>
      </c>
      <c r="G283" s="5">
        <f t="shared" si="8"/>
        <v>0</v>
      </c>
      <c r="H283" s="5" t="str">
        <f t="shared" si="9"/>
        <v>，4681462</v>
      </c>
      <c r="I283" s="5" t="str">
        <f>VLOOKUP(A283,HOP!A:U,21,0)</f>
        <v>直采</v>
      </c>
    </row>
    <row r="284" s="5" customFormat="1" hidden="1" spans="1:9">
      <c r="A284" s="6">
        <v>999230132058255</v>
      </c>
      <c r="B284" s="7">
        <v>45328</v>
      </c>
      <c r="C284" s="7">
        <v>45330</v>
      </c>
      <c r="D284" s="5">
        <v>0</v>
      </c>
      <c r="E284" s="5" t="e">
        <f>VLOOKUP(A284,HOP!A:L,12,0)</f>
        <v>#N/A</v>
      </c>
      <c r="F284" s="5" t="e">
        <f>VLOOKUP(A284,HOP!A:C,3,0)</f>
        <v>#N/A</v>
      </c>
      <c r="G284" s="5" t="e">
        <f t="shared" si="8"/>
        <v>#N/A</v>
      </c>
      <c r="H284" s="5" t="e">
        <f t="shared" si="9"/>
        <v>#N/A</v>
      </c>
      <c r="I284" s="5" t="e">
        <f>VLOOKUP(A284,HOP!A:U,21,0)</f>
        <v>#N/A</v>
      </c>
    </row>
    <row r="285" s="5" customFormat="1" hidden="1" spans="1:9">
      <c r="A285" s="6">
        <v>999230132086248</v>
      </c>
      <c r="B285" s="7">
        <v>45327</v>
      </c>
      <c r="C285" s="7">
        <v>45330</v>
      </c>
      <c r="D285" s="5">
        <v>2160</v>
      </c>
      <c r="E285" s="5" t="str">
        <f>VLOOKUP(A285,HOP!A:L,12,0)</f>
        <v>2160.00</v>
      </c>
      <c r="F285" s="5" t="str">
        <f>VLOOKUP(A285,HOP!A:C,3,0)</f>
        <v>4682456</v>
      </c>
      <c r="G285" s="5">
        <f t="shared" si="8"/>
        <v>0</v>
      </c>
      <c r="H285" s="5" t="str">
        <f t="shared" si="9"/>
        <v>，4682456</v>
      </c>
      <c r="I285" s="5" t="str">
        <f>VLOOKUP(A285,HOP!A:U,21,0)</f>
        <v>直采</v>
      </c>
    </row>
    <row r="286" s="5" customFormat="1" hidden="1" spans="1:9">
      <c r="A286" s="6">
        <v>999230136448339</v>
      </c>
      <c r="B286" s="7">
        <v>45326</v>
      </c>
      <c r="C286" s="7">
        <v>45330</v>
      </c>
      <c r="D286" s="5">
        <v>2492</v>
      </c>
      <c r="E286" s="5" t="str">
        <f>VLOOKUP(A286,HOP!A:L,12,0)</f>
        <v>2492.00</v>
      </c>
      <c r="F286" s="5" t="str">
        <f>VLOOKUP(A286,HOP!A:C,3,0)</f>
        <v>4683898</v>
      </c>
      <c r="G286" s="5">
        <f t="shared" si="8"/>
        <v>0</v>
      </c>
      <c r="H286" s="5" t="str">
        <f t="shared" si="9"/>
        <v>，4683898</v>
      </c>
      <c r="I286" s="5" t="str">
        <f>VLOOKUP(A286,HOP!A:U,21,0)</f>
        <v>直采</v>
      </c>
    </row>
    <row r="287" s="5" customFormat="1" hidden="1" spans="1:9">
      <c r="A287" s="6">
        <v>999230138356777</v>
      </c>
      <c r="B287" s="7">
        <v>45328</v>
      </c>
      <c r="C287" s="7">
        <v>45330</v>
      </c>
      <c r="D287" s="5">
        <v>1162</v>
      </c>
      <c r="E287" s="5" t="str">
        <f>VLOOKUP(A287,HOP!A:L,12,0)</f>
        <v>1162.00</v>
      </c>
      <c r="F287" s="5" t="str">
        <f>VLOOKUP(A287,HOP!A:C,3,0)</f>
        <v>4684503</v>
      </c>
      <c r="G287" s="5">
        <f t="shared" si="8"/>
        <v>0</v>
      </c>
      <c r="H287" s="5" t="str">
        <f t="shared" si="9"/>
        <v>，4684503</v>
      </c>
      <c r="I287" s="5" t="str">
        <f>VLOOKUP(A287,HOP!A:U,21,0)</f>
        <v>直采</v>
      </c>
    </row>
    <row r="288" s="5" customFormat="1" hidden="1" spans="1:9">
      <c r="A288" s="6">
        <v>999230139060984</v>
      </c>
      <c r="B288" s="7">
        <v>45328</v>
      </c>
      <c r="C288" s="7">
        <v>45330</v>
      </c>
      <c r="D288" s="5">
        <v>0</v>
      </c>
      <c r="E288" s="5" t="e">
        <f>VLOOKUP(A288,HOP!A:L,12,0)</f>
        <v>#N/A</v>
      </c>
      <c r="F288" s="5" t="e">
        <f>VLOOKUP(A288,HOP!A:C,3,0)</f>
        <v>#N/A</v>
      </c>
      <c r="G288" s="5" t="e">
        <f t="shared" si="8"/>
        <v>#N/A</v>
      </c>
      <c r="H288" s="5" t="e">
        <f t="shared" si="9"/>
        <v>#N/A</v>
      </c>
      <c r="I288" s="5" t="e">
        <f>VLOOKUP(A288,HOP!A:U,21,0)</f>
        <v>#N/A</v>
      </c>
    </row>
    <row r="289" s="5" customFormat="1" hidden="1" spans="1:9">
      <c r="A289" s="6">
        <v>999230139283901</v>
      </c>
      <c r="B289" s="7">
        <v>45328</v>
      </c>
      <c r="C289" s="7">
        <v>45330</v>
      </c>
      <c r="D289" s="5">
        <v>377</v>
      </c>
      <c r="E289" s="5" t="str">
        <f>VLOOKUP(A289,HOP!A:L,12,0)</f>
        <v>377.00</v>
      </c>
      <c r="F289" s="5" t="str">
        <f>VLOOKUP(A289,HOP!A:C,3,0)</f>
        <v>4684902</v>
      </c>
      <c r="G289" s="5">
        <f t="shared" si="8"/>
        <v>0</v>
      </c>
      <c r="H289" s="5" t="str">
        <f t="shared" si="9"/>
        <v>，4684902</v>
      </c>
      <c r="I289" s="5" t="str">
        <f>VLOOKUP(A289,HOP!A:U,21,0)</f>
        <v>直采</v>
      </c>
    </row>
    <row r="290" s="5" customFormat="1" hidden="1" spans="1:9">
      <c r="A290" s="6">
        <v>999230139784757</v>
      </c>
      <c r="B290" s="7">
        <v>45329</v>
      </c>
      <c r="C290" s="7">
        <v>45330</v>
      </c>
      <c r="D290" s="5">
        <v>0</v>
      </c>
      <c r="E290" s="5" t="e">
        <f>VLOOKUP(A290,HOP!A:L,12,0)</f>
        <v>#N/A</v>
      </c>
      <c r="F290" s="5" t="e">
        <f>VLOOKUP(A290,HOP!A:C,3,0)</f>
        <v>#N/A</v>
      </c>
      <c r="G290" s="5" t="e">
        <f t="shared" si="8"/>
        <v>#N/A</v>
      </c>
      <c r="H290" s="5" t="e">
        <f t="shared" si="9"/>
        <v>#N/A</v>
      </c>
      <c r="I290" s="5" t="e">
        <f>VLOOKUP(A290,HOP!A:U,21,0)</f>
        <v>#N/A</v>
      </c>
    </row>
    <row r="291" s="5" customFormat="1" hidden="1" spans="1:9">
      <c r="A291" s="6">
        <v>999230140209523</v>
      </c>
      <c r="B291" s="7">
        <v>45328</v>
      </c>
      <c r="C291" s="7">
        <v>45330</v>
      </c>
      <c r="D291" s="5">
        <v>806</v>
      </c>
      <c r="E291" s="5" t="str">
        <f>VLOOKUP(A291,HOP!A:L,12,0)</f>
        <v>806.00</v>
      </c>
      <c r="F291" s="5" t="str">
        <f>VLOOKUP(A291,HOP!A:C,3,0)</f>
        <v>4685432</v>
      </c>
      <c r="G291" s="5">
        <f t="shared" si="8"/>
        <v>0</v>
      </c>
      <c r="H291" s="5" t="str">
        <f t="shared" si="9"/>
        <v>，4685432</v>
      </c>
      <c r="I291" s="5" t="str">
        <f>VLOOKUP(A291,HOP!A:U,21,0)</f>
        <v>直采</v>
      </c>
    </row>
    <row r="292" s="5" customFormat="1" hidden="1" spans="1:9">
      <c r="A292" s="6">
        <v>999230140282801</v>
      </c>
      <c r="B292" s="7">
        <v>45326</v>
      </c>
      <c r="C292" s="7">
        <v>45330</v>
      </c>
      <c r="D292" s="5">
        <v>1900</v>
      </c>
      <c r="E292" s="5" t="str">
        <f>VLOOKUP(A292,HOP!A:L,12,0)</f>
        <v>1900.00</v>
      </c>
      <c r="F292" s="5" t="str">
        <f>VLOOKUP(A292,HOP!A:C,3,0)</f>
        <v>4685516</v>
      </c>
      <c r="G292" s="5">
        <f t="shared" si="8"/>
        <v>0</v>
      </c>
      <c r="H292" s="5" t="str">
        <f t="shared" si="9"/>
        <v>，4685516</v>
      </c>
      <c r="I292" s="5" t="str">
        <f>VLOOKUP(A292,HOP!A:U,21,0)</f>
        <v>直采</v>
      </c>
    </row>
    <row r="293" s="5" customFormat="1" hidden="1" spans="1:9">
      <c r="A293" s="6">
        <v>999230139095488</v>
      </c>
      <c r="B293" s="7">
        <v>45328</v>
      </c>
      <c r="C293" s="7">
        <v>45330</v>
      </c>
      <c r="D293" s="5">
        <v>4930</v>
      </c>
      <c r="E293" s="5" t="str">
        <f>VLOOKUP(A293,HOP!A:L,12,0)</f>
        <v>4930.00</v>
      </c>
      <c r="F293" s="5" t="str">
        <f>VLOOKUP(A293,HOP!A:C,3,0)</f>
        <v>4684808</v>
      </c>
      <c r="G293" s="5">
        <f t="shared" si="8"/>
        <v>0</v>
      </c>
      <c r="H293" s="5" t="str">
        <f t="shared" si="9"/>
        <v>，4684808</v>
      </c>
      <c r="I293" s="5" t="str">
        <f>VLOOKUP(A293,HOP!A:U,21,0)</f>
        <v>直采</v>
      </c>
    </row>
    <row r="294" s="5" customFormat="1" hidden="1" spans="1:9">
      <c r="A294" s="6">
        <v>999230140493938</v>
      </c>
      <c r="B294" s="7">
        <v>45329</v>
      </c>
      <c r="C294" s="7">
        <v>45330</v>
      </c>
      <c r="D294" s="5">
        <v>221</v>
      </c>
      <c r="E294" s="5" t="str">
        <f>VLOOKUP(A294,HOP!A:L,12,0)</f>
        <v>221.00</v>
      </c>
      <c r="F294" s="5" t="str">
        <f>VLOOKUP(A294,HOP!A:C,3,0)</f>
        <v>4685707</v>
      </c>
      <c r="G294" s="5">
        <f t="shared" si="8"/>
        <v>0</v>
      </c>
      <c r="H294" s="5" t="str">
        <f t="shared" si="9"/>
        <v>，4685707</v>
      </c>
      <c r="I294" s="5" t="str">
        <f>VLOOKUP(A294,HOP!A:U,21,0)</f>
        <v>直采</v>
      </c>
    </row>
    <row r="295" s="5" customFormat="1" hidden="1" spans="1:9">
      <c r="A295" s="6">
        <v>999230140710620</v>
      </c>
      <c r="B295" s="7">
        <v>45329</v>
      </c>
      <c r="C295" s="7">
        <v>45330</v>
      </c>
      <c r="D295" s="5">
        <v>0</v>
      </c>
      <c r="E295" s="5" t="e">
        <f>VLOOKUP(A295,HOP!A:L,12,0)</f>
        <v>#N/A</v>
      </c>
      <c r="F295" s="5" t="e">
        <f>VLOOKUP(A295,HOP!A:C,3,0)</f>
        <v>#N/A</v>
      </c>
      <c r="G295" s="5" t="e">
        <f t="shared" si="8"/>
        <v>#N/A</v>
      </c>
      <c r="H295" s="5" t="e">
        <f t="shared" si="9"/>
        <v>#N/A</v>
      </c>
      <c r="I295" s="5" t="e">
        <f>VLOOKUP(A295,HOP!A:U,21,0)</f>
        <v>#N/A</v>
      </c>
    </row>
    <row r="296" s="5" customFormat="1" hidden="1" spans="1:9">
      <c r="A296" s="6">
        <v>30140725562</v>
      </c>
      <c r="B296" s="7">
        <v>45329</v>
      </c>
      <c r="C296" s="7">
        <v>45330</v>
      </c>
      <c r="D296" s="5">
        <v>1300</v>
      </c>
      <c r="E296" s="5" t="str">
        <f>VLOOKUP(A296,HOP!A:L,12,0)</f>
        <v>1300.00</v>
      </c>
      <c r="F296" s="5" t="str">
        <f>VLOOKUP(A296,HOP!A:C,3,0)</f>
        <v>4685896</v>
      </c>
      <c r="G296" s="5">
        <f t="shared" si="8"/>
        <v>0</v>
      </c>
      <c r="H296" s="5" t="str">
        <f t="shared" si="9"/>
        <v>，4685896</v>
      </c>
      <c r="I296" s="5" t="str">
        <f>VLOOKUP(A296,HOP!A:U,21,0)</f>
        <v>直采</v>
      </c>
    </row>
    <row r="297" s="5" customFormat="1" hidden="1" spans="1:9">
      <c r="A297" s="6">
        <v>30140725559</v>
      </c>
      <c r="B297" s="7">
        <v>45329</v>
      </c>
      <c r="C297" s="7">
        <v>45330</v>
      </c>
      <c r="D297" s="5">
        <v>1290</v>
      </c>
      <c r="E297" s="5" t="str">
        <f>VLOOKUP(A297,HOP!A:L,12,0)</f>
        <v>1290.00</v>
      </c>
      <c r="F297" s="5" t="str">
        <f>VLOOKUP(A297,HOP!A:C,3,0)</f>
        <v>4685897</v>
      </c>
      <c r="G297" s="5">
        <f t="shared" si="8"/>
        <v>0</v>
      </c>
      <c r="H297" s="5" t="str">
        <f t="shared" si="9"/>
        <v>，4685897</v>
      </c>
      <c r="I297" s="5" t="str">
        <f>VLOOKUP(A297,HOP!A:U,21,0)</f>
        <v>直采</v>
      </c>
    </row>
    <row r="298" s="5" customFormat="1" hidden="1" spans="1:9">
      <c r="A298" s="6">
        <v>999230144027689</v>
      </c>
      <c r="B298" s="7">
        <v>45327</v>
      </c>
      <c r="C298" s="7">
        <v>45330</v>
      </c>
      <c r="D298" s="5">
        <v>1460</v>
      </c>
      <c r="E298" s="5" t="str">
        <f>VLOOKUP(A298,HOP!A:L,12,0)</f>
        <v>1460.00</v>
      </c>
      <c r="F298" s="5" t="str">
        <f>VLOOKUP(A298,HOP!A:C,3,0)</f>
        <v>4686521</v>
      </c>
      <c r="G298" s="5">
        <f t="shared" si="8"/>
        <v>0</v>
      </c>
      <c r="H298" s="5" t="str">
        <f t="shared" si="9"/>
        <v>，4686521</v>
      </c>
      <c r="I298" s="5" t="str">
        <f>VLOOKUP(A298,HOP!A:U,21,0)</f>
        <v>直采</v>
      </c>
    </row>
    <row r="299" s="5" customFormat="1" hidden="1" spans="1:9">
      <c r="A299" s="6">
        <v>999230144736946</v>
      </c>
      <c r="B299" s="7">
        <v>45328</v>
      </c>
      <c r="C299" s="7">
        <v>45330</v>
      </c>
      <c r="D299" s="5">
        <v>3900</v>
      </c>
      <c r="E299" s="5" t="str">
        <f>VLOOKUP(A299,HOP!A:L,12,0)</f>
        <v>3900.00</v>
      </c>
      <c r="F299" s="5" t="str">
        <f>VLOOKUP(A299,HOP!A:C,3,0)</f>
        <v>4686748</v>
      </c>
      <c r="G299" s="5">
        <f t="shared" si="8"/>
        <v>0</v>
      </c>
      <c r="H299" s="5" t="str">
        <f t="shared" si="9"/>
        <v>，4686748</v>
      </c>
      <c r="I299" s="5" t="str">
        <f>VLOOKUP(A299,HOP!A:U,21,0)</f>
        <v>直采</v>
      </c>
    </row>
    <row r="300" s="5" customFormat="1" hidden="1" spans="1:9">
      <c r="A300" s="6">
        <v>999230145542052</v>
      </c>
      <c r="B300" s="7">
        <v>45327</v>
      </c>
      <c r="C300" s="7">
        <v>45330</v>
      </c>
      <c r="D300" s="5">
        <v>0</v>
      </c>
      <c r="E300" s="5" t="e">
        <f>VLOOKUP(A300,HOP!A:L,12,0)</f>
        <v>#N/A</v>
      </c>
      <c r="F300" s="5" t="e">
        <f>VLOOKUP(A300,HOP!A:C,3,0)</f>
        <v>#N/A</v>
      </c>
      <c r="G300" s="5" t="e">
        <f t="shared" si="8"/>
        <v>#N/A</v>
      </c>
      <c r="H300" s="5" t="e">
        <f t="shared" si="9"/>
        <v>#N/A</v>
      </c>
      <c r="I300" s="5" t="e">
        <f>VLOOKUP(A300,HOP!A:U,21,0)</f>
        <v>#N/A</v>
      </c>
    </row>
    <row r="301" s="5" customFormat="1" hidden="1" spans="1:9">
      <c r="A301" s="6">
        <v>999230145574968</v>
      </c>
      <c r="B301" s="7">
        <v>45329</v>
      </c>
      <c r="C301" s="7">
        <v>45330</v>
      </c>
      <c r="D301" s="5">
        <v>1015</v>
      </c>
      <c r="E301" s="5" t="str">
        <f>VLOOKUP(A301,HOP!A:L,12,0)</f>
        <v>1015.00</v>
      </c>
      <c r="F301" s="5" t="str">
        <f>VLOOKUP(A301,HOP!A:C,3,0)</f>
        <v>4687003</v>
      </c>
      <c r="G301" s="5">
        <f t="shared" si="8"/>
        <v>0</v>
      </c>
      <c r="H301" s="5" t="str">
        <f t="shared" si="9"/>
        <v>，4687003</v>
      </c>
      <c r="I301" s="5" t="str">
        <f>VLOOKUP(A301,HOP!A:U,21,0)</f>
        <v>直采</v>
      </c>
    </row>
    <row r="302" s="5" customFormat="1" hidden="1" spans="1:9">
      <c r="A302" s="6">
        <v>999230145938381</v>
      </c>
      <c r="B302" s="7">
        <v>45329</v>
      </c>
      <c r="C302" s="7">
        <v>45330</v>
      </c>
      <c r="D302" s="5">
        <v>520</v>
      </c>
      <c r="E302" s="5" t="str">
        <f>VLOOKUP(A302,HOP!A:L,12,0)</f>
        <v>520.00</v>
      </c>
      <c r="F302" s="5" t="str">
        <f>VLOOKUP(A302,HOP!A:C,3,0)</f>
        <v>4687087</v>
      </c>
      <c r="G302" s="5">
        <f t="shared" si="8"/>
        <v>0</v>
      </c>
      <c r="H302" s="5" t="str">
        <f t="shared" si="9"/>
        <v>，4687087</v>
      </c>
      <c r="I302" s="5" t="str">
        <f>VLOOKUP(A302,HOP!A:U,21,0)</f>
        <v>直采</v>
      </c>
    </row>
    <row r="303" s="5" customFormat="1" hidden="1" spans="1:9">
      <c r="A303" s="6">
        <v>999230147497527</v>
      </c>
      <c r="B303" s="7">
        <v>45329</v>
      </c>
      <c r="C303" s="7">
        <v>45330</v>
      </c>
      <c r="D303" s="5">
        <v>442</v>
      </c>
      <c r="E303" s="5" t="str">
        <f>VLOOKUP(A303,HOP!A:L,12,0)</f>
        <v>442.00</v>
      </c>
      <c r="F303" s="5" t="str">
        <f>VLOOKUP(A303,HOP!A:C,3,0)</f>
        <v>4687490</v>
      </c>
      <c r="G303" s="5">
        <f t="shared" si="8"/>
        <v>0</v>
      </c>
      <c r="H303" s="5" t="str">
        <f t="shared" si="9"/>
        <v>，4687490</v>
      </c>
      <c r="I303" s="5" t="str">
        <f>VLOOKUP(A303,HOP!A:U,21,0)</f>
        <v>直采</v>
      </c>
    </row>
    <row r="304" s="5" customFormat="1" hidden="1" spans="1:9">
      <c r="A304" s="6">
        <v>999230147853298</v>
      </c>
      <c r="B304" s="7">
        <v>45327</v>
      </c>
      <c r="C304" s="7">
        <v>45330</v>
      </c>
      <c r="D304" s="5">
        <v>1155</v>
      </c>
      <c r="E304" s="5" t="str">
        <f>VLOOKUP(A304,HOP!A:L,12,0)</f>
        <v>1155.00</v>
      </c>
      <c r="F304" s="5" t="str">
        <f>VLOOKUP(A304,HOP!A:C,3,0)</f>
        <v>4687598</v>
      </c>
      <c r="G304" s="5">
        <f t="shared" si="8"/>
        <v>0</v>
      </c>
      <c r="H304" s="5" t="str">
        <f t="shared" si="9"/>
        <v>，4687598</v>
      </c>
      <c r="I304" s="5" t="str">
        <f>VLOOKUP(A304,HOP!A:U,21,0)</f>
        <v>直采</v>
      </c>
    </row>
    <row r="305" s="5" customFormat="1" hidden="1" spans="1:9">
      <c r="A305" s="6">
        <v>999230148721961</v>
      </c>
      <c r="B305" s="7">
        <v>45328</v>
      </c>
      <c r="C305" s="7">
        <v>45330</v>
      </c>
      <c r="D305" s="5">
        <v>2536</v>
      </c>
      <c r="E305" s="5" t="str">
        <f>VLOOKUP(A305,HOP!A:L,12,0)</f>
        <v>2536.00</v>
      </c>
      <c r="F305" s="5" t="str">
        <f>VLOOKUP(A305,HOP!A:C,3,0)</f>
        <v>4687881</v>
      </c>
      <c r="G305" s="5">
        <f t="shared" si="8"/>
        <v>0</v>
      </c>
      <c r="H305" s="5" t="str">
        <f t="shared" si="9"/>
        <v>，4687881</v>
      </c>
      <c r="I305" s="5" t="str">
        <f>VLOOKUP(A305,HOP!A:U,21,0)</f>
        <v>直采</v>
      </c>
    </row>
    <row r="306" s="5" customFormat="1" hidden="1" spans="1:9">
      <c r="A306" s="6">
        <v>999230150244603</v>
      </c>
      <c r="B306" s="7">
        <v>45329</v>
      </c>
      <c r="C306" s="7">
        <v>45330</v>
      </c>
      <c r="D306" s="5">
        <v>950</v>
      </c>
      <c r="E306" s="5" t="str">
        <f>VLOOKUP(A306,HOP!A:L,12,0)</f>
        <v>950.00</v>
      </c>
      <c r="F306" s="5" t="str">
        <f>VLOOKUP(A306,HOP!A:C,3,0)</f>
        <v>4688752</v>
      </c>
      <c r="G306" s="5">
        <f t="shared" si="8"/>
        <v>0</v>
      </c>
      <c r="H306" s="5" t="str">
        <f t="shared" si="9"/>
        <v>，4688752</v>
      </c>
      <c r="I306" s="5" t="str">
        <f>VLOOKUP(A306,HOP!A:U,21,0)</f>
        <v>直采</v>
      </c>
    </row>
    <row r="307" s="5" customFormat="1" hidden="1" spans="1:9">
      <c r="A307" s="6">
        <v>999230154904899</v>
      </c>
      <c r="B307" s="7">
        <v>45329</v>
      </c>
      <c r="C307" s="7">
        <v>45330</v>
      </c>
      <c r="D307" s="5">
        <v>301</v>
      </c>
      <c r="E307" s="5" t="str">
        <f>VLOOKUP(A307,HOP!A:L,12,0)</f>
        <v>301.00</v>
      </c>
      <c r="F307" s="5" t="str">
        <f>VLOOKUP(A307,HOP!A:C,3,0)</f>
        <v>4690499</v>
      </c>
      <c r="G307" s="5">
        <f t="shared" si="8"/>
        <v>0</v>
      </c>
      <c r="H307" s="5" t="str">
        <f t="shared" si="9"/>
        <v>，4690499</v>
      </c>
      <c r="I307" s="5" t="str">
        <f>VLOOKUP(A307,HOP!A:U,21,0)</f>
        <v>直采</v>
      </c>
    </row>
    <row r="308" s="5" customFormat="1" hidden="1" spans="1:9">
      <c r="A308" s="6">
        <v>999230155063801</v>
      </c>
      <c r="B308" s="7">
        <v>45328</v>
      </c>
      <c r="C308" s="7">
        <v>45330</v>
      </c>
      <c r="D308" s="5">
        <v>760</v>
      </c>
      <c r="E308" s="5" t="str">
        <f>VLOOKUP(A308,HOP!A:L,12,0)</f>
        <v>760.00</v>
      </c>
      <c r="F308" s="5" t="str">
        <f>VLOOKUP(A308,HOP!A:C,3,0)</f>
        <v>4690535</v>
      </c>
      <c r="G308" s="5">
        <f t="shared" si="8"/>
        <v>0</v>
      </c>
      <c r="H308" s="5" t="str">
        <f t="shared" si="9"/>
        <v>，4690535</v>
      </c>
      <c r="I308" s="5" t="str">
        <f>VLOOKUP(A308,HOP!A:U,21,0)</f>
        <v>直采</v>
      </c>
    </row>
    <row r="309" s="5" customFormat="1" hidden="1" spans="1:9">
      <c r="A309" s="6">
        <v>999230155338577</v>
      </c>
      <c r="B309" s="7">
        <v>45328</v>
      </c>
      <c r="C309" s="7">
        <v>45330</v>
      </c>
      <c r="D309" s="5">
        <v>1776</v>
      </c>
      <c r="E309" s="5" t="str">
        <f>VLOOKUP(A309,HOP!A:L,12,0)</f>
        <v>1776.00</v>
      </c>
      <c r="F309" s="5" t="str">
        <f>VLOOKUP(A309,HOP!A:C,3,0)</f>
        <v>4690608</v>
      </c>
      <c r="G309" s="5">
        <f t="shared" si="8"/>
        <v>0</v>
      </c>
      <c r="H309" s="5" t="str">
        <f t="shared" si="9"/>
        <v>，4690608</v>
      </c>
      <c r="I309" s="5" t="str">
        <f>VLOOKUP(A309,HOP!A:U,21,0)</f>
        <v>直采</v>
      </c>
    </row>
    <row r="310" s="5" customFormat="1" hidden="1" spans="1:9">
      <c r="A310" s="6">
        <v>999230156449114</v>
      </c>
      <c r="B310" s="7">
        <v>45329</v>
      </c>
      <c r="C310" s="7">
        <v>45330</v>
      </c>
      <c r="D310" s="5">
        <v>0</v>
      </c>
      <c r="E310" s="5" t="str">
        <f>VLOOKUP(A310,HOP!A:L,12,0)</f>
        <v>713.00</v>
      </c>
      <c r="F310" s="5" t="str">
        <f>VLOOKUP(A310,HOP!A:C,3,0)</f>
        <v>4690929</v>
      </c>
      <c r="G310" s="5">
        <f t="shared" si="8"/>
        <v>-713</v>
      </c>
      <c r="H310" s="5" t="str">
        <f t="shared" si="9"/>
        <v>，4690929</v>
      </c>
      <c r="I310" s="5" t="str">
        <f>VLOOKUP(A310,HOP!A:U,21,0)</f>
        <v>直采</v>
      </c>
    </row>
    <row r="311" s="5" customFormat="1" hidden="1" spans="1:9">
      <c r="A311" s="6">
        <v>999230156788516</v>
      </c>
      <c r="B311" s="7">
        <v>45328</v>
      </c>
      <c r="C311" s="7">
        <v>45330</v>
      </c>
      <c r="D311" s="5">
        <v>3350</v>
      </c>
      <c r="E311" s="5" t="str">
        <f>VLOOKUP(A311,HOP!A:L,12,0)</f>
        <v>3350.00</v>
      </c>
      <c r="F311" s="5" t="str">
        <f>VLOOKUP(A311,HOP!A:C,3,0)</f>
        <v>4691090</v>
      </c>
      <c r="G311" s="5">
        <f t="shared" si="8"/>
        <v>0</v>
      </c>
      <c r="H311" s="5" t="str">
        <f t="shared" si="9"/>
        <v>，4691090</v>
      </c>
      <c r="I311" s="5" t="str">
        <f>VLOOKUP(A311,HOP!A:U,21,0)</f>
        <v>直采</v>
      </c>
    </row>
    <row r="312" s="5" customFormat="1" hidden="1" spans="1:9">
      <c r="A312" s="6">
        <v>999230157397098</v>
      </c>
      <c r="B312" s="7">
        <v>45329</v>
      </c>
      <c r="C312" s="7">
        <v>45330</v>
      </c>
      <c r="D312" s="5">
        <v>200</v>
      </c>
      <c r="E312" s="5" t="str">
        <f>VLOOKUP(A312,HOP!A:L,12,0)</f>
        <v>200.00</v>
      </c>
      <c r="F312" s="5" t="str">
        <f>VLOOKUP(A312,HOP!A:C,3,0)</f>
        <v>4691294</v>
      </c>
      <c r="G312" s="5">
        <f t="shared" si="8"/>
        <v>0</v>
      </c>
      <c r="H312" s="5" t="str">
        <f t="shared" si="9"/>
        <v>，4691294</v>
      </c>
      <c r="I312" s="5" t="str">
        <f>VLOOKUP(A312,HOP!A:U,21,0)</f>
        <v>直采</v>
      </c>
    </row>
    <row r="313" s="5" customFormat="1" hidden="1" spans="1:9">
      <c r="A313" s="6">
        <v>999230158929176</v>
      </c>
      <c r="B313" s="7">
        <v>45328</v>
      </c>
      <c r="C313" s="7">
        <v>45330</v>
      </c>
      <c r="D313" s="5">
        <v>2660</v>
      </c>
      <c r="E313" s="5" t="str">
        <f>VLOOKUP(A313,HOP!A:L,12,0)</f>
        <v>2660.00</v>
      </c>
      <c r="F313" s="5" t="str">
        <f>VLOOKUP(A313,HOP!A:C,3,0)</f>
        <v>4691864</v>
      </c>
      <c r="G313" s="5">
        <f t="shared" si="8"/>
        <v>0</v>
      </c>
      <c r="H313" s="5" t="str">
        <f t="shared" si="9"/>
        <v>，4691864</v>
      </c>
      <c r="I313" s="5" t="str">
        <f>VLOOKUP(A313,HOP!A:U,21,0)</f>
        <v>直采</v>
      </c>
    </row>
    <row r="314" s="5" customFormat="1" hidden="1" spans="1:9">
      <c r="A314" s="6">
        <v>999230159548610</v>
      </c>
      <c r="B314" s="7">
        <v>45329</v>
      </c>
      <c r="C314" s="7">
        <v>45330</v>
      </c>
      <c r="D314" s="5">
        <v>227</v>
      </c>
      <c r="E314" s="5" t="str">
        <f>VLOOKUP(A314,HOP!A:L,12,0)</f>
        <v>227.00</v>
      </c>
      <c r="F314" s="5" t="str">
        <f>VLOOKUP(A314,HOP!A:C,3,0)</f>
        <v>4692238</v>
      </c>
      <c r="G314" s="5">
        <f t="shared" si="8"/>
        <v>0</v>
      </c>
      <c r="H314" s="5" t="str">
        <f t="shared" si="9"/>
        <v>，4692238</v>
      </c>
      <c r="I314" s="5" t="str">
        <f>VLOOKUP(A314,HOP!A:U,21,0)</f>
        <v>直采</v>
      </c>
    </row>
    <row r="315" s="5" customFormat="1" hidden="1" spans="1:9">
      <c r="A315" s="6">
        <v>999230159582803</v>
      </c>
      <c r="B315" s="7">
        <v>45329</v>
      </c>
      <c r="C315" s="7">
        <v>45330</v>
      </c>
      <c r="D315" s="5">
        <v>378</v>
      </c>
      <c r="E315" s="5" t="str">
        <f>VLOOKUP(A315,HOP!A:L,12,0)</f>
        <v>378.00</v>
      </c>
      <c r="F315" s="5" t="str">
        <f>VLOOKUP(A315,HOP!A:C,3,0)</f>
        <v>4692259</v>
      </c>
      <c r="G315" s="5">
        <f t="shared" si="8"/>
        <v>0</v>
      </c>
      <c r="H315" s="5" t="str">
        <f t="shared" si="9"/>
        <v>，4692259</v>
      </c>
      <c r="I315" s="5" t="str">
        <f>VLOOKUP(A315,HOP!A:U,21,0)</f>
        <v>直采</v>
      </c>
    </row>
    <row r="316" s="5" customFormat="1" hidden="1" spans="1:9">
      <c r="A316" s="6">
        <v>999230159775876</v>
      </c>
      <c r="B316" s="7">
        <v>45329</v>
      </c>
      <c r="C316" s="7">
        <v>45330</v>
      </c>
      <c r="D316" s="5">
        <v>1876</v>
      </c>
      <c r="E316" s="5" t="str">
        <f>VLOOKUP(A316,HOP!A:L,12,0)</f>
        <v>1876.00</v>
      </c>
      <c r="F316" s="5" t="str">
        <f>VLOOKUP(A316,HOP!A:C,3,0)</f>
        <v>4692371</v>
      </c>
      <c r="G316" s="5">
        <f t="shared" si="8"/>
        <v>0</v>
      </c>
      <c r="H316" s="5" t="str">
        <f t="shared" si="9"/>
        <v>，4692371</v>
      </c>
      <c r="I316" s="5" t="str">
        <f>VLOOKUP(A316,HOP!A:U,21,0)</f>
        <v>直采</v>
      </c>
    </row>
    <row r="317" s="5" customFormat="1" hidden="1" spans="1:9">
      <c r="A317" s="6">
        <v>999230160157220</v>
      </c>
      <c r="B317" s="7">
        <v>45329</v>
      </c>
      <c r="C317" s="7">
        <v>45330</v>
      </c>
      <c r="D317" s="5">
        <v>310</v>
      </c>
      <c r="E317" s="5" t="str">
        <f>VLOOKUP(A317,HOP!A:L,12,0)</f>
        <v>310.00</v>
      </c>
      <c r="F317" s="5" t="str">
        <f>VLOOKUP(A317,HOP!A:C,3,0)</f>
        <v>4692622</v>
      </c>
      <c r="G317" s="5">
        <f t="shared" si="8"/>
        <v>0</v>
      </c>
      <c r="H317" s="5" t="str">
        <f t="shared" si="9"/>
        <v>，4692622</v>
      </c>
      <c r="I317" s="5" t="str">
        <f>VLOOKUP(A317,HOP!A:U,21,0)</f>
        <v>直采</v>
      </c>
    </row>
    <row r="318" s="5" customFormat="1" hidden="1" spans="1:9">
      <c r="A318" s="6">
        <v>999230160182029</v>
      </c>
      <c r="B318" s="7">
        <v>45328</v>
      </c>
      <c r="C318" s="7">
        <v>45330</v>
      </c>
      <c r="D318" s="5">
        <v>2566</v>
      </c>
      <c r="E318" s="5" t="str">
        <f>VLOOKUP(A318,HOP!A:L,12,0)</f>
        <v>2566.00</v>
      </c>
      <c r="F318" s="5" t="str">
        <f>VLOOKUP(A318,HOP!A:C,3,0)</f>
        <v>4692652</v>
      </c>
      <c r="G318" s="5">
        <f t="shared" si="8"/>
        <v>0</v>
      </c>
      <c r="H318" s="5" t="str">
        <f t="shared" si="9"/>
        <v>，4692652</v>
      </c>
      <c r="I318" s="5" t="str">
        <f>VLOOKUP(A318,HOP!A:U,21,0)</f>
        <v>直采</v>
      </c>
    </row>
    <row r="319" s="5" customFormat="1" hidden="1" spans="1:9">
      <c r="A319" s="6">
        <v>999230160441920</v>
      </c>
      <c r="B319" s="7">
        <v>45329</v>
      </c>
      <c r="C319" s="7">
        <v>45330</v>
      </c>
      <c r="D319" s="5">
        <v>403</v>
      </c>
      <c r="E319" s="5" t="str">
        <f>VLOOKUP(A319,HOP!A:L,12,0)</f>
        <v>403.00</v>
      </c>
      <c r="F319" s="5" t="str">
        <f>VLOOKUP(A319,HOP!A:C,3,0)</f>
        <v>4692948</v>
      </c>
      <c r="G319" s="5">
        <f t="shared" si="8"/>
        <v>0</v>
      </c>
      <c r="H319" s="5" t="str">
        <f t="shared" si="9"/>
        <v>，4692948</v>
      </c>
      <c r="I319" s="5" t="str">
        <f>VLOOKUP(A319,HOP!A:U,21,0)</f>
        <v>直采</v>
      </c>
    </row>
    <row r="320" s="5" customFormat="1" hidden="1" spans="1:9">
      <c r="A320" s="6">
        <v>999230160799761</v>
      </c>
      <c r="B320" s="7">
        <v>45328</v>
      </c>
      <c r="C320" s="7">
        <v>45330</v>
      </c>
      <c r="D320" s="5">
        <v>756</v>
      </c>
      <c r="E320" s="5" t="str">
        <f>VLOOKUP(A320,HOP!A:L,12,0)</f>
        <v>756.00</v>
      </c>
      <c r="F320" s="5" t="str">
        <f>VLOOKUP(A320,HOP!A:C,3,0)</f>
        <v>4693614</v>
      </c>
      <c r="G320" s="5">
        <f t="shared" si="8"/>
        <v>0</v>
      </c>
      <c r="H320" s="5" t="str">
        <f t="shared" si="9"/>
        <v>，4693614</v>
      </c>
      <c r="I320" s="5" t="str">
        <f>VLOOKUP(A320,HOP!A:U,21,0)</f>
        <v>直采</v>
      </c>
    </row>
    <row r="321" s="5" customFormat="1" hidden="1" spans="1:9">
      <c r="A321" s="6">
        <v>999230160838108</v>
      </c>
      <c r="B321" s="7">
        <v>45328</v>
      </c>
      <c r="C321" s="7">
        <v>45330</v>
      </c>
      <c r="D321" s="5">
        <v>2338</v>
      </c>
      <c r="E321" s="5" t="str">
        <f>VLOOKUP(A321,HOP!A:L,12,0)</f>
        <v>2338.00</v>
      </c>
      <c r="F321" s="5" t="str">
        <f>VLOOKUP(A321,HOP!A:C,3,0)</f>
        <v>4693694</v>
      </c>
      <c r="G321" s="5">
        <f t="shared" si="8"/>
        <v>0</v>
      </c>
      <c r="H321" s="5" t="str">
        <f t="shared" si="9"/>
        <v>，4693694</v>
      </c>
      <c r="I321" s="5" t="str">
        <f>VLOOKUP(A321,HOP!A:U,21,0)</f>
        <v>直采</v>
      </c>
    </row>
    <row r="322" s="5" customFormat="1" hidden="1" spans="1:9">
      <c r="A322" s="6">
        <v>999230163843796</v>
      </c>
      <c r="B322" s="7">
        <v>45328</v>
      </c>
      <c r="C322" s="7">
        <v>45330</v>
      </c>
      <c r="D322" s="5">
        <v>1056</v>
      </c>
      <c r="E322" s="5" t="str">
        <f>VLOOKUP(A322,HOP!A:L,12,0)</f>
        <v>1056.00</v>
      </c>
      <c r="F322" s="5" t="str">
        <f>VLOOKUP(A322,HOP!A:C,3,0)</f>
        <v>4694444</v>
      </c>
      <c r="G322" s="5">
        <f t="shared" si="8"/>
        <v>0</v>
      </c>
      <c r="H322" s="5" t="str">
        <f t="shared" si="9"/>
        <v>，4694444</v>
      </c>
      <c r="I322" s="5" t="str">
        <f>VLOOKUP(A322,HOP!A:U,21,0)</f>
        <v>直采</v>
      </c>
    </row>
    <row r="323" s="5" customFormat="1" hidden="1" spans="1:9">
      <c r="A323" s="6">
        <v>999230165339138</v>
      </c>
      <c r="B323" s="7">
        <v>45328</v>
      </c>
      <c r="C323" s="7">
        <v>45330</v>
      </c>
      <c r="D323" s="5">
        <v>1450</v>
      </c>
      <c r="E323" s="5" t="str">
        <f>VLOOKUP(A323,HOP!A:L,12,0)</f>
        <v>1450.00</v>
      </c>
      <c r="F323" s="5" t="str">
        <f>VLOOKUP(A323,HOP!A:C,3,0)</f>
        <v>4695030</v>
      </c>
      <c r="G323" s="5">
        <f>D323-E323</f>
        <v>0</v>
      </c>
      <c r="H323" s="5" t="str">
        <f>$H$1&amp;F323</f>
        <v>，4695030</v>
      </c>
      <c r="I323" s="5" t="str">
        <f>VLOOKUP(A323,HOP!A:U,21,0)</f>
        <v>直采</v>
      </c>
    </row>
    <row r="324" s="5" customFormat="1" hidden="1" spans="1:9">
      <c r="A324" s="6">
        <v>999230165605772</v>
      </c>
      <c r="B324" s="7">
        <v>45329</v>
      </c>
      <c r="C324" s="7">
        <v>45330</v>
      </c>
      <c r="D324" s="5">
        <v>394</v>
      </c>
      <c r="E324" s="5" t="str">
        <f>VLOOKUP(A324,HOP!A:L,12,0)</f>
        <v>394.00</v>
      </c>
      <c r="F324" s="5" t="str">
        <f>VLOOKUP(A324,HOP!A:C,3,0)</f>
        <v>4695143</v>
      </c>
      <c r="G324" s="5">
        <f>D324-E324</f>
        <v>0</v>
      </c>
      <c r="H324" s="5" t="str">
        <f>$H$1&amp;F324</f>
        <v>，4695143</v>
      </c>
      <c r="I324" s="5" t="str">
        <f>VLOOKUP(A324,HOP!A:U,21,0)</f>
        <v>直采</v>
      </c>
    </row>
    <row r="325" s="5" customFormat="1" hidden="1" spans="1:9">
      <c r="A325" s="6">
        <v>999230166475129</v>
      </c>
      <c r="B325" s="7">
        <v>45329</v>
      </c>
      <c r="C325" s="7">
        <v>45330</v>
      </c>
      <c r="D325" s="5">
        <v>407</v>
      </c>
      <c r="E325" s="5" t="str">
        <f>VLOOKUP(A325,HOP!A:L,12,0)</f>
        <v>407.00</v>
      </c>
      <c r="F325" s="5" t="str">
        <f>VLOOKUP(A325,HOP!A:C,3,0)</f>
        <v>4695553</v>
      </c>
      <c r="G325" s="5">
        <f>D325-E325</f>
        <v>0</v>
      </c>
      <c r="H325" s="5" t="str">
        <f>$H$1&amp;F325</f>
        <v>，4695553</v>
      </c>
      <c r="I325" s="5" t="str">
        <f>VLOOKUP(A325,HOP!A:U,21,0)</f>
        <v>直采</v>
      </c>
    </row>
    <row r="326" s="5" customFormat="1" hidden="1" spans="1:9">
      <c r="A326" s="6">
        <v>999230166589579</v>
      </c>
      <c r="B326" s="7">
        <v>45329</v>
      </c>
      <c r="C326" s="7">
        <v>45330</v>
      </c>
      <c r="D326" s="5">
        <v>1380</v>
      </c>
      <c r="E326" s="5" t="str">
        <f>VLOOKUP(A326,HOP!A:L,12,0)</f>
        <v>1380.00</v>
      </c>
      <c r="F326" s="5" t="str">
        <f>VLOOKUP(A326,HOP!A:C,3,0)</f>
        <v>4695601</v>
      </c>
      <c r="G326" s="5">
        <f>D326-E326</f>
        <v>0</v>
      </c>
      <c r="H326" s="5" t="str">
        <f>$H$1&amp;F326</f>
        <v>，4695601</v>
      </c>
      <c r="I326" s="5" t="str">
        <f>VLOOKUP(A326,HOP!A:U,21,0)</f>
        <v>直采</v>
      </c>
    </row>
    <row r="327" s="5" customFormat="1" hidden="1" spans="1:9">
      <c r="A327" s="6">
        <v>999230167669519</v>
      </c>
      <c r="B327" s="7">
        <v>45329</v>
      </c>
      <c r="C327" s="7">
        <v>45330</v>
      </c>
      <c r="D327" s="5">
        <v>398</v>
      </c>
      <c r="E327" s="5" t="str">
        <f>VLOOKUP(A327,HOP!A:L,12,0)</f>
        <v>398.00</v>
      </c>
      <c r="F327" s="5" t="str">
        <f>VLOOKUP(A327,HOP!A:C,3,0)</f>
        <v>4695988</v>
      </c>
      <c r="G327" s="5">
        <f>D327-E327</f>
        <v>0</v>
      </c>
      <c r="H327" s="5" t="str">
        <f>$H$1&amp;F327</f>
        <v>，4695988</v>
      </c>
      <c r="I327" s="5" t="str">
        <f>VLOOKUP(A327,HOP!A:U,21,0)</f>
        <v>直采</v>
      </c>
    </row>
    <row r="328" s="5" customFormat="1" hidden="1" spans="1:9">
      <c r="A328" s="6">
        <v>999230169508287</v>
      </c>
      <c r="B328" s="7">
        <v>45329</v>
      </c>
      <c r="C328" s="7">
        <v>45330</v>
      </c>
      <c r="D328" s="5">
        <v>292</v>
      </c>
      <c r="E328" s="5" t="str">
        <f>VLOOKUP(A328,HOP!A:L,12,0)</f>
        <v>292.00</v>
      </c>
      <c r="F328" s="5" t="str">
        <f>VLOOKUP(A328,HOP!A:C,3,0)</f>
        <v>4696615</v>
      </c>
      <c r="G328" s="5">
        <f>D328-E328</f>
        <v>0</v>
      </c>
      <c r="H328" s="5" t="str">
        <f>$H$1&amp;F328</f>
        <v>，4696615</v>
      </c>
      <c r="I328" s="5" t="str">
        <f>VLOOKUP(A328,HOP!A:U,21,0)</f>
        <v>直采</v>
      </c>
    </row>
    <row r="329" s="5" customFormat="1" hidden="1" spans="1:9">
      <c r="A329" s="6">
        <v>999230170050146</v>
      </c>
      <c r="B329" s="7">
        <v>45329</v>
      </c>
      <c r="C329" s="7">
        <v>45330</v>
      </c>
      <c r="D329" s="5">
        <v>422</v>
      </c>
      <c r="E329" s="5" t="str">
        <f>VLOOKUP(A329,HOP!A:L,12,0)</f>
        <v>422.00</v>
      </c>
      <c r="F329" s="5" t="str">
        <f>VLOOKUP(A329,HOP!A:C,3,0)</f>
        <v>4696886</v>
      </c>
      <c r="G329" s="5">
        <f>D329-E329</f>
        <v>0</v>
      </c>
      <c r="H329" s="5" t="str">
        <f>$H$1&amp;F329</f>
        <v>，4696886</v>
      </c>
      <c r="I329" s="5" t="str">
        <f>VLOOKUP(A329,HOP!A:U,21,0)</f>
        <v>直采</v>
      </c>
    </row>
    <row r="330" s="5" customFormat="1" hidden="1" spans="1:9">
      <c r="A330" s="6">
        <v>999230171254202</v>
      </c>
      <c r="B330" s="7">
        <v>45329</v>
      </c>
      <c r="C330" s="7">
        <v>45330</v>
      </c>
      <c r="D330" s="5">
        <v>354</v>
      </c>
      <c r="E330" s="5" t="str">
        <f>VLOOKUP(A330,HOP!A:L,12,0)</f>
        <v>354.00</v>
      </c>
      <c r="F330" s="5" t="str">
        <f>VLOOKUP(A330,HOP!A:C,3,0)</f>
        <v>4697857</v>
      </c>
      <c r="G330" s="5">
        <f>D330-E330</f>
        <v>0</v>
      </c>
      <c r="H330" s="5" t="str">
        <f>$H$1&amp;F330</f>
        <v>，4697857</v>
      </c>
      <c r="I330" s="5" t="str">
        <f>VLOOKUP(A330,HOP!A:U,21,0)</f>
        <v>直采</v>
      </c>
    </row>
    <row r="331" s="5" customFormat="1" hidden="1" spans="1:9">
      <c r="A331" s="6">
        <v>999230171437624</v>
      </c>
      <c r="B331" s="7">
        <v>45329</v>
      </c>
      <c r="C331" s="7">
        <v>45330</v>
      </c>
      <c r="D331" s="5">
        <v>859</v>
      </c>
      <c r="E331" s="5" t="str">
        <f>VLOOKUP(A331,HOP!A:L,12,0)</f>
        <v>859.00</v>
      </c>
      <c r="F331" s="5" t="str">
        <f>VLOOKUP(A331,HOP!A:C,3,0)</f>
        <v>4698219</v>
      </c>
      <c r="G331" s="5">
        <f>D331-E331</f>
        <v>0</v>
      </c>
      <c r="H331" s="5" t="str">
        <f>$H$1&amp;F331</f>
        <v>，4698219</v>
      </c>
      <c r="I331" s="5" t="str">
        <f>VLOOKUP(A331,HOP!A:U,21,0)</f>
        <v>直采</v>
      </c>
    </row>
    <row r="332" s="5" customFormat="1" hidden="1" spans="1:9">
      <c r="A332" s="6">
        <v>999230173014648</v>
      </c>
      <c r="B332" s="7">
        <v>45329</v>
      </c>
      <c r="C332" s="7">
        <v>45330</v>
      </c>
      <c r="D332" s="5">
        <v>330</v>
      </c>
      <c r="E332" s="5" t="str">
        <f>VLOOKUP(A332,HOP!A:L,12,0)</f>
        <v>330.00</v>
      </c>
      <c r="F332" s="5" t="str">
        <f>VLOOKUP(A332,HOP!A:C,3,0)</f>
        <v>4698579</v>
      </c>
      <c r="G332" s="5">
        <f>D332-E332</f>
        <v>0</v>
      </c>
      <c r="H332" s="5" t="str">
        <f>$H$1&amp;F332</f>
        <v>，4698579</v>
      </c>
      <c r="I332" s="5" t="str">
        <f>VLOOKUP(A332,HOP!A:U,21,0)</f>
        <v>直采</v>
      </c>
    </row>
    <row r="333" s="5" customFormat="1" hidden="1" spans="1:9">
      <c r="A333" s="6">
        <v>999230174294770</v>
      </c>
      <c r="B333" s="7">
        <v>45329</v>
      </c>
      <c r="C333" s="7">
        <v>45330</v>
      </c>
      <c r="D333" s="5">
        <v>363</v>
      </c>
      <c r="E333" s="5" t="str">
        <f>VLOOKUP(A333,HOP!A:L,12,0)</f>
        <v>363.00</v>
      </c>
      <c r="F333" s="5" t="str">
        <f>VLOOKUP(A333,HOP!A:C,3,0)</f>
        <v>4698991</v>
      </c>
      <c r="G333" s="5">
        <f>D333-E333</f>
        <v>0</v>
      </c>
      <c r="H333" s="5" t="str">
        <f>$H$1&amp;F333</f>
        <v>，4698991</v>
      </c>
      <c r="I333" s="5" t="str">
        <f>VLOOKUP(A333,HOP!A:U,21,0)</f>
        <v>直采</v>
      </c>
    </row>
    <row r="334" s="5" customFormat="1" hidden="1" spans="1:9">
      <c r="A334" s="6">
        <v>999230175431751</v>
      </c>
      <c r="B334" s="7">
        <v>45329</v>
      </c>
      <c r="C334" s="7">
        <v>45330</v>
      </c>
      <c r="D334" s="5">
        <v>726</v>
      </c>
      <c r="E334" s="5" t="str">
        <f>VLOOKUP(A334,HOP!A:L,12,0)</f>
        <v>726.00</v>
      </c>
      <c r="F334" s="5" t="str">
        <f>VLOOKUP(A334,HOP!A:C,3,0)</f>
        <v>4699404</v>
      </c>
      <c r="G334" s="5">
        <f>D334-E334</f>
        <v>0</v>
      </c>
      <c r="H334" s="5" t="str">
        <f>$H$1&amp;F334</f>
        <v>，4699404</v>
      </c>
      <c r="I334" s="5" t="str">
        <f>VLOOKUP(A334,HOP!A:U,21,0)</f>
        <v>直采</v>
      </c>
    </row>
    <row r="337" spans="4:4">
      <c r="D337" s="5">
        <f>SUM(D2:D336)</f>
        <v>822383</v>
      </c>
    </row>
    <row r="344" spans="1:4">
      <c r="A344" s="5" t="s">
        <v>1755</v>
      </c>
      <c r="C344" s="5">
        <v>781346</v>
      </c>
      <c r="D344" s="5">
        <v>846574.57</v>
      </c>
    </row>
    <row r="345" spans="1:4">
      <c r="A345" s="5" t="s">
        <v>1756</v>
      </c>
      <c r="C345" s="5">
        <v>40468</v>
      </c>
      <c r="D345" s="5">
        <v>43846.36</v>
      </c>
    </row>
    <row r="346" spans="1:4">
      <c r="A346" s="5" t="s">
        <v>1757</v>
      </c>
      <c r="C346" s="5">
        <v>569</v>
      </c>
      <c r="D346" s="5">
        <v>616.5</v>
      </c>
    </row>
    <row r="347" spans="1:4">
      <c r="A347" s="5" t="s">
        <v>1758</v>
      </c>
      <c r="C347" s="5">
        <f>SUBTOTAL(9,C344:C346)</f>
        <v>822383</v>
      </c>
      <c r="D347" s="5">
        <f>SUBTOTAL(9,D344:D346)</f>
        <v>891037.43</v>
      </c>
    </row>
    <row r="348" spans="1:1">
      <c r="A348" s="5" t="s">
        <v>1759</v>
      </c>
    </row>
  </sheetData>
  <autoFilter ref="A1:XFD337">
    <filterColumn colId="3">
      <filters blank="1">
        <filter val="500"/>
        <filter val="900"/>
        <filter val="1900"/>
        <filter val="3100"/>
        <filter val="3900"/>
        <filter val="1102"/>
        <filter val="5504"/>
        <filter val="1512"/>
        <filter val="1516"/>
        <filter val="520"/>
        <filter val="1920"/>
        <filter val="3120"/>
        <filter val="4920"/>
        <filter val="7120"/>
        <filter val="7124"/>
        <filter val="1126"/>
        <filter val="3126"/>
        <filter val="2527"/>
        <filter val="4527"/>
        <filter val="4930"/>
        <filter val="4132"/>
        <filter val="8934"/>
        <filter val="2536"/>
        <filter val="4539"/>
        <filter val="2541"/>
        <filter val="1142"/>
        <filter val="1545"/>
        <filter val="546"/>
        <filter val="2147"/>
        <filter val="5947"/>
        <filter val="2148"/>
        <filter val="8948"/>
        <filter val="950"/>
        <filter val="1550"/>
        <filter val="1950"/>
        <filter val="3150"/>
        <filter val="4950"/>
        <filter val="1155"/>
        <filter val="4156"/>
        <filter val="5956"/>
        <filter val="559"/>
        <filter val="2160"/>
        <filter val="3160"/>
        <filter val="1162"/>
        <filter val="4962"/>
        <filter val="1964"/>
        <filter val="2564"/>
        <filter val="2566"/>
        <filter val="6566"/>
        <filter val="1568"/>
        <filter val="569"/>
        <filter val="570"/>
        <filter val="970"/>
        <filter val="2172"/>
        <filter val="2572"/>
        <filter val="5172"/>
        <filter val="31173"/>
        <filter val="1174"/>
        <filter val="577"/>
        <filter val="1579"/>
        <filter val="1580"/>
        <filter val="6180"/>
        <filter val="984"/>
        <filter val="588"/>
        <filter val="988"/>
        <filter val="1588"/>
        <filter val="1590"/>
        <filter val="2190"/>
        <filter val="2192"/>
        <filter val="1196"/>
        <filter val="2196"/>
        <filter val="3597"/>
        <filter val="200"/>
        <filter val="600"/>
        <filter val="1200"/>
        <filter val="2200"/>
        <filter val="3200"/>
        <filter val="4200"/>
        <filter val="9600"/>
        <filter val="11200"/>
        <filter val="11600"/>
        <filter val="3602"/>
        <filter val="7602"/>
        <filter val="10204"/>
        <filter val="1207"/>
        <filter val="1208"/>
        <filter val="610"/>
        <filter val="9210"/>
        <filter val="1211"/>
        <filter val="3611"/>
        <filter val="2212"/>
        <filter val="1220"/>
        <filter val="2220"/>
        <filter val="221"/>
        <filter val="3222"/>
        <filter val="1623"/>
        <filter val="1625"/>
        <filter val="2625"/>
        <filter val="2226"/>
        <filter val="227"/>
        <filter val="1232"/>
        <filter val="1234"/>
        <filter val="1636"/>
        <filter val="640"/>
        <filter val="248"/>
        <filter val="1248"/>
        <filter val="650"/>
        <filter val="251"/>
        <filter val="1260"/>
        <filter val="2660"/>
        <filter val="1662"/>
        <filter val="1265"/>
        <filter val="2670"/>
        <filter val="1274"/>
        <filter val="1276"/>
        <filter val="5276"/>
        <filter val="678"/>
        <filter val="3279"/>
        <filter val="680"/>
        <filter val="1280"/>
        <filter val="4280"/>
        <filter val="13280"/>
        <filter val="282"/>
        <filter val="682"/>
        <filter val="1290"/>
        <filter val="292"/>
        <filter val="3294"/>
        <filter val="1298"/>
        <filter val="300"/>
        <filter val="1300"/>
        <filter val="2700"/>
        <filter val="5700"/>
        <filter val="301"/>
        <filter val="5304"/>
        <filter val="308"/>
        <filter val="310"/>
        <filter val="311"/>
        <filter val="2312"/>
        <filter val="3312"/>
        <filter val="7314"/>
        <filter val="4316"/>
        <filter val="1717"/>
        <filter val="1720"/>
        <filter val="5320"/>
        <filter val="321"/>
        <filter val="726"/>
        <filter val="330"/>
        <filter val="732"/>
        <filter val="1734"/>
        <filter val="335"/>
        <filter val="2338"/>
        <filter val="3338"/>
        <filter val="340"/>
        <filter val="1740"/>
        <filter val="2340"/>
        <filter val="4740"/>
        <filter val="742"/>
        <filter val="2744"/>
        <filter val="1746"/>
        <filter val="3747"/>
        <filter val="349"/>
        <filter val="350"/>
        <filter val="3350"/>
        <filter val="4350"/>
        <filter val="6750"/>
        <filter val="7350"/>
        <filter val="5752"/>
        <filter val="354"/>
        <filter val="356"/>
        <filter val="756"/>
        <filter val="760"/>
        <filter val="2760"/>
        <filter val="4360"/>
        <filter val="2361"/>
        <filter val="363"/>
        <filter val="3772"/>
        <filter val="1776"/>
        <filter val="2376"/>
        <filter val="377"/>
        <filter val="378"/>
        <filter val="379"/>
        <filter val="780"/>
        <filter val="1380"/>
        <filter val="822383"/>
        <filter val="384"/>
        <filter val="1784"/>
        <filter val="785"/>
        <filter val="390"/>
        <filter val="392"/>
        <filter val="1392"/>
        <filter val="394"/>
        <filter val="398"/>
        <filter val="800"/>
        <filter val="1400"/>
        <filter val="2000"/>
        <filter val="2400"/>
        <filter val="2800"/>
        <filter val="4400"/>
        <filter val="5400"/>
        <filter val="6000"/>
        <filter val="12800"/>
        <filter val="13800"/>
        <filter val="14000"/>
        <filter val="2402"/>
        <filter val="403"/>
        <filter val="806"/>
        <filter val="407"/>
        <filter val="1008"/>
        <filter val="2808"/>
        <filter val="6410"/>
        <filter val="1812"/>
        <filter val="1015"/>
        <filter val="2018"/>
        <filter val="1820"/>
        <filter val="4820"/>
        <filter val="5020"/>
        <filter val="2421"/>
        <filter val="422"/>
        <filter val="822"/>
        <filter val="4830"/>
        <filter val="1437"/>
        <filter val="1040"/>
        <filter val="11440"/>
        <filter val="442"/>
        <filter val="14842"/>
        <filter val="9443"/>
        <filter val="4044"/>
        <filter val="1846"/>
        <filter val="849"/>
        <filter val="1050"/>
        <filter val="1450"/>
        <filter val="852"/>
        <filter val="1055"/>
        <filter val="1056"/>
        <filter val="1858"/>
        <filter val="3058"/>
        <filter val="859"/>
        <filter val="860"/>
        <filter val="1060"/>
        <filter val="1460"/>
        <filter val="2460"/>
        <filter val="6060"/>
        <filter val="461"/>
        <filter val="462"/>
        <filter val="1464"/>
        <filter val="2064"/>
        <filter val="466"/>
        <filter val="18472"/>
        <filter val="474"/>
        <filter val="1475"/>
        <filter val="1876"/>
        <filter val="2876"/>
        <filter val="879"/>
        <filter val="484"/>
        <filter val="1884"/>
        <filter val="485"/>
        <filter val="7888"/>
        <filter val="3489"/>
        <filter val="1090"/>
        <filter val="2492"/>
        <filter val="2094"/>
        <filter val="1096"/>
        <filter val="2896"/>
        <filter val="4098"/>
        <filter val="5898"/>
      </filters>
    </filterColumn>
    <filterColumn colId="6">
      <filters blank="1">
        <filter val="#N/A"/>
        <filter val="0.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2"/>
  <sheetViews>
    <sheetView workbookViewId="0">
      <selection activeCell="A2" sqref="A2:A1048576"/>
    </sheetView>
  </sheetViews>
  <sheetFormatPr defaultColWidth="8" defaultRowHeight="12.75"/>
  <cols>
    <col min="1" max="1" width="12.125" style="1" customWidth="1"/>
    <col min="2" max="16383" width="8" style="1"/>
  </cols>
  <sheetData>
    <row r="1" s="1" customFormat="1" spans="1:22">
      <c r="A1" s="2" t="s">
        <v>1760</v>
      </c>
      <c r="B1" s="2" t="s">
        <v>1761</v>
      </c>
      <c r="C1" s="2" t="s">
        <v>1762</v>
      </c>
      <c r="D1" s="2" t="s">
        <v>1763</v>
      </c>
      <c r="E1" s="2" t="s">
        <v>13</v>
      </c>
      <c r="F1" s="2" t="s">
        <v>5</v>
      </c>
      <c r="G1" s="2" t="s">
        <v>6</v>
      </c>
      <c r="H1" s="2" t="s">
        <v>1764</v>
      </c>
      <c r="I1" s="2" t="s">
        <v>1765</v>
      </c>
      <c r="J1" s="2" t="s">
        <v>1766</v>
      </c>
      <c r="K1" s="2" t="s">
        <v>1767</v>
      </c>
      <c r="L1" s="2" t="s">
        <v>1768</v>
      </c>
      <c r="M1" s="2" t="s">
        <v>1769</v>
      </c>
      <c r="N1" s="2" t="s">
        <v>1770</v>
      </c>
      <c r="O1" s="2" t="s">
        <v>1771</v>
      </c>
      <c r="P1" s="2" t="s">
        <v>1772</v>
      </c>
      <c r="Q1" s="2" t="s">
        <v>1773</v>
      </c>
      <c r="R1" s="2" t="s">
        <v>1774</v>
      </c>
      <c r="S1" s="2" t="s">
        <v>1775</v>
      </c>
      <c r="T1" s="2" t="s">
        <v>1776</v>
      </c>
      <c r="U1" s="2" t="s">
        <v>1777</v>
      </c>
      <c r="V1" s="2" t="s">
        <v>1778</v>
      </c>
    </row>
    <row r="2" s="1" customFormat="1" spans="1:22">
      <c r="A2" s="3">
        <v>999225660039167</v>
      </c>
      <c r="B2" s="1" t="s">
        <v>1779</v>
      </c>
      <c r="C2" s="1" t="s">
        <v>1780</v>
      </c>
      <c r="D2" s="1" t="s">
        <v>1781</v>
      </c>
      <c r="E2" s="1" t="s">
        <v>1782</v>
      </c>
      <c r="F2" s="1" t="s">
        <v>1783</v>
      </c>
      <c r="G2" s="1" t="s">
        <v>1784</v>
      </c>
      <c r="H2" s="1" t="s">
        <v>1785</v>
      </c>
      <c r="I2" s="1" t="s">
        <v>1786</v>
      </c>
      <c r="J2" s="1" t="s">
        <v>1787</v>
      </c>
      <c r="K2" s="1" t="s">
        <v>1786</v>
      </c>
      <c r="L2" s="1" t="s">
        <v>1786</v>
      </c>
      <c r="M2" s="1" t="s">
        <v>1788</v>
      </c>
      <c r="N2" s="1" t="s">
        <v>1788</v>
      </c>
      <c r="O2" s="1" t="s">
        <v>1789</v>
      </c>
      <c r="P2" s="1" t="s">
        <v>1790</v>
      </c>
      <c r="Q2" s="1" t="s">
        <v>1791</v>
      </c>
      <c r="R2" s="1" t="s">
        <v>1792</v>
      </c>
      <c r="S2" s="1" t="s">
        <v>1793</v>
      </c>
      <c r="T2" s="1" t="s">
        <v>1794</v>
      </c>
      <c r="U2" s="1" t="s">
        <v>1749</v>
      </c>
      <c r="V2" s="1" t="s">
        <v>1795</v>
      </c>
    </row>
    <row r="3" s="1" customFormat="1" spans="1:22">
      <c r="A3" s="3">
        <v>999225744834918</v>
      </c>
      <c r="B3" s="1" t="s">
        <v>1796</v>
      </c>
      <c r="C3" s="1" t="s">
        <v>1797</v>
      </c>
      <c r="D3" s="1" t="s">
        <v>1798</v>
      </c>
      <c r="E3" s="1" t="s">
        <v>1799</v>
      </c>
      <c r="F3" s="1" t="s">
        <v>1800</v>
      </c>
      <c r="G3" s="1" t="s">
        <v>1801</v>
      </c>
      <c r="H3" s="1" t="s">
        <v>1785</v>
      </c>
      <c r="I3" s="1" t="s">
        <v>1802</v>
      </c>
      <c r="J3" s="1" t="s">
        <v>1787</v>
      </c>
      <c r="K3" s="1" t="s">
        <v>1802</v>
      </c>
      <c r="L3" s="1" t="s">
        <v>1802</v>
      </c>
      <c r="M3" s="1" t="s">
        <v>1788</v>
      </c>
      <c r="N3" s="1" t="s">
        <v>1788</v>
      </c>
      <c r="O3" s="1" t="s">
        <v>1789</v>
      </c>
      <c r="P3" s="1" t="s">
        <v>1790</v>
      </c>
      <c r="Q3" s="1" t="s">
        <v>1791</v>
      </c>
      <c r="R3" s="1" t="s">
        <v>1803</v>
      </c>
      <c r="S3" s="1" t="s">
        <v>1793</v>
      </c>
      <c r="T3" s="1" t="s">
        <v>1794</v>
      </c>
      <c r="U3" s="1" t="s">
        <v>1749</v>
      </c>
      <c r="V3" s="1" t="s">
        <v>1804</v>
      </c>
    </row>
    <row r="4" s="1" customFormat="1" spans="1:22">
      <c r="A4" s="1" t="s">
        <v>1805</v>
      </c>
      <c r="B4" s="1" t="s">
        <v>1806</v>
      </c>
      <c r="C4" s="1" t="s">
        <v>1807</v>
      </c>
      <c r="D4" s="1" t="s">
        <v>1808</v>
      </c>
      <c r="E4" s="1" t="s">
        <v>1809</v>
      </c>
      <c r="F4" s="1" t="s">
        <v>1810</v>
      </c>
      <c r="G4" s="1" t="s">
        <v>1800</v>
      </c>
      <c r="H4" s="1" t="s">
        <v>1785</v>
      </c>
      <c r="I4" s="1" t="s">
        <v>1789</v>
      </c>
      <c r="J4" s="1" t="s">
        <v>1787</v>
      </c>
      <c r="K4" s="1" t="s">
        <v>1789</v>
      </c>
      <c r="L4" s="1" t="s">
        <v>1789</v>
      </c>
      <c r="M4" s="1" t="s">
        <v>1788</v>
      </c>
      <c r="N4" s="1" t="s">
        <v>1788</v>
      </c>
      <c r="O4" s="1" t="s">
        <v>1789</v>
      </c>
      <c r="P4" s="1" t="s">
        <v>1790</v>
      </c>
      <c r="Q4" s="1" t="s">
        <v>1791</v>
      </c>
      <c r="R4" s="1" t="s">
        <v>1811</v>
      </c>
      <c r="S4" s="1" t="s">
        <v>1793</v>
      </c>
      <c r="T4" s="1" t="s">
        <v>1794</v>
      </c>
      <c r="U4" s="1" t="s">
        <v>1749</v>
      </c>
      <c r="V4" s="1" t="s">
        <v>1812</v>
      </c>
    </row>
    <row r="5" s="1" customFormat="1" spans="1:22">
      <c r="A5" s="3">
        <v>999226843370832</v>
      </c>
      <c r="B5" s="1" t="s">
        <v>1813</v>
      </c>
      <c r="C5" s="1" t="s">
        <v>1814</v>
      </c>
      <c r="D5" s="1" t="s">
        <v>1815</v>
      </c>
      <c r="E5" s="1" t="s">
        <v>1816</v>
      </c>
      <c r="F5" s="1" t="s">
        <v>1810</v>
      </c>
      <c r="G5" s="1" t="s">
        <v>1784</v>
      </c>
      <c r="H5" s="1" t="s">
        <v>1785</v>
      </c>
      <c r="I5" s="1" t="s">
        <v>1817</v>
      </c>
      <c r="J5" s="1" t="s">
        <v>1787</v>
      </c>
      <c r="K5" s="1" t="s">
        <v>1817</v>
      </c>
      <c r="L5" s="1" t="s">
        <v>1817</v>
      </c>
      <c r="M5" s="1" t="s">
        <v>1788</v>
      </c>
      <c r="N5" s="1" t="s">
        <v>1788</v>
      </c>
      <c r="O5" s="1" t="s">
        <v>1789</v>
      </c>
      <c r="P5" s="1" t="s">
        <v>1790</v>
      </c>
      <c r="Q5" s="1" t="s">
        <v>1791</v>
      </c>
      <c r="R5" s="1" t="s">
        <v>1818</v>
      </c>
      <c r="S5" s="1" t="s">
        <v>1793</v>
      </c>
      <c r="T5" s="1" t="s">
        <v>1794</v>
      </c>
      <c r="U5" s="1" t="s">
        <v>1749</v>
      </c>
      <c r="V5" s="1" t="s">
        <v>1795</v>
      </c>
    </row>
    <row r="6" s="1" customFormat="1" spans="1:22">
      <c r="A6" s="3">
        <v>999226922739178</v>
      </c>
      <c r="B6" s="1" t="s">
        <v>1819</v>
      </c>
      <c r="C6" s="1" t="s">
        <v>1820</v>
      </c>
      <c r="D6" s="1" t="s">
        <v>1821</v>
      </c>
      <c r="E6" s="1" t="s">
        <v>1822</v>
      </c>
      <c r="F6" s="1" t="s">
        <v>1823</v>
      </c>
      <c r="G6" s="1" t="s">
        <v>1784</v>
      </c>
      <c r="H6" s="1" t="s">
        <v>1785</v>
      </c>
      <c r="I6" s="1" t="s">
        <v>1824</v>
      </c>
      <c r="J6" s="1" t="s">
        <v>1787</v>
      </c>
      <c r="K6" s="1" t="s">
        <v>1824</v>
      </c>
      <c r="L6" s="1" t="s">
        <v>1824</v>
      </c>
      <c r="M6" s="1" t="s">
        <v>1788</v>
      </c>
      <c r="N6" s="1" t="s">
        <v>1788</v>
      </c>
      <c r="O6" s="1" t="s">
        <v>1789</v>
      </c>
      <c r="P6" s="1" t="s">
        <v>1790</v>
      </c>
      <c r="Q6" s="1" t="s">
        <v>1791</v>
      </c>
      <c r="R6" s="1" t="s">
        <v>1825</v>
      </c>
      <c r="S6" s="1" t="s">
        <v>1793</v>
      </c>
      <c r="T6" s="1" t="s">
        <v>1794</v>
      </c>
      <c r="U6" s="1" t="s">
        <v>1749</v>
      </c>
      <c r="V6" s="1" t="s">
        <v>1804</v>
      </c>
    </row>
    <row r="7" s="1" customFormat="1" spans="1:22">
      <c r="A7" s="3">
        <v>999227054081023</v>
      </c>
      <c r="B7" s="1" t="s">
        <v>1826</v>
      </c>
      <c r="C7" s="1" t="s">
        <v>1827</v>
      </c>
      <c r="D7" s="1" t="s">
        <v>1828</v>
      </c>
      <c r="E7" s="1" t="s">
        <v>1829</v>
      </c>
      <c r="F7" s="1" t="s">
        <v>1800</v>
      </c>
      <c r="G7" s="1" t="s">
        <v>1801</v>
      </c>
      <c r="H7" s="1" t="s">
        <v>1785</v>
      </c>
      <c r="I7" s="1" t="s">
        <v>1830</v>
      </c>
      <c r="J7" s="1" t="s">
        <v>1787</v>
      </c>
      <c r="K7" s="1" t="s">
        <v>1830</v>
      </c>
      <c r="L7" s="1" t="s">
        <v>1830</v>
      </c>
      <c r="M7" s="1" t="s">
        <v>1788</v>
      </c>
      <c r="N7" s="1" t="s">
        <v>1788</v>
      </c>
      <c r="O7" s="1" t="s">
        <v>1789</v>
      </c>
      <c r="P7" s="1" t="s">
        <v>1790</v>
      </c>
      <c r="Q7" s="1" t="s">
        <v>1791</v>
      </c>
      <c r="R7" s="1" t="s">
        <v>1831</v>
      </c>
      <c r="S7" s="1" t="s">
        <v>1793</v>
      </c>
      <c r="T7" s="1" t="s">
        <v>1794</v>
      </c>
      <c r="U7" s="1" t="s">
        <v>1749</v>
      </c>
      <c r="V7" s="1" t="s">
        <v>1804</v>
      </c>
    </row>
    <row r="8" s="1" customFormat="1" spans="1:22">
      <c r="A8" s="3">
        <v>999227054094253</v>
      </c>
      <c r="B8" s="1" t="s">
        <v>1826</v>
      </c>
      <c r="C8" s="1" t="s">
        <v>1832</v>
      </c>
      <c r="D8" s="1" t="s">
        <v>1828</v>
      </c>
      <c r="E8" s="1" t="s">
        <v>1833</v>
      </c>
      <c r="F8" s="1" t="s">
        <v>1800</v>
      </c>
      <c r="G8" s="1" t="s">
        <v>1801</v>
      </c>
      <c r="H8" s="1" t="s">
        <v>1785</v>
      </c>
      <c r="I8" s="1" t="s">
        <v>1834</v>
      </c>
      <c r="J8" s="1" t="s">
        <v>1787</v>
      </c>
      <c r="K8" s="1" t="s">
        <v>1834</v>
      </c>
      <c r="L8" s="1" t="s">
        <v>1834</v>
      </c>
      <c r="M8" s="1" t="s">
        <v>1788</v>
      </c>
      <c r="N8" s="1" t="s">
        <v>1788</v>
      </c>
      <c r="O8" s="1" t="s">
        <v>1789</v>
      </c>
      <c r="P8" s="1" t="s">
        <v>1790</v>
      </c>
      <c r="Q8" s="1" t="s">
        <v>1791</v>
      </c>
      <c r="R8" s="1" t="s">
        <v>1835</v>
      </c>
      <c r="S8" s="1" t="s">
        <v>1793</v>
      </c>
      <c r="T8" s="1" t="s">
        <v>1794</v>
      </c>
      <c r="U8" s="1" t="s">
        <v>1749</v>
      </c>
      <c r="V8" s="1" t="s">
        <v>1804</v>
      </c>
    </row>
    <row r="9" s="1" customFormat="1" spans="1:22">
      <c r="A9" s="3">
        <v>999227306288566</v>
      </c>
      <c r="B9" s="1" t="s">
        <v>1836</v>
      </c>
      <c r="C9" s="1" t="s">
        <v>1837</v>
      </c>
      <c r="D9" s="1" t="s">
        <v>1821</v>
      </c>
      <c r="E9" s="1" t="s">
        <v>1838</v>
      </c>
      <c r="F9" s="1" t="s">
        <v>1823</v>
      </c>
      <c r="G9" s="1" t="s">
        <v>1784</v>
      </c>
      <c r="H9" s="1" t="s">
        <v>1785</v>
      </c>
      <c r="I9" s="1" t="s">
        <v>1839</v>
      </c>
      <c r="J9" s="1" t="s">
        <v>1787</v>
      </c>
      <c r="K9" s="1" t="s">
        <v>1839</v>
      </c>
      <c r="L9" s="1" t="s">
        <v>1839</v>
      </c>
      <c r="M9" s="1" t="s">
        <v>1788</v>
      </c>
      <c r="N9" s="1" t="s">
        <v>1788</v>
      </c>
      <c r="O9" s="1" t="s">
        <v>1789</v>
      </c>
      <c r="P9" s="1" t="s">
        <v>1790</v>
      </c>
      <c r="Q9" s="1" t="s">
        <v>1791</v>
      </c>
      <c r="R9" s="1" t="s">
        <v>1840</v>
      </c>
      <c r="S9" s="1" t="s">
        <v>1793</v>
      </c>
      <c r="T9" s="1" t="s">
        <v>1794</v>
      </c>
      <c r="U9" s="1" t="s">
        <v>1749</v>
      </c>
      <c r="V9" s="1" t="s">
        <v>1804</v>
      </c>
    </row>
    <row r="10" s="1" customFormat="1" spans="1:22">
      <c r="A10" s="3">
        <v>999227306711568</v>
      </c>
      <c r="B10" s="1" t="s">
        <v>1836</v>
      </c>
      <c r="C10" s="1" t="s">
        <v>1841</v>
      </c>
      <c r="D10" s="1" t="s">
        <v>1842</v>
      </c>
      <c r="E10" s="1" t="s">
        <v>1843</v>
      </c>
      <c r="F10" s="1" t="s">
        <v>1844</v>
      </c>
      <c r="G10" s="1" t="s">
        <v>1784</v>
      </c>
      <c r="H10" s="1" t="s">
        <v>1785</v>
      </c>
      <c r="I10" s="1" t="s">
        <v>1845</v>
      </c>
      <c r="J10" s="1" t="s">
        <v>1787</v>
      </c>
      <c r="K10" s="1" t="s">
        <v>1845</v>
      </c>
      <c r="L10" s="1" t="s">
        <v>1845</v>
      </c>
      <c r="M10" s="1" t="s">
        <v>1788</v>
      </c>
      <c r="N10" s="1" t="s">
        <v>1788</v>
      </c>
      <c r="O10" s="1" t="s">
        <v>1789</v>
      </c>
      <c r="P10" s="1" t="s">
        <v>1790</v>
      </c>
      <c r="Q10" s="1" t="s">
        <v>1791</v>
      </c>
      <c r="R10" s="1" t="s">
        <v>1846</v>
      </c>
      <c r="S10" s="1" t="s">
        <v>1793</v>
      </c>
      <c r="T10" s="1" t="s">
        <v>1794</v>
      </c>
      <c r="U10" s="1" t="s">
        <v>1847</v>
      </c>
      <c r="V10" s="1" t="s">
        <v>1812</v>
      </c>
    </row>
    <row r="11" s="1" customFormat="1" spans="1:22">
      <c r="A11" s="3">
        <v>999227440266043</v>
      </c>
      <c r="B11" s="1" t="s">
        <v>1848</v>
      </c>
      <c r="C11" s="1" t="s">
        <v>1849</v>
      </c>
      <c r="D11" s="1" t="s">
        <v>1850</v>
      </c>
      <c r="E11" s="1" t="s">
        <v>1851</v>
      </c>
      <c r="F11" s="1" t="s">
        <v>1823</v>
      </c>
      <c r="G11" s="1" t="s">
        <v>1784</v>
      </c>
      <c r="H11" s="1" t="s">
        <v>1785</v>
      </c>
      <c r="I11" s="1" t="s">
        <v>1852</v>
      </c>
      <c r="J11" s="1" t="s">
        <v>1787</v>
      </c>
      <c r="K11" s="1" t="s">
        <v>1852</v>
      </c>
      <c r="L11" s="1" t="s">
        <v>1852</v>
      </c>
      <c r="M11" s="1" t="s">
        <v>1788</v>
      </c>
      <c r="N11" s="1" t="s">
        <v>1788</v>
      </c>
      <c r="O11" s="1" t="s">
        <v>1789</v>
      </c>
      <c r="P11" s="1" t="s">
        <v>1790</v>
      </c>
      <c r="Q11" s="1" t="s">
        <v>1791</v>
      </c>
      <c r="R11" s="1" t="s">
        <v>1853</v>
      </c>
      <c r="S11" s="1" t="s">
        <v>1793</v>
      </c>
      <c r="T11" s="1" t="s">
        <v>1794</v>
      </c>
      <c r="U11" s="1" t="s">
        <v>1749</v>
      </c>
      <c r="V11" s="1" t="s">
        <v>1854</v>
      </c>
    </row>
    <row r="12" s="1" customFormat="1" spans="1:22">
      <c r="A12" s="3">
        <v>999227942753112</v>
      </c>
      <c r="B12" s="1" t="s">
        <v>1855</v>
      </c>
      <c r="C12" s="1" t="s">
        <v>1856</v>
      </c>
      <c r="D12" s="1" t="s">
        <v>1857</v>
      </c>
      <c r="E12" s="1" t="s">
        <v>1858</v>
      </c>
      <c r="F12" s="1" t="s">
        <v>1823</v>
      </c>
      <c r="G12" s="1" t="s">
        <v>1801</v>
      </c>
      <c r="H12" s="1" t="s">
        <v>1785</v>
      </c>
      <c r="I12" s="1" t="s">
        <v>1859</v>
      </c>
      <c r="J12" s="1" t="s">
        <v>1787</v>
      </c>
      <c r="K12" s="1" t="s">
        <v>1859</v>
      </c>
      <c r="L12" s="1" t="s">
        <v>1859</v>
      </c>
      <c r="M12" s="1" t="s">
        <v>1788</v>
      </c>
      <c r="N12" s="1" t="s">
        <v>1788</v>
      </c>
      <c r="O12" s="1" t="s">
        <v>1789</v>
      </c>
      <c r="P12" s="1" t="s">
        <v>1790</v>
      </c>
      <c r="Q12" s="1" t="s">
        <v>1791</v>
      </c>
      <c r="R12" s="1" t="s">
        <v>1860</v>
      </c>
      <c r="S12" s="1" t="s">
        <v>1793</v>
      </c>
      <c r="T12" s="1" t="s">
        <v>1794</v>
      </c>
      <c r="U12" s="1" t="s">
        <v>1749</v>
      </c>
      <c r="V12" s="1" t="s">
        <v>1804</v>
      </c>
    </row>
    <row r="13" s="1" customFormat="1" spans="1:22">
      <c r="A13" s="3">
        <v>999227953368690</v>
      </c>
      <c r="B13" s="1" t="s">
        <v>1861</v>
      </c>
      <c r="C13" s="1" t="s">
        <v>1862</v>
      </c>
      <c r="D13" s="1" t="s">
        <v>1863</v>
      </c>
      <c r="E13" s="1" t="s">
        <v>1864</v>
      </c>
      <c r="F13" s="1" t="s">
        <v>1810</v>
      </c>
      <c r="G13" s="1" t="s">
        <v>1801</v>
      </c>
      <c r="H13" s="1" t="s">
        <v>1785</v>
      </c>
      <c r="I13" s="1" t="s">
        <v>1865</v>
      </c>
      <c r="J13" s="1" t="s">
        <v>1787</v>
      </c>
      <c r="K13" s="1" t="s">
        <v>1865</v>
      </c>
      <c r="L13" s="1" t="s">
        <v>1865</v>
      </c>
      <c r="M13" s="1" t="s">
        <v>1788</v>
      </c>
      <c r="N13" s="1" t="s">
        <v>1788</v>
      </c>
      <c r="O13" s="1" t="s">
        <v>1789</v>
      </c>
      <c r="P13" s="1" t="s">
        <v>1790</v>
      </c>
      <c r="Q13" s="1" t="s">
        <v>1791</v>
      </c>
      <c r="R13" s="1" t="s">
        <v>1866</v>
      </c>
      <c r="S13" s="1" t="s">
        <v>1793</v>
      </c>
      <c r="T13" s="1" t="s">
        <v>1794</v>
      </c>
      <c r="U13" s="1" t="s">
        <v>1749</v>
      </c>
      <c r="V13" s="1" t="s">
        <v>1804</v>
      </c>
    </row>
    <row r="14" s="1" customFormat="1" spans="1:22">
      <c r="A14" s="3">
        <v>999227978411022</v>
      </c>
      <c r="B14" s="1" t="s">
        <v>1867</v>
      </c>
      <c r="C14" s="1" t="s">
        <v>1868</v>
      </c>
      <c r="D14" s="1" t="s">
        <v>1869</v>
      </c>
      <c r="E14" s="1" t="s">
        <v>1870</v>
      </c>
      <c r="F14" s="1" t="s">
        <v>1800</v>
      </c>
      <c r="G14" s="1" t="s">
        <v>1801</v>
      </c>
      <c r="H14" s="1" t="s">
        <v>1785</v>
      </c>
      <c r="I14" s="1" t="s">
        <v>1871</v>
      </c>
      <c r="J14" s="1" t="s">
        <v>1787</v>
      </c>
      <c r="K14" s="1" t="s">
        <v>1871</v>
      </c>
      <c r="L14" s="1" t="s">
        <v>1871</v>
      </c>
      <c r="M14" s="1" t="s">
        <v>1788</v>
      </c>
      <c r="N14" s="1" t="s">
        <v>1788</v>
      </c>
      <c r="O14" s="1" t="s">
        <v>1789</v>
      </c>
      <c r="P14" s="1" t="s">
        <v>1790</v>
      </c>
      <c r="Q14" s="1" t="s">
        <v>1791</v>
      </c>
      <c r="R14" s="1" t="s">
        <v>1872</v>
      </c>
      <c r="S14" s="1" t="s">
        <v>1793</v>
      </c>
      <c r="T14" s="1" t="s">
        <v>1794</v>
      </c>
      <c r="U14" s="1" t="s">
        <v>1749</v>
      </c>
      <c r="V14" s="1" t="s">
        <v>1812</v>
      </c>
    </row>
    <row r="15" s="1" customFormat="1" spans="1:22">
      <c r="A15" s="1" t="s">
        <v>1873</v>
      </c>
      <c r="B15" s="1" t="s">
        <v>1874</v>
      </c>
      <c r="C15" s="1" t="s">
        <v>1875</v>
      </c>
      <c r="D15" s="1" t="s">
        <v>1850</v>
      </c>
      <c r="E15" s="1" t="s">
        <v>1876</v>
      </c>
      <c r="F15" s="1" t="s">
        <v>1823</v>
      </c>
      <c r="G15" s="1" t="s">
        <v>1800</v>
      </c>
      <c r="H15" s="1" t="s">
        <v>1785</v>
      </c>
      <c r="I15" s="1" t="s">
        <v>1789</v>
      </c>
      <c r="J15" s="1" t="s">
        <v>1787</v>
      </c>
      <c r="K15" s="1" t="s">
        <v>1789</v>
      </c>
      <c r="L15" s="1" t="s">
        <v>1789</v>
      </c>
      <c r="M15" s="1" t="s">
        <v>1788</v>
      </c>
      <c r="N15" s="1" t="s">
        <v>1788</v>
      </c>
      <c r="O15" s="1" t="s">
        <v>1789</v>
      </c>
      <c r="P15" s="1" t="s">
        <v>1790</v>
      </c>
      <c r="Q15" s="1" t="s">
        <v>1791</v>
      </c>
      <c r="R15" s="1" t="s">
        <v>1877</v>
      </c>
      <c r="S15" s="1" t="s">
        <v>1793</v>
      </c>
      <c r="T15" s="1" t="s">
        <v>1794</v>
      </c>
      <c r="U15" s="1" t="s">
        <v>1749</v>
      </c>
      <c r="V15" s="1" t="s">
        <v>1854</v>
      </c>
    </row>
    <row r="16" s="1" customFormat="1" spans="1:22">
      <c r="A16" s="3">
        <v>999228228159190</v>
      </c>
      <c r="B16" s="1" t="s">
        <v>1878</v>
      </c>
      <c r="C16" s="1" t="s">
        <v>1879</v>
      </c>
      <c r="D16" s="1" t="s">
        <v>1880</v>
      </c>
      <c r="E16" s="1" t="s">
        <v>1881</v>
      </c>
      <c r="F16" s="1" t="s">
        <v>1882</v>
      </c>
      <c r="G16" s="1" t="s">
        <v>1784</v>
      </c>
      <c r="H16" s="1" t="s">
        <v>1785</v>
      </c>
      <c r="I16" s="1" t="s">
        <v>1883</v>
      </c>
      <c r="J16" s="1" t="s">
        <v>1787</v>
      </c>
      <c r="K16" s="1" t="s">
        <v>1883</v>
      </c>
      <c r="L16" s="1" t="s">
        <v>1883</v>
      </c>
      <c r="M16" s="1" t="s">
        <v>1788</v>
      </c>
      <c r="N16" s="1" t="s">
        <v>1788</v>
      </c>
      <c r="O16" s="1" t="s">
        <v>1789</v>
      </c>
      <c r="P16" s="1" t="s">
        <v>1790</v>
      </c>
      <c r="Q16" s="1" t="s">
        <v>1791</v>
      </c>
      <c r="R16" s="1" t="s">
        <v>1884</v>
      </c>
      <c r="S16" s="1" t="s">
        <v>1793</v>
      </c>
      <c r="T16" s="1" t="s">
        <v>1794</v>
      </c>
      <c r="U16" s="1" t="s">
        <v>1749</v>
      </c>
      <c r="V16" s="1" t="s">
        <v>1804</v>
      </c>
    </row>
    <row r="17" s="1" customFormat="1" spans="1:22">
      <c r="A17" s="3">
        <v>999228330167171</v>
      </c>
      <c r="B17" s="1" t="s">
        <v>1885</v>
      </c>
      <c r="C17" s="1" t="s">
        <v>1886</v>
      </c>
      <c r="D17" s="1" t="s">
        <v>1887</v>
      </c>
      <c r="E17" s="1" t="s">
        <v>1888</v>
      </c>
      <c r="F17" s="1" t="s">
        <v>1844</v>
      </c>
      <c r="G17" s="1" t="s">
        <v>1801</v>
      </c>
      <c r="H17" s="1" t="s">
        <v>1785</v>
      </c>
      <c r="I17" s="1" t="s">
        <v>1889</v>
      </c>
      <c r="J17" s="1" t="s">
        <v>1787</v>
      </c>
      <c r="K17" s="1" t="s">
        <v>1889</v>
      </c>
      <c r="L17" s="1" t="s">
        <v>1889</v>
      </c>
      <c r="M17" s="1" t="s">
        <v>1788</v>
      </c>
      <c r="N17" s="1" t="s">
        <v>1788</v>
      </c>
      <c r="O17" s="1" t="s">
        <v>1789</v>
      </c>
      <c r="P17" s="1" t="s">
        <v>1790</v>
      </c>
      <c r="Q17" s="1" t="s">
        <v>1791</v>
      </c>
      <c r="R17" s="1" t="s">
        <v>1890</v>
      </c>
      <c r="S17" s="1" t="s">
        <v>1793</v>
      </c>
      <c r="T17" s="1" t="s">
        <v>1794</v>
      </c>
      <c r="U17" s="1" t="s">
        <v>1749</v>
      </c>
      <c r="V17" s="1" t="s">
        <v>1804</v>
      </c>
    </row>
    <row r="18" s="1" customFormat="1" spans="1:22">
      <c r="A18" s="3">
        <v>999228347908486</v>
      </c>
      <c r="B18" s="1" t="s">
        <v>1891</v>
      </c>
      <c r="C18" s="1" t="s">
        <v>1892</v>
      </c>
      <c r="D18" s="1" t="s">
        <v>1893</v>
      </c>
      <c r="E18" s="1" t="s">
        <v>1894</v>
      </c>
      <c r="F18" s="1" t="s">
        <v>1844</v>
      </c>
      <c r="G18" s="1" t="s">
        <v>1784</v>
      </c>
      <c r="H18" s="1" t="s">
        <v>1785</v>
      </c>
      <c r="I18" s="1" t="s">
        <v>1895</v>
      </c>
      <c r="J18" s="1" t="s">
        <v>1787</v>
      </c>
      <c r="K18" s="1" t="s">
        <v>1895</v>
      </c>
      <c r="L18" s="1" t="s">
        <v>1895</v>
      </c>
      <c r="M18" s="1" t="s">
        <v>1788</v>
      </c>
      <c r="N18" s="1" t="s">
        <v>1788</v>
      </c>
      <c r="O18" s="1" t="s">
        <v>1789</v>
      </c>
      <c r="P18" s="1" t="s">
        <v>1790</v>
      </c>
      <c r="Q18" s="1" t="s">
        <v>1791</v>
      </c>
      <c r="R18" s="1" t="s">
        <v>1896</v>
      </c>
      <c r="S18" s="1" t="s">
        <v>1793</v>
      </c>
      <c r="T18" s="1" t="s">
        <v>1794</v>
      </c>
      <c r="U18" s="1" t="s">
        <v>1749</v>
      </c>
      <c r="V18" s="1" t="s">
        <v>1795</v>
      </c>
    </row>
    <row r="19" s="1" customFormat="1" spans="1:22">
      <c r="A19" s="3">
        <v>999228347977260</v>
      </c>
      <c r="B19" s="1" t="s">
        <v>1891</v>
      </c>
      <c r="C19" s="1" t="s">
        <v>1897</v>
      </c>
      <c r="D19" s="1" t="s">
        <v>1893</v>
      </c>
      <c r="E19" s="1" t="s">
        <v>1898</v>
      </c>
      <c r="F19" s="1" t="s">
        <v>1844</v>
      </c>
      <c r="G19" s="1" t="s">
        <v>1784</v>
      </c>
      <c r="H19" s="1" t="s">
        <v>1785</v>
      </c>
      <c r="I19" s="1" t="s">
        <v>1895</v>
      </c>
      <c r="J19" s="1" t="s">
        <v>1787</v>
      </c>
      <c r="K19" s="1" t="s">
        <v>1895</v>
      </c>
      <c r="L19" s="1" t="s">
        <v>1895</v>
      </c>
      <c r="M19" s="1" t="s">
        <v>1788</v>
      </c>
      <c r="N19" s="1" t="s">
        <v>1788</v>
      </c>
      <c r="O19" s="1" t="s">
        <v>1789</v>
      </c>
      <c r="P19" s="1" t="s">
        <v>1790</v>
      </c>
      <c r="Q19" s="1" t="s">
        <v>1791</v>
      </c>
      <c r="R19" s="1" t="s">
        <v>1899</v>
      </c>
      <c r="S19" s="1" t="s">
        <v>1793</v>
      </c>
      <c r="T19" s="1" t="s">
        <v>1794</v>
      </c>
      <c r="U19" s="1" t="s">
        <v>1749</v>
      </c>
      <c r="V19" s="1" t="s">
        <v>1795</v>
      </c>
    </row>
    <row r="20" s="1" customFormat="1" spans="1:22">
      <c r="A20" s="3">
        <v>999228369977219</v>
      </c>
      <c r="B20" s="1" t="s">
        <v>1900</v>
      </c>
      <c r="C20" s="1" t="s">
        <v>1901</v>
      </c>
      <c r="D20" s="1" t="s">
        <v>1902</v>
      </c>
      <c r="E20" s="1" t="s">
        <v>1903</v>
      </c>
      <c r="F20" s="1" t="s">
        <v>1784</v>
      </c>
      <c r="G20" s="1" t="s">
        <v>1801</v>
      </c>
      <c r="H20" s="1" t="s">
        <v>1785</v>
      </c>
      <c r="I20" s="1" t="s">
        <v>1904</v>
      </c>
      <c r="J20" s="1" t="s">
        <v>1787</v>
      </c>
      <c r="K20" s="1" t="s">
        <v>1904</v>
      </c>
      <c r="L20" s="1" t="s">
        <v>1904</v>
      </c>
      <c r="M20" s="1" t="s">
        <v>1788</v>
      </c>
      <c r="N20" s="1" t="s">
        <v>1788</v>
      </c>
      <c r="O20" s="1" t="s">
        <v>1789</v>
      </c>
      <c r="P20" s="1" t="s">
        <v>1790</v>
      </c>
      <c r="Q20" s="1" t="s">
        <v>1791</v>
      </c>
      <c r="R20" s="1" t="s">
        <v>1905</v>
      </c>
      <c r="S20" s="1" t="s">
        <v>1793</v>
      </c>
      <c r="T20" s="1" t="s">
        <v>1794</v>
      </c>
      <c r="U20" s="1" t="s">
        <v>1749</v>
      </c>
      <c r="V20" s="1" t="s">
        <v>1804</v>
      </c>
    </row>
    <row r="21" s="1" customFormat="1" spans="1:22">
      <c r="A21" s="3">
        <v>28401837058</v>
      </c>
      <c r="B21" s="1" t="s">
        <v>1906</v>
      </c>
      <c r="C21" s="1" t="s">
        <v>1907</v>
      </c>
      <c r="D21" s="1" t="s">
        <v>1908</v>
      </c>
      <c r="E21" s="1" t="s">
        <v>1909</v>
      </c>
      <c r="F21" s="1" t="s">
        <v>1784</v>
      </c>
      <c r="G21" s="1" t="s">
        <v>1801</v>
      </c>
      <c r="H21" s="1" t="s">
        <v>1785</v>
      </c>
      <c r="I21" s="1" t="s">
        <v>1910</v>
      </c>
      <c r="J21" s="1" t="s">
        <v>1787</v>
      </c>
      <c r="K21" s="1" t="s">
        <v>1910</v>
      </c>
      <c r="L21" s="1" t="s">
        <v>1910</v>
      </c>
      <c r="M21" s="1" t="s">
        <v>1788</v>
      </c>
      <c r="N21" s="1" t="s">
        <v>1788</v>
      </c>
      <c r="O21" s="1" t="s">
        <v>1789</v>
      </c>
      <c r="P21" s="1" t="s">
        <v>1790</v>
      </c>
      <c r="Q21" s="1" t="s">
        <v>1791</v>
      </c>
      <c r="R21" s="1" t="s">
        <v>1911</v>
      </c>
      <c r="S21" s="1" t="s">
        <v>1793</v>
      </c>
      <c r="T21" s="1" t="s">
        <v>1794</v>
      </c>
      <c r="U21" s="1" t="s">
        <v>1749</v>
      </c>
      <c r="V21" s="1" t="s">
        <v>1804</v>
      </c>
    </row>
    <row r="22" s="1" customFormat="1" spans="1:22">
      <c r="A22" s="3">
        <v>999228486835566</v>
      </c>
      <c r="B22" s="1" t="s">
        <v>1912</v>
      </c>
      <c r="C22" s="1" t="s">
        <v>1913</v>
      </c>
      <c r="D22" s="1" t="s">
        <v>1914</v>
      </c>
      <c r="E22" s="1" t="s">
        <v>1915</v>
      </c>
      <c r="F22" s="1" t="s">
        <v>1916</v>
      </c>
      <c r="G22" s="1" t="s">
        <v>1784</v>
      </c>
      <c r="H22" s="1" t="s">
        <v>1785</v>
      </c>
      <c r="I22" s="1" t="s">
        <v>1917</v>
      </c>
      <c r="J22" s="1" t="s">
        <v>1787</v>
      </c>
      <c r="K22" s="1" t="s">
        <v>1917</v>
      </c>
      <c r="L22" s="1" t="s">
        <v>1917</v>
      </c>
      <c r="M22" s="1" t="s">
        <v>1788</v>
      </c>
      <c r="N22" s="1" t="s">
        <v>1788</v>
      </c>
      <c r="O22" s="1" t="s">
        <v>1789</v>
      </c>
      <c r="P22" s="1" t="s">
        <v>1790</v>
      </c>
      <c r="Q22" s="1" t="s">
        <v>1791</v>
      </c>
      <c r="R22" s="1" t="s">
        <v>1918</v>
      </c>
      <c r="S22" s="1" t="s">
        <v>1793</v>
      </c>
      <c r="T22" s="1" t="s">
        <v>1794</v>
      </c>
      <c r="U22" s="1" t="s">
        <v>1749</v>
      </c>
      <c r="V22" s="1" t="s">
        <v>1795</v>
      </c>
    </row>
    <row r="23" s="1" customFormat="1" spans="1:22">
      <c r="A23" s="3">
        <v>999228489306403</v>
      </c>
      <c r="B23" s="1" t="s">
        <v>1912</v>
      </c>
      <c r="C23" s="1" t="s">
        <v>1919</v>
      </c>
      <c r="D23" s="1" t="s">
        <v>1920</v>
      </c>
      <c r="E23" s="1" t="s">
        <v>1921</v>
      </c>
      <c r="F23" s="1" t="s">
        <v>1784</v>
      </c>
      <c r="G23" s="1" t="s">
        <v>1801</v>
      </c>
      <c r="H23" s="1" t="s">
        <v>1785</v>
      </c>
      <c r="I23" s="1" t="s">
        <v>1922</v>
      </c>
      <c r="J23" s="1" t="s">
        <v>1787</v>
      </c>
      <c r="K23" s="1" t="s">
        <v>1922</v>
      </c>
      <c r="L23" s="1" t="s">
        <v>1922</v>
      </c>
      <c r="M23" s="1" t="s">
        <v>1788</v>
      </c>
      <c r="N23" s="1" t="s">
        <v>1788</v>
      </c>
      <c r="O23" s="1" t="s">
        <v>1789</v>
      </c>
      <c r="P23" s="1" t="s">
        <v>1790</v>
      </c>
      <c r="Q23" s="1" t="s">
        <v>1791</v>
      </c>
      <c r="R23" s="1" t="s">
        <v>1923</v>
      </c>
      <c r="S23" s="1" t="s">
        <v>1793</v>
      </c>
      <c r="T23" s="1" t="s">
        <v>1794</v>
      </c>
      <c r="U23" s="1" t="s">
        <v>1749</v>
      </c>
      <c r="V23" s="1" t="s">
        <v>1924</v>
      </c>
    </row>
    <row r="24" s="1" customFormat="1" spans="1:22">
      <c r="A24" s="3">
        <v>999228540688616</v>
      </c>
      <c r="B24" s="1" t="s">
        <v>1925</v>
      </c>
      <c r="C24" s="1" t="s">
        <v>1926</v>
      </c>
      <c r="D24" s="1" t="s">
        <v>1927</v>
      </c>
      <c r="E24" s="1" t="s">
        <v>1928</v>
      </c>
      <c r="F24" s="1" t="s">
        <v>1810</v>
      </c>
      <c r="G24" s="1" t="s">
        <v>1801</v>
      </c>
      <c r="H24" s="1" t="s">
        <v>1785</v>
      </c>
      <c r="I24" s="1" t="s">
        <v>1929</v>
      </c>
      <c r="J24" s="1" t="s">
        <v>1787</v>
      </c>
      <c r="K24" s="1" t="s">
        <v>1929</v>
      </c>
      <c r="L24" s="1" t="s">
        <v>1929</v>
      </c>
      <c r="M24" s="1" t="s">
        <v>1788</v>
      </c>
      <c r="N24" s="1" t="s">
        <v>1788</v>
      </c>
      <c r="O24" s="1" t="s">
        <v>1789</v>
      </c>
      <c r="P24" s="1" t="s">
        <v>1790</v>
      </c>
      <c r="Q24" s="1" t="s">
        <v>1791</v>
      </c>
      <c r="R24" s="1" t="s">
        <v>1930</v>
      </c>
      <c r="S24" s="1" t="s">
        <v>1793</v>
      </c>
      <c r="T24" s="1" t="s">
        <v>1794</v>
      </c>
      <c r="U24" s="1" t="s">
        <v>1749</v>
      </c>
      <c r="V24" s="1" t="s">
        <v>1795</v>
      </c>
    </row>
    <row r="25" s="1" customFormat="1" spans="1:22">
      <c r="A25" s="3">
        <v>999228554059297</v>
      </c>
      <c r="B25" s="1" t="s">
        <v>1931</v>
      </c>
      <c r="C25" s="1" t="s">
        <v>1932</v>
      </c>
      <c r="D25" s="1" t="s">
        <v>1933</v>
      </c>
      <c r="E25" s="1" t="s">
        <v>1934</v>
      </c>
      <c r="F25" s="1" t="s">
        <v>1784</v>
      </c>
      <c r="G25" s="1" t="s">
        <v>1801</v>
      </c>
      <c r="H25" s="1" t="s">
        <v>1785</v>
      </c>
      <c r="I25" s="1" t="s">
        <v>1935</v>
      </c>
      <c r="J25" s="1" t="s">
        <v>1787</v>
      </c>
      <c r="K25" s="1" t="s">
        <v>1935</v>
      </c>
      <c r="L25" s="1" t="s">
        <v>1935</v>
      </c>
      <c r="M25" s="1" t="s">
        <v>1788</v>
      </c>
      <c r="N25" s="1" t="s">
        <v>1788</v>
      </c>
      <c r="O25" s="1" t="s">
        <v>1789</v>
      </c>
      <c r="P25" s="1" t="s">
        <v>1790</v>
      </c>
      <c r="Q25" s="1" t="s">
        <v>1791</v>
      </c>
      <c r="R25" s="1" t="s">
        <v>1936</v>
      </c>
      <c r="S25" s="1" t="s">
        <v>1793</v>
      </c>
      <c r="T25" s="1" t="s">
        <v>1794</v>
      </c>
      <c r="U25" s="1" t="s">
        <v>1749</v>
      </c>
      <c r="V25" s="1" t="s">
        <v>1804</v>
      </c>
    </row>
    <row r="26" s="1" customFormat="1" spans="1:22">
      <c r="A26" s="3">
        <v>999228554130762</v>
      </c>
      <c r="B26" s="1" t="s">
        <v>1931</v>
      </c>
      <c r="C26" s="1" t="s">
        <v>1937</v>
      </c>
      <c r="D26" s="1" t="s">
        <v>1933</v>
      </c>
      <c r="E26" s="1" t="s">
        <v>1934</v>
      </c>
      <c r="F26" s="1" t="s">
        <v>1784</v>
      </c>
      <c r="G26" s="1" t="s">
        <v>1801</v>
      </c>
      <c r="H26" s="1" t="s">
        <v>1785</v>
      </c>
      <c r="I26" s="1" t="s">
        <v>1938</v>
      </c>
      <c r="J26" s="1" t="s">
        <v>1787</v>
      </c>
      <c r="K26" s="1" t="s">
        <v>1938</v>
      </c>
      <c r="L26" s="1" t="s">
        <v>1938</v>
      </c>
      <c r="M26" s="1" t="s">
        <v>1788</v>
      </c>
      <c r="N26" s="1" t="s">
        <v>1788</v>
      </c>
      <c r="O26" s="1" t="s">
        <v>1789</v>
      </c>
      <c r="P26" s="1" t="s">
        <v>1790</v>
      </c>
      <c r="Q26" s="1" t="s">
        <v>1791</v>
      </c>
      <c r="R26" s="1" t="s">
        <v>1939</v>
      </c>
      <c r="S26" s="1" t="s">
        <v>1793</v>
      </c>
      <c r="T26" s="1" t="s">
        <v>1794</v>
      </c>
      <c r="U26" s="1" t="s">
        <v>1749</v>
      </c>
      <c r="V26" s="1" t="s">
        <v>1804</v>
      </c>
    </row>
    <row r="27" s="1" customFormat="1" spans="1:22">
      <c r="A27" s="3">
        <v>28558076973</v>
      </c>
      <c r="B27" s="1" t="s">
        <v>1931</v>
      </c>
      <c r="C27" s="1" t="s">
        <v>1940</v>
      </c>
      <c r="D27" s="1" t="s">
        <v>1941</v>
      </c>
      <c r="E27" s="1" t="s">
        <v>1942</v>
      </c>
      <c r="F27" s="1" t="s">
        <v>1800</v>
      </c>
      <c r="G27" s="1" t="s">
        <v>1801</v>
      </c>
      <c r="H27" s="1" t="s">
        <v>1785</v>
      </c>
      <c r="I27" s="1" t="s">
        <v>1943</v>
      </c>
      <c r="J27" s="1" t="s">
        <v>1787</v>
      </c>
      <c r="K27" s="1" t="s">
        <v>1943</v>
      </c>
      <c r="L27" s="1" t="s">
        <v>1943</v>
      </c>
      <c r="M27" s="1" t="s">
        <v>1788</v>
      </c>
      <c r="N27" s="1" t="s">
        <v>1788</v>
      </c>
      <c r="O27" s="1" t="s">
        <v>1789</v>
      </c>
      <c r="P27" s="1" t="s">
        <v>1790</v>
      </c>
      <c r="Q27" s="1" t="s">
        <v>1791</v>
      </c>
      <c r="R27" s="1" t="s">
        <v>1944</v>
      </c>
      <c r="S27" s="1" t="s">
        <v>1793</v>
      </c>
      <c r="T27" s="1" t="s">
        <v>1794</v>
      </c>
      <c r="U27" s="1" t="s">
        <v>1749</v>
      </c>
      <c r="V27" s="1" t="s">
        <v>1945</v>
      </c>
    </row>
    <row r="28" s="1" customFormat="1" spans="1:22">
      <c r="A28" s="3">
        <v>999228559493886</v>
      </c>
      <c r="B28" s="1" t="s">
        <v>1931</v>
      </c>
      <c r="C28" s="1" t="s">
        <v>1946</v>
      </c>
      <c r="D28" s="1" t="s">
        <v>1947</v>
      </c>
      <c r="E28" s="1" t="s">
        <v>1948</v>
      </c>
      <c r="F28" s="1" t="s">
        <v>1823</v>
      </c>
      <c r="G28" s="1" t="s">
        <v>1784</v>
      </c>
      <c r="H28" s="1" t="s">
        <v>1785</v>
      </c>
      <c r="I28" s="1" t="s">
        <v>1949</v>
      </c>
      <c r="J28" s="1" t="s">
        <v>1787</v>
      </c>
      <c r="K28" s="1" t="s">
        <v>1949</v>
      </c>
      <c r="L28" s="1" t="s">
        <v>1949</v>
      </c>
      <c r="M28" s="1" t="s">
        <v>1788</v>
      </c>
      <c r="N28" s="1" t="s">
        <v>1788</v>
      </c>
      <c r="O28" s="1" t="s">
        <v>1789</v>
      </c>
      <c r="P28" s="1" t="s">
        <v>1790</v>
      </c>
      <c r="Q28" s="1" t="s">
        <v>1791</v>
      </c>
      <c r="R28" s="1" t="s">
        <v>1950</v>
      </c>
      <c r="S28" s="1" t="s">
        <v>1793</v>
      </c>
      <c r="T28" s="1" t="s">
        <v>1794</v>
      </c>
      <c r="U28" s="1" t="s">
        <v>1749</v>
      </c>
      <c r="V28" s="1" t="s">
        <v>1804</v>
      </c>
    </row>
    <row r="29" s="1" customFormat="1" spans="1:22">
      <c r="A29" s="3">
        <v>999228571387358</v>
      </c>
      <c r="B29" s="1" t="s">
        <v>1951</v>
      </c>
      <c r="C29" s="1" t="s">
        <v>1952</v>
      </c>
      <c r="D29" s="1" t="s">
        <v>1953</v>
      </c>
      <c r="E29" s="1" t="s">
        <v>1954</v>
      </c>
      <c r="F29" s="1" t="s">
        <v>1882</v>
      </c>
      <c r="G29" s="1" t="s">
        <v>1784</v>
      </c>
      <c r="H29" s="1" t="s">
        <v>1785</v>
      </c>
      <c r="I29" s="1" t="s">
        <v>1955</v>
      </c>
      <c r="J29" s="1" t="s">
        <v>1787</v>
      </c>
      <c r="K29" s="1" t="s">
        <v>1955</v>
      </c>
      <c r="L29" s="1" t="s">
        <v>1955</v>
      </c>
      <c r="M29" s="1" t="s">
        <v>1788</v>
      </c>
      <c r="N29" s="1" t="s">
        <v>1788</v>
      </c>
      <c r="O29" s="1" t="s">
        <v>1789</v>
      </c>
      <c r="P29" s="1" t="s">
        <v>1790</v>
      </c>
      <c r="Q29" s="1" t="s">
        <v>1791</v>
      </c>
      <c r="R29" s="1" t="s">
        <v>1956</v>
      </c>
      <c r="S29" s="1" t="s">
        <v>1793</v>
      </c>
      <c r="T29" s="1" t="s">
        <v>1794</v>
      </c>
      <c r="U29" s="1" t="s">
        <v>1749</v>
      </c>
      <c r="V29" s="1" t="s">
        <v>1804</v>
      </c>
    </row>
    <row r="30" s="1" customFormat="1" spans="1:22">
      <c r="A30" s="3">
        <v>28600015269</v>
      </c>
      <c r="B30" s="1" t="s">
        <v>1957</v>
      </c>
      <c r="C30" s="1" t="s">
        <v>1958</v>
      </c>
      <c r="D30" s="1" t="s">
        <v>1959</v>
      </c>
      <c r="E30" s="1" t="s">
        <v>1960</v>
      </c>
      <c r="F30" s="1" t="s">
        <v>1823</v>
      </c>
      <c r="G30" s="1" t="s">
        <v>1784</v>
      </c>
      <c r="H30" s="1" t="s">
        <v>1785</v>
      </c>
      <c r="I30" s="1" t="s">
        <v>1961</v>
      </c>
      <c r="J30" s="1" t="s">
        <v>1787</v>
      </c>
      <c r="K30" s="1" t="s">
        <v>1961</v>
      </c>
      <c r="L30" s="1" t="s">
        <v>1961</v>
      </c>
      <c r="M30" s="1" t="s">
        <v>1788</v>
      </c>
      <c r="N30" s="1" t="s">
        <v>1788</v>
      </c>
      <c r="O30" s="1" t="s">
        <v>1789</v>
      </c>
      <c r="P30" s="1" t="s">
        <v>1790</v>
      </c>
      <c r="Q30" s="1" t="s">
        <v>1791</v>
      </c>
      <c r="R30" s="1" t="s">
        <v>1962</v>
      </c>
      <c r="S30" s="1" t="s">
        <v>1793</v>
      </c>
      <c r="T30" s="1" t="s">
        <v>1794</v>
      </c>
      <c r="U30" s="1" t="s">
        <v>1749</v>
      </c>
      <c r="V30" s="1" t="s">
        <v>1804</v>
      </c>
    </row>
    <row r="31" s="1" customFormat="1" spans="1:22">
      <c r="A31" s="3">
        <v>999228654392987</v>
      </c>
      <c r="B31" s="1" t="s">
        <v>1963</v>
      </c>
      <c r="C31" s="1" t="s">
        <v>1964</v>
      </c>
      <c r="D31" s="1" t="s">
        <v>1965</v>
      </c>
      <c r="E31" s="1" t="s">
        <v>1966</v>
      </c>
      <c r="F31" s="1" t="s">
        <v>1784</v>
      </c>
      <c r="G31" s="1" t="s">
        <v>1801</v>
      </c>
      <c r="H31" s="1" t="s">
        <v>1785</v>
      </c>
      <c r="I31" s="1" t="s">
        <v>1967</v>
      </c>
      <c r="J31" s="1" t="s">
        <v>1787</v>
      </c>
      <c r="K31" s="1" t="s">
        <v>1967</v>
      </c>
      <c r="L31" s="1" t="s">
        <v>1967</v>
      </c>
      <c r="M31" s="1" t="s">
        <v>1788</v>
      </c>
      <c r="N31" s="1" t="s">
        <v>1788</v>
      </c>
      <c r="O31" s="1" t="s">
        <v>1789</v>
      </c>
      <c r="P31" s="1" t="s">
        <v>1790</v>
      </c>
      <c r="Q31" s="1" t="s">
        <v>1791</v>
      </c>
      <c r="R31" s="1" t="s">
        <v>1968</v>
      </c>
      <c r="S31" s="1" t="s">
        <v>1793</v>
      </c>
      <c r="T31" s="1" t="s">
        <v>1794</v>
      </c>
      <c r="U31" s="1" t="s">
        <v>1749</v>
      </c>
      <c r="V31" s="1" t="s">
        <v>1795</v>
      </c>
    </row>
    <row r="32" s="1" customFormat="1" spans="1:22">
      <c r="A32" s="3">
        <v>999228664984981</v>
      </c>
      <c r="B32" s="1" t="s">
        <v>1969</v>
      </c>
      <c r="C32" s="1" t="s">
        <v>1970</v>
      </c>
      <c r="D32" s="1" t="s">
        <v>1971</v>
      </c>
      <c r="E32" s="1" t="s">
        <v>1972</v>
      </c>
      <c r="F32" s="1" t="s">
        <v>1823</v>
      </c>
      <c r="G32" s="1" t="s">
        <v>1801</v>
      </c>
      <c r="H32" s="1" t="s">
        <v>1785</v>
      </c>
      <c r="I32" s="1" t="s">
        <v>1973</v>
      </c>
      <c r="J32" s="1" t="s">
        <v>1787</v>
      </c>
      <c r="K32" s="1" t="s">
        <v>1973</v>
      </c>
      <c r="L32" s="1" t="s">
        <v>1973</v>
      </c>
      <c r="M32" s="1" t="s">
        <v>1788</v>
      </c>
      <c r="N32" s="1" t="s">
        <v>1788</v>
      </c>
      <c r="O32" s="1" t="s">
        <v>1789</v>
      </c>
      <c r="P32" s="1" t="s">
        <v>1790</v>
      </c>
      <c r="Q32" s="1" t="s">
        <v>1791</v>
      </c>
      <c r="R32" s="1" t="s">
        <v>1974</v>
      </c>
      <c r="S32" s="1" t="s">
        <v>1793</v>
      </c>
      <c r="T32" s="1" t="s">
        <v>1794</v>
      </c>
      <c r="U32" s="1" t="s">
        <v>1749</v>
      </c>
      <c r="V32" s="1" t="s">
        <v>1804</v>
      </c>
    </row>
    <row r="33" s="1" customFormat="1" spans="1:22">
      <c r="A33" s="3">
        <v>999228677126610</v>
      </c>
      <c r="B33" s="1" t="s">
        <v>1969</v>
      </c>
      <c r="C33" s="1" t="s">
        <v>1975</v>
      </c>
      <c r="D33" s="1" t="s">
        <v>1976</v>
      </c>
      <c r="E33" s="1" t="s">
        <v>1977</v>
      </c>
      <c r="F33" s="1" t="s">
        <v>1823</v>
      </c>
      <c r="G33" s="1" t="s">
        <v>1784</v>
      </c>
      <c r="H33" s="1" t="s">
        <v>1785</v>
      </c>
      <c r="I33" s="1" t="s">
        <v>1978</v>
      </c>
      <c r="J33" s="1" t="s">
        <v>1787</v>
      </c>
      <c r="K33" s="1" t="s">
        <v>1978</v>
      </c>
      <c r="L33" s="1" t="s">
        <v>1978</v>
      </c>
      <c r="M33" s="1" t="s">
        <v>1788</v>
      </c>
      <c r="N33" s="1" t="s">
        <v>1788</v>
      </c>
      <c r="O33" s="1" t="s">
        <v>1789</v>
      </c>
      <c r="P33" s="1" t="s">
        <v>1790</v>
      </c>
      <c r="Q33" s="1" t="s">
        <v>1791</v>
      </c>
      <c r="R33" s="1" t="s">
        <v>1979</v>
      </c>
      <c r="S33" s="1" t="s">
        <v>1793</v>
      </c>
      <c r="T33" s="1" t="s">
        <v>1794</v>
      </c>
      <c r="U33" s="1" t="s">
        <v>1749</v>
      </c>
      <c r="V33" s="1" t="s">
        <v>1804</v>
      </c>
    </row>
    <row r="34" s="1" customFormat="1" spans="1:22">
      <c r="A34" s="3">
        <v>999228677557535</v>
      </c>
      <c r="B34" s="1" t="s">
        <v>1969</v>
      </c>
      <c r="C34" s="1" t="s">
        <v>1980</v>
      </c>
      <c r="D34" s="1" t="s">
        <v>1798</v>
      </c>
      <c r="E34" s="1" t="s">
        <v>1981</v>
      </c>
      <c r="F34" s="1" t="s">
        <v>1823</v>
      </c>
      <c r="G34" s="1" t="s">
        <v>1801</v>
      </c>
      <c r="H34" s="1" t="s">
        <v>1785</v>
      </c>
      <c r="I34" s="1" t="s">
        <v>1982</v>
      </c>
      <c r="J34" s="1" t="s">
        <v>1787</v>
      </c>
      <c r="K34" s="1" t="s">
        <v>1982</v>
      </c>
      <c r="L34" s="1" t="s">
        <v>1982</v>
      </c>
      <c r="M34" s="1" t="s">
        <v>1788</v>
      </c>
      <c r="N34" s="1" t="s">
        <v>1788</v>
      </c>
      <c r="O34" s="1" t="s">
        <v>1789</v>
      </c>
      <c r="P34" s="1" t="s">
        <v>1790</v>
      </c>
      <c r="Q34" s="1" t="s">
        <v>1791</v>
      </c>
      <c r="R34" s="1" t="s">
        <v>1983</v>
      </c>
      <c r="S34" s="1" t="s">
        <v>1793</v>
      </c>
      <c r="T34" s="1" t="s">
        <v>1794</v>
      </c>
      <c r="U34" s="1" t="s">
        <v>1749</v>
      </c>
      <c r="V34" s="1" t="s">
        <v>1804</v>
      </c>
    </row>
    <row r="35" s="1" customFormat="1" spans="1:22">
      <c r="A35" s="3">
        <v>999228683779822</v>
      </c>
      <c r="B35" s="1" t="s">
        <v>1969</v>
      </c>
      <c r="C35" s="1" t="s">
        <v>1984</v>
      </c>
      <c r="D35" s="1" t="s">
        <v>1985</v>
      </c>
      <c r="E35" s="1" t="s">
        <v>1986</v>
      </c>
      <c r="F35" s="1" t="s">
        <v>1784</v>
      </c>
      <c r="G35" s="1" t="s">
        <v>1801</v>
      </c>
      <c r="H35" s="1" t="s">
        <v>1785</v>
      </c>
      <c r="I35" s="1" t="s">
        <v>1987</v>
      </c>
      <c r="J35" s="1" t="s">
        <v>1787</v>
      </c>
      <c r="K35" s="1" t="s">
        <v>1987</v>
      </c>
      <c r="L35" s="1" t="s">
        <v>1987</v>
      </c>
      <c r="M35" s="1" t="s">
        <v>1788</v>
      </c>
      <c r="N35" s="1" t="s">
        <v>1788</v>
      </c>
      <c r="O35" s="1" t="s">
        <v>1789</v>
      </c>
      <c r="P35" s="1" t="s">
        <v>1790</v>
      </c>
      <c r="Q35" s="1" t="s">
        <v>1791</v>
      </c>
      <c r="R35" s="1" t="s">
        <v>1988</v>
      </c>
      <c r="S35" s="1" t="s">
        <v>1793</v>
      </c>
      <c r="T35" s="1" t="s">
        <v>1794</v>
      </c>
      <c r="U35" s="1" t="s">
        <v>1749</v>
      </c>
      <c r="V35" s="1" t="s">
        <v>1812</v>
      </c>
    </row>
    <row r="36" s="1" customFormat="1" spans="1:22">
      <c r="A36" s="3">
        <v>999228684742117</v>
      </c>
      <c r="B36" s="1" t="s">
        <v>1969</v>
      </c>
      <c r="C36" s="1" t="s">
        <v>1989</v>
      </c>
      <c r="D36" s="1" t="s">
        <v>1990</v>
      </c>
      <c r="E36" s="1" t="s">
        <v>1991</v>
      </c>
      <c r="F36" s="1" t="s">
        <v>1810</v>
      </c>
      <c r="G36" s="1" t="s">
        <v>1801</v>
      </c>
      <c r="H36" s="1" t="s">
        <v>1785</v>
      </c>
      <c r="I36" s="1" t="s">
        <v>1992</v>
      </c>
      <c r="J36" s="1" t="s">
        <v>1787</v>
      </c>
      <c r="K36" s="1" t="s">
        <v>1992</v>
      </c>
      <c r="L36" s="1" t="s">
        <v>1992</v>
      </c>
      <c r="M36" s="1" t="s">
        <v>1788</v>
      </c>
      <c r="N36" s="1" t="s">
        <v>1788</v>
      </c>
      <c r="O36" s="1" t="s">
        <v>1789</v>
      </c>
      <c r="P36" s="1" t="s">
        <v>1790</v>
      </c>
      <c r="Q36" s="1" t="s">
        <v>1791</v>
      </c>
      <c r="R36" s="1" t="s">
        <v>1993</v>
      </c>
      <c r="S36" s="1" t="s">
        <v>1793</v>
      </c>
      <c r="T36" s="1" t="s">
        <v>1794</v>
      </c>
      <c r="U36" s="1" t="s">
        <v>1749</v>
      </c>
      <c r="V36" s="1" t="s">
        <v>1804</v>
      </c>
    </row>
    <row r="37" s="1" customFormat="1" spans="1:22">
      <c r="A37" s="3">
        <v>999228698627461</v>
      </c>
      <c r="B37" s="1" t="s">
        <v>1994</v>
      </c>
      <c r="C37" s="1" t="s">
        <v>1995</v>
      </c>
      <c r="D37" s="1" t="s">
        <v>1996</v>
      </c>
      <c r="E37" s="1" t="s">
        <v>1997</v>
      </c>
      <c r="F37" s="1" t="s">
        <v>1800</v>
      </c>
      <c r="G37" s="1" t="s">
        <v>1784</v>
      </c>
      <c r="H37" s="1" t="s">
        <v>1785</v>
      </c>
      <c r="I37" s="1" t="s">
        <v>1998</v>
      </c>
      <c r="J37" s="1" t="s">
        <v>1787</v>
      </c>
      <c r="K37" s="1" t="s">
        <v>1998</v>
      </c>
      <c r="L37" s="1" t="s">
        <v>1998</v>
      </c>
      <c r="M37" s="1" t="s">
        <v>1788</v>
      </c>
      <c r="N37" s="1" t="s">
        <v>1788</v>
      </c>
      <c r="O37" s="1" t="s">
        <v>1789</v>
      </c>
      <c r="P37" s="1" t="s">
        <v>1790</v>
      </c>
      <c r="Q37" s="1" t="s">
        <v>1791</v>
      </c>
      <c r="R37" s="1" t="s">
        <v>1999</v>
      </c>
      <c r="S37" s="1" t="s">
        <v>1793</v>
      </c>
      <c r="T37" s="1" t="s">
        <v>1794</v>
      </c>
      <c r="U37" s="1" t="s">
        <v>1749</v>
      </c>
      <c r="V37" s="1" t="s">
        <v>1795</v>
      </c>
    </row>
    <row r="38" s="1" customFormat="1" spans="1:22">
      <c r="A38" s="3">
        <v>999228698868641</v>
      </c>
      <c r="B38" s="1" t="s">
        <v>1994</v>
      </c>
      <c r="C38" s="1" t="s">
        <v>2000</v>
      </c>
      <c r="D38" s="1" t="s">
        <v>1996</v>
      </c>
      <c r="E38" s="1" t="s">
        <v>2001</v>
      </c>
      <c r="F38" s="1" t="s">
        <v>1800</v>
      </c>
      <c r="G38" s="1" t="s">
        <v>1784</v>
      </c>
      <c r="H38" s="1" t="s">
        <v>1785</v>
      </c>
      <c r="I38" s="1" t="s">
        <v>1998</v>
      </c>
      <c r="J38" s="1" t="s">
        <v>1787</v>
      </c>
      <c r="K38" s="1" t="s">
        <v>1998</v>
      </c>
      <c r="L38" s="1" t="s">
        <v>1998</v>
      </c>
      <c r="M38" s="1" t="s">
        <v>1788</v>
      </c>
      <c r="N38" s="1" t="s">
        <v>1788</v>
      </c>
      <c r="O38" s="1" t="s">
        <v>1789</v>
      </c>
      <c r="P38" s="1" t="s">
        <v>1790</v>
      </c>
      <c r="Q38" s="1" t="s">
        <v>1791</v>
      </c>
      <c r="R38" s="1" t="s">
        <v>2002</v>
      </c>
      <c r="S38" s="1" t="s">
        <v>1793</v>
      </c>
      <c r="T38" s="1" t="s">
        <v>1794</v>
      </c>
      <c r="U38" s="1" t="s">
        <v>1749</v>
      </c>
      <c r="V38" s="1" t="s">
        <v>1795</v>
      </c>
    </row>
    <row r="39" s="1" customFormat="1" spans="1:22">
      <c r="A39" s="3">
        <v>999228698937386</v>
      </c>
      <c r="B39" s="1" t="s">
        <v>1994</v>
      </c>
      <c r="C39" s="1" t="s">
        <v>2003</v>
      </c>
      <c r="D39" s="1" t="s">
        <v>1996</v>
      </c>
      <c r="E39" s="1" t="s">
        <v>2004</v>
      </c>
      <c r="F39" s="1" t="s">
        <v>1800</v>
      </c>
      <c r="G39" s="1" t="s">
        <v>1784</v>
      </c>
      <c r="H39" s="1" t="s">
        <v>1785</v>
      </c>
      <c r="I39" s="1" t="s">
        <v>1998</v>
      </c>
      <c r="J39" s="1" t="s">
        <v>1787</v>
      </c>
      <c r="K39" s="1" t="s">
        <v>1998</v>
      </c>
      <c r="L39" s="1" t="s">
        <v>1998</v>
      </c>
      <c r="M39" s="1" t="s">
        <v>1788</v>
      </c>
      <c r="N39" s="1" t="s">
        <v>1788</v>
      </c>
      <c r="O39" s="1" t="s">
        <v>1789</v>
      </c>
      <c r="P39" s="1" t="s">
        <v>1790</v>
      </c>
      <c r="Q39" s="1" t="s">
        <v>1791</v>
      </c>
      <c r="R39" s="1" t="s">
        <v>2005</v>
      </c>
      <c r="S39" s="1" t="s">
        <v>1793</v>
      </c>
      <c r="T39" s="1" t="s">
        <v>1794</v>
      </c>
      <c r="U39" s="1" t="s">
        <v>1749</v>
      </c>
      <c r="V39" s="1" t="s">
        <v>1795</v>
      </c>
    </row>
    <row r="40" s="1" customFormat="1" spans="1:22">
      <c r="A40" s="3">
        <v>999228699011217</v>
      </c>
      <c r="B40" s="1" t="s">
        <v>1994</v>
      </c>
      <c r="C40" s="1" t="s">
        <v>2006</v>
      </c>
      <c r="D40" s="1" t="s">
        <v>1996</v>
      </c>
      <c r="E40" s="1" t="s">
        <v>2007</v>
      </c>
      <c r="F40" s="1" t="s">
        <v>1800</v>
      </c>
      <c r="G40" s="1" t="s">
        <v>1784</v>
      </c>
      <c r="H40" s="1" t="s">
        <v>1785</v>
      </c>
      <c r="I40" s="1" t="s">
        <v>2008</v>
      </c>
      <c r="J40" s="1" t="s">
        <v>1787</v>
      </c>
      <c r="K40" s="1" t="s">
        <v>2008</v>
      </c>
      <c r="L40" s="1" t="s">
        <v>2008</v>
      </c>
      <c r="M40" s="1" t="s">
        <v>1788</v>
      </c>
      <c r="N40" s="1" t="s">
        <v>1788</v>
      </c>
      <c r="O40" s="1" t="s">
        <v>1789</v>
      </c>
      <c r="P40" s="1" t="s">
        <v>1790</v>
      </c>
      <c r="Q40" s="1" t="s">
        <v>1791</v>
      </c>
      <c r="R40" s="1" t="s">
        <v>2009</v>
      </c>
      <c r="S40" s="1" t="s">
        <v>1793</v>
      </c>
      <c r="T40" s="1" t="s">
        <v>1794</v>
      </c>
      <c r="U40" s="1" t="s">
        <v>1749</v>
      </c>
      <c r="V40" s="1" t="s">
        <v>1795</v>
      </c>
    </row>
    <row r="41" s="1" customFormat="1" spans="1:22">
      <c r="A41" s="3">
        <v>999228748935894</v>
      </c>
      <c r="B41" s="1" t="s">
        <v>2010</v>
      </c>
      <c r="C41" s="1" t="s">
        <v>2011</v>
      </c>
      <c r="D41" s="1" t="s">
        <v>2012</v>
      </c>
      <c r="E41" s="1" t="s">
        <v>2013</v>
      </c>
      <c r="F41" s="1" t="s">
        <v>1916</v>
      </c>
      <c r="G41" s="1" t="s">
        <v>1784</v>
      </c>
      <c r="H41" s="1" t="s">
        <v>1785</v>
      </c>
      <c r="I41" s="1" t="s">
        <v>2014</v>
      </c>
      <c r="J41" s="1" t="s">
        <v>1787</v>
      </c>
      <c r="K41" s="1" t="s">
        <v>2014</v>
      </c>
      <c r="L41" s="1" t="s">
        <v>2014</v>
      </c>
      <c r="M41" s="1" t="s">
        <v>1788</v>
      </c>
      <c r="N41" s="1" t="s">
        <v>1788</v>
      </c>
      <c r="O41" s="1" t="s">
        <v>1789</v>
      </c>
      <c r="P41" s="1" t="s">
        <v>1790</v>
      </c>
      <c r="Q41" s="1" t="s">
        <v>1791</v>
      </c>
      <c r="R41" s="1" t="s">
        <v>2015</v>
      </c>
      <c r="S41" s="1" t="s">
        <v>1793</v>
      </c>
      <c r="T41" s="1" t="s">
        <v>1794</v>
      </c>
      <c r="U41" s="1" t="s">
        <v>1749</v>
      </c>
      <c r="V41" s="1" t="s">
        <v>1804</v>
      </c>
    </row>
    <row r="42" s="1" customFormat="1" spans="1:22">
      <c r="A42" s="3">
        <v>999228763720501</v>
      </c>
      <c r="B42" s="1" t="s">
        <v>2010</v>
      </c>
      <c r="C42" s="1" t="s">
        <v>2016</v>
      </c>
      <c r="D42" s="1" t="s">
        <v>2017</v>
      </c>
      <c r="E42" s="1" t="s">
        <v>2018</v>
      </c>
      <c r="F42" s="1" t="s">
        <v>1810</v>
      </c>
      <c r="G42" s="1" t="s">
        <v>1784</v>
      </c>
      <c r="H42" s="1" t="s">
        <v>1785</v>
      </c>
      <c r="I42" s="1" t="s">
        <v>2019</v>
      </c>
      <c r="J42" s="1" t="s">
        <v>1787</v>
      </c>
      <c r="K42" s="1" t="s">
        <v>2019</v>
      </c>
      <c r="L42" s="1" t="s">
        <v>2019</v>
      </c>
      <c r="M42" s="1" t="s">
        <v>1788</v>
      </c>
      <c r="N42" s="1" t="s">
        <v>1788</v>
      </c>
      <c r="O42" s="1" t="s">
        <v>1789</v>
      </c>
      <c r="P42" s="1" t="s">
        <v>1790</v>
      </c>
      <c r="Q42" s="1" t="s">
        <v>1791</v>
      </c>
      <c r="R42" s="1" t="s">
        <v>2020</v>
      </c>
      <c r="S42" s="1" t="s">
        <v>1793</v>
      </c>
      <c r="T42" s="1" t="s">
        <v>1794</v>
      </c>
      <c r="U42" s="1" t="s">
        <v>1749</v>
      </c>
      <c r="V42" s="1" t="s">
        <v>1804</v>
      </c>
    </row>
    <row r="43" s="1" customFormat="1" spans="1:22">
      <c r="A43" s="3">
        <v>999229288458500</v>
      </c>
      <c r="B43" s="1" t="s">
        <v>2021</v>
      </c>
      <c r="C43" s="1" t="s">
        <v>2022</v>
      </c>
      <c r="D43" s="1" t="s">
        <v>2023</v>
      </c>
      <c r="E43" s="1" t="s">
        <v>2024</v>
      </c>
      <c r="F43" s="1" t="s">
        <v>1823</v>
      </c>
      <c r="G43" s="1" t="s">
        <v>1784</v>
      </c>
      <c r="H43" s="1" t="s">
        <v>1785</v>
      </c>
      <c r="I43" s="1" t="s">
        <v>2025</v>
      </c>
      <c r="J43" s="1" t="s">
        <v>1787</v>
      </c>
      <c r="K43" s="1" t="s">
        <v>2025</v>
      </c>
      <c r="L43" s="1" t="s">
        <v>2026</v>
      </c>
      <c r="M43" s="1" t="s">
        <v>2027</v>
      </c>
      <c r="N43" s="1" t="s">
        <v>2027</v>
      </c>
      <c r="O43" s="1" t="s">
        <v>1789</v>
      </c>
      <c r="P43" s="1" t="s">
        <v>1790</v>
      </c>
      <c r="Q43" s="1" t="s">
        <v>1791</v>
      </c>
      <c r="R43" s="1" t="s">
        <v>2028</v>
      </c>
      <c r="S43" s="1" t="s">
        <v>1793</v>
      </c>
      <c r="T43" s="1" t="s">
        <v>1794</v>
      </c>
      <c r="U43" s="1" t="s">
        <v>1749</v>
      </c>
      <c r="V43" s="1" t="s">
        <v>1804</v>
      </c>
    </row>
    <row r="44" s="1" customFormat="1" spans="1:22">
      <c r="A44" s="3">
        <v>999229297893786</v>
      </c>
      <c r="B44" s="1" t="s">
        <v>2029</v>
      </c>
      <c r="C44" s="1" t="s">
        <v>2030</v>
      </c>
      <c r="D44" s="1" t="s">
        <v>2031</v>
      </c>
      <c r="E44" s="1" t="s">
        <v>2032</v>
      </c>
      <c r="F44" s="1" t="s">
        <v>1823</v>
      </c>
      <c r="G44" s="1" t="s">
        <v>1801</v>
      </c>
      <c r="H44" s="1" t="s">
        <v>1785</v>
      </c>
      <c r="I44" s="1" t="s">
        <v>2033</v>
      </c>
      <c r="J44" s="1" t="s">
        <v>1787</v>
      </c>
      <c r="K44" s="1" t="s">
        <v>2033</v>
      </c>
      <c r="L44" s="1" t="s">
        <v>2033</v>
      </c>
      <c r="M44" s="1" t="s">
        <v>1788</v>
      </c>
      <c r="N44" s="1" t="s">
        <v>1788</v>
      </c>
      <c r="O44" s="1" t="s">
        <v>1789</v>
      </c>
      <c r="P44" s="1" t="s">
        <v>1790</v>
      </c>
      <c r="Q44" s="1" t="s">
        <v>1791</v>
      </c>
      <c r="R44" s="1" t="s">
        <v>2034</v>
      </c>
      <c r="S44" s="1" t="s">
        <v>1793</v>
      </c>
      <c r="T44" s="1" t="s">
        <v>1794</v>
      </c>
      <c r="U44" s="1" t="s">
        <v>1749</v>
      </c>
      <c r="V44" s="1" t="s">
        <v>1804</v>
      </c>
    </row>
    <row r="45" s="1" customFormat="1" spans="1:22">
      <c r="A45" s="3">
        <v>999229336794912</v>
      </c>
      <c r="B45" s="1" t="s">
        <v>2035</v>
      </c>
      <c r="C45" s="1" t="s">
        <v>2036</v>
      </c>
      <c r="D45" s="1" t="s">
        <v>2037</v>
      </c>
      <c r="E45" s="1" t="s">
        <v>2038</v>
      </c>
      <c r="F45" s="1" t="s">
        <v>1810</v>
      </c>
      <c r="G45" s="1" t="s">
        <v>1784</v>
      </c>
      <c r="H45" s="1" t="s">
        <v>1785</v>
      </c>
      <c r="I45" s="1" t="s">
        <v>2039</v>
      </c>
      <c r="J45" s="1" t="s">
        <v>1787</v>
      </c>
      <c r="K45" s="1" t="s">
        <v>2039</v>
      </c>
      <c r="L45" s="1" t="s">
        <v>2039</v>
      </c>
      <c r="M45" s="1" t="s">
        <v>1788</v>
      </c>
      <c r="N45" s="1" t="s">
        <v>1788</v>
      </c>
      <c r="O45" s="1" t="s">
        <v>1789</v>
      </c>
      <c r="P45" s="1" t="s">
        <v>1790</v>
      </c>
      <c r="Q45" s="1" t="s">
        <v>1791</v>
      </c>
      <c r="R45" s="1" t="s">
        <v>2040</v>
      </c>
      <c r="S45" s="1" t="s">
        <v>1793</v>
      </c>
      <c r="T45" s="1" t="s">
        <v>1794</v>
      </c>
      <c r="U45" s="1" t="s">
        <v>1749</v>
      </c>
      <c r="V45" s="1" t="s">
        <v>1804</v>
      </c>
    </row>
    <row r="46" s="1" customFormat="1" spans="1:22">
      <c r="A46" s="3">
        <v>999229337292478</v>
      </c>
      <c r="B46" s="1" t="s">
        <v>2035</v>
      </c>
      <c r="C46" s="1" t="s">
        <v>2041</v>
      </c>
      <c r="D46" s="1" t="s">
        <v>2042</v>
      </c>
      <c r="E46" s="1" t="s">
        <v>2043</v>
      </c>
      <c r="F46" s="1" t="s">
        <v>1823</v>
      </c>
      <c r="G46" s="1" t="s">
        <v>1784</v>
      </c>
      <c r="H46" s="1" t="s">
        <v>1785</v>
      </c>
      <c r="I46" s="1" t="s">
        <v>2044</v>
      </c>
      <c r="J46" s="1" t="s">
        <v>1787</v>
      </c>
      <c r="K46" s="1" t="s">
        <v>2044</v>
      </c>
      <c r="L46" s="1" t="s">
        <v>2044</v>
      </c>
      <c r="M46" s="1" t="s">
        <v>1788</v>
      </c>
      <c r="N46" s="1" t="s">
        <v>1788</v>
      </c>
      <c r="O46" s="1" t="s">
        <v>1789</v>
      </c>
      <c r="P46" s="1" t="s">
        <v>1790</v>
      </c>
      <c r="Q46" s="1" t="s">
        <v>1791</v>
      </c>
      <c r="R46" s="1" t="s">
        <v>2045</v>
      </c>
      <c r="S46" s="1" t="s">
        <v>1793</v>
      </c>
      <c r="T46" s="1" t="s">
        <v>1794</v>
      </c>
      <c r="U46" s="1" t="s">
        <v>1749</v>
      </c>
      <c r="V46" s="1" t="s">
        <v>2046</v>
      </c>
    </row>
    <row r="47" s="1" customFormat="1" spans="1:22">
      <c r="A47" s="3">
        <v>999229347049870</v>
      </c>
      <c r="B47" s="1" t="s">
        <v>2047</v>
      </c>
      <c r="C47" s="1" t="s">
        <v>2048</v>
      </c>
      <c r="D47" s="1" t="s">
        <v>2049</v>
      </c>
      <c r="E47" s="1" t="s">
        <v>2050</v>
      </c>
      <c r="F47" s="1" t="s">
        <v>1800</v>
      </c>
      <c r="G47" s="1" t="s">
        <v>1801</v>
      </c>
      <c r="H47" s="1" t="s">
        <v>1785</v>
      </c>
      <c r="I47" s="1" t="s">
        <v>2051</v>
      </c>
      <c r="J47" s="1" t="s">
        <v>1787</v>
      </c>
      <c r="K47" s="1" t="s">
        <v>2051</v>
      </c>
      <c r="L47" s="1" t="s">
        <v>2051</v>
      </c>
      <c r="M47" s="1" t="s">
        <v>1788</v>
      </c>
      <c r="N47" s="1" t="s">
        <v>1788</v>
      </c>
      <c r="O47" s="1" t="s">
        <v>1789</v>
      </c>
      <c r="P47" s="1" t="s">
        <v>1790</v>
      </c>
      <c r="Q47" s="1" t="s">
        <v>1791</v>
      </c>
      <c r="R47" s="1" t="s">
        <v>2052</v>
      </c>
      <c r="S47" s="1" t="s">
        <v>1793</v>
      </c>
      <c r="T47" s="1" t="s">
        <v>1794</v>
      </c>
      <c r="U47" s="1" t="s">
        <v>1749</v>
      </c>
      <c r="V47" s="1" t="s">
        <v>1804</v>
      </c>
    </row>
    <row r="48" s="1" customFormat="1" spans="1:22">
      <c r="A48" s="3">
        <v>999229347134076</v>
      </c>
      <c r="B48" s="1" t="s">
        <v>2047</v>
      </c>
      <c r="C48" s="1" t="s">
        <v>2053</v>
      </c>
      <c r="D48" s="1" t="s">
        <v>2042</v>
      </c>
      <c r="E48" s="1" t="s">
        <v>2054</v>
      </c>
      <c r="F48" s="1" t="s">
        <v>1882</v>
      </c>
      <c r="G48" s="1" t="s">
        <v>1801</v>
      </c>
      <c r="H48" s="1" t="s">
        <v>1785</v>
      </c>
      <c r="I48" s="1" t="s">
        <v>2055</v>
      </c>
      <c r="J48" s="1" t="s">
        <v>1787</v>
      </c>
      <c r="K48" s="1" t="s">
        <v>2055</v>
      </c>
      <c r="L48" s="1" t="s">
        <v>2055</v>
      </c>
      <c r="M48" s="1" t="s">
        <v>1788</v>
      </c>
      <c r="N48" s="1" t="s">
        <v>1788</v>
      </c>
      <c r="O48" s="1" t="s">
        <v>1789</v>
      </c>
      <c r="P48" s="1" t="s">
        <v>1790</v>
      </c>
      <c r="Q48" s="1" t="s">
        <v>1791</v>
      </c>
      <c r="R48" s="1" t="s">
        <v>2056</v>
      </c>
      <c r="S48" s="1" t="s">
        <v>1793</v>
      </c>
      <c r="T48" s="1" t="s">
        <v>1794</v>
      </c>
      <c r="U48" s="1" t="s">
        <v>1749</v>
      </c>
      <c r="V48" s="1" t="s">
        <v>2046</v>
      </c>
    </row>
    <row r="49" s="1" customFormat="1" spans="1:22">
      <c r="A49" s="3">
        <v>29350971032</v>
      </c>
      <c r="B49" s="1" t="s">
        <v>2057</v>
      </c>
      <c r="C49" s="1" t="s">
        <v>2058</v>
      </c>
      <c r="D49" s="1" t="s">
        <v>1990</v>
      </c>
      <c r="E49" s="1" t="s">
        <v>2059</v>
      </c>
      <c r="F49" s="1" t="s">
        <v>1844</v>
      </c>
      <c r="G49" s="1" t="s">
        <v>1784</v>
      </c>
      <c r="H49" s="1" t="s">
        <v>1785</v>
      </c>
      <c r="I49" s="1" t="s">
        <v>2060</v>
      </c>
      <c r="J49" s="1" t="s">
        <v>1787</v>
      </c>
      <c r="K49" s="1" t="s">
        <v>2060</v>
      </c>
      <c r="L49" s="1" t="s">
        <v>2060</v>
      </c>
      <c r="M49" s="1" t="s">
        <v>1788</v>
      </c>
      <c r="N49" s="1" t="s">
        <v>1788</v>
      </c>
      <c r="O49" s="1" t="s">
        <v>1789</v>
      </c>
      <c r="P49" s="1" t="s">
        <v>1790</v>
      </c>
      <c r="Q49" s="1" t="s">
        <v>1791</v>
      </c>
      <c r="R49" s="1" t="s">
        <v>2061</v>
      </c>
      <c r="S49" s="1" t="s">
        <v>1793</v>
      </c>
      <c r="T49" s="1" t="s">
        <v>1794</v>
      </c>
      <c r="U49" s="1" t="s">
        <v>1749</v>
      </c>
      <c r="V49" s="1" t="s">
        <v>1804</v>
      </c>
    </row>
    <row r="50" s="1" customFormat="1" spans="1:22">
      <c r="A50" s="3">
        <v>999229360075496</v>
      </c>
      <c r="B50" s="1" t="s">
        <v>2062</v>
      </c>
      <c r="C50" s="1" t="s">
        <v>2063</v>
      </c>
      <c r="D50" s="1" t="s">
        <v>2064</v>
      </c>
      <c r="E50" s="1" t="s">
        <v>2065</v>
      </c>
      <c r="F50" s="1" t="s">
        <v>1800</v>
      </c>
      <c r="G50" s="1" t="s">
        <v>1801</v>
      </c>
      <c r="H50" s="1" t="s">
        <v>1785</v>
      </c>
      <c r="I50" s="1" t="s">
        <v>2066</v>
      </c>
      <c r="J50" s="1" t="s">
        <v>1787</v>
      </c>
      <c r="K50" s="1" t="s">
        <v>2066</v>
      </c>
      <c r="L50" s="1" t="s">
        <v>2066</v>
      </c>
      <c r="M50" s="1" t="s">
        <v>1788</v>
      </c>
      <c r="N50" s="1" t="s">
        <v>1788</v>
      </c>
      <c r="O50" s="1" t="s">
        <v>1789</v>
      </c>
      <c r="P50" s="1" t="s">
        <v>1790</v>
      </c>
      <c r="Q50" s="1" t="s">
        <v>1791</v>
      </c>
      <c r="R50" s="1" t="s">
        <v>2067</v>
      </c>
      <c r="S50" s="1" t="s">
        <v>1793</v>
      </c>
      <c r="T50" s="1" t="s">
        <v>1794</v>
      </c>
      <c r="U50" s="1" t="s">
        <v>1749</v>
      </c>
      <c r="V50" s="1" t="s">
        <v>1804</v>
      </c>
    </row>
    <row r="51" s="1" customFormat="1" spans="1:22">
      <c r="A51" s="3">
        <v>999229363725886</v>
      </c>
      <c r="B51" s="1" t="s">
        <v>2068</v>
      </c>
      <c r="C51" s="1" t="s">
        <v>2069</v>
      </c>
      <c r="D51" s="1" t="s">
        <v>2070</v>
      </c>
      <c r="E51" s="1" t="s">
        <v>2071</v>
      </c>
      <c r="F51" s="1" t="s">
        <v>1810</v>
      </c>
      <c r="G51" s="1" t="s">
        <v>1784</v>
      </c>
      <c r="H51" s="1" t="s">
        <v>1785</v>
      </c>
      <c r="I51" s="1" t="s">
        <v>2072</v>
      </c>
      <c r="J51" s="1" t="s">
        <v>1787</v>
      </c>
      <c r="K51" s="1" t="s">
        <v>2072</v>
      </c>
      <c r="L51" s="1" t="s">
        <v>2072</v>
      </c>
      <c r="M51" s="1" t="s">
        <v>1788</v>
      </c>
      <c r="N51" s="1" t="s">
        <v>1788</v>
      </c>
      <c r="O51" s="1" t="s">
        <v>1789</v>
      </c>
      <c r="P51" s="1" t="s">
        <v>1790</v>
      </c>
      <c r="Q51" s="1" t="s">
        <v>1791</v>
      </c>
      <c r="R51" s="1" t="s">
        <v>2073</v>
      </c>
      <c r="S51" s="1" t="s">
        <v>1793</v>
      </c>
      <c r="T51" s="1" t="s">
        <v>1794</v>
      </c>
      <c r="U51" s="1" t="s">
        <v>1749</v>
      </c>
      <c r="V51" s="1" t="s">
        <v>1795</v>
      </c>
    </row>
    <row r="52" s="1" customFormat="1" spans="1:22">
      <c r="A52" s="3">
        <v>999229365247408</v>
      </c>
      <c r="B52" s="1" t="s">
        <v>2074</v>
      </c>
      <c r="C52" s="1" t="s">
        <v>2075</v>
      </c>
      <c r="D52" s="1" t="s">
        <v>2076</v>
      </c>
      <c r="E52" s="1" t="s">
        <v>2077</v>
      </c>
      <c r="F52" s="1" t="s">
        <v>1823</v>
      </c>
      <c r="G52" s="1" t="s">
        <v>1801</v>
      </c>
      <c r="H52" s="1" t="s">
        <v>1785</v>
      </c>
      <c r="I52" s="1" t="s">
        <v>2078</v>
      </c>
      <c r="J52" s="1" t="s">
        <v>1787</v>
      </c>
      <c r="K52" s="1" t="s">
        <v>2078</v>
      </c>
      <c r="L52" s="1" t="s">
        <v>2079</v>
      </c>
      <c r="M52" s="1" t="s">
        <v>2080</v>
      </c>
      <c r="N52" s="1" t="s">
        <v>2080</v>
      </c>
      <c r="O52" s="1" t="s">
        <v>1789</v>
      </c>
      <c r="P52" s="1" t="s">
        <v>1790</v>
      </c>
      <c r="Q52" s="1" t="s">
        <v>1791</v>
      </c>
      <c r="R52" s="1" t="s">
        <v>2081</v>
      </c>
      <c r="S52" s="1" t="s">
        <v>1793</v>
      </c>
      <c r="T52" s="1" t="s">
        <v>1794</v>
      </c>
      <c r="U52" s="1" t="s">
        <v>1749</v>
      </c>
      <c r="V52" s="1" t="s">
        <v>1804</v>
      </c>
    </row>
    <row r="53" s="1" customFormat="1" spans="1:22">
      <c r="A53" s="3">
        <v>999229374990618</v>
      </c>
      <c r="B53" s="1" t="s">
        <v>2074</v>
      </c>
      <c r="C53" s="1" t="s">
        <v>2082</v>
      </c>
      <c r="D53" s="1" t="s">
        <v>2076</v>
      </c>
      <c r="E53" s="1" t="s">
        <v>2083</v>
      </c>
      <c r="F53" s="1" t="s">
        <v>1823</v>
      </c>
      <c r="G53" s="1" t="s">
        <v>1801</v>
      </c>
      <c r="H53" s="1" t="s">
        <v>1785</v>
      </c>
      <c r="I53" s="1" t="s">
        <v>2078</v>
      </c>
      <c r="J53" s="1" t="s">
        <v>1787</v>
      </c>
      <c r="K53" s="1" t="s">
        <v>2078</v>
      </c>
      <c r="L53" s="1" t="s">
        <v>2079</v>
      </c>
      <c r="M53" s="1" t="s">
        <v>2080</v>
      </c>
      <c r="N53" s="1" t="s">
        <v>2080</v>
      </c>
      <c r="O53" s="1" t="s">
        <v>1789</v>
      </c>
      <c r="P53" s="1" t="s">
        <v>1790</v>
      </c>
      <c r="Q53" s="1" t="s">
        <v>1791</v>
      </c>
      <c r="R53" s="1" t="s">
        <v>2084</v>
      </c>
      <c r="S53" s="1" t="s">
        <v>1793</v>
      </c>
      <c r="T53" s="1" t="s">
        <v>1794</v>
      </c>
      <c r="U53" s="1" t="s">
        <v>1749</v>
      </c>
      <c r="V53" s="1" t="s">
        <v>1804</v>
      </c>
    </row>
    <row r="54" s="1" customFormat="1" spans="1:22">
      <c r="A54" s="3">
        <v>999229380939677</v>
      </c>
      <c r="B54" s="1" t="s">
        <v>2085</v>
      </c>
      <c r="C54" s="1" t="s">
        <v>2086</v>
      </c>
      <c r="D54" s="1" t="s">
        <v>2087</v>
      </c>
      <c r="E54" s="1" t="s">
        <v>2088</v>
      </c>
      <c r="F54" s="1" t="s">
        <v>1823</v>
      </c>
      <c r="G54" s="1" t="s">
        <v>1784</v>
      </c>
      <c r="H54" s="1" t="s">
        <v>1785</v>
      </c>
      <c r="I54" s="1" t="s">
        <v>2089</v>
      </c>
      <c r="J54" s="1" t="s">
        <v>1787</v>
      </c>
      <c r="K54" s="1" t="s">
        <v>2089</v>
      </c>
      <c r="L54" s="1" t="s">
        <v>2089</v>
      </c>
      <c r="M54" s="1" t="s">
        <v>1788</v>
      </c>
      <c r="N54" s="1" t="s">
        <v>1788</v>
      </c>
      <c r="O54" s="1" t="s">
        <v>1789</v>
      </c>
      <c r="P54" s="1" t="s">
        <v>1790</v>
      </c>
      <c r="Q54" s="1" t="s">
        <v>1791</v>
      </c>
      <c r="R54" s="1" t="s">
        <v>2090</v>
      </c>
      <c r="S54" s="1" t="s">
        <v>1793</v>
      </c>
      <c r="T54" s="1" t="s">
        <v>1794</v>
      </c>
      <c r="U54" s="1" t="s">
        <v>1749</v>
      </c>
      <c r="V54" s="1" t="s">
        <v>1804</v>
      </c>
    </row>
    <row r="55" s="1" customFormat="1" spans="1:22">
      <c r="A55" s="1" t="s">
        <v>2091</v>
      </c>
      <c r="B55" s="1" t="s">
        <v>2085</v>
      </c>
      <c r="C55" s="1" t="s">
        <v>2092</v>
      </c>
      <c r="D55" s="1" t="s">
        <v>2031</v>
      </c>
      <c r="E55" s="1" t="s">
        <v>2093</v>
      </c>
      <c r="F55" s="1" t="s">
        <v>1800</v>
      </c>
      <c r="G55" s="1" t="s">
        <v>1801</v>
      </c>
      <c r="H55" s="1" t="s">
        <v>1785</v>
      </c>
      <c r="I55" s="1" t="s">
        <v>1789</v>
      </c>
      <c r="J55" s="1" t="s">
        <v>1787</v>
      </c>
      <c r="K55" s="1" t="s">
        <v>1789</v>
      </c>
      <c r="L55" s="1" t="s">
        <v>1789</v>
      </c>
      <c r="M55" s="1" t="s">
        <v>1788</v>
      </c>
      <c r="N55" s="1" t="s">
        <v>1788</v>
      </c>
      <c r="O55" s="1" t="s">
        <v>1789</v>
      </c>
      <c r="P55" s="1" t="s">
        <v>1790</v>
      </c>
      <c r="Q55" s="1" t="s">
        <v>1791</v>
      </c>
      <c r="R55" s="1" t="s">
        <v>2094</v>
      </c>
      <c r="S55" s="1" t="s">
        <v>1793</v>
      </c>
      <c r="T55" s="1" t="s">
        <v>1794</v>
      </c>
      <c r="U55" s="1" t="s">
        <v>1749</v>
      </c>
      <c r="V55" s="1" t="s">
        <v>1804</v>
      </c>
    </row>
    <row r="56" s="1" customFormat="1" spans="1:22">
      <c r="A56" s="3">
        <v>999229381778162</v>
      </c>
      <c r="B56" s="1" t="s">
        <v>2085</v>
      </c>
      <c r="C56" s="1" t="s">
        <v>2095</v>
      </c>
      <c r="D56" s="1" t="s">
        <v>2096</v>
      </c>
      <c r="E56" s="1" t="s">
        <v>2097</v>
      </c>
      <c r="F56" s="1" t="s">
        <v>1800</v>
      </c>
      <c r="G56" s="1" t="s">
        <v>1801</v>
      </c>
      <c r="H56" s="1" t="s">
        <v>1785</v>
      </c>
      <c r="I56" s="1" t="s">
        <v>2098</v>
      </c>
      <c r="J56" s="1" t="s">
        <v>1787</v>
      </c>
      <c r="K56" s="1" t="s">
        <v>2098</v>
      </c>
      <c r="L56" s="1" t="s">
        <v>2098</v>
      </c>
      <c r="M56" s="1" t="s">
        <v>1788</v>
      </c>
      <c r="N56" s="1" t="s">
        <v>1788</v>
      </c>
      <c r="O56" s="1" t="s">
        <v>1789</v>
      </c>
      <c r="P56" s="1" t="s">
        <v>1790</v>
      </c>
      <c r="Q56" s="1" t="s">
        <v>1791</v>
      </c>
      <c r="R56" s="1" t="s">
        <v>2099</v>
      </c>
      <c r="S56" s="1" t="s">
        <v>1793</v>
      </c>
      <c r="T56" s="1" t="s">
        <v>1794</v>
      </c>
      <c r="U56" s="1" t="s">
        <v>1749</v>
      </c>
      <c r="V56" s="1" t="s">
        <v>2100</v>
      </c>
    </row>
    <row r="57" s="1" customFormat="1" spans="1:22">
      <c r="A57" s="3">
        <v>999229384226867</v>
      </c>
      <c r="B57" s="1" t="s">
        <v>2085</v>
      </c>
      <c r="C57" s="1" t="s">
        <v>2101</v>
      </c>
      <c r="D57" s="1" t="s">
        <v>2096</v>
      </c>
      <c r="E57" s="1" t="s">
        <v>2102</v>
      </c>
      <c r="F57" s="1" t="s">
        <v>1810</v>
      </c>
      <c r="G57" s="1" t="s">
        <v>1784</v>
      </c>
      <c r="H57" s="1" t="s">
        <v>1785</v>
      </c>
      <c r="I57" s="1" t="s">
        <v>2103</v>
      </c>
      <c r="J57" s="1" t="s">
        <v>1787</v>
      </c>
      <c r="K57" s="1" t="s">
        <v>2103</v>
      </c>
      <c r="L57" s="1" t="s">
        <v>2103</v>
      </c>
      <c r="M57" s="1" t="s">
        <v>1788</v>
      </c>
      <c r="N57" s="1" t="s">
        <v>1788</v>
      </c>
      <c r="O57" s="1" t="s">
        <v>1789</v>
      </c>
      <c r="P57" s="1" t="s">
        <v>1790</v>
      </c>
      <c r="Q57" s="1" t="s">
        <v>1791</v>
      </c>
      <c r="R57" s="1" t="s">
        <v>2104</v>
      </c>
      <c r="S57" s="1" t="s">
        <v>1793</v>
      </c>
      <c r="T57" s="1" t="s">
        <v>1794</v>
      </c>
      <c r="U57" s="1" t="s">
        <v>1749</v>
      </c>
      <c r="V57" s="1" t="s">
        <v>2100</v>
      </c>
    </row>
    <row r="58" s="1" customFormat="1" spans="1:22">
      <c r="A58" s="3">
        <v>29385021065</v>
      </c>
      <c r="B58" s="1" t="s">
        <v>2085</v>
      </c>
      <c r="C58" s="1" t="s">
        <v>2105</v>
      </c>
      <c r="D58" s="1" t="s">
        <v>2106</v>
      </c>
      <c r="E58" s="1" t="s">
        <v>2107</v>
      </c>
      <c r="F58" s="1" t="s">
        <v>1810</v>
      </c>
      <c r="G58" s="1" t="s">
        <v>1801</v>
      </c>
      <c r="H58" s="1" t="s">
        <v>1785</v>
      </c>
      <c r="I58" s="1" t="s">
        <v>2108</v>
      </c>
      <c r="J58" s="1" t="s">
        <v>1787</v>
      </c>
      <c r="K58" s="1" t="s">
        <v>2108</v>
      </c>
      <c r="L58" s="1" t="s">
        <v>2108</v>
      </c>
      <c r="M58" s="1" t="s">
        <v>1788</v>
      </c>
      <c r="N58" s="1" t="s">
        <v>1788</v>
      </c>
      <c r="O58" s="1" t="s">
        <v>1789</v>
      </c>
      <c r="P58" s="1" t="s">
        <v>1790</v>
      </c>
      <c r="Q58" s="1" t="s">
        <v>1791</v>
      </c>
      <c r="R58" s="1" t="s">
        <v>2109</v>
      </c>
      <c r="S58" s="1" t="s">
        <v>1793</v>
      </c>
      <c r="T58" s="1" t="s">
        <v>1794</v>
      </c>
      <c r="U58" s="1" t="s">
        <v>1749</v>
      </c>
      <c r="V58" s="1" t="s">
        <v>1812</v>
      </c>
    </row>
    <row r="59" s="1" customFormat="1" spans="1:22">
      <c r="A59" s="3">
        <v>29385536468</v>
      </c>
      <c r="B59" s="1" t="s">
        <v>2110</v>
      </c>
      <c r="C59" s="1" t="s">
        <v>2111</v>
      </c>
      <c r="D59" s="1" t="s">
        <v>2112</v>
      </c>
      <c r="E59" s="1" t="s">
        <v>2113</v>
      </c>
      <c r="F59" s="1" t="s">
        <v>1823</v>
      </c>
      <c r="G59" s="1" t="s">
        <v>1784</v>
      </c>
      <c r="H59" s="1" t="s">
        <v>1785</v>
      </c>
      <c r="I59" s="1" t="s">
        <v>2114</v>
      </c>
      <c r="J59" s="1" t="s">
        <v>1787</v>
      </c>
      <c r="K59" s="1" t="s">
        <v>2114</v>
      </c>
      <c r="L59" s="1" t="s">
        <v>2114</v>
      </c>
      <c r="M59" s="1" t="s">
        <v>1788</v>
      </c>
      <c r="N59" s="1" t="s">
        <v>1788</v>
      </c>
      <c r="O59" s="1" t="s">
        <v>1789</v>
      </c>
      <c r="P59" s="1" t="s">
        <v>1790</v>
      </c>
      <c r="Q59" s="1" t="s">
        <v>1791</v>
      </c>
      <c r="R59" s="1" t="s">
        <v>2115</v>
      </c>
      <c r="S59" s="1" t="s">
        <v>1793</v>
      </c>
      <c r="T59" s="1" t="s">
        <v>1794</v>
      </c>
      <c r="U59" s="1" t="s">
        <v>1749</v>
      </c>
      <c r="V59" s="1" t="s">
        <v>1945</v>
      </c>
    </row>
    <row r="60" s="1" customFormat="1" spans="1:22">
      <c r="A60" s="1" t="s">
        <v>2116</v>
      </c>
      <c r="B60" s="1" t="s">
        <v>2117</v>
      </c>
      <c r="C60" s="1" t="s">
        <v>2118</v>
      </c>
      <c r="D60" s="1" t="s">
        <v>2031</v>
      </c>
      <c r="E60" s="1" t="s">
        <v>2119</v>
      </c>
      <c r="F60" s="1" t="s">
        <v>1810</v>
      </c>
      <c r="G60" s="1" t="s">
        <v>1784</v>
      </c>
      <c r="H60" s="1" t="s">
        <v>1785</v>
      </c>
      <c r="I60" s="1" t="s">
        <v>1789</v>
      </c>
      <c r="J60" s="1" t="s">
        <v>1787</v>
      </c>
      <c r="K60" s="1" t="s">
        <v>1789</v>
      </c>
      <c r="L60" s="1" t="s">
        <v>1789</v>
      </c>
      <c r="M60" s="1" t="s">
        <v>1788</v>
      </c>
      <c r="N60" s="1" t="s">
        <v>1788</v>
      </c>
      <c r="O60" s="1" t="s">
        <v>1789</v>
      </c>
      <c r="P60" s="1" t="s">
        <v>1790</v>
      </c>
      <c r="Q60" s="1" t="s">
        <v>1791</v>
      </c>
      <c r="R60" s="1" t="s">
        <v>2120</v>
      </c>
      <c r="S60" s="1" t="s">
        <v>1793</v>
      </c>
      <c r="T60" s="1" t="s">
        <v>1794</v>
      </c>
      <c r="U60" s="1" t="s">
        <v>1749</v>
      </c>
      <c r="V60" s="1" t="s">
        <v>1804</v>
      </c>
    </row>
    <row r="61" s="1" customFormat="1" spans="1:22">
      <c r="A61" s="3">
        <v>999229402849944</v>
      </c>
      <c r="B61" s="1" t="s">
        <v>2117</v>
      </c>
      <c r="C61" s="1" t="s">
        <v>2121</v>
      </c>
      <c r="D61" s="1" t="s">
        <v>1976</v>
      </c>
      <c r="E61" s="1" t="s">
        <v>2122</v>
      </c>
      <c r="F61" s="1" t="s">
        <v>1800</v>
      </c>
      <c r="G61" s="1" t="s">
        <v>1801</v>
      </c>
      <c r="H61" s="1" t="s">
        <v>1785</v>
      </c>
      <c r="I61" s="1" t="s">
        <v>2123</v>
      </c>
      <c r="J61" s="1" t="s">
        <v>1787</v>
      </c>
      <c r="K61" s="1" t="s">
        <v>2123</v>
      </c>
      <c r="L61" s="1" t="s">
        <v>2123</v>
      </c>
      <c r="M61" s="1" t="s">
        <v>1788</v>
      </c>
      <c r="N61" s="1" t="s">
        <v>1788</v>
      </c>
      <c r="O61" s="1" t="s">
        <v>1789</v>
      </c>
      <c r="P61" s="1" t="s">
        <v>1790</v>
      </c>
      <c r="Q61" s="1" t="s">
        <v>1791</v>
      </c>
      <c r="R61" s="1" t="s">
        <v>2124</v>
      </c>
      <c r="S61" s="1" t="s">
        <v>1793</v>
      </c>
      <c r="T61" s="1" t="s">
        <v>1794</v>
      </c>
      <c r="U61" s="1" t="s">
        <v>1749</v>
      </c>
      <c r="V61" s="1" t="s">
        <v>1804</v>
      </c>
    </row>
    <row r="62" s="1" customFormat="1" spans="1:22">
      <c r="A62" s="3">
        <v>999229405267838</v>
      </c>
      <c r="B62" s="1" t="s">
        <v>2125</v>
      </c>
      <c r="C62" s="1" t="s">
        <v>2126</v>
      </c>
      <c r="D62" s="1" t="s">
        <v>1828</v>
      </c>
      <c r="E62" s="1" t="s">
        <v>2127</v>
      </c>
      <c r="F62" s="1" t="s">
        <v>1800</v>
      </c>
      <c r="G62" s="1" t="s">
        <v>1801</v>
      </c>
      <c r="H62" s="1" t="s">
        <v>1785</v>
      </c>
      <c r="I62" s="1" t="s">
        <v>2128</v>
      </c>
      <c r="J62" s="1" t="s">
        <v>1787</v>
      </c>
      <c r="K62" s="1" t="s">
        <v>2128</v>
      </c>
      <c r="L62" s="1" t="s">
        <v>2128</v>
      </c>
      <c r="M62" s="1" t="s">
        <v>1788</v>
      </c>
      <c r="N62" s="1" t="s">
        <v>1788</v>
      </c>
      <c r="O62" s="1" t="s">
        <v>1789</v>
      </c>
      <c r="P62" s="1" t="s">
        <v>1790</v>
      </c>
      <c r="Q62" s="1" t="s">
        <v>1791</v>
      </c>
      <c r="R62" s="1" t="s">
        <v>2129</v>
      </c>
      <c r="S62" s="1" t="s">
        <v>1793</v>
      </c>
      <c r="T62" s="1" t="s">
        <v>1794</v>
      </c>
      <c r="U62" s="1" t="s">
        <v>1749</v>
      </c>
      <c r="V62" s="1" t="s">
        <v>1804</v>
      </c>
    </row>
    <row r="63" s="1" customFormat="1" spans="1:22">
      <c r="A63" s="3">
        <v>999229405495238</v>
      </c>
      <c r="B63" s="1" t="s">
        <v>2125</v>
      </c>
      <c r="C63" s="1" t="s">
        <v>2130</v>
      </c>
      <c r="D63" s="1" t="s">
        <v>2131</v>
      </c>
      <c r="E63" s="1" t="s">
        <v>2132</v>
      </c>
      <c r="F63" s="1" t="s">
        <v>1800</v>
      </c>
      <c r="G63" s="1" t="s">
        <v>1801</v>
      </c>
      <c r="H63" s="1" t="s">
        <v>1785</v>
      </c>
      <c r="I63" s="1" t="s">
        <v>2133</v>
      </c>
      <c r="J63" s="1" t="s">
        <v>1787</v>
      </c>
      <c r="K63" s="1" t="s">
        <v>2133</v>
      </c>
      <c r="L63" s="1" t="s">
        <v>2133</v>
      </c>
      <c r="M63" s="1" t="s">
        <v>1788</v>
      </c>
      <c r="N63" s="1" t="s">
        <v>1788</v>
      </c>
      <c r="O63" s="1" t="s">
        <v>1789</v>
      </c>
      <c r="P63" s="1" t="s">
        <v>1790</v>
      </c>
      <c r="Q63" s="1" t="s">
        <v>1791</v>
      </c>
      <c r="R63" s="1" t="s">
        <v>2134</v>
      </c>
      <c r="S63" s="1" t="s">
        <v>1793</v>
      </c>
      <c r="T63" s="1" t="s">
        <v>1794</v>
      </c>
      <c r="U63" s="1" t="s">
        <v>1749</v>
      </c>
      <c r="V63" s="1" t="s">
        <v>1945</v>
      </c>
    </row>
    <row r="64" s="1" customFormat="1" spans="1:22">
      <c r="A64" s="3">
        <v>999229406671808</v>
      </c>
      <c r="B64" s="1" t="s">
        <v>2125</v>
      </c>
      <c r="C64" s="1" t="s">
        <v>2135</v>
      </c>
      <c r="D64" s="1" t="s">
        <v>2136</v>
      </c>
      <c r="E64" s="1" t="s">
        <v>2137</v>
      </c>
      <c r="F64" s="1" t="s">
        <v>1823</v>
      </c>
      <c r="G64" s="1" t="s">
        <v>1784</v>
      </c>
      <c r="H64" s="1" t="s">
        <v>1785</v>
      </c>
      <c r="I64" s="1" t="s">
        <v>2138</v>
      </c>
      <c r="J64" s="1" t="s">
        <v>1787</v>
      </c>
      <c r="K64" s="1" t="s">
        <v>2138</v>
      </c>
      <c r="L64" s="1" t="s">
        <v>2138</v>
      </c>
      <c r="M64" s="1" t="s">
        <v>1788</v>
      </c>
      <c r="N64" s="1" t="s">
        <v>1788</v>
      </c>
      <c r="O64" s="1" t="s">
        <v>1789</v>
      </c>
      <c r="P64" s="1" t="s">
        <v>1790</v>
      </c>
      <c r="Q64" s="1" t="s">
        <v>1791</v>
      </c>
      <c r="R64" s="1" t="s">
        <v>2139</v>
      </c>
      <c r="S64" s="1" t="s">
        <v>1793</v>
      </c>
      <c r="T64" s="1" t="s">
        <v>1794</v>
      </c>
      <c r="U64" s="1" t="s">
        <v>1749</v>
      </c>
      <c r="V64" s="1" t="s">
        <v>1804</v>
      </c>
    </row>
    <row r="65" s="1" customFormat="1" spans="1:22">
      <c r="A65" s="3">
        <v>999229413978909</v>
      </c>
      <c r="B65" s="1" t="s">
        <v>2140</v>
      </c>
      <c r="C65" s="1" t="s">
        <v>2141</v>
      </c>
      <c r="D65" s="1" t="s">
        <v>2142</v>
      </c>
      <c r="E65" s="1" t="s">
        <v>2143</v>
      </c>
      <c r="F65" s="1" t="s">
        <v>1882</v>
      </c>
      <c r="G65" s="1" t="s">
        <v>1801</v>
      </c>
      <c r="H65" s="1" t="s">
        <v>1785</v>
      </c>
      <c r="I65" s="1" t="s">
        <v>2144</v>
      </c>
      <c r="J65" s="1" t="s">
        <v>1787</v>
      </c>
      <c r="K65" s="1" t="s">
        <v>2144</v>
      </c>
      <c r="L65" s="1" t="s">
        <v>2144</v>
      </c>
      <c r="M65" s="1" t="s">
        <v>1788</v>
      </c>
      <c r="N65" s="1" t="s">
        <v>1788</v>
      </c>
      <c r="O65" s="1" t="s">
        <v>1789</v>
      </c>
      <c r="P65" s="1" t="s">
        <v>1790</v>
      </c>
      <c r="Q65" s="1" t="s">
        <v>1791</v>
      </c>
      <c r="R65" s="1" t="s">
        <v>2145</v>
      </c>
      <c r="S65" s="1" t="s">
        <v>1793</v>
      </c>
      <c r="T65" s="1" t="s">
        <v>1794</v>
      </c>
      <c r="U65" s="1" t="s">
        <v>1749</v>
      </c>
      <c r="V65" s="1" t="s">
        <v>1804</v>
      </c>
    </row>
    <row r="66" s="1" customFormat="1" spans="1:22">
      <c r="A66" s="3">
        <v>999229414485331</v>
      </c>
      <c r="B66" s="1" t="s">
        <v>2140</v>
      </c>
      <c r="C66" s="1" t="s">
        <v>2146</v>
      </c>
      <c r="D66" s="1" t="s">
        <v>2147</v>
      </c>
      <c r="E66" s="1" t="s">
        <v>2148</v>
      </c>
      <c r="F66" s="1" t="s">
        <v>1823</v>
      </c>
      <c r="G66" s="1" t="s">
        <v>1784</v>
      </c>
      <c r="H66" s="1" t="s">
        <v>1785</v>
      </c>
      <c r="I66" s="1" t="s">
        <v>2149</v>
      </c>
      <c r="J66" s="1" t="s">
        <v>1787</v>
      </c>
      <c r="K66" s="1" t="s">
        <v>2149</v>
      </c>
      <c r="L66" s="1" t="s">
        <v>2149</v>
      </c>
      <c r="M66" s="1" t="s">
        <v>1788</v>
      </c>
      <c r="N66" s="1" t="s">
        <v>1788</v>
      </c>
      <c r="O66" s="1" t="s">
        <v>1789</v>
      </c>
      <c r="P66" s="1" t="s">
        <v>1790</v>
      </c>
      <c r="Q66" s="1" t="s">
        <v>1791</v>
      </c>
      <c r="R66" s="1" t="s">
        <v>2150</v>
      </c>
      <c r="S66" s="1" t="s">
        <v>1793</v>
      </c>
      <c r="T66" s="1" t="s">
        <v>1794</v>
      </c>
      <c r="U66" s="1" t="s">
        <v>1749</v>
      </c>
      <c r="V66" s="1" t="s">
        <v>1804</v>
      </c>
    </row>
    <row r="67" s="1" customFormat="1" spans="1:22">
      <c r="A67" s="3">
        <v>999229414925755</v>
      </c>
      <c r="B67" s="1" t="s">
        <v>2140</v>
      </c>
      <c r="C67" s="1" t="s">
        <v>2151</v>
      </c>
      <c r="D67" s="1" t="s">
        <v>1959</v>
      </c>
      <c r="E67" s="1" t="s">
        <v>2152</v>
      </c>
      <c r="F67" s="1" t="s">
        <v>1823</v>
      </c>
      <c r="G67" s="1" t="s">
        <v>1784</v>
      </c>
      <c r="H67" s="1" t="s">
        <v>1785</v>
      </c>
      <c r="I67" s="1" t="s">
        <v>2153</v>
      </c>
      <c r="J67" s="1" t="s">
        <v>1787</v>
      </c>
      <c r="K67" s="1" t="s">
        <v>2153</v>
      </c>
      <c r="L67" s="1" t="s">
        <v>2153</v>
      </c>
      <c r="M67" s="1" t="s">
        <v>1788</v>
      </c>
      <c r="N67" s="1" t="s">
        <v>1788</v>
      </c>
      <c r="O67" s="1" t="s">
        <v>1789</v>
      </c>
      <c r="P67" s="1" t="s">
        <v>1790</v>
      </c>
      <c r="Q67" s="1" t="s">
        <v>1791</v>
      </c>
      <c r="R67" s="1" t="s">
        <v>2154</v>
      </c>
      <c r="S67" s="1" t="s">
        <v>1793</v>
      </c>
      <c r="T67" s="1" t="s">
        <v>1794</v>
      </c>
      <c r="U67" s="1" t="s">
        <v>1749</v>
      </c>
      <c r="V67" s="1" t="s">
        <v>1804</v>
      </c>
    </row>
    <row r="68" s="1" customFormat="1" spans="1:22">
      <c r="A68" s="3">
        <v>999229417130443</v>
      </c>
      <c r="B68" s="1" t="s">
        <v>2155</v>
      </c>
      <c r="C68" s="1" t="s">
        <v>2156</v>
      </c>
      <c r="D68" s="1" t="s">
        <v>2157</v>
      </c>
      <c r="E68" s="1" t="s">
        <v>2158</v>
      </c>
      <c r="F68" s="1" t="s">
        <v>1882</v>
      </c>
      <c r="G68" s="1" t="s">
        <v>1800</v>
      </c>
      <c r="H68" s="1" t="s">
        <v>1785</v>
      </c>
      <c r="I68" s="1" t="s">
        <v>2159</v>
      </c>
      <c r="J68" s="1" t="s">
        <v>1787</v>
      </c>
      <c r="K68" s="1" t="s">
        <v>2159</v>
      </c>
      <c r="L68" s="1" t="s">
        <v>1789</v>
      </c>
      <c r="M68" s="1" t="s">
        <v>2160</v>
      </c>
      <c r="N68" s="1" t="s">
        <v>2160</v>
      </c>
      <c r="O68" s="1" t="s">
        <v>1789</v>
      </c>
      <c r="P68" s="1" t="s">
        <v>1790</v>
      </c>
      <c r="Q68" s="1" t="s">
        <v>1791</v>
      </c>
      <c r="R68" s="1" t="s">
        <v>2161</v>
      </c>
      <c r="S68" s="1" t="s">
        <v>1793</v>
      </c>
      <c r="T68" s="1" t="s">
        <v>1794</v>
      </c>
      <c r="U68" s="1" t="s">
        <v>1749</v>
      </c>
      <c r="V68" s="1" t="s">
        <v>1854</v>
      </c>
    </row>
    <row r="69" s="1" customFormat="1" spans="1:22">
      <c r="A69" s="3">
        <v>999229418071652</v>
      </c>
      <c r="B69" s="1" t="s">
        <v>2155</v>
      </c>
      <c r="C69" s="1" t="s">
        <v>2162</v>
      </c>
      <c r="D69" s="1" t="s">
        <v>2163</v>
      </c>
      <c r="E69" s="1" t="s">
        <v>2164</v>
      </c>
      <c r="F69" s="1" t="s">
        <v>1800</v>
      </c>
      <c r="G69" s="1" t="s">
        <v>1801</v>
      </c>
      <c r="H69" s="1" t="s">
        <v>1785</v>
      </c>
      <c r="I69" s="1" t="s">
        <v>2165</v>
      </c>
      <c r="J69" s="1" t="s">
        <v>1787</v>
      </c>
      <c r="K69" s="1" t="s">
        <v>2165</v>
      </c>
      <c r="L69" s="1" t="s">
        <v>2165</v>
      </c>
      <c r="M69" s="1" t="s">
        <v>1788</v>
      </c>
      <c r="N69" s="1" t="s">
        <v>1788</v>
      </c>
      <c r="O69" s="1" t="s">
        <v>1789</v>
      </c>
      <c r="P69" s="1" t="s">
        <v>1790</v>
      </c>
      <c r="Q69" s="1" t="s">
        <v>1791</v>
      </c>
      <c r="R69" s="1" t="s">
        <v>2166</v>
      </c>
      <c r="S69" s="1" t="s">
        <v>1793</v>
      </c>
      <c r="T69" s="1" t="s">
        <v>1794</v>
      </c>
      <c r="U69" s="1" t="s">
        <v>1749</v>
      </c>
      <c r="V69" s="1" t="s">
        <v>1804</v>
      </c>
    </row>
    <row r="70" s="1" customFormat="1" spans="1:22">
      <c r="A70" s="3">
        <v>29418408124</v>
      </c>
      <c r="B70" s="1" t="s">
        <v>2155</v>
      </c>
      <c r="C70" s="1" t="s">
        <v>2167</v>
      </c>
      <c r="D70" s="1" t="s">
        <v>2168</v>
      </c>
      <c r="E70" s="1" t="s">
        <v>2169</v>
      </c>
      <c r="F70" s="1" t="s">
        <v>1823</v>
      </c>
      <c r="G70" s="1" t="s">
        <v>1784</v>
      </c>
      <c r="H70" s="1" t="s">
        <v>1785</v>
      </c>
      <c r="I70" s="1" t="s">
        <v>2170</v>
      </c>
      <c r="J70" s="1" t="s">
        <v>1787</v>
      </c>
      <c r="K70" s="1" t="s">
        <v>2170</v>
      </c>
      <c r="L70" s="1" t="s">
        <v>2170</v>
      </c>
      <c r="M70" s="1" t="s">
        <v>1788</v>
      </c>
      <c r="N70" s="1" t="s">
        <v>1788</v>
      </c>
      <c r="O70" s="1" t="s">
        <v>1789</v>
      </c>
      <c r="P70" s="1" t="s">
        <v>1790</v>
      </c>
      <c r="Q70" s="1" t="s">
        <v>1791</v>
      </c>
      <c r="R70" s="1" t="s">
        <v>2171</v>
      </c>
      <c r="S70" s="1" t="s">
        <v>1793</v>
      </c>
      <c r="T70" s="1" t="s">
        <v>1794</v>
      </c>
      <c r="U70" s="1" t="s">
        <v>1749</v>
      </c>
      <c r="V70" s="1" t="s">
        <v>1804</v>
      </c>
    </row>
    <row r="71" s="1" customFormat="1" spans="1:22">
      <c r="A71" s="3">
        <v>999229419461528</v>
      </c>
      <c r="B71" s="1" t="s">
        <v>2172</v>
      </c>
      <c r="C71" s="1" t="s">
        <v>2173</v>
      </c>
      <c r="D71" s="1" t="s">
        <v>2174</v>
      </c>
      <c r="E71" s="1" t="s">
        <v>2175</v>
      </c>
      <c r="F71" s="1" t="s">
        <v>1800</v>
      </c>
      <c r="G71" s="1" t="s">
        <v>1801</v>
      </c>
      <c r="H71" s="1" t="s">
        <v>1785</v>
      </c>
      <c r="I71" s="1" t="s">
        <v>2176</v>
      </c>
      <c r="J71" s="1" t="s">
        <v>1787</v>
      </c>
      <c r="K71" s="1" t="s">
        <v>2176</v>
      </c>
      <c r="L71" s="1" t="s">
        <v>2176</v>
      </c>
      <c r="M71" s="1" t="s">
        <v>1788</v>
      </c>
      <c r="N71" s="1" t="s">
        <v>1788</v>
      </c>
      <c r="O71" s="1" t="s">
        <v>1789</v>
      </c>
      <c r="P71" s="1" t="s">
        <v>1790</v>
      </c>
      <c r="Q71" s="1" t="s">
        <v>1791</v>
      </c>
      <c r="R71" s="1" t="s">
        <v>2177</v>
      </c>
      <c r="S71" s="1" t="s">
        <v>1793</v>
      </c>
      <c r="T71" s="1" t="s">
        <v>1794</v>
      </c>
      <c r="U71" s="1" t="s">
        <v>1749</v>
      </c>
      <c r="V71" s="1" t="s">
        <v>1812</v>
      </c>
    </row>
    <row r="72" s="1" customFormat="1" spans="1:22">
      <c r="A72" s="3">
        <v>999229419958401</v>
      </c>
      <c r="B72" s="1" t="s">
        <v>2172</v>
      </c>
      <c r="C72" s="1" t="s">
        <v>2178</v>
      </c>
      <c r="D72" s="1" t="s">
        <v>2179</v>
      </c>
      <c r="E72" s="1" t="s">
        <v>2180</v>
      </c>
      <c r="F72" s="1" t="s">
        <v>1823</v>
      </c>
      <c r="G72" s="1" t="s">
        <v>1801</v>
      </c>
      <c r="H72" s="1" t="s">
        <v>1785</v>
      </c>
      <c r="I72" s="1" t="s">
        <v>2181</v>
      </c>
      <c r="J72" s="1" t="s">
        <v>1787</v>
      </c>
      <c r="K72" s="1" t="s">
        <v>2181</v>
      </c>
      <c r="L72" s="1" t="s">
        <v>2181</v>
      </c>
      <c r="M72" s="1" t="s">
        <v>1788</v>
      </c>
      <c r="N72" s="1" t="s">
        <v>1788</v>
      </c>
      <c r="O72" s="1" t="s">
        <v>1789</v>
      </c>
      <c r="P72" s="1" t="s">
        <v>1790</v>
      </c>
      <c r="Q72" s="1" t="s">
        <v>1791</v>
      </c>
      <c r="R72" s="1" t="s">
        <v>2182</v>
      </c>
      <c r="S72" s="1" t="s">
        <v>1793</v>
      </c>
      <c r="T72" s="1" t="s">
        <v>1794</v>
      </c>
      <c r="U72" s="1" t="s">
        <v>1847</v>
      </c>
      <c r="V72" s="1" t="s">
        <v>1812</v>
      </c>
    </row>
    <row r="73" s="1" customFormat="1" spans="1:22">
      <c r="A73" s="3">
        <v>999229419963258</v>
      </c>
      <c r="B73" s="1" t="s">
        <v>2172</v>
      </c>
      <c r="C73" s="1" t="s">
        <v>2183</v>
      </c>
      <c r="D73" s="1" t="s">
        <v>1976</v>
      </c>
      <c r="E73" s="1" t="s">
        <v>2184</v>
      </c>
      <c r="F73" s="1" t="s">
        <v>1823</v>
      </c>
      <c r="G73" s="1" t="s">
        <v>1801</v>
      </c>
      <c r="H73" s="1" t="s">
        <v>1785</v>
      </c>
      <c r="I73" s="1" t="s">
        <v>1834</v>
      </c>
      <c r="J73" s="1" t="s">
        <v>1787</v>
      </c>
      <c r="K73" s="1" t="s">
        <v>1834</v>
      </c>
      <c r="L73" s="1" t="s">
        <v>1834</v>
      </c>
      <c r="M73" s="1" t="s">
        <v>1788</v>
      </c>
      <c r="N73" s="1" t="s">
        <v>1788</v>
      </c>
      <c r="O73" s="1" t="s">
        <v>1789</v>
      </c>
      <c r="P73" s="1" t="s">
        <v>1790</v>
      </c>
      <c r="Q73" s="1" t="s">
        <v>1791</v>
      </c>
      <c r="R73" s="1" t="s">
        <v>2185</v>
      </c>
      <c r="S73" s="1" t="s">
        <v>1793</v>
      </c>
      <c r="T73" s="1" t="s">
        <v>1794</v>
      </c>
      <c r="U73" s="1" t="s">
        <v>1749</v>
      </c>
      <c r="V73" s="1" t="s">
        <v>1804</v>
      </c>
    </row>
    <row r="74" s="1" customFormat="1" spans="1:22">
      <c r="A74" s="3">
        <v>999229424049518</v>
      </c>
      <c r="B74" s="1" t="s">
        <v>2186</v>
      </c>
      <c r="C74" s="1" t="s">
        <v>2187</v>
      </c>
      <c r="D74" s="1" t="s">
        <v>2179</v>
      </c>
      <c r="E74" s="1" t="s">
        <v>2188</v>
      </c>
      <c r="F74" s="1" t="s">
        <v>1800</v>
      </c>
      <c r="G74" s="1" t="s">
        <v>1801</v>
      </c>
      <c r="H74" s="1" t="s">
        <v>1785</v>
      </c>
      <c r="I74" s="1" t="s">
        <v>2189</v>
      </c>
      <c r="J74" s="1" t="s">
        <v>1787</v>
      </c>
      <c r="K74" s="1" t="s">
        <v>2189</v>
      </c>
      <c r="L74" s="1" t="s">
        <v>2189</v>
      </c>
      <c r="M74" s="1" t="s">
        <v>1788</v>
      </c>
      <c r="N74" s="1" t="s">
        <v>1788</v>
      </c>
      <c r="O74" s="1" t="s">
        <v>1789</v>
      </c>
      <c r="P74" s="1" t="s">
        <v>1790</v>
      </c>
      <c r="Q74" s="1" t="s">
        <v>1791</v>
      </c>
      <c r="R74" s="1" t="s">
        <v>2190</v>
      </c>
      <c r="S74" s="1" t="s">
        <v>1793</v>
      </c>
      <c r="T74" s="1" t="s">
        <v>1794</v>
      </c>
      <c r="U74" s="1" t="s">
        <v>1847</v>
      </c>
      <c r="V74" s="1" t="s">
        <v>1812</v>
      </c>
    </row>
    <row r="75" s="1" customFormat="1" spans="1:22">
      <c r="A75" s="3">
        <v>999229427186376</v>
      </c>
      <c r="B75" s="1" t="s">
        <v>2191</v>
      </c>
      <c r="C75" s="1" t="s">
        <v>2192</v>
      </c>
      <c r="D75" s="1" t="s">
        <v>2179</v>
      </c>
      <c r="E75" s="1" t="s">
        <v>2193</v>
      </c>
      <c r="F75" s="1" t="s">
        <v>1800</v>
      </c>
      <c r="G75" s="1" t="s">
        <v>1801</v>
      </c>
      <c r="H75" s="1" t="s">
        <v>1785</v>
      </c>
      <c r="I75" s="1" t="s">
        <v>2194</v>
      </c>
      <c r="J75" s="1" t="s">
        <v>1787</v>
      </c>
      <c r="K75" s="1" t="s">
        <v>2194</v>
      </c>
      <c r="L75" s="1" t="s">
        <v>2194</v>
      </c>
      <c r="M75" s="1" t="s">
        <v>1788</v>
      </c>
      <c r="N75" s="1" t="s">
        <v>1788</v>
      </c>
      <c r="O75" s="1" t="s">
        <v>1789</v>
      </c>
      <c r="P75" s="1" t="s">
        <v>1790</v>
      </c>
      <c r="Q75" s="1" t="s">
        <v>1791</v>
      </c>
      <c r="R75" s="1" t="s">
        <v>2195</v>
      </c>
      <c r="S75" s="1" t="s">
        <v>1793</v>
      </c>
      <c r="T75" s="1" t="s">
        <v>1794</v>
      </c>
      <c r="U75" s="1" t="s">
        <v>1847</v>
      </c>
      <c r="V75" s="1" t="s">
        <v>1812</v>
      </c>
    </row>
    <row r="76" s="1" customFormat="1" spans="1:22">
      <c r="A76" s="3">
        <v>999229429773767</v>
      </c>
      <c r="B76" s="1" t="s">
        <v>2196</v>
      </c>
      <c r="C76" s="1" t="s">
        <v>2197</v>
      </c>
      <c r="D76" s="1" t="s">
        <v>2198</v>
      </c>
      <c r="E76" s="1" t="s">
        <v>2199</v>
      </c>
      <c r="F76" s="1" t="s">
        <v>1800</v>
      </c>
      <c r="G76" s="1" t="s">
        <v>1801</v>
      </c>
      <c r="H76" s="1" t="s">
        <v>1785</v>
      </c>
      <c r="I76" s="1" t="s">
        <v>2200</v>
      </c>
      <c r="J76" s="1" t="s">
        <v>1787</v>
      </c>
      <c r="K76" s="1" t="s">
        <v>2200</v>
      </c>
      <c r="L76" s="1" t="s">
        <v>2200</v>
      </c>
      <c r="M76" s="1" t="s">
        <v>1788</v>
      </c>
      <c r="N76" s="1" t="s">
        <v>1788</v>
      </c>
      <c r="O76" s="1" t="s">
        <v>1789</v>
      </c>
      <c r="P76" s="1" t="s">
        <v>1790</v>
      </c>
      <c r="Q76" s="1" t="s">
        <v>1791</v>
      </c>
      <c r="R76" s="1" t="s">
        <v>2201</v>
      </c>
      <c r="S76" s="1" t="s">
        <v>1793</v>
      </c>
      <c r="T76" s="1" t="s">
        <v>1794</v>
      </c>
      <c r="U76" s="1" t="s">
        <v>1749</v>
      </c>
      <c r="V76" s="1" t="s">
        <v>1804</v>
      </c>
    </row>
    <row r="77" s="1" customFormat="1" spans="1:22">
      <c r="A77" s="3">
        <v>999229432876696</v>
      </c>
      <c r="B77" s="1" t="s">
        <v>2196</v>
      </c>
      <c r="C77" s="1" t="s">
        <v>2202</v>
      </c>
      <c r="D77" s="1" t="s">
        <v>2203</v>
      </c>
      <c r="E77" s="1" t="s">
        <v>2204</v>
      </c>
      <c r="F77" s="1" t="s">
        <v>1800</v>
      </c>
      <c r="G77" s="1" t="s">
        <v>1784</v>
      </c>
      <c r="H77" s="1" t="s">
        <v>1785</v>
      </c>
      <c r="I77" s="1" t="s">
        <v>2205</v>
      </c>
      <c r="J77" s="1" t="s">
        <v>1787</v>
      </c>
      <c r="K77" s="1" t="s">
        <v>2205</v>
      </c>
      <c r="L77" s="1" t="s">
        <v>2205</v>
      </c>
      <c r="M77" s="1" t="s">
        <v>1788</v>
      </c>
      <c r="N77" s="1" t="s">
        <v>1788</v>
      </c>
      <c r="O77" s="1" t="s">
        <v>1789</v>
      </c>
      <c r="P77" s="1" t="s">
        <v>1790</v>
      </c>
      <c r="Q77" s="1" t="s">
        <v>1791</v>
      </c>
      <c r="R77" s="1" t="s">
        <v>2206</v>
      </c>
      <c r="S77" s="1" t="s">
        <v>1793</v>
      </c>
      <c r="T77" s="1" t="s">
        <v>1794</v>
      </c>
      <c r="U77" s="1" t="s">
        <v>1749</v>
      </c>
      <c r="V77" s="1" t="s">
        <v>1795</v>
      </c>
    </row>
    <row r="78" s="1" customFormat="1" spans="1:22">
      <c r="A78" s="3">
        <v>999229433078661</v>
      </c>
      <c r="B78" s="1" t="s">
        <v>2196</v>
      </c>
      <c r="C78" s="1" t="s">
        <v>2207</v>
      </c>
      <c r="D78" s="1" t="s">
        <v>2208</v>
      </c>
      <c r="E78" s="1" t="s">
        <v>2209</v>
      </c>
      <c r="F78" s="1" t="s">
        <v>1800</v>
      </c>
      <c r="G78" s="1" t="s">
        <v>1801</v>
      </c>
      <c r="H78" s="1" t="s">
        <v>1785</v>
      </c>
      <c r="I78" s="1" t="s">
        <v>2210</v>
      </c>
      <c r="J78" s="1" t="s">
        <v>1787</v>
      </c>
      <c r="K78" s="1" t="s">
        <v>2210</v>
      </c>
      <c r="L78" s="1" t="s">
        <v>2210</v>
      </c>
      <c r="M78" s="1" t="s">
        <v>1788</v>
      </c>
      <c r="N78" s="1" t="s">
        <v>1788</v>
      </c>
      <c r="O78" s="1" t="s">
        <v>1789</v>
      </c>
      <c r="P78" s="1" t="s">
        <v>1790</v>
      </c>
      <c r="Q78" s="1" t="s">
        <v>1791</v>
      </c>
      <c r="R78" s="1" t="s">
        <v>2211</v>
      </c>
      <c r="S78" s="1" t="s">
        <v>1793</v>
      </c>
      <c r="T78" s="1" t="s">
        <v>1794</v>
      </c>
      <c r="U78" s="1" t="s">
        <v>1749</v>
      </c>
      <c r="V78" s="1" t="s">
        <v>1804</v>
      </c>
    </row>
    <row r="79" s="1" customFormat="1" spans="1:22">
      <c r="A79" s="3">
        <v>29433181528</v>
      </c>
      <c r="B79" s="1" t="s">
        <v>2196</v>
      </c>
      <c r="C79" s="1" t="s">
        <v>2212</v>
      </c>
      <c r="D79" s="1" t="s">
        <v>2213</v>
      </c>
      <c r="E79" s="1" t="s">
        <v>2214</v>
      </c>
      <c r="F79" s="1" t="s">
        <v>1823</v>
      </c>
      <c r="G79" s="1" t="s">
        <v>1801</v>
      </c>
      <c r="H79" s="1" t="s">
        <v>1785</v>
      </c>
      <c r="I79" s="1" t="s">
        <v>2215</v>
      </c>
      <c r="J79" s="1" t="s">
        <v>1787</v>
      </c>
      <c r="K79" s="1" t="s">
        <v>2215</v>
      </c>
      <c r="L79" s="1" t="s">
        <v>2215</v>
      </c>
      <c r="M79" s="1" t="s">
        <v>1788</v>
      </c>
      <c r="N79" s="1" t="s">
        <v>1788</v>
      </c>
      <c r="O79" s="1" t="s">
        <v>1789</v>
      </c>
      <c r="P79" s="1" t="s">
        <v>1790</v>
      </c>
      <c r="Q79" s="1" t="s">
        <v>1791</v>
      </c>
      <c r="R79" s="1" t="s">
        <v>2216</v>
      </c>
      <c r="S79" s="1" t="s">
        <v>1793</v>
      </c>
      <c r="T79" s="1" t="s">
        <v>1794</v>
      </c>
      <c r="U79" s="1" t="s">
        <v>1749</v>
      </c>
      <c r="V79" s="1" t="s">
        <v>1804</v>
      </c>
    </row>
    <row r="80" s="1" customFormat="1" spans="1:22">
      <c r="A80" s="3">
        <v>999229434303818</v>
      </c>
      <c r="B80" s="1" t="s">
        <v>2217</v>
      </c>
      <c r="C80" s="1" t="s">
        <v>2218</v>
      </c>
      <c r="D80" s="1" t="s">
        <v>2198</v>
      </c>
      <c r="E80" s="1" t="s">
        <v>2219</v>
      </c>
      <c r="F80" s="1" t="s">
        <v>1810</v>
      </c>
      <c r="G80" s="1" t="s">
        <v>1801</v>
      </c>
      <c r="H80" s="1" t="s">
        <v>1785</v>
      </c>
      <c r="I80" s="1" t="s">
        <v>2220</v>
      </c>
      <c r="J80" s="1" t="s">
        <v>1787</v>
      </c>
      <c r="K80" s="1" t="s">
        <v>2220</v>
      </c>
      <c r="L80" s="1" t="s">
        <v>2220</v>
      </c>
      <c r="M80" s="1" t="s">
        <v>1788</v>
      </c>
      <c r="N80" s="1" t="s">
        <v>1788</v>
      </c>
      <c r="O80" s="1" t="s">
        <v>1789</v>
      </c>
      <c r="P80" s="1" t="s">
        <v>1790</v>
      </c>
      <c r="Q80" s="1" t="s">
        <v>1791</v>
      </c>
      <c r="R80" s="1" t="s">
        <v>2221</v>
      </c>
      <c r="S80" s="1" t="s">
        <v>1793</v>
      </c>
      <c r="T80" s="1" t="s">
        <v>1794</v>
      </c>
      <c r="U80" s="1" t="s">
        <v>1749</v>
      </c>
      <c r="V80" s="1" t="s">
        <v>1804</v>
      </c>
    </row>
    <row r="81" s="1" customFormat="1" spans="1:22">
      <c r="A81" s="3">
        <v>999229434502730</v>
      </c>
      <c r="B81" s="1" t="s">
        <v>2217</v>
      </c>
      <c r="C81" s="1" t="s">
        <v>2222</v>
      </c>
      <c r="D81" s="1" t="s">
        <v>2223</v>
      </c>
      <c r="E81" s="1" t="s">
        <v>2224</v>
      </c>
      <c r="F81" s="1" t="s">
        <v>1800</v>
      </c>
      <c r="G81" s="1" t="s">
        <v>1801</v>
      </c>
      <c r="H81" s="1" t="s">
        <v>1785</v>
      </c>
      <c r="I81" s="1" t="s">
        <v>2225</v>
      </c>
      <c r="J81" s="1" t="s">
        <v>1787</v>
      </c>
      <c r="K81" s="1" t="s">
        <v>2225</v>
      </c>
      <c r="L81" s="1" t="s">
        <v>2226</v>
      </c>
      <c r="M81" s="1" t="s">
        <v>2227</v>
      </c>
      <c r="N81" s="1" t="s">
        <v>2227</v>
      </c>
      <c r="O81" s="1" t="s">
        <v>1789</v>
      </c>
      <c r="P81" s="1" t="s">
        <v>1790</v>
      </c>
      <c r="Q81" s="1" t="s">
        <v>1791</v>
      </c>
      <c r="R81" s="1" t="s">
        <v>2228</v>
      </c>
      <c r="S81" s="1" t="s">
        <v>1793</v>
      </c>
      <c r="T81" s="1" t="s">
        <v>1794</v>
      </c>
      <c r="U81" s="1" t="s">
        <v>1749</v>
      </c>
      <c r="V81" s="1" t="s">
        <v>1804</v>
      </c>
    </row>
    <row r="82" s="1" customFormat="1" spans="1:22">
      <c r="A82" s="4">
        <v>9.99230156788516e+29</v>
      </c>
      <c r="B82" s="1" t="s">
        <v>2217</v>
      </c>
      <c r="C82" s="1" t="s">
        <v>2229</v>
      </c>
      <c r="D82" s="1" t="s">
        <v>2230</v>
      </c>
      <c r="E82" s="1" t="s">
        <v>2231</v>
      </c>
      <c r="F82" s="1" t="s">
        <v>1823</v>
      </c>
      <c r="G82" s="1" t="s">
        <v>1801</v>
      </c>
      <c r="H82" s="1" t="s">
        <v>1785</v>
      </c>
      <c r="I82" s="1" t="s">
        <v>1789</v>
      </c>
      <c r="J82" s="1" t="s">
        <v>1787</v>
      </c>
      <c r="K82" s="1" t="s">
        <v>1789</v>
      </c>
      <c r="L82" s="1" t="s">
        <v>1789</v>
      </c>
      <c r="M82" s="1" t="s">
        <v>1788</v>
      </c>
      <c r="N82" s="1" t="s">
        <v>1788</v>
      </c>
      <c r="O82" s="1" t="s">
        <v>1789</v>
      </c>
      <c r="P82" s="1" t="s">
        <v>1790</v>
      </c>
      <c r="Q82" s="1" t="s">
        <v>1791</v>
      </c>
      <c r="R82" s="1" t="s">
        <v>2232</v>
      </c>
      <c r="S82" s="1" t="s">
        <v>1793</v>
      </c>
      <c r="T82" s="1" t="s">
        <v>1794</v>
      </c>
      <c r="U82" s="1" t="s">
        <v>1749</v>
      </c>
      <c r="V82" s="1" t="s">
        <v>1795</v>
      </c>
    </row>
    <row r="83" s="1" customFormat="1" spans="1:22">
      <c r="A83" s="3">
        <v>29435665161</v>
      </c>
      <c r="B83" s="1" t="s">
        <v>2217</v>
      </c>
      <c r="C83" s="1" t="s">
        <v>2233</v>
      </c>
      <c r="D83" s="1" t="s">
        <v>2179</v>
      </c>
      <c r="E83" s="1" t="s">
        <v>2234</v>
      </c>
      <c r="F83" s="1" t="s">
        <v>1823</v>
      </c>
      <c r="G83" s="1" t="s">
        <v>1784</v>
      </c>
      <c r="H83" s="1" t="s">
        <v>1785</v>
      </c>
      <c r="I83" s="1" t="s">
        <v>2235</v>
      </c>
      <c r="J83" s="1" t="s">
        <v>1787</v>
      </c>
      <c r="K83" s="1" t="s">
        <v>2235</v>
      </c>
      <c r="L83" s="1" t="s">
        <v>2235</v>
      </c>
      <c r="M83" s="1" t="s">
        <v>1788</v>
      </c>
      <c r="N83" s="1" t="s">
        <v>1788</v>
      </c>
      <c r="O83" s="1" t="s">
        <v>1789</v>
      </c>
      <c r="P83" s="1" t="s">
        <v>1790</v>
      </c>
      <c r="Q83" s="1" t="s">
        <v>1791</v>
      </c>
      <c r="R83" s="1" t="s">
        <v>2236</v>
      </c>
      <c r="S83" s="1" t="s">
        <v>1793</v>
      </c>
      <c r="T83" s="1" t="s">
        <v>1794</v>
      </c>
      <c r="U83" s="1" t="s">
        <v>1847</v>
      </c>
      <c r="V83" s="1" t="s">
        <v>1812</v>
      </c>
    </row>
    <row r="84" s="1" customFormat="1" spans="1:22">
      <c r="A84" s="3">
        <v>999229436244259</v>
      </c>
      <c r="B84" s="1" t="s">
        <v>2217</v>
      </c>
      <c r="C84" s="1" t="s">
        <v>2237</v>
      </c>
      <c r="D84" s="1" t="s">
        <v>2238</v>
      </c>
      <c r="E84" s="1" t="s">
        <v>2239</v>
      </c>
      <c r="F84" s="1" t="s">
        <v>1784</v>
      </c>
      <c r="G84" s="1" t="s">
        <v>1801</v>
      </c>
      <c r="H84" s="1" t="s">
        <v>1785</v>
      </c>
      <c r="I84" s="1" t="s">
        <v>2240</v>
      </c>
      <c r="J84" s="1" t="s">
        <v>1787</v>
      </c>
      <c r="K84" s="1" t="s">
        <v>2240</v>
      </c>
      <c r="L84" s="1" t="s">
        <v>2240</v>
      </c>
      <c r="M84" s="1" t="s">
        <v>1788</v>
      </c>
      <c r="N84" s="1" t="s">
        <v>1788</v>
      </c>
      <c r="O84" s="1" t="s">
        <v>1789</v>
      </c>
      <c r="P84" s="1" t="s">
        <v>1790</v>
      </c>
      <c r="Q84" s="1" t="s">
        <v>1791</v>
      </c>
      <c r="R84" s="1" t="s">
        <v>2241</v>
      </c>
      <c r="S84" s="1" t="s">
        <v>1793</v>
      </c>
      <c r="T84" s="1" t="s">
        <v>1794</v>
      </c>
      <c r="U84" s="1" t="s">
        <v>1749</v>
      </c>
      <c r="V84" s="1" t="s">
        <v>2242</v>
      </c>
    </row>
    <row r="85" s="1" customFormat="1" spans="1:22">
      <c r="A85" s="3">
        <v>999229436560684</v>
      </c>
      <c r="B85" s="1" t="s">
        <v>2217</v>
      </c>
      <c r="C85" s="1" t="s">
        <v>2243</v>
      </c>
      <c r="D85" s="1" t="s">
        <v>2244</v>
      </c>
      <c r="E85" s="1" t="s">
        <v>2245</v>
      </c>
      <c r="F85" s="1" t="s">
        <v>1844</v>
      </c>
      <c r="G85" s="1" t="s">
        <v>1784</v>
      </c>
      <c r="H85" s="1" t="s">
        <v>1785</v>
      </c>
      <c r="I85" s="1" t="s">
        <v>2246</v>
      </c>
      <c r="J85" s="1" t="s">
        <v>1787</v>
      </c>
      <c r="K85" s="1" t="s">
        <v>2246</v>
      </c>
      <c r="L85" s="1" t="s">
        <v>2246</v>
      </c>
      <c r="M85" s="1" t="s">
        <v>1788</v>
      </c>
      <c r="N85" s="1" t="s">
        <v>1788</v>
      </c>
      <c r="O85" s="1" t="s">
        <v>1789</v>
      </c>
      <c r="P85" s="1" t="s">
        <v>1790</v>
      </c>
      <c r="Q85" s="1" t="s">
        <v>1791</v>
      </c>
      <c r="R85" s="1" t="s">
        <v>2247</v>
      </c>
      <c r="S85" s="1" t="s">
        <v>1793</v>
      </c>
      <c r="T85" s="1" t="s">
        <v>1794</v>
      </c>
      <c r="U85" s="1" t="s">
        <v>1749</v>
      </c>
      <c r="V85" s="1" t="s">
        <v>1795</v>
      </c>
    </row>
    <row r="86" s="1" customFormat="1" spans="1:22">
      <c r="A86" s="3">
        <v>999229437368406</v>
      </c>
      <c r="B86" s="1" t="s">
        <v>2217</v>
      </c>
      <c r="C86" s="1" t="s">
        <v>2248</v>
      </c>
      <c r="D86" s="1" t="s">
        <v>1953</v>
      </c>
      <c r="E86" s="1" t="s">
        <v>2249</v>
      </c>
      <c r="F86" s="1" t="s">
        <v>1823</v>
      </c>
      <c r="G86" s="1" t="s">
        <v>1801</v>
      </c>
      <c r="H86" s="1" t="s">
        <v>1785</v>
      </c>
      <c r="I86" s="1" t="s">
        <v>2250</v>
      </c>
      <c r="J86" s="1" t="s">
        <v>1787</v>
      </c>
      <c r="K86" s="1" t="s">
        <v>2250</v>
      </c>
      <c r="L86" s="1" t="s">
        <v>2250</v>
      </c>
      <c r="M86" s="1" t="s">
        <v>1788</v>
      </c>
      <c r="N86" s="1" t="s">
        <v>1788</v>
      </c>
      <c r="O86" s="1" t="s">
        <v>1789</v>
      </c>
      <c r="P86" s="1" t="s">
        <v>1790</v>
      </c>
      <c r="Q86" s="1" t="s">
        <v>1791</v>
      </c>
      <c r="R86" s="1" t="s">
        <v>2251</v>
      </c>
      <c r="S86" s="1" t="s">
        <v>1793</v>
      </c>
      <c r="T86" s="1" t="s">
        <v>1794</v>
      </c>
      <c r="U86" s="1" t="s">
        <v>1749</v>
      </c>
      <c r="V86" s="1" t="s">
        <v>1804</v>
      </c>
    </row>
    <row r="87" s="1" customFormat="1" spans="1:22">
      <c r="A87" s="3">
        <v>999229437868321</v>
      </c>
      <c r="B87" s="1" t="s">
        <v>2252</v>
      </c>
      <c r="C87" s="1" t="s">
        <v>2253</v>
      </c>
      <c r="D87" s="1" t="s">
        <v>2254</v>
      </c>
      <c r="E87" s="1" t="s">
        <v>2255</v>
      </c>
      <c r="F87" s="1" t="s">
        <v>1916</v>
      </c>
      <c r="G87" s="1" t="s">
        <v>1784</v>
      </c>
      <c r="H87" s="1" t="s">
        <v>1785</v>
      </c>
      <c r="I87" s="1" t="s">
        <v>2256</v>
      </c>
      <c r="J87" s="1" t="s">
        <v>1787</v>
      </c>
      <c r="K87" s="1" t="s">
        <v>2256</v>
      </c>
      <c r="L87" s="1" t="s">
        <v>2256</v>
      </c>
      <c r="M87" s="1" t="s">
        <v>1788</v>
      </c>
      <c r="N87" s="1" t="s">
        <v>1788</v>
      </c>
      <c r="O87" s="1" t="s">
        <v>1789</v>
      </c>
      <c r="P87" s="1" t="s">
        <v>1790</v>
      </c>
      <c r="Q87" s="1" t="s">
        <v>1791</v>
      </c>
      <c r="R87" s="1" t="s">
        <v>2257</v>
      </c>
      <c r="S87" s="1" t="s">
        <v>1793</v>
      </c>
      <c r="T87" s="1" t="s">
        <v>1794</v>
      </c>
      <c r="U87" s="1" t="s">
        <v>1749</v>
      </c>
      <c r="V87" s="1" t="s">
        <v>1795</v>
      </c>
    </row>
    <row r="88" s="1" customFormat="1" spans="1:22">
      <c r="A88" s="3">
        <v>999229438036821</v>
      </c>
      <c r="B88" s="1" t="s">
        <v>2252</v>
      </c>
      <c r="C88" s="1" t="s">
        <v>2258</v>
      </c>
      <c r="D88" s="1" t="s">
        <v>2259</v>
      </c>
      <c r="E88" s="1" t="s">
        <v>2260</v>
      </c>
      <c r="F88" s="1" t="s">
        <v>1784</v>
      </c>
      <c r="G88" s="1" t="s">
        <v>1801</v>
      </c>
      <c r="H88" s="1" t="s">
        <v>1785</v>
      </c>
      <c r="I88" s="1" t="s">
        <v>2261</v>
      </c>
      <c r="J88" s="1" t="s">
        <v>1787</v>
      </c>
      <c r="K88" s="1" t="s">
        <v>2261</v>
      </c>
      <c r="L88" s="1" t="s">
        <v>2261</v>
      </c>
      <c r="M88" s="1" t="s">
        <v>1788</v>
      </c>
      <c r="N88" s="1" t="s">
        <v>1788</v>
      </c>
      <c r="O88" s="1" t="s">
        <v>1789</v>
      </c>
      <c r="P88" s="1" t="s">
        <v>1790</v>
      </c>
      <c r="Q88" s="1" t="s">
        <v>1791</v>
      </c>
      <c r="R88" s="1" t="s">
        <v>2262</v>
      </c>
      <c r="S88" s="1" t="s">
        <v>1793</v>
      </c>
      <c r="T88" s="1" t="s">
        <v>1794</v>
      </c>
      <c r="U88" s="1" t="s">
        <v>1749</v>
      </c>
      <c r="V88" s="1" t="s">
        <v>1804</v>
      </c>
    </row>
    <row r="89" s="1" customFormat="1" spans="1:22">
      <c r="A89" s="3">
        <v>999229440356099</v>
      </c>
      <c r="B89" s="1" t="s">
        <v>2252</v>
      </c>
      <c r="C89" s="1" t="s">
        <v>2263</v>
      </c>
      <c r="D89" s="1" t="s">
        <v>2264</v>
      </c>
      <c r="E89" s="1" t="s">
        <v>2265</v>
      </c>
      <c r="F89" s="1" t="s">
        <v>1784</v>
      </c>
      <c r="G89" s="1" t="s">
        <v>1801</v>
      </c>
      <c r="H89" s="1" t="s">
        <v>1785</v>
      </c>
      <c r="I89" s="1" t="s">
        <v>2266</v>
      </c>
      <c r="J89" s="1" t="s">
        <v>1787</v>
      </c>
      <c r="K89" s="1" t="s">
        <v>2266</v>
      </c>
      <c r="L89" s="1" t="s">
        <v>2266</v>
      </c>
      <c r="M89" s="1" t="s">
        <v>1788</v>
      </c>
      <c r="N89" s="1" t="s">
        <v>1788</v>
      </c>
      <c r="O89" s="1" t="s">
        <v>1789</v>
      </c>
      <c r="P89" s="1" t="s">
        <v>1790</v>
      </c>
      <c r="Q89" s="1" t="s">
        <v>1791</v>
      </c>
      <c r="R89" s="1" t="s">
        <v>2267</v>
      </c>
      <c r="S89" s="1" t="s">
        <v>1793</v>
      </c>
      <c r="T89" s="1" t="s">
        <v>1794</v>
      </c>
      <c r="U89" s="1" t="s">
        <v>1749</v>
      </c>
      <c r="V89" s="1" t="s">
        <v>1804</v>
      </c>
    </row>
    <row r="90" s="1" customFormat="1" spans="1:22">
      <c r="A90" s="3">
        <v>999229441382107</v>
      </c>
      <c r="B90" s="1" t="s">
        <v>2252</v>
      </c>
      <c r="C90" s="1" t="s">
        <v>2268</v>
      </c>
      <c r="D90" s="1" t="s">
        <v>1959</v>
      </c>
      <c r="E90" s="1" t="s">
        <v>2269</v>
      </c>
      <c r="F90" s="1" t="s">
        <v>1810</v>
      </c>
      <c r="G90" s="1" t="s">
        <v>1784</v>
      </c>
      <c r="H90" s="1" t="s">
        <v>1785</v>
      </c>
      <c r="I90" s="1" t="s">
        <v>2270</v>
      </c>
      <c r="J90" s="1" t="s">
        <v>1787</v>
      </c>
      <c r="K90" s="1" t="s">
        <v>2270</v>
      </c>
      <c r="L90" s="1" t="s">
        <v>2270</v>
      </c>
      <c r="M90" s="1" t="s">
        <v>1788</v>
      </c>
      <c r="N90" s="1" t="s">
        <v>1788</v>
      </c>
      <c r="O90" s="1" t="s">
        <v>1789</v>
      </c>
      <c r="P90" s="1" t="s">
        <v>1790</v>
      </c>
      <c r="Q90" s="1" t="s">
        <v>1791</v>
      </c>
      <c r="R90" s="1" t="s">
        <v>2271</v>
      </c>
      <c r="S90" s="1" t="s">
        <v>1793</v>
      </c>
      <c r="T90" s="1" t="s">
        <v>1794</v>
      </c>
      <c r="U90" s="1" t="s">
        <v>1749</v>
      </c>
      <c r="V90" s="1" t="s">
        <v>1804</v>
      </c>
    </row>
    <row r="91" s="1" customFormat="1" spans="1:22">
      <c r="A91" s="3">
        <v>999229442235606</v>
      </c>
      <c r="B91" s="1" t="s">
        <v>2272</v>
      </c>
      <c r="C91" s="1" t="s">
        <v>2273</v>
      </c>
      <c r="D91" s="1" t="s">
        <v>2274</v>
      </c>
      <c r="E91" s="1" t="s">
        <v>2275</v>
      </c>
      <c r="F91" s="1" t="s">
        <v>1800</v>
      </c>
      <c r="G91" s="1" t="s">
        <v>1801</v>
      </c>
      <c r="H91" s="1" t="s">
        <v>1785</v>
      </c>
      <c r="I91" s="1" t="s">
        <v>2276</v>
      </c>
      <c r="J91" s="1" t="s">
        <v>1787</v>
      </c>
      <c r="K91" s="1" t="s">
        <v>2276</v>
      </c>
      <c r="L91" s="1" t="s">
        <v>2276</v>
      </c>
      <c r="M91" s="1" t="s">
        <v>1788</v>
      </c>
      <c r="N91" s="1" t="s">
        <v>1788</v>
      </c>
      <c r="O91" s="1" t="s">
        <v>1789</v>
      </c>
      <c r="P91" s="1" t="s">
        <v>1790</v>
      </c>
      <c r="Q91" s="1" t="s">
        <v>1791</v>
      </c>
      <c r="R91" s="1" t="s">
        <v>2277</v>
      </c>
      <c r="S91" s="1" t="s">
        <v>1793</v>
      </c>
      <c r="T91" s="1" t="s">
        <v>1794</v>
      </c>
      <c r="U91" s="1" t="s">
        <v>1749</v>
      </c>
      <c r="V91" s="1" t="s">
        <v>1804</v>
      </c>
    </row>
    <row r="92" s="1" customFormat="1" spans="1:22">
      <c r="A92" s="3">
        <v>999229443015732</v>
      </c>
      <c r="B92" s="1" t="s">
        <v>2272</v>
      </c>
      <c r="C92" s="1" t="s">
        <v>2278</v>
      </c>
      <c r="D92" s="1" t="s">
        <v>2279</v>
      </c>
      <c r="E92" s="1" t="s">
        <v>2280</v>
      </c>
      <c r="F92" s="1" t="s">
        <v>1823</v>
      </c>
      <c r="G92" s="1" t="s">
        <v>1784</v>
      </c>
      <c r="H92" s="1" t="s">
        <v>1785</v>
      </c>
      <c r="I92" s="1" t="s">
        <v>2281</v>
      </c>
      <c r="J92" s="1" t="s">
        <v>1787</v>
      </c>
      <c r="K92" s="1" t="s">
        <v>2281</v>
      </c>
      <c r="L92" s="1" t="s">
        <v>2281</v>
      </c>
      <c r="M92" s="1" t="s">
        <v>1788</v>
      </c>
      <c r="N92" s="1" t="s">
        <v>1788</v>
      </c>
      <c r="O92" s="1" t="s">
        <v>1789</v>
      </c>
      <c r="P92" s="1" t="s">
        <v>1790</v>
      </c>
      <c r="Q92" s="1" t="s">
        <v>1791</v>
      </c>
      <c r="R92" s="1" t="s">
        <v>2282</v>
      </c>
      <c r="S92" s="1" t="s">
        <v>1793</v>
      </c>
      <c r="T92" s="1" t="s">
        <v>1794</v>
      </c>
      <c r="U92" s="1" t="s">
        <v>1749</v>
      </c>
      <c r="V92" s="1" t="s">
        <v>1812</v>
      </c>
    </row>
    <row r="93" s="1" customFormat="1" spans="1:22">
      <c r="A93" s="3">
        <v>29443675649</v>
      </c>
      <c r="B93" s="1" t="s">
        <v>2272</v>
      </c>
      <c r="C93" s="1" t="s">
        <v>2283</v>
      </c>
      <c r="D93" s="1" t="s">
        <v>1815</v>
      </c>
      <c r="E93" s="1" t="s">
        <v>2284</v>
      </c>
      <c r="F93" s="1" t="s">
        <v>1823</v>
      </c>
      <c r="G93" s="1" t="s">
        <v>1784</v>
      </c>
      <c r="H93" s="1" t="s">
        <v>1785</v>
      </c>
      <c r="I93" s="1" t="s">
        <v>2285</v>
      </c>
      <c r="J93" s="1" t="s">
        <v>1787</v>
      </c>
      <c r="K93" s="1" t="s">
        <v>2285</v>
      </c>
      <c r="L93" s="1" t="s">
        <v>2285</v>
      </c>
      <c r="M93" s="1" t="s">
        <v>1788</v>
      </c>
      <c r="N93" s="1" t="s">
        <v>1788</v>
      </c>
      <c r="O93" s="1" t="s">
        <v>1789</v>
      </c>
      <c r="P93" s="1" t="s">
        <v>1790</v>
      </c>
      <c r="Q93" s="1" t="s">
        <v>1791</v>
      </c>
      <c r="R93" s="1" t="s">
        <v>2286</v>
      </c>
      <c r="S93" s="1" t="s">
        <v>1793</v>
      </c>
      <c r="T93" s="1" t="s">
        <v>1794</v>
      </c>
      <c r="U93" s="1" t="s">
        <v>1749</v>
      </c>
      <c r="V93" s="1" t="s">
        <v>1795</v>
      </c>
    </row>
    <row r="94" s="1" customFormat="1" spans="1:22">
      <c r="A94" s="3">
        <v>999229444274663</v>
      </c>
      <c r="B94" s="1" t="s">
        <v>2272</v>
      </c>
      <c r="C94" s="1" t="s">
        <v>2287</v>
      </c>
      <c r="D94" s="1" t="s">
        <v>2288</v>
      </c>
      <c r="E94" s="1" t="s">
        <v>2289</v>
      </c>
      <c r="F94" s="1" t="s">
        <v>1810</v>
      </c>
      <c r="G94" s="1" t="s">
        <v>1784</v>
      </c>
      <c r="H94" s="1" t="s">
        <v>1785</v>
      </c>
      <c r="I94" s="1" t="s">
        <v>2290</v>
      </c>
      <c r="J94" s="1" t="s">
        <v>1787</v>
      </c>
      <c r="K94" s="1" t="s">
        <v>2290</v>
      </c>
      <c r="L94" s="1" t="s">
        <v>2290</v>
      </c>
      <c r="M94" s="1" t="s">
        <v>1788</v>
      </c>
      <c r="N94" s="1" t="s">
        <v>1788</v>
      </c>
      <c r="O94" s="1" t="s">
        <v>1789</v>
      </c>
      <c r="P94" s="1" t="s">
        <v>1790</v>
      </c>
      <c r="Q94" s="1" t="s">
        <v>1791</v>
      </c>
      <c r="R94" s="1" t="s">
        <v>2291</v>
      </c>
      <c r="S94" s="1" t="s">
        <v>1793</v>
      </c>
      <c r="T94" s="1" t="s">
        <v>1794</v>
      </c>
      <c r="U94" s="1" t="s">
        <v>1749</v>
      </c>
      <c r="V94" s="1" t="s">
        <v>1804</v>
      </c>
    </row>
    <row r="95" s="1" customFormat="1" spans="1:22">
      <c r="A95" s="3">
        <v>999229445375408</v>
      </c>
      <c r="B95" s="1" t="s">
        <v>2272</v>
      </c>
      <c r="C95" s="1" t="s">
        <v>2292</v>
      </c>
      <c r="D95" s="1" t="s">
        <v>2179</v>
      </c>
      <c r="E95" s="1" t="s">
        <v>2293</v>
      </c>
      <c r="F95" s="1" t="s">
        <v>1823</v>
      </c>
      <c r="G95" s="1" t="s">
        <v>1784</v>
      </c>
      <c r="H95" s="1" t="s">
        <v>1785</v>
      </c>
      <c r="I95" s="1" t="s">
        <v>2294</v>
      </c>
      <c r="J95" s="1" t="s">
        <v>1787</v>
      </c>
      <c r="K95" s="1" t="s">
        <v>2294</v>
      </c>
      <c r="L95" s="1" t="s">
        <v>2294</v>
      </c>
      <c r="M95" s="1" t="s">
        <v>1788</v>
      </c>
      <c r="N95" s="1" t="s">
        <v>1788</v>
      </c>
      <c r="O95" s="1" t="s">
        <v>1789</v>
      </c>
      <c r="P95" s="1" t="s">
        <v>1790</v>
      </c>
      <c r="Q95" s="1" t="s">
        <v>1791</v>
      </c>
      <c r="R95" s="1" t="s">
        <v>2295</v>
      </c>
      <c r="S95" s="1" t="s">
        <v>1793</v>
      </c>
      <c r="T95" s="1" t="s">
        <v>1794</v>
      </c>
      <c r="U95" s="1" t="s">
        <v>1847</v>
      </c>
      <c r="V95" s="1" t="s">
        <v>1812</v>
      </c>
    </row>
    <row r="96" s="1" customFormat="1" spans="1:22">
      <c r="A96" s="3">
        <v>999229445752451</v>
      </c>
      <c r="B96" s="1" t="s">
        <v>2296</v>
      </c>
      <c r="C96" s="1" t="s">
        <v>2297</v>
      </c>
      <c r="D96" s="1" t="s">
        <v>1976</v>
      </c>
      <c r="E96" s="1" t="s">
        <v>2298</v>
      </c>
      <c r="F96" s="1" t="s">
        <v>1800</v>
      </c>
      <c r="G96" s="1" t="s">
        <v>1801</v>
      </c>
      <c r="H96" s="1" t="s">
        <v>1785</v>
      </c>
      <c r="I96" s="1" t="s">
        <v>2299</v>
      </c>
      <c r="J96" s="1" t="s">
        <v>1787</v>
      </c>
      <c r="K96" s="1" t="s">
        <v>2299</v>
      </c>
      <c r="L96" s="1" t="s">
        <v>2299</v>
      </c>
      <c r="M96" s="1" t="s">
        <v>1788</v>
      </c>
      <c r="N96" s="1" t="s">
        <v>1788</v>
      </c>
      <c r="O96" s="1" t="s">
        <v>1789</v>
      </c>
      <c r="P96" s="1" t="s">
        <v>1790</v>
      </c>
      <c r="Q96" s="1" t="s">
        <v>1791</v>
      </c>
      <c r="R96" s="1" t="s">
        <v>2300</v>
      </c>
      <c r="S96" s="1" t="s">
        <v>1793</v>
      </c>
      <c r="T96" s="1" t="s">
        <v>1794</v>
      </c>
      <c r="U96" s="1" t="s">
        <v>1749</v>
      </c>
      <c r="V96" s="1" t="s">
        <v>1804</v>
      </c>
    </row>
    <row r="97" s="1" customFormat="1" spans="1:22">
      <c r="A97" s="3">
        <v>29446825203</v>
      </c>
      <c r="B97" s="1" t="s">
        <v>2296</v>
      </c>
      <c r="C97" s="1" t="s">
        <v>2301</v>
      </c>
      <c r="D97" s="1" t="s">
        <v>1976</v>
      </c>
      <c r="E97" s="1" t="s">
        <v>2302</v>
      </c>
      <c r="F97" s="1" t="s">
        <v>1823</v>
      </c>
      <c r="G97" s="1" t="s">
        <v>1801</v>
      </c>
      <c r="H97" s="1" t="s">
        <v>1785</v>
      </c>
      <c r="I97" s="1" t="s">
        <v>2303</v>
      </c>
      <c r="J97" s="1" t="s">
        <v>1787</v>
      </c>
      <c r="K97" s="1" t="s">
        <v>2303</v>
      </c>
      <c r="L97" s="1" t="s">
        <v>2303</v>
      </c>
      <c r="M97" s="1" t="s">
        <v>1788</v>
      </c>
      <c r="N97" s="1" t="s">
        <v>1788</v>
      </c>
      <c r="O97" s="1" t="s">
        <v>1789</v>
      </c>
      <c r="P97" s="1" t="s">
        <v>1790</v>
      </c>
      <c r="Q97" s="1" t="s">
        <v>1791</v>
      </c>
      <c r="R97" s="1" t="s">
        <v>2304</v>
      </c>
      <c r="S97" s="1" t="s">
        <v>1793</v>
      </c>
      <c r="T97" s="1" t="s">
        <v>1794</v>
      </c>
      <c r="U97" s="1" t="s">
        <v>1749</v>
      </c>
      <c r="V97" s="1" t="s">
        <v>1804</v>
      </c>
    </row>
    <row r="98" s="1" customFormat="1" spans="1:22">
      <c r="A98" s="3">
        <v>999229448188009</v>
      </c>
      <c r="B98" s="1" t="s">
        <v>2296</v>
      </c>
      <c r="C98" s="1" t="s">
        <v>2305</v>
      </c>
      <c r="D98" s="1" t="s">
        <v>2306</v>
      </c>
      <c r="E98" s="1" t="s">
        <v>2307</v>
      </c>
      <c r="F98" s="1" t="s">
        <v>1810</v>
      </c>
      <c r="G98" s="1" t="s">
        <v>1784</v>
      </c>
      <c r="H98" s="1" t="s">
        <v>1785</v>
      </c>
      <c r="I98" s="1" t="s">
        <v>2308</v>
      </c>
      <c r="J98" s="1" t="s">
        <v>1787</v>
      </c>
      <c r="K98" s="1" t="s">
        <v>2308</v>
      </c>
      <c r="L98" s="1" t="s">
        <v>2308</v>
      </c>
      <c r="M98" s="1" t="s">
        <v>1788</v>
      </c>
      <c r="N98" s="1" t="s">
        <v>1788</v>
      </c>
      <c r="O98" s="1" t="s">
        <v>1789</v>
      </c>
      <c r="P98" s="1" t="s">
        <v>1790</v>
      </c>
      <c r="Q98" s="1" t="s">
        <v>1791</v>
      </c>
      <c r="R98" s="1" t="s">
        <v>2309</v>
      </c>
      <c r="S98" s="1" t="s">
        <v>1793</v>
      </c>
      <c r="T98" s="1" t="s">
        <v>1794</v>
      </c>
      <c r="U98" s="1" t="s">
        <v>1749</v>
      </c>
      <c r="V98" s="1" t="s">
        <v>1812</v>
      </c>
    </row>
    <row r="99" s="1" customFormat="1" spans="1:22">
      <c r="A99" s="3">
        <v>999229449079984</v>
      </c>
      <c r="B99" s="1" t="s">
        <v>2296</v>
      </c>
      <c r="C99" s="1" t="s">
        <v>2310</v>
      </c>
      <c r="D99" s="1" t="s">
        <v>2311</v>
      </c>
      <c r="E99" s="1" t="s">
        <v>2312</v>
      </c>
      <c r="F99" s="1" t="s">
        <v>1916</v>
      </c>
      <c r="G99" s="1" t="s">
        <v>1784</v>
      </c>
      <c r="H99" s="1" t="s">
        <v>1785</v>
      </c>
      <c r="I99" s="1" t="s">
        <v>2313</v>
      </c>
      <c r="J99" s="1" t="s">
        <v>1787</v>
      </c>
      <c r="K99" s="1" t="s">
        <v>2313</v>
      </c>
      <c r="L99" s="1" t="s">
        <v>2313</v>
      </c>
      <c r="M99" s="1" t="s">
        <v>1788</v>
      </c>
      <c r="N99" s="1" t="s">
        <v>1788</v>
      </c>
      <c r="O99" s="1" t="s">
        <v>1789</v>
      </c>
      <c r="P99" s="1" t="s">
        <v>1790</v>
      </c>
      <c r="Q99" s="1" t="s">
        <v>1791</v>
      </c>
      <c r="R99" s="1" t="s">
        <v>2314</v>
      </c>
      <c r="S99" s="1" t="s">
        <v>1793</v>
      </c>
      <c r="T99" s="1" t="s">
        <v>1794</v>
      </c>
      <c r="U99" s="1" t="s">
        <v>1749</v>
      </c>
      <c r="V99" s="1" t="s">
        <v>1804</v>
      </c>
    </row>
    <row r="100" s="1" customFormat="1" spans="1:22">
      <c r="A100" s="3">
        <v>999229449919077</v>
      </c>
      <c r="B100" s="1" t="s">
        <v>2296</v>
      </c>
      <c r="C100" s="1" t="s">
        <v>2315</v>
      </c>
      <c r="D100" s="1" t="s">
        <v>2316</v>
      </c>
      <c r="E100" s="1" t="s">
        <v>2317</v>
      </c>
      <c r="F100" s="1" t="s">
        <v>1823</v>
      </c>
      <c r="G100" s="1" t="s">
        <v>1784</v>
      </c>
      <c r="H100" s="1" t="s">
        <v>1785</v>
      </c>
      <c r="I100" s="1" t="s">
        <v>1910</v>
      </c>
      <c r="J100" s="1" t="s">
        <v>1787</v>
      </c>
      <c r="K100" s="1" t="s">
        <v>1910</v>
      </c>
      <c r="L100" s="1" t="s">
        <v>1910</v>
      </c>
      <c r="M100" s="1" t="s">
        <v>1788</v>
      </c>
      <c r="N100" s="1" t="s">
        <v>1788</v>
      </c>
      <c r="O100" s="1" t="s">
        <v>1789</v>
      </c>
      <c r="P100" s="1" t="s">
        <v>1790</v>
      </c>
      <c r="Q100" s="1" t="s">
        <v>1791</v>
      </c>
      <c r="R100" s="1" t="s">
        <v>2318</v>
      </c>
      <c r="S100" s="1" t="s">
        <v>1793</v>
      </c>
      <c r="T100" s="1" t="s">
        <v>1794</v>
      </c>
      <c r="U100" s="1" t="s">
        <v>1749</v>
      </c>
      <c r="V100" s="1" t="s">
        <v>2319</v>
      </c>
    </row>
    <row r="101" s="1" customFormat="1" spans="1:22">
      <c r="A101" s="3">
        <v>999229449984584</v>
      </c>
      <c r="B101" s="1" t="s">
        <v>2320</v>
      </c>
      <c r="C101" s="1" t="s">
        <v>2321</v>
      </c>
      <c r="D101" s="1" t="s">
        <v>2322</v>
      </c>
      <c r="E101" s="1" t="s">
        <v>2323</v>
      </c>
      <c r="F101" s="1" t="s">
        <v>1800</v>
      </c>
      <c r="G101" s="1" t="s">
        <v>1801</v>
      </c>
      <c r="H101" s="1" t="s">
        <v>1785</v>
      </c>
      <c r="I101" s="1" t="s">
        <v>2324</v>
      </c>
      <c r="J101" s="1" t="s">
        <v>1787</v>
      </c>
      <c r="K101" s="1" t="s">
        <v>2324</v>
      </c>
      <c r="L101" s="1" t="s">
        <v>2324</v>
      </c>
      <c r="M101" s="1" t="s">
        <v>1788</v>
      </c>
      <c r="N101" s="1" t="s">
        <v>1788</v>
      </c>
      <c r="O101" s="1" t="s">
        <v>1789</v>
      </c>
      <c r="P101" s="1" t="s">
        <v>1790</v>
      </c>
      <c r="Q101" s="1" t="s">
        <v>1791</v>
      </c>
      <c r="R101" s="1" t="s">
        <v>2325</v>
      </c>
      <c r="S101" s="1" t="s">
        <v>1793</v>
      </c>
      <c r="T101" s="1" t="s">
        <v>1794</v>
      </c>
      <c r="U101" s="1" t="s">
        <v>1749</v>
      </c>
      <c r="V101" s="1" t="s">
        <v>1804</v>
      </c>
    </row>
    <row r="102" s="1" customFormat="1" spans="1:22">
      <c r="A102" s="3">
        <v>999229449997793</v>
      </c>
      <c r="B102" s="1" t="s">
        <v>2320</v>
      </c>
      <c r="C102" s="1" t="s">
        <v>2326</v>
      </c>
      <c r="D102" s="1" t="s">
        <v>2322</v>
      </c>
      <c r="E102" s="1" t="s">
        <v>2327</v>
      </c>
      <c r="F102" s="1" t="s">
        <v>1800</v>
      </c>
      <c r="G102" s="1" t="s">
        <v>1801</v>
      </c>
      <c r="H102" s="1" t="s">
        <v>1785</v>
      </c>
      <c r="I102" s="1" t="s">
        <v>2324</v>
      </c>
      <c r="J102" s="1" t="s">
        <v>1787</v>
      </c>
      <c r="K102" s="1" t="s">
        <v>2324</v>
      </c>
      <c r="L102" s="1" t="s">
        <v>2324</v>
      </c>
      <c r="M102" s="1" t="s">
        <v>1788</v>
      </c>
      <c r="N102" s="1" t="s">
        <v>1788</v>
      </c>
      <c r="O102" s="1" t="s">
        <v>1789</v>
      </c>
      <c r="P102" s="1" t="s">
        <v>1790</v>
      </c>
      <c r="Q102" s="1" t="s">
        <v>1791</v>
      </c>
      <c r="R102" s="1" t="s">
        <v>2328</v>
      </c>
      <c r="S102" s="1" t="s">
        <v>1793</v>
      </c>
      <c r="T102" s="1" t="s">
        <v>1794</v>
      </c>
      <c r="U102" s="1" t="s">
        <v>1749</v>
      </c>
      <c r="V102" s="1" t="s">
        <v>1804</v>
      </c>
    </row>
    <row r="103" s="1" customFormat="1" spans="1:22">
      <c r="A103" s="3">
        <v>999229450002879</v>
      </c>
      <c r="B103" s="1" t="s">
        <v>2320</v>
      </c>
      <c r="C103" s="1" t="s">
        <v>2329</v>
      </c>
      <c r="D103" s="1" t="s">
        <v>2322</v>
      </c>
      <c r="E103" s="1" t="s">
        <v>2330</v>
      </c>
      <c r="F103" s="1" t="s">
        <v>1800</v>
      </c>
      <c r="G103" s="1" t="s">
        <v>1801</v>
      </c>
      <c r="H103" s="1" t="s">
        <v>1785</v>
      </c>
      <c r="I103" s="1" t="s">
        <v>2331</v>
      </c>
      <c r="J103" s="1" t="s">
        <v>1787</v>
      </c>
      <c r="K103" s="1" t="s">
        <v>2331</v>
      </c>
      <c r="L103" s="1" t="s">
        <v>2331</v>
      </c>
      <c r="M103" s="1" t="s">
        <v>1788</v>
      </c>
      <c r="N103" s="1" t="s">
        <v>1788</v>
      </c>
      <c r="O103" s="1" t="s">
        <v>1789</v>
      </c>
      <c r="P103" s="1" t="s">
        <v>1790</v>
      </c>
      <c r="Q103" s="1" t="s">
        <v>1791</v>
      </c>
      <c r="R103" s="1" t="s">
        <v>2332</v>
      </c>
      <c r="S103" s="1" t="s">
        <v>1793</v>
      </c>
      <c r="T103" s="1" t="s">
        <v>1794</v>
      </c>
      <c r="U103" s="1" t="s">
        <v>1749</v>
      </c>
      <c r="V103" s="1" t="s">
        <v>1804</v>
      </c>
    </row>
    <row r="104" s="1" customFormat="1" spans="1:22">
      <c r="A104" s="3">
        <v>999229450166763</v>
      </c>
      <c r="B104" s="1" t="s">
        <v>2320</v>
      </c>
      <c r="C104" s="1" t="s">
        <v>2333</v>
      </c>
      <c r="D104" s="1" t="s">
        <v>2334</v>
      </c>
      <c r="E104" s="1" t="s">
        <v>2335</v>
      </c>
      <c r="F104" s="1" t="s">
        <v>1800</v>
      </c>
      <c r="G104" s="1" t="s">
        <v>1801</v>
      </c>
      <c r="H104" s="1" t="s">
        <v>1785</v>
      </c>
      <c r="I104" s="1" t="s">
        <v>2336</v>
      </c>
      <c r="J104" s="1" t="s">
        <v>1787</v>
      </c>
      <c r="K104" s="1" t="s">
        <v>2336</v>
      </c>
      <c r="L104" s="1" t="s">
        <v>2336</v>
      </c>
      <c r="M104" s="1" t="s">
        <v>1788</v>
      </c>
      <c r="N104" s="1" t="s">
        <v>1788</v>
      </c>
      <c r="O104" s="1" t="s">
        <v>1789</v>
      </c>
      <c r="P104" s="1" t="s">
        <v>1790</v>
      </c>
      <c r="Q104" s="1" t="s">
        <v>1791</v>
      </c>
      <c r="R104" s="1" t="s">
        <v>2337</v>
      </c>
      <c r="S104" s="1" t="s">
        <v>1793</v>
      </c>
      <c r="T104" s="1" t="s">
        <v>1794</v>
      </c>
      <c r="U104" s="1" t="s">
        <v>1749</v>
      </c>
      <c r="V104" s="1" t="s">
        <v>1804</v>
      </c>
    </row>
    <row r="105" s="1" customFormat="1" spans="1:22">
      <c r="A105" s="3">
        <v>999229453597487</v>
      </c>
      <c r="B105" s="1" t="s">
        <v>2320</v>
      </c>
      <c r="C105" s="1" t="s">
        <v>2338</v>
      </c>
      <c r="D105" s="1" t="s">
        <v>1959</v>
      </c>
      <c r="E105" s="1" t="s">
        <v>2339</v>
      </c>
      <c r="F105" s="1" t="s">
        <v>1800</v>
      </c>
      <c r="G105" s="1" t="s">
        <v>1801</v>
      </c>
      <c r="H105" s="1" t="s">
        <v>1785</v>
      </c>
      <c r="I105" s="1" t="s">
        <v>2340</v>
      </c>
      <c r="J105" s="1" t="s">
        <v>1787</v>
      </c>
      <c r="K105" s="1" t="s">
        <v>2340</v>
      </c>
      <c r="L105" s="1" t="s">
        <v>2340</v>
      </c>
      <c r="M105" s="1" t="s">
        <v>1788</v>
      </c>
      <c r="N105" s="1" t="s">
        <v>1788</v>
      </c>
      <c r="O105" s="1" t="s">
        <v>1789</v>
      </c>
      <c r="P105" s="1" t="s">
        <v>1790</v>
      </c>
      <c r="Q105" s="1" t="s">
        <v>1791</v>
      </c>
      <c r="R105" s="1" t="s">
        <v>2341</v>
      </c>
      <c r="S105" s="1" t="s">
        <v>1793</v>
      </c>
      <c r="T105" s="1" t="s">
        <v>1794</v>
      </c>
      <c r="U105" s="1" t="s">
        <v>1749</v>
      </c>
      <c r="V105" s="1" t="s">
        <v>1804</v>
      </c>
    </row>
    <row r="106" s="1" customFormat="1" spans="1:22">
      <c r="A106" s="3">
        <v>999229454692053</v>
      </c>
      <c r="B106" s="1" t="s">
        <v>2342</v>
      </c>
      <c r="C106" s="1" t="s">
        <v>2343</v>
      </c>
      <c r="D106" s="1" t="s">
        <v>2198</v>
      </c>
      <c r="E106" s="1" t="s">
        <v>2344</v>
      </c>
      <c r="F106" s="1" t="s">
        <v>1800</v>
      </c>
      <c r="G106" s="1" t="s">
        <v>1801</v>
      </c>
      <c r="H106" s="1" t="s">
        <v>1785</v>
      </c>
      <c r="I106" s="1" t="s">
        <v>2345</v>
      </c>
      <c r="J106" s="1" t="s">
        <v>1787</v>
      </c>
      <c r="K106" s="1" t="s">
        <v>2345</v>
      </c>
      <c r="L106" s="1" t="s">
        <v>2345</v>
      </c>
      <c r="M106" s="1" t="s">
        <v>1788</v>
      </c>
      <c r="N106" s="1" t="s">
        <v>1788</v>
      </c>
      <c r="O106" s="1" t="s">
        <v>1789</v>
      </c>
      <c r="P106" s="1" t="s">
        <v>1790</v>
      </c>
      <c r="Q106" s="1" t="s">
        <v>1791</v>
      </c>
      <c r="R106" s="1" t="s">
        <v>2346</v>
      </c>
      <c r="S106" s="1" t="s">
        <v>1793</v>
      </c>
      <c r="T106" s="1" t="s">
        <v>1794</v>
      </c>
      <c r="U106" s="1" t="s">
        <v>1749</v>
      </c>
      <c r="V106" s="1" t="s">
        <v>1804</v>
      </c>
    </row>
    <row r="107" s="1" customFormat="1" spans="1:22">
      <c r="A107" s="3">
        <v>999229455064756</v>
      </c>
      <c r="B107" s="1" t="s">
        <v>2342</v>
      </c>
      <c r="C107" s="1" t="s">
        <v>2347</v>
      </c>
      <c r="D107" s="1" t="s">
        <v>2348</v>
      </c>
      <c r="E107" s="1" t="s">
        <v>2349</v>
      </c>
      <c r="F107" s="1" t="s">
        <v>1823</v>
      </c>
      <c r="G107" s="1" t="s">
        <v>1801</v>
      </c>
      <c r="H107" s="1" t="s">
        <v>1785</v>
      </c>
      <c r="I107" s="1" t="s">
        <v>2350</v>
      </c>
      <c r="J107" s="1" t="s">
        <v>1787</v>
      </c>
      <c r="K107" s="1" t="s">
        <v>2350</v>
      </c>
      <c r="L107" s="1" t="s">
        <v>2350</v>
      </c>
      <c r="M107" s="1" t="s">
        <v>1788</v>
      </c>
      <c r="N107" s="1" t="s">
        <v>1788</v>
      </c>
      <c r="O107" s="1" t="s">
        <v>1789</v>
      </c>
      <c r="P107" s="1" t="s">
        <v>1790</v>
      </c>
      <c r="Q107" s="1" t="s">
        <v>1791</v>
      </c>
      <c r="R107" s="1" t="s">
        <v>2351</v>
      </c>
      <c r="S107" s="1" t="s">
        <v>1793</v>
      </c>
      <c r="T107" s="1" t="s">
        <v>1794</v>
      </c>
      <c r="U107" s="1" t="s">
        <v>1749</v>
      </c>
      <c r="V107" s="1" t="s">
        <v>1945</v>
      </c>
    </row>
    <row r="108" s="1" customFormat="1" spans="1:22">
      <c r="A108" s="3">
        <v>999229455366349</v>
      </c>
      <c r="B108" s="1" t="s">
        <v>2342</v>
      </c>
      <c r="C108" s="1" t="s">
        <v>2352</v>
      </c>
      <c r="D108" s="1" t="s">
        <v>1842</v>
      </c>
      <c r="E108" s="1" t="s">
        <v>2353</v>
      </c>
      <c r="F108" s="1" t="s">
        <v>1823</v>
      </c>
      <c r="G108" s="1" t="s">
        <v>1784</v>
      </c>
      <c r="H108" s="1" t="s">
        <v>1785</v>
      </c>
      <c r="I108" s="1" t="s">
        <v>2176</v>
      </c>
      <c r="J108" s="1" t="s">
        <v>1787</v>
      </c>
      <c r="K108" s="1" t="s">
        <v>2176</v>
      </c>
      <c r="L108" s="1" t="s">
        <v>2176</v>
      </c>
      <c r="M108" s="1" t="s">
        <v>1788</v>
      </c>
      <c r="N108" s="1" t="s">
        <v>1788</v>
      </c>
      <c r="O108" s="1" t="s">
        <v>1789</v>
      </c>
      <c r="P108" s="1" t="s">
        <v>1790</v>
      </c>
      <c r="Q108" s="1" t="s">
        <v>1791</v>
      </c>
      <c r="R108" s="1" t="s">
        <v>2354</v>
      </c>
      <c r="S108" s="1" t="s">
        <v>1793</v>
      </c>
      <c r="T108" s="1" t="s">
        <v>1794</v>
      </c>
      <c r="U108" s="1" t="s">
        <v>1847</v>
      </c>
      <c r="V108" s="1" t="s">
        <v>1812</v>
      </c>
    </row>
    <row r="109" s="1" customFormat="1" spans="1:22">
      <c r="A109" s="3">
        <v>29456639813</v>
      </c>
      <c r="B109" s="1" t="s">
        <v>2342</v>
      </c>
      <c r="C109" s="1" t="s">
        <v>2355</v>
      </c>
      <c r="D109" s="1" t="s">
        <v>1976</v>
      </c>
      <c r="E109" s="1" t="s">
        <v>2356</v>
      </c>
      <c r="F109" s="1" t="s">
        <v>1784</v>
      </c>
      <c r="G109" s="1" t="s">
        <v>1801</v>
      </c>
      <c r="H109" s="1" t="s">
        <v>1785</v>
      </c>
      <c r="I109" s="1" t="s">
        <v>2357</v>
      </c>
      <c r="J109" s="1" t="s">
        <v>1787</v>
      </c>
      <c r="K109" s="1" t="s">
        <v>2357</v>
      </c>
      <c r="L109" s="1" t="s">
        <v>2357</v>
      </c>
      <c r="M109" s="1" t="s">
        <v>1788</v>
      </c>
      <c r="N109" s="1" t="s">
        <v>1788</v>
      </c>
      <c r="O109" s="1" t="s">
        <v>1789</v>
      </c>
      <c r="P109" s="1" t="s">
        <v>1790</v>
      </c>
      <c r="Q109" s="1" t="s">
        <v>1791</v>
      </c>
      <c r="R109" s="1" t="s">
        <v>2358</v>
      </c>
      <c r="S109" s="1" t="s">
        <v>1793</v>
      </c>
      <c r="T109" s="1" t="s">
        <v>1794</v>
      </c>
      <c r="U109" s="1" t="s">
        <v>1749</v>
      </c>
      <c r="V109" s="1" t="s">
        <v>1804</v>
      </c>
    </row>
    <row r="110" s="1" customFormat="1" spans="1:22">
      <c r="A110" s="3">
        <v>999229458614690</v>
      </c>
      <c r="B110" s="1" t="s">
        <v>2359</v>
      </c>
      <c r="C110" s="1" t="s">
        <v>2360</v>
      </c>
      <c r="D110" s="1" t="s">
        <v>1842</v>
      </c>
      <c r="E110" s="1" t="s">
        <v>2361</v>
      </c>
      <c r="F110" s="1" t="s">
        <v>1823</v>
      </c>
      <c r="G110" s="1" t="s">
        <v>1784</v>
      </c>
      <c r="H110" s="1" t="s">
        <v>1785</v>
      </c>
      <c r="I110" s="1" t="s">
        <v>2362</v>
      </c>
      <c r="J110" s="1" t="s">
        <v>1787</v>
      </c>
      <c r="K110" s="1" t="s">
        <v>2362</v>
      </c>
      <c r="L110" s="1" t="s">
        <v>2362</v>
      </c>
      <c r="M110" s="1" t="s">
        <v>1788</v>
      </c>
      <c r="N110" s="1" t="s">
        <v>1788</v>
      </c>
      <c r="O110" s="1" t="s">
        <v>1789</v>
      </c>
      <c r="P110" s="1" t="s">
        <v>1790</v>
      </c>
      <c r="Q110" s="1" t="s">
        <v>1791</v>
      </c>
      <c r="R110" s="1" t="s">
        <v>2363</v>
      </c>
      <c r="S110" s="1" t="s">
        <v>1793</v>
      </c>
      <c r="T110" s="1" t="s">
        <v>1794</v>
      </c>
      <c r="U110" s="1" t="s">
        <v>1847</v>
      </c>
      <c r="V110" s="1" t="s">
        <v>1812</v>
      </c>
    </row>
    <row r="111" s="1" customFormat="1" spans="1:22">
      <c r="A111" s="3">
        <v>999229459184134</v>
      </c>
      <c r="B111" s="1" t="s">
        <v>2359</v>
      </c>
      <c r="C111" s="1" t="s">
        <v>2364</v>
      </c>
      <c r="D111" s="1" t="s">
        <v>2365</v>
      </c>
      <c r="E111" s="1" t="s">
        <v>2366</v>
      </c>
      <c r="F111" s="1" t="s">
        <v>1800</v>
      </c>
      <c r="G111" s="1" t="s">
        <v>1801</v>
      </c>
      <c r="H111" s="1" t="s">
        <v>1785</v>
      </c>
      <c r="I111" s="1" t="s">
        <v>2367</v>
      </c>
      <c r="J111" s="1" t="s">
        <v>1787</v>
      </c>
      <c r="K111" s="1" t="s">
        <v>2367</v>
      </c>
      <c r="L111" s="1" t="s">
        <v>2367</v>
      </c>
      <c r="M111" s="1" t="s">
        <v>1788</v>
      </c>
      <c r="N111" s="1" t="s">
        <v>1788</v>
      </c>
      <c r="O111" s="1" t="s">
        <v>1789</v>
      </c>
      <c r="P111" s="1" t="s">
        <v>1790</v>
      </c>
      <c r="Q111" s="1" t="s">
        <v>1791</v>
      </c>
      <c r="R111" s="1" t="s">
        <v>2368</v>
      </c>
      <c r="S111" s="1" t="s">
        <v>1793</v>
      </c>
      <c r="T111" s="1" t="s">
        <v>1794</v>
      </c>
      <c r="U111" s="1" t="s">
        <v>1749</v>
      </c>
      <c r="V111" s="1" t="s">
        <v>1804</v>
      </c>
    </row>
    <row r="112" s="1" customFormat="1" spans="1:22">
      <c r="A112" s="3">
        <v>999229459238440</v>
      </c>
      <c r="B112" s="1" t="s">
        <v>2359</v>
      </c>
      <c r="C112" s="1" t="s">
        <v>2369</v>
      </c>
      <c r="D112" s="1" t="s">
        <v>2365</v>
      </c>
      <c r="E112" s="1" t="s">
        <v>2370</v>
      </c>
      <c r="F112" s="1" t="s">
        <v>1800</v>
      </c>
      <c r="G112" s="1" t="s">
        <v>1801</v>
      </c>
      <c r="H112" s="1" t="s">
        <v>1785</v>
      </c>
      <c r="I112" s="1" t="s">
        <v>2367</v>
      </c>
      <c r="J112" s="1" t="s">
        <v>1787</v>
      </c>
      <c r="K112" s="1" t="s">
        <v>2367</v>
      </c>
      <c r="L112" s="1" t="s">
        <v>2367</v>
      </c>
      <c r="M112" s="1" t="s">
        <v>1788</v>
      </c>
      <c r="N112" s="1" t="s">
        <v>1788</v>
      </c>
      <c r="O112" s="1" t="s">
        <v>1789</v>
      </c>
      <c r="P112" s="1" t="s">
        <v>1790</v>
      </c>
      <c r="Q112" s="1" t="s">
        <v>1791</v>
      </c>
      <c r="R112" s="1" t="s">
        <v>2371</v>
      </c>
      <c r="S112" s="1" t="s">
        <v>1793</v>
      </c>
      <c r="T112" s="1" t="s">
        <v>1794</v>
      </c>
      <c r="U112" s="1" t="s">
        <v>1749</v>
      </c>
      <c r="V112" s="1" t="s">
        <v>1804</v>
      </c>
    </row>
    <row r="113" s="1" customFormat="1" spans="1:22">
      <c r="A113" s="3">
        <v>999229460302292</v>
      </c>
      <c r="B113" s="1" t="s">
        <v>2359</v>
      </c>
      <c r="C113" s="1" t="s">
        <v>2372</v>
      </c>
      <c r="D113" s="1" t="s">
        <v>2373</v>
      </c>
      <c r="E113" s="1" t="s">
        <v>2374</v>
      </c>
      <c r="F113" s="1" t="s">
        <v>1800</v>
      </c>
      <c r="G113" s="1" t="s">
        <v>1801</v>
      </c>
      <c r="H113" s="1" t="s">
        <v>1785</v>
      </c>
      <c r="I113" s="1" t="s">
        <v>2375</v>
      </c>
      <c r="J113" s="1" t="s">
        <v>1787</v>
      </c>
      <c r="K113" s="1" t="s">
        <v>2375</v>
      </c>
      <c r="L113" s="1" t="s">
        <v>2375</v>
      </c>
      <c r="M113" s="1" t="s">
        <v>1788</v>
      </c>
      <c r="N113" s="1" t="s">
        <v>1788</v>
      </c>
      <c r="O113" s="1" t="s">
        <v>1789</v>
      </c>
      <c r="P113" s="1" t="s">
        <v>1790</v>
      </c>
      <c r="Q113" s="1" t="s">
        <v>1791</v>
      </c>
      <c r="R113" s="1" t="s">
        <v>2376</v>
      </c>
      <c r="S113" s="1" t="s">
        <v>1793</v>
      </c>
      <c r="T113" s="1" t="s">
        <v>1794</v>
      </c>
      <c r="U113" s="1" t="s">
        <v>1749</v>
      </c>
      <c r="V113" s="1" t="s">
        <v>1795</v>
      </c>
    </row>
    <row r="114" s="1" customFormat="1" spans="1:22">
      <c r="A114" s="3">
        <v>29460887002</v>
      </c>
      <c r="B114" s="1" t="s">
        <v>2359</v>
      </c>
      <c r="C114" s="1" t="s">
        <v>2377</v>
      </c>
      <c r="D114" s="1" t="s">
        <v>2142</v>
      </c>
      <c r="E114" s="1" t="s">
        <v>2378</v>
      </c>
      <c r="F114" s="1" t="s">
        <v>1823</v>
      </c>
      <c r="G114" s="1" t="s">
        <v>1784</v>
      </c>
      <c r="H114" s="1" t="s">
        <v>1785</v>
      </c>
      <c r="I114" s="1" t="s">
        <v>2379</v>
      </c>
      <c r="J114" s="1" t="s">
        <v>1787</v>
      </c>
      <c r="K114" s="1" t="s">
        <v>2379</v>
      </c>
      <c r="L114" s="1" t="s">
        <v>2379</v>
      </c>
      <c r="M114" s="1" t="s">
        <v>1788</v>
      </c>
      <c r="N114" s="1" t="s">
        <v>1788</v>
      </c>
      <c r="O114" s="1" t="s">
        <v>1789</v>
      </c>
      <c r="P114" s="1" t="s">
        <v>1790</v>
      </c>
      <c r="Q114" s="1" t="s">
        <v>1791</v>
      </c>
      <c r="R114" s="1" t="s">
        <v>2380</v>
      </c>
      <c r="S114" s="1" t="s">
        <v>1793</v>
      </c>
      <c r="T114" s="1" t="s">
        <v>1794</v>
      </c>
      <c r="U114" s="1" t="s">
        <v>1749</v>
      </c>
      <c r="V114" s="1" t="s">
        <v>1804</v>
      </c>
    </row>
    <row r="115" s="1" customFormat="1" spans="1:22">
      <c r="A115" s="3">
        <v>999229464478567</v>
      </c>
      <c r="B115" s="1" t="s">
        <v>2381</v>
      </c>
      <c r="C115" s="1" t="s">
        <v>2382</v>
      </c>
      <c r="D115" s="1" t="s">
        <v>2288</v>
      </c>
      <c r="E115" s="1" t="s">
        <v>2383</v>
      </c>
      <c r="F115" s="1" t="s">
        <v>1823</v>
      </c>
      <c r="G115" s="1" t="s">
        <v>1784</v>
      </c>
      <c r="H115" s="1" t="s">
        <v>1785</v>
      </c>
      <c r="I115" s="1" t="s">
        <v>2384</v>
      </c>
      <c r="J115" s="1" t="s">
        <v>1787</v>
      </c>
      <c r="K115" s="1" t="s">
        <v>2384</v>
      </c>
      <c r="L115" s="1" t="s">
        <v>2384</v>
      </c>
      <c r="M115" s="1" t="s">
        <v>1788</v>
      </c>
      <c r="N115" s="1" t="s">
        <v>1788</v>
      </c>
      <c r="O115" s="1" t="s">
        <v>1789</v>
      </c>
      <c r="P115" s="1" t="s">
        <v>1790</v>
      </c>
      <c r="Q115" s="1" t="s">
        <v>1791</v>
      </c>
      <c r="R115" s="1" t="s">
        <v>2385</v>
      </c>
      <c r="S115" s="1" t="s">
        <v>1793</v>
      </c>
      <c r="T115" s="1" t="s">
        <v>1794</v>
      </c>
      <c r="U115" s="1" t="s">
        <v>1749</v>
      </c>
      <c r="V115" s="1" t="s">
        <v>1804</v>
      </c>
    </row>
    <row r="116" s="1" customFormat="1" spans="1:22">
      <c r="A116" s="3">
        <v>999229466298682</v>
      </c>
      <c r="B116" s="1" t="s">
        <v>2386</v>
      </c>
      <c r="C116" s="1" t="s">
        <v>2387</v>
      </c>
      <c r="D116" s="1" t="s">
        <v>2388</v>
      </c>
      <c r="E116" s="1" t="s">
        <v>2389</v>
      </c>
      <c r="F116" s="1" t="s">
        <v>1882</v>
      </c>
      <c r="G116" s="1" t="s">
        <v>1801</v>
      </c>
      <c r="H116" s="1" t="s">
        <v>1785</v>
      </c>
      <c r="I116" s="1" t="s">
        <v>2390</v>
      </c>
      <c r="J116" s="1" t="s">
        <v>1787</v>
      </c>
      <c r="K116" s="1" t="s">
        <v>2390</v>
      </c>
      <c r="L116" s="1" t="s">
        <v>2390</v>
      </c>
      <c r="M116" s="1" t="s">
        <v>1788</v>
      </c>
      <c r="N116" s="1" t="s">
        <v>1788</v>
      </c>
      <c r="O116" s="1" t="s">
        <v>1789</v>
      </c>
      <c r="P116" s="1" t="s">
        <v>1790</v>
      </c>
      <c r="Q116" s="1" t="s">
        <v>1791</v>
      </c>
      <c r="R116" s="1" t="s">
        <v>2391</v>
      </c>
      <c r="S116" s="1" t="s">
        <v>1793</v>
      </c>
      <c r="T116" s="1" t="s">
        <v>1794</v>
      </c>
      <c r="U116" s="1" t="s">
        <v>1749</v>
      </c>
      <c r="V116" s="1" t="s">
        <v>1804</v>
      </c>
    </row>
    <row r="117" s="1" customFormat="1" spans="1:22">
      <c r="A117" s="3">
        <v>999229467125257</v>
      </c>
      <c r="B117" s="1" t="s">
        <v>2386</v>
      </c>
      <c r="C117" s="1" t="s">
        <v>2392</v>
      </c>
      <c r="D117" s="1" t="s">
        <v>2393</v>
      </c>
      <c r="E117" s="1" t="s">
        <v>2394</v>
      </c>
      <c r="F117" s="1" t="s">
        <v>1844</v>
      </c>
      <c r="G117" s="1" t="s">
        <v>1784</v>
      </c>
      <c r="H117" s="1" t="s">
        <v>1785</v>
      </c>
      <c r="I117" s="1" t="s">
        <v>2395</v>
      </c>
      <c r="J117" s="1" t="s">
        <v>1787</v>
      </c>
      <c r="K117" s="1" t="s">
        <v>2395</v>
      </c>
      <c r="L117" s="1" t="s">
        <v>2395</v>
      </c>
      <c r="M117" s="1" t="s">
        <v>1788</v>
      </c>
      <c r="N117" s="1" t="s">
        <v>1788</v>
      </c>
      <c r="O117" s="1" t="s">
        <v>1789</v>
      </c>
      <c r="P117" s="1" t="s">
        <v>1790</v>
      </c>
      <c r="Q117" s="1" t="s">
        <v>1791</v>
      </c>
      <c r="R117" s="1" t="s">
        <v>2396</v>
      </c>
      <c r="S117" s="1" t="s">
        <v>1793</v>
      </c>
      <c r="T117" s="1" t="s">
        <v>1794</v>
      </c>
      <c r="U117" s="1" t="s">
        <v>1749</v>
      </c>
      <c r="V117" s="1" t="s">
        <v>1804</v>
      </c>
    </row>
    <row r="118" s="1" customFormat="1" spans="1:22">
      <c r="A118" s="3">
        <v>999229477370025</v>
      </c>
      <c r="B118" s="1" t="s">
        <v>2397</v>
      </c>
      <c r="C118" s="1" t="s">
        <v>2398</v>
      </c>
      <c r="D118" s="1" t="s">
        <v>2399</v>
      </c>
      <c r="E118" s="1" t="s">
        <v>2400</v>
      </c>
      <c r="F118" s="1" t="s">
        <v>1810</v>
      </c>
      <c r="G118" s="1" t="s">
        <v>1801</v>
      </c>
      <c r="H118" s="1" t="s">
        <v>1785</v>
      </c>
      <c r="I118" s="1" t="s">
        <v>2401</v>
      </c>
      <c r="J118" s="1" t="s">
        <v>1787</v>
      </c>
      <c r="K118" s="1" t="s">
        <v>2401</v>
      </c>
      <c r="L118" s="1" t="s">
        <v>2401</v>
      </c>
      <c r="M118" s="1" t="s">
        <v>1788</v>
      </c>
      <c r="N118" s="1" t="s">
        <v>1788</v>
      </c>
      <c r="O118" s="1" t="s">
        <v>1789</v>
      </c>
      <c r="P118" s="1" t="s">
        <v>1790</v>
      </c>
      <c r="Q118" s="1" t="s">
        <v>1791</v>
      </c>
      <c r="R118" s="1" t="s">
        <v>2402</v>
      </c>
      <c r="S118" s="1" t="s">
        <v>1793</v>
      </c>
      <c r="T118" s="1" t="s">
        <v>1794</v>
      </c>
      <c r="U118" s="1" t="s">
        <v>1749</v>
      </c>
      <c r="V118" s="1" t="s">
        <v>1804</v>
      </c>
    </row>
    <row r="119" s="1" customFormat="1" spans="1:22">
      <c r="A119" s="3">
        <v>999229478001013</v>
      </c>
      <c r="B119" s="1" t="s">
        <v>2397</v>
      </c>
      <c r="C119" s="1" t="s">
        <v>2403</v>
      </c>
      <c r="D119" s="1" t="s">
        <v>2179</v>
      </c>
      <c r="E119" s="1" t="s">
        <v>2404</v>
      </c>
      <c r="F119" s="1" t="s">
        <v>1823</v>
      </c>
      <c r="G119" s="1" t="s">
        <v>1784</v>
      </c>
      <c r="H119" s="1" t="s">
        <v>1785</v>
      </c>
      <c r="I119" s="1" t="s">
        <v>2405</v>
      </c>
      <c r="J119" s="1" t="s">
        <v>1787</v>
      </c>
      <c r="K119" s="1" t="s">
        <v>2405</v>
      </c>
      <c r="L119" s="1" t="s">
        <v>2405</v>
      </c>
      <c r="M119" s="1" t="s">
        <v>1788</v>
      </c>
      <c r="N119" s="1" t="s">
        <v>1788</v>
      </c>
      <c r="O119" s="1" t="s">
        <v>1789</v>
      </c>
      <c r="P119" s="1" t="s">
        <v>1790</v>
      </c>
      <c r="Q119" s="1" t="s">
        <v>1791</v>
      </c>
      <c r="R119" s="1" t="s">
        <v>2406</v>
      </c>
      <c r="S119" s="1" t="s">
        <v>1793</v>
      </c>
      <c r="T119" s="1" t="s">
        <v>1794</v>
      </c>
      <c r="U119" s="1" t="s">
        <v>1847</v>
      </c>
      <c r="V119" s="1" t="s">
        <v>1812</v>
      </c>
    </row>
    <row r="120" s="1" customFormat="1" spans="1:22">
      <c r="A120" s="3">
        <v>999229478643572</v>
      </c>
      <c r="B120" s="1" t="s">
        <v>2397</v>
      </c>
      <c r="C120" s="1" t="s">
        <v>2407</v>
      </c>
      <c r="D120" s="1" t="s">
        <v>2316</v>
      </c>
      <c r="E120" s="1" t="s">
        <v>2408</v>
      </c>
      <c r="F120" s="1" t="s">
        <v>1800</v>
      </c>
      <c r="G120" s="1" t="s">
        <v>1801</v>
      </c>
      <c r="H120" s="1" t="s">
        <v>1785</v>
      </c>
      <c r="I120" s="1" t="s">
        <v>1910</v>
      </c>
      <c r="J120" s="1" t="s">
        <v>1787</v>
      </c>
      <c r="K120" s="1" t="s">
        <v>1910</v>
      </c>
      <c r="L120" s="1" t="s">
        <v>1910</v>
      </c>
      <c r="M120" s="1" t="s">
        <v>1788</v>
      </c>
      <c r="N120" s="1" t="s">
        <v>1788</v>
      </c>
      <c r="O120" s="1" t="s">
        <v>1789</v>
      </c>
      <c r="P120" s="1" t="s">
        <v>1790</v>
      </c>
      <c r="Q120" s="1" t="s">
        <v>1791</v>
      </c>
      <c r="R120" s="1" t="s">
        <v>2409</v>
      </c>
      <c r="S120" s="1" t="s">
        <v>1793</v>
      </c>
      <c r="T120" s="1" t="s">
        <v>1794</v>
      </c>
      <c r="U120" s="1" t="s">
        <v>1749</v>
      </c>
      <c r="V120" s="1" t="s">
        <v>2319</v>
      </c>
    </row>
    <row r="121" s="1" customFormat="1" spans="1:22">
      <c r="A121" s="3">
        <v>999229479638952</v>
      </c>
      <c r="B121" s="1" t="s">
        <v>2397</v>
      </c>
      <c r="C121" s="1" t="s">
        <v>2410</v>
      </c>
      <c r="D121" s="1" t="s">
        <v>2411</v>
      </c>
      <c r="E121" s="1" t="s">
        <v>2412</v>
      </c>
      <c r="F121" s="1" t="s">
        <v>1823</v>
      </c>
      <c r="G121" s="1" t="s">
        <v>1801</v>
      </c>
      <c r="H121" s="1" t="s">
        <v>1785</v>
      </c>
      <c r="I121" s="1" t="s">
        <v>2413</v>
      </c>
      <c r="J121" s="1" t="s">
        <v>1787</v>
      </c>
      <c r="K121" s="1" t="s">
        <v>2413</v>
      </c>
      <c r="L121" s="1" t="s">
        <v>2413</v>
      </c>
      <c r="M121" s="1" t="s">
        <v>1788</v>
      </c>
      <c r="N121" s="1" t="s">
        <v>1788</v>
      </c>
      <c r="O121" s="1" t="s">
        <v>1789</v>
      </c>
      <c r="P121" s="1" t="s">
        <v>1790</v>
      </c>
      <c r="Q121" s="1" t="s">
        <v>1791</v>
      </c>
      <c r="R121" s="1" t="s">
        <v>2414</v>
      </c>
      <c r="S121" s="1" t="s">
        <v>1793</v>
      </c>
      <c r="T121" s="1" t="s">
        <v>1794</v>
      </c>
      <c r="U121" s="1" t="s">
        <v>1749</v>
      </c>
      <c r="V121" s="1" t="s">
        <v>1804</v>
      </c>
    </row>
    <row r="122" s="1" customFormat="1" spans="1:22">
      <c r="A122" s="3">
        <v>999229491865212</v>
      </c>
      <c r="B122" s="1" t="s">
        <v>2397</v>
      </c>
      <c r="C122" s="1" t="s">
        <v>2415</v>
      </c>
      <c r="D122" s="1" t="s">
        <v>2416</v>
      </c>
      <c r="E122" s="1" t="s">
        <v>2417</v>
      </c>
      <c r="F122" s="1" t="s">
        <v>2418</v>
      </c>
      <c r="G122" s="1" t="s">
        <v>1784</v>
      </c>
      <c r="H122" s="1" t="s">
        <v>1785</v>
      </c>
      <c r="I122" s="1" t="s">
        <v>2419</v>
      </c>
      <c r="J122" s="1" t="s">
        <v>1787</v>
      </c>
      <c r="K122" s="1" t="s">
        <v>2419</v>
      </c>
      <c r="L122" s="1" t="s">
        <v>2419</v>
      </c>
      <c r="M122" s="1" t="s">
        <v>1788</v>
      </c>
      <c r="N122" s="1" t="s">
        <v>1788</v>
      </c>
      <c r="O122" s="1" t="s">
        <v>1789</v>
      </c>
      <c r="P122" s="1" t="s">
        <v>1790</v>
      </c>
      <c r="Q122" s="1" t="s">
        <v>1791</v>
      </c>
      <c r="R122" s="1" t="s">
        <v>2420</v>
      </c>
      <c r="S122" s="1" t="s">
        <v>1793</v>
      </c>
      <c r="T122" s="1" t="s">
        <v>1794</v>
      </c>
      <c r="U122" s="1" t="s">
        <v>1749</v>
      </c>
      <c r="V122" s="1" t="s">
        <v>1804</v>
      </c>
    </row>
    <row r="123" s="1" customFormat="1" spans="1:22">
      <c r="A123" s="3">
        <v>999229495025790</v>
      </c>
      <c r="B123" s="1" t="s">
        <v>2397</v>
      </c>
      <c r="C123" s="1" t="s">
        <v>2421</v>
      </c>
      <c r="D123" s="1" t="s">
        <v>2422</v>
      </c>
      <c r="E123" s="1" t="s">
        <v>2423</v>
      </c>
      <c r="F123" s="1" t="s">
        <v>1810</v>
      </c>
      <c r="G123" s="1" t="s">
        <v>1801</v>
      </c>
      <c r="H123" s="1" t="s">
        <v>1785</v>
      </c>
      <c r="I123" s="1" t="s">
        <v>2270</v>
      </c>
      <c r="J123" s="1" t="s">
        <v>1787</v>
      </c>
      <c r="K123" s="1" t="s">
        <v>2270</v>
      </c>
      <c r="L123" s="1" t="s">
        <v>2270</v>
      </c>
      <c r="M123" s="1" t="s">
        <v>1788</v>
      </c>
      <c r="N123" s="1" t="s">
        <v>1788</v>
      </c>
      <c r="O123" s="1" t="s">
        <v>1789</v>
      </c>
      <c r="P123" s="1" t="s">
        <v>1790</v>
      </c>
      <c r="Q123" s="1" t="s">
        <v>1791</v>
      </c>
      <c r="R123" s="1" t="s">
        <v>2424</v>
      </c>
      <c r="S123" s="1" t="s">
        <v>1793</v>
      </c>
      <c r="T123" s="1" t="s">
        <v>1794</v>
      </c>
      <c r="U123" s="1" t="s">
        <v>1749</v>
      </c>
      <c r="V123" s="1" t="s">
        <v>1804</v>
      </c>
    </row>
    <row r="124" s="1" customFormat="1" spans="1:22">
      <c r="A124" s="3">
        <v>999229495859336</v>
      </c>
      <c r="B124" s="1" t="s">
        <v>2425</v>
      </c>
      <c r="C124" s="1" t="s">
        <v>2426</v>
      </c>
      <c r="D124" s="1" t="s">
        <v>2427</v>
      </c>
      <c r="E124" s="1" t="s">
        <v>2428</v>
      </c>
      <c r="F124" s="1" t="s">
        <v>1800</v>
      </c>
      <c r="G124" s="1" t="s">
        <v>1784</v>
      </c>
      <c r="H124" s="1" t="s">
        <v>1785</v>
      </c>
      <c r="I124" s="1" t="s">
        <v>2429</v>
      </c>
      <c r="J124" s="1" t="s">
        <v>1787</v>
      </c>
      <c r="K124" s="1" t="s">
        <v>2429</v>
      </c>
      <c r="L124" s="1" t="s">
        <v>2429</v>
      </c>
      <c r="M124" s="1" t="s">
        <v>1788</v>
      </c>
      <c r="N124" s="1" t="s">
        <v>1788</v>
      </c>
      <c r="O124" s="1" t="s">
        <v>1789</v>
      </c>
      <c r="P124" s="1" t="s">
        <v>1790</v>
      </c>
      <c r="Q124" s="1" t="s">
        <v>1791</v>
      </c>
      <c r="R124" s="1" t="s">
        <v>2430</v>
      </c>
      <c r="S124" s="1" t="s">
        <v>1793</v>
      </c>
      <c r="T124" s="1" t="s">
        <v>1794</v>
      </c>
      <c r="U124" s="1" t="s">
        <v>1749</v>
      </c>
      <c r="V124" s="1" t="s">
        <v>1804</v>
      </c>
    </row>
    <row r="125" s="1" customFormat="1" spans="1:22">
      <c r="A125" s="3">
        <v>999229499591070</v>
      </c>
      <c r="B125" s="1" t="s">
        <v>2425</v>
      </c>
      <c r="C125" s="1" t="s">
        <v>2431</v>
      </c>
      <c r="D125" s="1" t="s">
        <v>2147</v>
      </c>
      <c r="E125" s="1" t="s">
        <v>2432</v>
      </c>
      <c r="F125" s="1" t="s">
        <v>1823</v>
      </c>
      <c r="G125" s="1" t="s">
        <v>1784</v>
      </c>
      <c r="H125" s="1" t="s">
        <v>1785</v>
      </c>
      <c r="I125" s="1" t="s">
        <v>2433</v>
      </c>
      <c r="J125" s="1" t="s">
        <v>1787</v>
      </c>
      <c r="K125" s="1" t="s">
        <v>2433</v>
      </c>
      <c r="L125" s="1" t="s">
        <v>2433</v>
      </c>
      <c r="M125" s="1" t="s">
        <v>1788</v>
      </c>
      <c r="N125" s="1" t="s">
        <v>1788</v>
      </c>
      <c r="O125" s="1" t="s">
        <v>1789</v>
      </c>
      <c r="P125" s="1" t="s">
        <v>1790</v>
      </c>
      <c r="Q125" s="1" t="s">
        <v>1791</v>
      </c>
      <c r="R125" s="1" t="s">
        <v>2434</v>
      </c>
      <c r="S125" s="1" t="s">
        <v>1793</v>
      </c>
      <c r="T125" s="1" t="s">
        <v>1794</v>
      </c>
      <c r="U125" s="1" t="s">
        <v>1749</v>
      </c>
      <c r="V125" s="1" t="s">
        <v>1804</v>
      </c>
    </row>
    <row r="126" s="1" customFormat="1" spans="1:22">
      <c r="A126" s="3">
        <v>999229499859216</v>
      </c>
      <c r="B126" s="1" t="s">
        <v>2425</v>
      </c>
      <c r="C126" s="1" t="s">
        <v>2435</v>
      </c>
      <c r="D126" s="1" t="s">
        <v>1842</v>
      </c>
      <c r="E126" s="1" t="s">
        <v>2436</v>
      </c>
      <c r="F126" s="1" t="s">
        <v>1823</v>
      </c>
      <c r="G126" s="1" t="s">
        <v>1784</v>
      </c>
      <c r="H126" s="1" t="s">
        <v>1785</v>
      </c>
      <c r="I126" s="1" t="s">
        <v>2437</v>
      </c>
      <c r="J126" s="1" t="s">
        <v>1787</v>
      </c>
      <c r="K126" s="1" t="s">
        <v>2437</v>
      </c>
      <c r="L126" s="1" t="s">
        <v>2437</v>
      </c>
      <c r="M126" s="1" t="s">
        <v>1788</v>
      </c>
      <c r="N126" s="1" t="s">
        <v>1788</v>
      </c>
      <c r="O126" s="1" t="s">
        <v>1789</v>
      </c>
      <c r="P126" s="1" t="s">
        <v>1790</v>
      </c>
      <c r="Q126" s="1" t="s">
        <v>1791</v>
      </c>
      <c r="R126" s="1" t="s">
        <v>2438</v>
      </c>
      <c r="S126" s="1" t="s">
        <v>1793</v>
      </c>
      <c r="T126" s="1" t="s">
        <v>1794</v>
      </c>
      <c r="U126" s="1" t="s">
        <v>1847</v>
      </c>
      <c r="V126" s="1" t="s">
        <v>1812</v>
      </c>
    </row>
    <row r="127" s="1" customFormat="1" spans="1:22">
      <c r="A127" s="3">
        <v>999229501350687</v>
      </c>
      <c r="B127" s="1" t="s">
        <v>2425</v>
      </c>
      <c r="C127" s="1" t="s">
        <v>2439</v>
      </c>
      <c r="D127" s="1" t="s">
        <v>2440</v>
      </c>
      <c r="E127" s="1" t="s">
        <v>2441</v>
      </c>
      <c r="F127" s="1" t="s">
        <v>1800</v>
      </c>
      <c r="G127" s="1" t="s">
        <v>1784</v>
      </c>
      <c r="H127" s="1" t="s">
        <v>1785</v>
      </c>
      <c r="I127" s="1" t="s">
        <v>2442</v>
      </c>
      <c r="J127" s="1" t="s">
        <v>1787</v>
      </c>
      <c r="K127" s="1" t="s">
        <v>2442</v>
      </c>
      <c r="L127" s="1" t="s">
        <v>1789</v>
      </c>
      <c r="M127" s="1" t="s">
        <v>2443</v>
      </c>
      <c r="N127" s="1" t="s">
        <v>2443</v>
      </c>
      <c r="O127" s="1" t="s">
        <v>1789</v>
      </c>
      <c r="P127" s="1" t="s">
        <v>1790</v>
      </c>
      <c r="Q127" s="1" t="s">
        <v>1791</v>
      </c>
      <c r="R127" s="1" t="s">
        <v>2444</v>
      </c>
      <c r="S127" s="1" t="s">
        <v>1793</v>
      </c>
      <c r="T127" s="1" t="s">
        <v>1794</v>
      </c>
      <c r="U127" s="1" t="s">
        <v>1749</v>
      </c>
      <c r="V127" s="1" t="s">
        <v>1804</v>
      </c>
    </row>
    <row r="128" s="1" customFormat="1" spans="1:22">
      <c r="A128" s="3">
        <v>999229531828913</v>
      </c>
      <c r="B128" s="1" t="s">
        <v>2425</v>
      </c>
      <c r="C128" s="1" t="s">
        <v>2445</v>
      </c>
      <c r="D128" s="1" t="s">
        <v>1842</v>
      </c>
      <c r="E128" s="1" t="s">
        <v>2446</v>
      </c>
      <c r="F128" s="1" t="s">
        <v>1800</v>
      </c>
      <c r="G128" s="1" t="s">
        <v>1801</v>
      </c>
      <c r="H128" s="1" t="s">
        <v>1785</v>
      </c>
      <c r="I128" s="1" t="s">
        <v>2437</v>
      </c>
      <c r="J128" s="1" t="s">
        <v>1787</v>
      </c>
      <c r="K128" s="1" t="s">
        <v>2437</v>
      </c>
      <c r="L128" s="1" t="s">
        <v>2437</v>
      </c>
      <c r="M128" s="1" t="s">
        <v>1788</v>
      </c>
      <c r="N128" s="1" t="s">
        <v>1788</v>
      </c>
      <c r="O128" s="1" t="s">
        <v>1789</v>
      </c>
      <c r="P128" s="1" t="s">
        <v>1790</v>
      </c>
      <c r="Q128" s="1" t="s">
        <v>1791</v>
      </c>
      <c r="R128" s="1" t="s">
        <v>2447</v>
      </c>
      <c r="S128" s="1" t="s">
        <v>1793</v>
      </c>
      <c r="T128" s="1" t="s">
        <v>1794</v>
      </c>
      <c r="U128" s="1" t="s">
        <v>1847</v>
      </c>
      <c r="V128" s="1" t="s">
        <v>1812</v>
      </c>
    </row>
    <row r="129" s="1" customFormat="1" spans="1:22">
      <c r="A129" s="3">
        <v>999229534312849</v>
      </c>
      <c r="B129" s="1" t="s">
        <v>2448</v>
      </c>
      <c r="C129" s="1" t="s">
        <v>2449</v>
      </c>
      <c r="D129" s="1" t="s">
        <v>2450</v>
      </c>
      <c r="E129" s="1" t="s">
        <v>2451</v>
      </c>
      <c r="F129" s="1" t="s">
        <v>1810</v>
      </c>
      <c r="G129" s="1" t="s">
        <v>1784</v>
      </c>
      <c r="H129" s="1" t="s">
        <v>1785</v>
      </c>
      <c r="I129" s="1" t="s">
        <v>2452</v>
      </c>
      <c r="J129" s="1" t="s">
        <v>1787</v>
      </c>
      <c r="K129" s="1" t="s">
        <v>2452</v>
      </c>
      <c r="L129" s="1" t="s">
        <v>2452</v>
      </c>
      <c r="M129" s="1" t="s">
        <v>1788</v>
      </c>
      <c r="N129" s="1" t="s">
        <v>1788</v>
      </c>
      <c r="O129" s="1" t="s">
        <v>1789</v>
      </c>
      <c r="P129" s="1" t="s">
        <v>1790</v>
      </c>
      <c r="Q129" s="1" t="s">
        <v>1791</v>
      </c>
      <c r="R129" s="1" t="s">
        <v>2453</v>
      </c>
      <c r="S129" s="1" t="s">
        <v>1793</v>
      </c>
      <c r="T129" s="1" t="s">
        <v>1794</v>
      </c>
      <c r="U129" s="1" t="s">
        <v>1749</v>
      </c>
      <c r="V129" s="1" t="s">
        <v>1804</v>
      </c>
    </row>
    <row r="130" s="1" customFormat="1" spans="1:22">
      <c r="A130" s="3">
        <v>29535293631</v>
      </c>
      <c r="B130" s="1" t="s">
        <v>2448</v>
      </c>
      <c r="C130" s="1" t="s">
        <v>2454</v>
      </c>
      <c r="D130" s="1" t="s">
        <v>2179</v>
      </c>
      <c r="E130" s="1" t="s">
        <v>2455</v>
      </c>
      <c r="F130" s="1" t="s">
        <v>1800</v>
      </c>
      <c r="G130" s="1" t="s">
        <v>1784</v>
      </c>
      <c r="H130" s="1" t="s">
        <v>1785</v>
      </c>
      <c r="I130" s="1" t="s">
        <v>2456</v>
      </c>
      <c r="J130" s="1" t="s">
        <v>1787</v>
      </c>
      <c r="K130" s="1" t="s">
        <v>2456</v>
      </c>
      <c r="L130" s="1" t="s">
        <v>2456</v>
      </c>
      <c r="M130" s="1" t="s">
        <v>1788</v>
      </c>
      <c r="N130" s="1" t="s">
        <v>1788</v>
      </c>
      <c r="O130" s="1" t="s">
        <v>1789</v>
      </c>
      <c r="P130" s="1" t="s">
        <v>1790</v>
      </c>
      <c r="Q130" s="1" t="s">
        <v>1791</v>
      </c>
      <c r="R130" s="1" t="s">
        <v>2457</v>
      </c>
      <c r="S130" s="1" t="s">
        <v>1793</v>
      </c>
      <c r="T130" s="1" t="s">
        <v>1794</v>
      </c>
      <c r="U130" s="1" t="s">
        <v>1847</v>
      </c>
      <c r="V130" s="1" t="s">
        <v>1812</v>
      </c>
    </row>
    <row r="131" s="1" customFormat="1" spans="1:22">
      <c r="A131" s="3">
        <v>999229535544441</v>
      </c>
      <c r="B131" s="1" t="s">
        <v>2448</v>
      </c>
      <c r="C131" s="1" t="s">
        <v>2458</v>
      </c>
      <c r="D131" s="1" t="s">
        <v>2459</v>
      </c>
      <c r="E131" s="1" t="s">
        <v>2460</v>
      </c>
      <c r="F131" s="1" t="s">
        <v>1844</v>
      </c>
      <c r="G131" s="1" t="s">
        <v>1784</v>
      </c>
      <c r="H131" s="1" t="s">
        <v>1785</v>
      </c>
      <c r="I131" s="1" t="s">
        <v>2461</v>
      </c>
      <c r="J131" s="1" t="s">
        <v>1787</v>
      </c>
      <c r="K131" s="1" t="s">
        <v>2461</v>
      </c>
      <c r="L131" s="1" t="s">
        <v>2461</v>
      </c>
      <c r="M131" s="1" t="s">
        <v>1788</v>
      </c>
      <c r="N131" s="1" t="s">
        <v>1788</v>
      </c>
      <c r="O131" s="1" t="s">
        <v>1789</v>
      </c>
      <c r="P131" s="1" t="s">
        <v>1790</v>
      </c>
      <c r="Q131" s="1" t="s">
        <v>1791</v>
      </c>
      <c r="R131" s="1" t="s">
        <v>2462</v>
      </c>
      <c r="S131" s="1" t="s">
        <v>1793</v>
      </c>
      <c r="T131" s="1" t="s">
        <v>1794</v>
      </c>
      <c r="U131" s="1" t="s">
        <v>1749</v>
      </c>
      <c r="V131" s="1" t="s">
        <v>1804</v>
      </c>
    </row>
    <row r="132" s="1" customFormat="1" spans="1:22">
      <c r="A132" s="3">
        <v>999229537166539</v>
      </c>
      <c r="B132" s="1" t="s">
        <v>2448</v>
      </c>
      <c r="C132" s="1" t="s">
        <v>2463</v>
      </c>
      <c r="D132" s="1" t="s">
        <v>2464</v>
      </c>
      <c r="E132" s="1" t="s">
        <v>2465</v>
      </c>
      <c r="F132" s="1" t="s">
        <v>1916</v>
      </c>
      <c r="G132" s="1" t="s">
        <v>1801</v>
      </c>
      <c r="H132" s="1" t="s">
        <v>1785</v>
      </c>
      <c r="I132" s="1" t="s">
        <v>2466</v>
      </c>
      <c r="J132" s="1" t="s">
        <v>1787</v>
      </c>
      <c r="K132" s="1" t="s">
        <v>2466</v>
      </c>
      <c r="L132" s="1" t="s">
        <v>2466</v>
      </c>
      <c r="M132" s="1" t="s">
        <v>1788</v>
      </c>
      <c r="N132" s="1" t="s">
        <v>1788</v>
      </c>
      <c r="O132" s="1" t="s">
        <v>1789</v>
      </c>
      <c r="P132" s="1" t="s">
        <v>1790</v>
      </c>
      <c r="Q132" s="1" t="s">
        <v>1791</v>
      </c>
      <c r="R132" s="1" t="s">
        <v>2467</v>
      </c>
      <c r="S132" s="1" t="s">
        <v>1793</v>
      </c>
      <c r="T132" s="1" t="s">
        <v>1794</v>
      </c>
      <c r="U132" s="1" t="s">
        <v>1749</v>
      </c>
      <c r="V132" s="1" t="s">
        <v>1804</v>
      </c>
    </row>
    <row r="133" s="1" customFormat="1" spans="1:22">
      <c r="A133" s="3">
        <v>29539105443</v>
      </c>
      <c r="B133" s="1" t="s">
        <v>2448</v>
      </c>
      <c r="C133" s="1" t="s">
        <v>2468</v>
      </c>
      <c r="D133" s="1" t="s">
        <v>2469</v>
      </c>
      <c r="E133" s="1" t="s">
        <v>2470</v>
      </c>
      <c r="F133" s="1" t="s">
        <v>1800</v>
      </c>
      <c r="G133" s="1" t="s">
        <v>1784</v>
      </c>
      <c r="H133" s="1" t="s">
        <v>1785</v>
      </c>
      <c r="I133" s="1" t="s">
        <v>2471</v>
      </c>
      <c r="J133" s="1" t="s">
        <v>1787</v>
      </c>
      <c r="K133" s="1" t="s">
        <v>2471</v>
      </c>
      <c r="L133" s="1" t="s">
        <v>2471</v>
      </c>
      <c r="M133" s="1" t="s">
        <v>1788</v>
      </c>
      <c r="N133" s="1" t="s">
        <v>1788</v>
      </c>
      <c r="O133" s="1" t="s">
        <v>1789</v>
      </c>
      <c r="P133" s="1" t="s">
        <v>1790</v>
      </c>
      <c r="Q133" s="1" t="s">
        <v>1791</v>
      </c>
      <c r="R133" s="1" t="s">
        <v>2472</v>
      </c>
      <c r="S133" s="1" t="s">
        <v>1793</v>
      </c>
      <c r="T133" s="1" t="s">
        <v>1794</v>
      </c>
      <c r="U133" s="1" t="s">
        <v>1749</v>
      </c>
      <c r="V133" s="1" t="s">
        <v>1812</v>
      </c>
    </row>
    <row r="134" s="1" customFormat="1" spans="1:22">
      <c r="A134" s="3">
        <v>999229540489122</v>
      </c>
      <c r="B134" s="1" t="s">
        <v>2448</v>
      </c>
      <c r="C134" s="1" t="s">
        <v>2473</v>
      </c>
      <c r="D134" s="1" t="s">
        <v>2474</v>
      </c>
      <c r="E134" s="1" t="s">
        <v>2475</v>
      </c>
      <c r="F134" s="1" t="s">
        <v>1800</v>
      </c>
      <c r="G134" s="1" t="s">
        <v>1784</v>
      </c>
      <c r="H134" s="1" t="s">
        <v>1785</v>
      </c>
      <c r="I134" s="1" t="s">
        <v>2476</v>
      </c>
      <c r="J134" s="1" t="s">
        <v>1787</v>
      </c>
      <c r="K134" s="1" t="s">
        <v>2476</v>
      </c>
      <c r="L134" s="1" t="s">
        <v>2476</v>
      </c>
      <c r="M134" s="1" t="s">
        <v>1788</v>
      </c>
      <c r="N134" s="1" t="s">
        <v>1788</v>
      </c>
      <c r="O134" s="1" t="s">
        <v>1789</v>
      </c>
      <c r="P134" s="1" t="s">
        <v>1790</v>
      </c>
      <c r="Q134" s="1" t="s">
        <v>1791</v>
      </c>
      <c r="R134" s="1" t="s">
        <v>2477</v>
      </c>
      <c r="S134" s="1" t="s">
        <v>1793</v>
      </c>
      <c r="T134" s="1" t="s">
        <v>1794</v>
      </c>
      <c r="U134" s="1" t="s">
        <v>1749</v>
      </c>
      <c r="V134" s="1" t="s">
        <v>1804</v>
      </c>
    </row>
    <row r="135" s="1" customFormat="1" spans="1:22">
      <c r="A135" s="3">
        <v>999229540878306</v>
      </c>
      <c r="B135" s="1" t="s">
        <v>2448</v>
      </c>
      <c r="C135" s="1" t="s">
        <v>2478</v>
      </c>
      <c r="D135" s="1" t="s">
        <v>2479</v>
      </c>
      <c r="E135" s="1" t="s">
        <v>2480</v>
      </c>
      <c r="F135" s="1" t="s">
        <v>1810</v>
      </c>
      <c r="G135" s="1" t="s">
        <v>1784</v>
      </c>
      <c r="H135" s="1" t="s">
        <v>1785</v>
      </c>
      <c r="I135" s="1" t="s">
        <v>2481</v>
      </c>
      <c r="J135" s="1" t="s">
        <v>1787</v>
      </c>
      <c r="K135" s="1" t="s">
        <v>2481</v>
      </c>
      <c r="L135" s="1" t="s">
        <v>2481</v>
      </c>
      <c r="M135" s="1" t="s">
        <v>1788</v>
      </c>
      <c r="N135" s="1" t="s">
        <v>1788</v>
      </c>
      <c r="O135" s="1" t="s">
        <v>1789</v>
      </c>
      <c r="P135" s="1" t="s">
        <v>1790</v>
      </c>
      <c r="Q135" s="1" t="s">
        <v>1791</v>
      </c>
      <c r="R135" s="1" t="s">
        <v>2482</v>
      </c>
      <c r="S135" s="1" t="s">
        <v>1793</v>
      </c>
      <c r="T135" s="1" t="s">
        <v>1794</v>
      </c>
      <c r="U135" s="1" t="s">
        <v>1749</v>
      </c>
      <c r="V135" s="1" t="s">
        <v>1804</v>
      </c>
    </row>
    <row r="136" s="1" customFormat="1" spans="1:22">
      <c r="A136" s="3">
        <v>999229541605570</v>
      </c>
      <c r="B136" s="1" t="s">
        <v>2448</v>
      </c>
      <c r="C136" s="1" t="s">
        <v>2483</v>
      </c>
      <c r="D136" s="1" t="s">
        <v>2484</v>
      </c>
      <c r="E136" s="1" t="s">
        <v>2485</v>
      </c>
      <c r="F136" s="1" t="s">
        <v>1810</v>
      </c>
      <c r="G136" s="1" t="s">
        <v>1784</v>
      </c>
      <c r="H136" s="1" t="s">
        <v>1785</v>
      </c>
      <c r="I136" s="1" t="s">
        <v>2486</v>
      </c>
      <c r="J136" s="1" t="s">
        <v>1787</v>
      </c>
      <c r="K136" s="1" t="s">
        <v>2486</v>
      </c>
      <c r="L136" s="1" t="s">
        <v>2486</v>
      </c>
      <c r="M136" s="1" t="s">
        <v>1788</v>
      </c>
      <c r="N136" s="1" t="s">
        <v>1788</v>
      </c>
      <c r="O136" s="1" t="s">
        <v>1789</v>
      </c>
      <c r="P136" s="1" t="s">
        <v>1790</v>
      </c>
      <c r="Q136" s="1" t="s">
        <v>1791</v>
      </c>
      <c r="R136" s="1" t="s">
        <v>2487</v>
      </c>
      <c r="S136" s="1" t="s">
        <v>1793</v>
      </c>
      <c r="T136" s="1" t="s">
        <v>1794</v>
      </c>
      <c r="U136" s="1" t="s">
        <v>1749</v>
      </c>
      <c r="V136" s="1" t="s">
        <v>1804</v>
      </c>
    </row>
    <row r="137" s="1" customFormat="1" spans="1:22">
      <c r="A137" s="3">
        <v>29542882778</v>
      </c>
      <c r="B137" s="1" t="s">
        <v>2448</v>
      </c>
      <c r="C137" s="1" t="s">
        <v>2488</v>
      </c>
      <c r="D137" s="1" t="s">
        <v>2023</v>
      </c>
      <c r="E137" s="1" t="s">
        <v>2489</v>
      </c>
      <c r="F137" s="1" t="s">
        <v>1823</v>
      </c>
      <c r="G137" s="1" t="s">
        <v>1784</v>
      </c>
      <c r="H137" s="1" t="s">
        <v>1785</v>
      </c>
      <c r="I137" s="1" t="s">
        <v>2490</v>
      </c>
      <c r="J137" s="1" t="s">
        <v>1787</v>
      </c>
      <c r="K137" s="1" t="s">
        <v>2490</v>
      </c>
      <c r="L137" s="1" t="s">
        <v>2490</v>
      </c>
      <c r="M137" s="1" t="s">
        <v>1788</v>
      </c>
      <c r="N137" s="1" t="s">
        <v>1788</v>
      </c>
      <c r="O137" s="1" t="s">
        <v>1789</v>
      </c>
      <c r="P137" s="1" t="s">
        <v>1790</v>
      </c>
      <c r="Q137" s="1" t="s">
        <v>1791</v>
      </c>
      <c r="R137" s="1" t="s">
        <v>2491</v>
      </c>
      <c r="S137" s="1" t="s">
        <v>1793</v>
      </c>
      <c r="T137" s="1" t="s">
        <v>1794</v>
      </c>
      <c r="U137" s="1" t="s">
        <v>1749</v>
      </c>
      <c r="V137" s="1" t="s">
        <v>1804</v>
      </c>
    </row>
    <row r="138" s="1" customFormat="1" spans="1:22">
      <c r="A138" s="3">
        <v>999229543093158</v>
      </c>
      <c r="B138" s="1" t="s">
        <v>2448</v>
      </c>
      <c r="C138" s="1" t="s">
        <v>2492</v>
      </c>
      <c r="D138" s="1" t="s">
        <v>1842</v>
      </c>
      <c r="E138" s="1" t="s">
        <v>2493</v>
      </c>
      <c r="F138" s="1" t="s">
        <v>1810</v>
      </c>
      <c r="G138" s="1" t="s">
        <v>1801</v>
      </c>
      <c r="H138" s="1" t="s">
        <v>1785</v>
      </c>
      <c r="I138" s="1" t="s">
        <v>2494</v>
      </c>
      <c r="J138" s="1" t="s">
        <v>1787</v>
      </c>
      <c r="K138" s="1" t="s">
        <v>2494</v>
      </c>
      <c r="L138" s="1" t="s">
        <v>2494</v>
      </c>
      <c r="M138" s="1" t="s">
        <v>1788</v>
      </c>
      <c r="N138" s="1" t="s">
        <v>1788</v>
      </c>
      <c r="O138" s="1" t="s">
        <v>1789</v>
      </c>
      <c r="P138" s="1" t="s">
        <v>1790</v>
      </c>
      <c r="Q138" s="1" t="s">
        <v>1791</v>
      </c>
      <c r="R138" s="1" t="s">
        <v>2495</v>
      </c>
      <c r="S138" s="1" t="s">
        <v>1793</v>
      </c>
      <c r="T138" s="1" t="s">
        <v>1794</v>
      </c>
      <c r="U138" s="1" t="s">
        <v>1847</v>
      </c>
      <c r="V138" s="1" t="s">
        <v>1812</v>
      </c>
    </row>
    <row r="139" s="1" customFormat="1" spans="1:22">
      <c r="A139" s="3">
        <v>29543922057</v>
      </c>
      <c r="B139" s="1" t="s">
        <v>2496</v>
      </c>
      <c r="C139" s="1" t="s">
        <v>2497</v>
      </c>
      <c r="D139" s="1" t="s">
        <v>1902</v>
      </c>
      <c r="E139" s="1" t="s">
        <v>2498</v>
      </c>
      <c r="F139" s="1" t="s">
        <v>1800</v>
      </c>
      <c r="G139" s="1" t="s">
        <v>1784</v>
      </c>
      <c r="H139" s="1" t="s">
        <v>1785</v>
      </c>
      <c r="I139" s="1" t="s">
        <v>2499</v>
      </c>
      <c r="J139" s="1" t="s">
        <v>1787</v>
      </c>
      <c r="K139" s="1" t="s">
        <v>2499</v>
      </c>
      <c r="L139" s="1" t="s">
        <v>2499</v>
      </c>
      <c r="M139" s="1" t="s">
        <v>1788</v>
      </c>
      <c r="N139" s="1" t="s">
        <v>1788</v>
      </c>
      <c r="O139" s="1" t="s">
        <v>1789</v>
      </c>
      <c r="P139" s="1" t="s">
        <v>1790</v>
      </c>
      <c r="Q139" s="1" t="s">
        <v>1791</v>
      </c>
      <c r="R139" s="1" t="s">
        <v>2500</v>
      </c>
      <c r="S139" s="1" t="s">
        <v>1793</v>
      </c>
      <c r="T139" s="1" t="s">
        <v>1794</v>
      </c>
      <c r="U139" s="1" t="s">
        <v>1749</v>
      </c>
      <c r="V139" s="1" t="s">
        <v>1804</v>
      </c>
    </row>
    <row r="140" s="1" customFormat="1" spans="1:22">
      <c r="A140" s="3">
        <v>999229545388483</v>
      </c>
      <c r="B140" s="1" t="s">
        <v>2496</v>
      </c>
      <c r="C140" s="1" t="s">
        <v>2501</v>
      </c>
      <c r="D140" s="1" t="s">
        <v>2070</v>
      </c>
      <c r="E140" s="1" t="s">
        <v>2502</v>
      </c>
      <c r="F140" s="1" t="s">
        <v>1784</v>
      </c>
      <c r="G140" s="1" t="s">
        <v>1801</v>
      </c>
      <c r="H140" s="1" t="s">
        <v>1785</v>
      </c>
      <c r="I140" s="1" t="s">
        <v>2503</v>
      </c>
      <c r="J140" s="1" t="s">
        <v>1787</v>
      </c>
      <c r="K140" s="1" t="s">
        <v>2503</v>
      </c>
      <c r="L140" s="1" t="s">
        <v>2503</v>
      </c>
      <c r="M140" s="1" t="s">
        <v>1788</v>
      </c>
      <c r="N140" s="1" t="s">
        <v>1788</v>
      </c>
      <c r="O140" s="1" t="s">
        <v>1789</v>
      </c>
      <c r="P140" s="1" t="s">
        <v>1790</v>
      </c>
      <c r="Q140" s="1" t="s">
        <v>1791</v>
      </c>
      <c r="R140" s="1" t="s">
        <v>2504</v>
      </c>
      <c r="S140" s="1" t="s">
        <v>1793</v>
      </c>
      <c r="T140" s="1" t="s">
        <v>1794</v>
      </c>
      <c r="U140" s="1" t="s">
        <v>1749</v>
      </c>
      <c r="V140" s="1" t="s">
        <v>1795</v>
      </c>
    </row>
    <row r="141" s="1" customFormat="1" spans="1:22">
      <c r="A141" s="3">
        <v>999229545763976</v>
      </c>
      <c r="B141" s="1" t="s">
        <v>2496</v>
      </c>
      <c r="C141" s="1" t="s">
        <v>2505</v>
      </c>
      <c r="D141" s="1" t="s">
        <v>2112</v>
      </c>
      <c r="E141" s="1" t="s">
        <v>2506</v>
      </c>
      <c r="F141" s="1" t="s">
        <v>1800</v>
      </c>
      <c r="G141" s="1" t="s">
        <v>1801</v>
      </c>
      <c r="H141" s="1" t="s">
        <v>1785</v>
      </c>
      <c r="I141" s="1" t="s">
        <v>2507</v>
      </c>
      <c r="J141" s="1" t="s">
        <v>1787</v>
      </c>
      <c r="K141" s="1" t="s">
        <v>2507</v>
      </c>
      <c r="L141" s="1" t="s">
        <v>2507</v>
      </c>
      <c r="M141" s="1" t="s">
        <v>1788</v>
      </c>
      <c r="N141" s="1" t="s">
        <v>1788</v>
      </c>
      <c r="O141" s="1" t="s">
        <v>1789</v>
      </c>
      <c r="P141" s="1" t="s">
        <v>1790</v>
      </c>
      <c r="Q141" s="1" t="s">
        <v>1791</v>
      </c>
      <c r="R141" s="1" t="s">
        <v>2508</v>
      </c>
      <c r="S141" s="1" t="s">
        <v>1793</v>
      </c>
      <c r="T141" s="1" t="s">
        <v>1794</v>
      </c>
      <c r="U141" s="1" t="s">
        <v>1749</v>
      </c>
      <c r="V141" s="1" t="s">
        <v>1945</v>
      </c>
    </row>
    <row r="142" s="1" customFormat="1" spans="1:22">
      <c r="A142" s="3">
        <v>999229549920988</v>
      </c>
      <c r="B142" s="1" t="s">
        <v>2496</v>
      </c>
      <c r="C142" s="1" t="s">
        <v>2509</v>
      </c>
      <c r="D142" s="1" t="s">
        <v>1976</v>
      </c>
      <c r="E142" s="1" t="s">
        <v>2510</v>
      </c>
      <c r="F142" s="1" t="s">
        <v>1882</v>
      </c>
      <c r="G142" s="1" t="s">
        <v>1784</v>
      </c>
      <c r="H142" s="1" t="s">
        <v>1785</v>
      </c>
      <c r="I142" s="1" t="s">
        <v>2511</v>
      </c>
      <c r="J142" s="1" t="s">
        <v>1787</v>
      </c>
      <c r="K142" s="1" t="s">
        <v>2511</v>
      </c>
      <c r="L142" s="1" t="s">
        <v>2511</v>
      </c>
      <c r="M142" s="1" t="s">
        <v>1788</v>
      </c>
      <c r="N142" s="1" t="s">
        <v>1788</v>
      </c>
      <c r="O142" s="1" t="s">
        <v>1789</v>
      </c>
      <c r="P142" s="1" t="s">
        <v>1790</v>
      </c>
      <c r="Q142" s="1" t="s">
        <v>1791</v>
      </c>
      <c r="R142" s="1" t="s">
        <v>2512</v>
      </c>
      <c r="S142" s="1" t="s">
        <v>1793</v>
      </c>
      <c r="T142" s="1" t="s">
        <v>1794</v>
      </c>
      <c r="U142" s="1" t="s">
        <v>1749</v>
      </c>
      <c r="V142" s="1" t="s">
        <v>1804</v>
      </c>
    </row>
    <row r="143" s="1" customFormat="1" spans="1:22">
      <c r="A143" s="3">
        <v>29554533737</v>
      </c>
      <c r="B143" s="1" t="s">
        <v>2496</v>
      </c>
      <c r="C143" s="1" t="s">
        <v>2513</v>
      </c>
      <c r="D143" s="1" t="s">
        <v>2514</v>
      </c>
      <c r="E143" s="1" t="s">
        <v>2515</v>
      </c>
      <c r="F143" s="1" t="s">
        <v>1800</v>
      </c>
      <c r="G143" s="1" t="s">
        <v>1801</v>
      </c>
      <c r="H143" s="1" t="s">
        <v>1785</v>
      </c>
      <c r="I143" s="1" t="s">
        <v>2516</v>
      </c>
      <c r="J143" s="1" t="s">
        <v>1787</v>
      </c>
      <c r="K143" s="1" t="s">
        <v>2516</v>
      </c>
      <c r="L143" s="1" t="s">
        <v>2516</v>
      </c>
      <c r="M143" s="1" t="s">
        <v>1788</v>
      </c>
      <c r="N143" s="1" t="s">
        <v>1788</v>
      </c>
      <c r="O143" s="1" t="s">
        <v>1789</v>
      </c>
      <c r="P143" s="1" t="s">
        <v>1790</v>
      </c>
      <c r="Q143" s="1" t="s">
        <v>1791</v>
      </c>
      <c r="R143" s="1" t="s">
        <v>2517</v>
      </c>
      <c r="S143" s="1" t="s">
        <v>1793</v>
      </c>
      <c r="T143" s="1" t="s">
        <v>1794</v>
      </c>
      <c r="U143" s="1" t="s">
        <v>1749</v>
      </c>
      <c r="V143" s="1" t="s">
        <v>1804</v>
      </c>
    </row>
    <row r="144" s="1" customFormat="1" spans="1:22">
      <c r="A144" s="3">
        <v>999229555416396</v>
      </c>
      <c r="B144" s="1" t="s">
        <v>2496</v>
      </c>
      <c r="C144" s="1" t="s">
        <v>2518</v>
      </c>
      <c r="D144" s="1" t="s">
        <v>2519</v>
      </c>
      <c r="E144" s="1" t="s">
        <v>2520</v>
      </c>
      <c r="F144" s="1" t="s">
        <v>2521</v>
      </c>
      <c r="G144" s="1" t="s">
        <v>1801</v>
      </c>
      <c r="H144" s="1" t="s">
        <v>1785</v>
      </c>
      <c r="I144" s="1" t="s">
        <v>2522</v>
      </c>
      <c r="J144" s="1" t="s">
        <v>1787</v>
      </c>
      <c r="K144" s="1" t="s">
        <v>2522</v>
      </c>
      <c r="L144" s="1" t="s">
        <v>2522</v>
      </c>
      <c r="M144" s="1" t="s">
        <v>1788</v>
      </c>
      <c r="N144" s="1" t="s">
        <v>1788</v>
      </c>
      <c r="O144" s="1" t="s">
        <v>1789</v>
      </c>
      <c r="P144" s="1" t="s">
        <v>1790</v>
      </c>
      <c r="Q144" s="1" t="s">
        <v>1791</v>
      </c>
      <c r="R144" s="1" t="s">
        <v>2523</v>
      </c>
      <c r="S144" s="1" t="s">
        <v>1793</v>
      </c>
      <c r="T144" s="1" t="s">
        <v>1794</v>
      </c>
      <c r="U144" s="1" t="s">
        <v>1749</v>
      </c>
      <c r="V144" s="1" t="s">
        <v>1804</v>
      </c>
    </row>
    <row r="145" s="1" customFormat="1" spans="1:22">
      <c r="A145" s="3">
        <v>999229557185588</v>
      </c>
      <c r="B145" s="1" t="s">
        <v>2524</v>
      </c>
      <c r="C145" s="1" t="s">
        <v>2525</v>
      </c>
      <c r="D145" s="1" t="s">
        <v>2450</v>
      </c>
      <c r="E145" s="1" t="s">
        <v>2526</v>
      </c>
      <c r="F145" s="1" t="s">
        <v>1823</v>
      </c>
      <c r="G145" s="1" t="s">
        <v>1784</v>
      </c>
      <c r="H145" s="1" t="s">
        <v>1785</v>
      </c>
      <c r="I145" s="1" t="s">
        <v>2527</v>
      </c>
      <c r="J145" s="1" t="s">
        <v>1787</v>
      </c>
      <c r="K145" s="1" t="s">
        <v>2527</v>
      </c>
      <c r="L145" s="1" t="s">
        <v>2527</v>
      </c>
      <c r="M145" s="1" t="s">
        <v>1788</v>
      </c>
      <c r="N145" s="1" t="s">
        <v>1788</v>
      </c>
      <c r="O145" s="1" t="s">
        <v>1789</v>
      </c>
      <c r="P145" s="1" t="s">
        <v>1790</v>
      </c>
      <c r="Q145" s="1" t="s">
        <v>1791</v>
      </c>
      <c r="R145" s="1" t="s">
        <v>2528</v>
      </c>
      <c r="S145" s="1" t="s">
        <v>1793</v>
      </c>
      <c r="T145" s="1" t="s">
        <v>1794</v>
      </c>
      <c r="U145" s="1" t="s">
        <v>1749</v>
      </c>
      <c r="V145" s="1" t="s">
        <v>1804</v>
      </c>
    </row>
    <row r="146" s="1" customFormat="1" spans="1:22">
      <c r="A146" s="3">
        <v>999229557842510</v>
      </c>
      <c r="B146" s="1" t="s">
        <v>2524</v>
      </c>
      <c r="C146" s="1" t="s">
        <v>2529</v>
      </c>
      <c r="D146" s="1" t="s">
        <v>2131</v>
      </c>
      <c r="E146" s="1" t="s">
        <v>2530</v>
      </c>
      <c r="F146" s="1" t="s">
        <v>1844</v>
      </c>
      <c r="G146" s="1" t="s">
        <v>1801</v>
      </c>
      <c r="H146" s="1" t="s">
        <v>1785</v>
      </c>
      <c r="I146" s="1" t="s">
        <v>2531</v>
      </c>
      <c r="J146" s="1" t="s">
        <v>1787</v>
      </c>
      <c r="K146" s="1" t="s">
        <v>2531</v>
      </c>
      <c r="L146" s="1" t="s">
        <v>2531</v>
      </c>
      <c r="M146" s="1" t="s">
        <v>1788</v>
      </c>
      <c r="N146" s="1" t="s">
        <v>1788</v>
      </c>
      <c r="O146" s="1" t="s">
        <v>1789</v>
      </c>
      <c r="P146" s="1" t="s">
        <v>1790</v>
      </c>
      <c r="Q146" s="1" t="s">
        <v>1791</v>
      </c>
      <c r="R146" s="1" t="s">
        <v>2532</v>
      </c>
      <c r="S146" s="1" t="s">
        <v>1793</v>
      </c>
      <c r="T146" s="1" t="s">
        <v>1794</v>
      </c>
      <c r="U146" s="1" t="s">
        <v>1749</v>
      </c>
      <c r="V146" s="1" t="s">
        <v>1945</v>
      </c>
    </row>
    <row r="147" s="1" customFormat="1" spans="1:22">
      <c r="A147" s="3">
        <v>999229558017873</v>
      </c>
      <c r="B147" s="1" t="s">
        <v>2524</v>
      </c>
      <c r="C147" s="1" t="s">
        <v>2533</v>
      </c>
      <c r="D147" s="1" t="s">
        <v>2064</v>
      </c>
      <c r="E147" s="1" t="s">
        <v>2534</v>
      </c>
      <c r="F147" s="1" t="s">
        <v>1844</v>
      </c>
      <c r="G147" s="1" t="s">
        <v>1784</v>
      </c>
      <c r="H147" s="1" t="s">
        <v>1785</v>
      </c>
      <c r="I147" s="1" t="s">
        <v>2535</v>
      </c>
      <c r="J147" s="1" t="s">
        <v>1787</v>
      </c>
      <c r="K147" s="1" t="s">
        <v>2535</v>
      </c>
      <c r="L147" s="1" t="s">
        <v>2535</v>
      </c>
      <c r="M147" s="1" t="s">
        <v>1788</v>
      </c>
      <c r="N147" s="1" t="s">
        <v>1788</v>
      </c>
      <c r="O147" s="1" t="s">
        <v>1789</v>
      </c>
      <c r="P147" s="1" t="s">
        <v>1790</v>
      </c>
      <c r="Q147" s="1" t="s">
        <v>1791</v>
      </c>
      <c r="R147" s="1" t="s">
        <v>2536</v>
      </c>
      <c r="S147" s="1" t="s">
        <v>1793</v>
      </c>
      <c r="T147" s="1" t="s">
        <v>1794</v>
      </c>
      <c r="U147" s="1" t="s">
        <v>1749</v>
      </c>
      <c r="V147" s="1" t="s">
        <v>1804</v>
      </c>
    </row>
    <row r="148" s="1" customFormat="1" spans="1:22">
      <c r="A148" s="3">
        <v>999229559237922</v>
      </c>
      <c r="B148" s="1" t="s">
        <v>2524</v>
      </c>
      <c r="C148" s="1" t="s">
        <v>2537</v>
      </c>
      <c r="D148" s="1" t="s">
        <v>2538</v>
      </c>
      <c r="E148" s="1" t="s">
        <v>2539</v>
      </c>
      <c r="F148" s="1" t="s">
        <v>1882</v>
      </c>
      <c r="G148" s="1" t="s">
        <v>1801</v>
      </c>
      <c r="H148" s="1" t="s">
        <v>1785</v>
      </c>
      <c r="I148" s="1" t="s">
        <v>2540</v>
      </c>
      <c r="J148" s="1" t="s">
        <v>1787</v>
      </c>
      <c r="K148" s="1" t="s">
        <v>2540</v>
      </c>
      <c r="L148" s="1" t="s">
        <v>2540</v>
      </c>
      <c r="M148" s="1" t="s">
        <v>1788</v>
      </c>
      <c r="N148" s="1" t="s">
        <v>1788</v>
      </c>
      <c r="O148" s="1" t="s">
        <v>1789</v>
      </c>
      <c r="P148" s="1" t="s">
        <v>1790</v>
      </c>
      <c r="Q148" s="1" t="s">
        <v>1791</v>
      </c>
      <c r="R148" s="1" t="s">
        <v>2541</v>
      </c>
      <c r="S148" s="1" t="s">
        <v>1793</v>
      </c>
      <c r="T148" s="1" t="s">
        <v>1794</v>
      </c>
      <c r="U148" s="1" t="s">
        <v>1749</v>
      </c>
      <c r="V148" s="1" t="s">
        <v>1804</v>
      </c>
    </row>
    <row r="149" s="1" customFormat="1" spans="1:22">
      <c r="A149" s="3">
        <v>999229563156910</v>
      </c>
      <c r="B149" s="1" t="s">
        <v>2524</v>
      </c>
      <c r="C149" s="1" t="s">
        <v>2542</v>
      </c>
      <c r="D149" s="1" t="s">
        <v>1842</v>
      </c>
      <c r="E149" s="1" t="s">
        <v>2543</v>
      </c>
      <c r="F149" s="1" t="s">
        <v>1823</v>
      </c>
      <c r="G149" s="1" t="s">
        <v>1784</v>
      </c>
      <c r="H149" s="1" t="s">
        <v>1785</v>
      </c>
      <c r="I149" s="1" t="s">
        <v>2544</v>
      </c>
      <c r="J149" s="1" t="s">
        <v>1787</v>
      </c>
      <c r="K149" s="1" t="s">
        <v>2544</v>
      </c>
      <c r="L149" s="1" t="s">
        <v>2544</v>
      </c>
      <c r="M149" s="1" t="s">
        <v>1788</v>
      </c>
      <c r="N149" s="1" t="s">
        <v>1788</v>
      </c>
      <c r="O149" s="1" t="s">
        <v>1789</v>
      </c>
      <c r="P149" s="1" t="s">
        <v>1790</v>
      </c>
      <c r="Q149" s="1" t="s">
        <v>1791</v>
      </c>
      <c r="R149" s="1" t="s">
        <v>2545</v>
      </c>
      <c r="S149" s="1" t="s">
        <v>1793</v>
      </c>
      <c r="T149" s="1" t="s">
        <v>1794</v>
      </c>
      <c r="U149" s="1" t="s">
        <v>1847</v>
      </c>
      <c r="V149" s="1" t="s">
        <v>1812</v>
      </c>
    </row>
    <row r="150" s="1" customFormat="1" spans="1:22">
      <c r="A150" s="3">
        <v>999229572357687</v>
      </c>
      <c r="B150" s="1" t="s">
        <v>2524</v>
      </c>
      <c r="C150" s="1" t="s">
        <v>2546</v>
      </c>
      <c r="D150" s="1" t="s">
        <v>2547</v>
      </c>
      <c r="E150" s="1" t="s">
        <v>2548</v>
      </c>
      <c r="F150" s="1" t="s">
        <v>1800</v>
      </c>
      <c r="G150" s="1" t="s">
        <v>1784</v>
      </c>
      <c r="H150" s="1" t="s">
        <v>1785</v>
      </c>
      <c r="I150" s="1" t="s">
        <v>2549</v>
      </c>
      <c r="J150" s="1" t="s">
        <v>1787</v>
      </c>
      <c r="K150" s="1" t="s">
        <v>2549</v>
      </c>
      <c r="L150" s="1" t="s">
        <v>2549</v>
      </c>
      <c r="M150" s="1" t="s">
        <v>1788</v>
      </c>
      <c r="N150" s="1" t="s">
        <v>1788</v>
      </c>
      <c r="O150" s="1" t="s">
        <v>1789</v>
      </c>
      <c r="P150" s="1" t="s">
        <v>1790</v>
      </c>
      <c r="Q150" s="1" t="s">
        <v>1791</v>
      </c>
      <c r="R150" s="1" t="s">
        <v>2550</v>
      </c>
      <c r="S150" s="1" t="s">
        <v>1793</v>
      </c>
      <c r="T150" s="1" t="s">
        <v>1794</v>
      </c>
      <c r="U150" s="1" t="s">
        <v>1749</v>
      </c>
      <c r="V150" s="1" t="s">
        <v>2242</v>
      </c>
    </row>
    <row r="151" s="1" customFormat="1" spans="1:22">
      <c r="A151" s="3">
        <v>999229572865661</v>
      </c>
      <c r="B151" s="1" t="s">
        <v>2524</v>
      </c>
      <c r="C151" s="1" t="s">
        <v>2551</v>
      </c>
      <c r="D151" s="1" t="s">
        <v>2552</v>
      </c>
      <c r="E151" s="1" t="s">
        <v>2553</v>
      </c>
      <c r="F151" s="1" t="s">
        <v>1823</v>
      </c>
      <c r="G151" s="1" t="s">
        <v>1801</v>
      </c>
      <c r="H151" s="1" t="s">
        <v>1785</v>
      </c>
      <c r="I151" s="1" t="s">
        <v>2554</v>
      </c>
      <c r="J151" s="1" t="s">
        <v>1787</v>
      </c>
      <c r="K151" s="1" t="s">
        <v>2554</v>
      </c>
      <c r="L151" s="1" t="s">
        <v>2554</v>
      </c>
      <c r="M151" s="1" t="s">
        <v>1788</v>
      </c>
      <c r="N151" s="1" t="s">
        <v>1788</v>
      </c>
      <c r="O151" s="1" t="s">
        <v>1789</v>
      </c>
      <c r="P151" s="1" t="s">
        <v>1790</v>
      </c>
      <c r="Q151" s="1" t="s">
        <v>1791</v>
      </c>
      <c r="R151" s="1" t="s">
        <v>2555</v>
      </c>
      <c r="S151" s="1" t="s">
        <v>1793</v>
      </c>
      <c r="T151" s="1" t="s">
        <v>1794</v>
      </c>
      <c r="U151" s="1" t="s">
        <v>1749</v>
      </c>
      <c r="V151" s="1" t="s">
        <v>2242</v>
      </c>
    </row>
    <row r="152" s="1" customFormat="1" spans="1:22">
      <c r="A152" s="3">
        <v>999229573464588</v>
      </c>
      <c r="B152" s="1" t="s">
        <v>2524</v>
      </c>
      <c r="C152" s="1" t="s">
        <v>2556</v>
      </c>
      <c r="D152" s="1" t="s">
        <v>1893</v>
      </c>
      <c r="E152" s="1" t="s">
        <v>2557</v>
      </c>
      <c r="F152" s="1" t="s">
        <v>1844</v>
      </c>
      <c r="G152" s="1" t="s">
        <v>1801</v>
      </c>
      <c r="H152" s="1" t="s">
        <v>1785</v>
      </c>
      <c r="I152" s="1" t="s">
        <v>2558</v>
      </c>
      <c r="J152" s="1" t="s">
        <v>1787</v>
      </c>
      <c r="K152" s="1" t="s">
        <v>2558</v>
      </c>
      <c r="L152" s="1" t="s">
        <v>2558</v>
      </c>
      <c r="M152" s="1" t="s">
        <v>1788</v>
      </c>
      <c r="N152" s="1" t="s">
        <v>1788</v>
      </c>
      <c r="O152" s="1" t="s">
        <v>1789</v>
      </c>
      <c r="P152" s="1" t="s">
        <v>1790</v>
      </c>
      <c r="Q152" s="1" t="s">
        <v>1791</v>
      </c>
      <c r="R152" s="1" t="s">
        <v>2559</v>
      </c>
      <c r="S152" s="1" t="s">
        <v>1793</v>
      </c>
      <c r="T152" s="1" t="s">
        <v>1794</v>
      </c>
      <c r="U152" s="1" t="s">
        <v>1749</v>
      </c>
      <c r="V152" s="1" t="s">
        <v>1795</v>
      </c>
    </row>
    <row r="153" s="1" customFormat="1" spans="1:22">
      <c r="A153" s="3">
        <v>999229573688742</v>
      </c>
      <c r="B153" s="1" t="s">
        <v>2524</v>
      </c>
      <c r="C153" s="1" t="s">
        <v>2560</v>
      </c>
      <c r="D153" s="1" t="s">
        <v>2179</v>
      </c>
      <c r="E153" s="1" t="s">
        <v>2561</v>
      </c>
      <c r="F153" s="1" t="s">
        <v>1784</v>
      </c>
      <c r="G153" s="1" t="s">
        <v>1801</v>
      </c>
      <c r="H153" s="1" t="s">
        <v>1785</v>
      </c>
      <c r="I153" s="1" t="s">
        <v>2562</v>
      </c>
      <c r="J153" s="1" t="s">
        <v>1787</v>
      </c>
      <c r="K153" s="1" t="s">
        <v>2562</v>
      </c>
      <c r="L153" s="1" t="s">
        <v>2562</v>
      </c>
      <c r="M153" s="1" t="s">
        <v>1788</v>
      </c>
      <c r="N153" s="1" t="s">
        <v>1788</v>
      </c>
      <c r="O153" s="1" t="s">
        <v>1789</v>
      </c>
      <c r="P153" s="1" t="s">
        <v>1790</v>
      </c>
      <c r="Q153" s="1" t="s">
        <v>1791</v>
      </c>
      <c r="R153" s="1" t="s">
        <v>2563</v>
      </c>
      <c r="S153" s="1" t="s">
        <v>1793</v>
      </c>
      <c r="T153" s="1" t="s">
        <v>1794</v>
      </c>
      <c r="U153" s="1" t="s">
        <v>1847</v>
      </c>
      <c r="V153" s="1" t="s">
        <v>1812</v>
      </c>
    </row>
    <row r="154" s="1" customFormat="1" spans="1:22">
      <c r="A154" s="3">
        <v>999229573838122</v>
      </c>
      <c r="B154" s="1" t="s">
        <v>2524</v>
      </c>
      <c r="C154" s="1" t="s">
        <v>2564</v>
      </c>
      <c r="D154" s="1" t="s">
        <v>2514</v>
      </c>
      <c r="E154" s="1" t="s">
        <v>2565</v>
      </c>
      <c r="F154" s="1" t="s">
        <v>1823</v>
      </c>
      <c r="G154" s="1" t="s">
        <v>1784</v>
      </c>
      <c r="H154" s="1" t="s">
        <v>1785</v>
      </c>
      <c r="I154" s="1" t="s">
        <v>2516</v>
      </c>
      <c r="J154" s="1" t="s">
        <v>1787</v>
      </c>
      <c r="K154" s="1" t="s">
        <v>2516</v>
      </c>
      <c r="L154" s="1" t="s">
        <v>2516</v>
      </c>
      <c r="M154" s="1" t="s">
        <v>1788</v>
      </c>
      <c r="N154" s="1" t="s">
        <v>1788</v>
      </c>
      <c r="O154" s="1" t="s">
        <v>1789</v>
      </c>
      <c r="P154" s="1" t="s">
        <v>1790</v>
      </c>
      <c r="Q154" s="1" t="s">
        <v>1791</v>
      </c>
      <c r="R154" s="1" t="s">
        <v>2566</v>
      </c>
      <c r="S154" s="1" t="s">
        <v>1793</v>
      </c>
      <c r="T154" s="1" t="s">
        <v>1794</v>
      </c>
      <c r="U154" s="1" t="s">
        <v>1749</v>
      </c>
      <c r="V154" s="1" t="s">
        <v>1804</v>
      </c>
    </row>
    <row r="155" s="1" customFormat="1" spans="1:22">
      <c r="A155" s="3">
        <v>999229581242498</v>
      </c>
      <c r="B155" s="1" t="s">
        <v>2524</v>
      </c>
      <c r="C155" s="1" t="s">
        <v>2567</v>
      </c>
      <c r="D155" s="1" t="s">
        <v>2568</v>
      </c>
      <c r="E155" s="1" t="s">
        <v>2569</v>
      </c>
      <c r="F155" s="1" t="s">
        <v>1784</v>
      </c>
      <c r="G155" s="1" t="s">
        <v>1801</v>
      </c>
      <c r="H155" s="1" t="s">
        <v>1785</v>
      </c>
      <c r="I155" s="1" t="s">
        <v>2570</v>
      </c>
      <c r="J155" s="1" t="s">
        <v>1787</v>
      </c>
      <c r="K155" s="1" t="s">
        <v>2570</v>
      </c>
      <c r="L155" s="1" t="s">
        <v>2570</v>
      </c>
      <c r="M155" s="1" t="s">
        <v>1788</v>
      </c>
      <c r="N155" s="1" t="s">
        <v>1788</v>
      </c>
      <c r="O155" s="1" t="s">
        <v>1789</v>
      </c>
      <c r="P155" s="1" t="s">
        <v>1790</v>
      </c>
      <c r="Q155" s="1" t="s">
        <v>1791</v>
      </c>
      <c r="R155" s="1" t="s">
        <v>2571</v>
      </c>
      <c r="S155" s="1" t="s">
        <v>1793</v>
      </c>
      <c r="T155" s="1" t="s">
        <v>1794</v>
      </c>
      <c r="U155" s="1" t="s">
        <v>1749</v>
      </c>
      <c r="V155" s="1" t="s">
        <v>1804</v>
      </c>
    </row>
    <row r="156" s="1" customFormat="1" spans="1:22">
      <c r="A156" s="3">
        <v>999229581293004</v>
      </c>
      <c r="B156" s="1" t="s">
        <v>2524</v>
      </c>
      <c r="C156" s="1" t="s">
        <v>2572</v>
      </c>
      <c r="D156" s="1" t="s">
        <v>2440</v>
      </c>
      <c r="E156" s="1" t="s">
        <v>2573</v>
      </c>
      <c r="F156" s="1" t="s">
        <v>1800</v>
      </c>
      <c r="G156" s="1" t="s">
        <v>1801</v>
      </c>
      <c r="H156" s="1" t="s">
        <v>1785</v>
      </c>
      <c r="I156" s="1" t="s">
        <v>2574</v>
      </c>
      <c r="J156" s="1" t="s">
        <v>1787</v>
      </c>
      <c r="K156" s="1" t="s">
        <v>2574</v>
      </c>
      <c r="L156" s="1" t="s">
        <v>2574</v>
      </c>
      <c r="M156" s="1" t="s">
        <v>1788</v>
      </c>
      <c r="N156" s="1" t="s">
        <v>1788</v>
      </c>
      <c r="O156" s="1" t="s">
        <v>1789</v>
      </c>
      <c r="P156" s="1" t="s">
        <v>1790</v>
      </c>
      <c r="Q156" s="1" t="s">
        <v>1791</v>
      </c>
      <c r="R156" s="1" t="s">
        <v>2575</v>
      </c>
      <c r="S156" s="1" t="s">
        <v>1793</v>
      </c>
      <c r="T156" s="1" t="s">
        <v>1794</v>
      </c>
      <c r="U156" s="1" t="s">
        <v>1749</v>
      </c>
      <c r="V156" s="1" t="s">
        <v>1804</v>
      </c>
    </row>
    <row r="157" s="1" customFormat="1" spans="1:22">
      <c r="A157" s="3">
        <v>999229581305299</v>
      </c>
      <c r="B157" s="1" t="s">
        <v>2524</v>
      </c>
      <c r="C157" s="1" t="s">
        <v>2576</v>
      </c>
      <c r="D157" s="1" t="s">
        <v>2174</v>
      </c>
      <c r="E157" s="1" t="s">
        <v>2577</v>
      </c>
      <c r="F157" s="1" t="s">
        <v>1823</v>
      </c>
      <c r="G157" s="1" t="s">
        <v>1801</v>
      </c>
      <c r="H157" s="1" t="s">
        <v>1785</v>
      </c>
      <c r="I157" s="1" t="s">
        <v>2578</v>
      </c>
      <c r="J157" s="1" t="s">
        <v>1787</v>
      </c>
      <c r="K157" s="1" t="s">
        <v>2578</v>
      </c>
      <c r="L157" s="1" t="s">
        <v>2579</v>
      </c>
      <c r="M157" s="1" t="s">
        <v>2580</v>
      </c>
      <c r="N157" s="1" t="s">
        <v>2580</v>
      </c>
      <c r="O157" s="1" t="s">
        <v>1789</v>
      </c>
      <c r="P157" s="1" t="s">
        <v>1790</v>
      </c>
      <c r="Q157" s="1" t="s">
        <v>1791</v>
      </c>
      <c r="R157" s="1" t="s">
        <v>2581</v>
      </c>
      <c r="S157" s="1" t="s">
        <v>1793</v>
      </c>
      <c r="T157" s="1" t="s">
        <v>1794</v>
      </c>
      <c r="U157" s="1" t="s">
        <v>1749</v>
      </c>
      <c r="V157" s="1" t="s">
        <v>1812</v>
      </c>
    </row>
    <row r="158" s="1" customFormat="1" spans="1:22">
      <c r="A158" s="3">
        <v>999229584403980</v>
      </c>
      <c r="B158" s="1" t="s">
        <v>2582</v>
      </c>
      <c r="C158" s="1" t="s">
        <v>2583</v>
      </c>
      <c r="D158" s="1" t="s">
        <v>2179</v>
      </c>
      <c r="E158" s="1" t="s">
        <v>2584</v>
      </c>
      <c r="F158" s="1" t="s">
        <v>1784</v>
      </c>
      <c r="G158" s="1" t="s">
        <v>1801</v>
      </c>
      <c r="H158" s="1" t="s">
        <v>1785</v>
      </c>
      <c r="I158" s="1" t="s">
        <v>2585</v>
      </c>
      <c r="J158" s="1" t="s">
        <v>1787</v>
      </c>
      <c r="K158" s="1" t="s">
        <v>2585</v>
      </c>
      <c r="L158" s="1" t="s">
        <v>2585</v>
      </c>
      <c r="M158" s="1" t="s">
        <v>1788</v>
      </c>
      <c r="N158" s="1" t="s">
        <v>1788</v>
      </c>
      <c r="O158" s="1" t="s">
        <v>1789</v>
      </c>
      <c r="P158" s="1" t="s">
        <v>1790</v>
      </c>
      <c r="Q158" s="1" t="s">
        <v>1791</v>
      </c>
      <c r="R158" s="1" t="s">
        <v>2586</v>
      </c>
      <c r="S158" s="1" t="s">
        <v>1793</v>
      </c>
      <c r="T158" s="1" t="s">
        <v>1794</v>
      </c>
      <c r="U158" s="1" t="s">
        <v>1847</v>
      </c>
      <c r="V158" s="1" t="s">
        <v>1812</v>
      </c>
    </row>
    <row r="159" s="1" customFormat="1" spans="1:22">
      <c r="A159" s="3">
        <v>999229585728044</v>
      </c>
      <c r="B159" s="1" t="s">
        <v>2582</v>
      </c>
      <c r="C159" s="1" t="s">
        <v>2587</v>
      </c>
      <c r="D159" s="1" t="s">
        <v>2348</v>
      </c>
      <c r="E159" s="1" t="s">
        <v>2588</v>
      </c>
      <c r="F159" s="1" t="s">
        <v>1823</v>
      </c>
      <c r="G159" s="1" t="s">
        <v>1784</v>
      </c>
      <c r="H159" s="1" t="s">
        <v>1785</v>
      </c>
      <c r="I159" s="1" t="s">
        <v>2589</v>
      </c>
      <c r="J159" s="1" t="s">
        <v>1787</v>
      </c>
      <c r="K159" s="1" t="s">
        <v>2589</v>
      </c>
      <c r="L159" s="1" t="s">
        <v>2589</v>
      </c>
      <c r="M159" s="1" t="s">
        <v>1788</v>
      </c>
      <c r="N159" s="1" t="s">
        <v>1788</v>
      </c>
      <c r="O159" s="1" t="s">
        <v>1789</v>
      </c>
      <c r="P159" s="1" t="s">
        <v>1790</v>
      </c>
      <c r="Q159" s="1" t="s">
        <v>1791</v>
      </c>
      <c r="R159" s="1" t="s">
        <v>2590</v>
      </c>
      <c r="S159" s="1" t="s">
        <v>1793</v>
      </c>
      <c r="T159" s="1" t="s">
        <v>1794</v>
      </c>
      <c r="U159" s="1" t="s">
        <v>1749</v>
      </c>
      <c r="V159" s="1" t="s">
        <v>1945</v>
      </c>
    </row>
    <row r="160" s="1" customFormat="1" spans="1:22">
      <c r="A160" s="3">
        <v>999229588063308</v>
      </c>
      <c r="B160" s="1" t="s">
        <v>2582</v>
      </c>
      <c r="C160" s="1" t="s">
        <v>2591</v>
      </c>
      <c r="D160" s="1" t="s">
        <v>2592</v>
      </c>
      <c r="E160" s="1" t="s">
        <v>2593</v>
      </c>
      <c r="F160" s="1" t="s">
        <v>1823</v>
      </c>
      <c r="G160" s="1" t="s">
        <v>1784</v>
      </c>
      <c r="H160" s="1" t="s">
        <v>1785</v>
      </c>
      <c r="I160" s="1" t="s">
        <v>1824</v>
      </c>
      <c r="J160" s="1" t="s">
        <v>1787</v>
      </c>
      <c r="K160" s="1" t="s">
        <v>1824</v>
      </c>
      <c r="L160" s="1" t="s">
        <v>1824</v>
      </c>
      <c r="M160" s="1" t="s">
        <v>1788</v>
      </c>
      <c r="N160" s="1" t="s">
        <v>1788</v>
      </c>
      <c r="O160" s="1" t="s">
        <v>1789</v>
      </c>
      <c r="P160" s="1" t="s">
        <v>1790</v>
      </c>
      <c r="Q160" s="1" t="s">
        <v>1791</v>
      </c>
      <c r="R160" s="1" t="s">
        <v>2594</v>
      </c>
      <c r="S160" s="1" t="s">
        <v>1793</v>
      </c>
      <c r="T160" s="1" t="s">
        <v>1794</v>
      </c>
      <c r="U160" s="1" t="s">
        <v>1749</v>
      </c>
      <c r="V160" s="1" t="s">
        <v>1804</v>
      </c>
    </row>
    <row r="161" s="1" customFormat="1" spans="1:22">
      <c r="A161" s="3">
        <v>999229589057596</v>
      </c>
      <c r="B161" s="1" t="s">
        <v>2582</v>
      </c>
      <c r="C161" s="1" t="s">
        <v>2595</v>
      </c>
      <c r="D161" s="1" t="s">
        <v>2198</v>
      </c>
      <c r="E161" s="1" t="s">
        <v>2596</v>
      </c>
      <c r="F161" s="1" t="s">
        <v>1823</v>
      </c>
      <c r="G161" s="1" t="s">
        <v>1784</v>
      </c>
      <c r="H161" s="1" t="s">
        <v>1785</v>
      </c>
      <c r="I161" s="1" t="s">
        <v>2597</v>
      </c>
      <c r="J161" s="1" t="s">
        <v>1787</v>
      </c>
      <c r="K161" s="1" t="s">
        <v>2597</v>
      </c>
      <c r="L161" s="1" t="s">
        <v>2597</v>
      </c>
      <c r="M161" s="1" t="s">
        <v>1788</v>
      </c>
      <c r="N161" s="1" t="s">
        <v>1788</v>
      </c>
      <c r="O161" s="1" t="s">
        <v>1789</v>
      </c>
      <c r="P161" s="1" t="s">
        <v>1790</v>
      </c>
      <c r="Q161" s="1" t="s">
        <v>1791</v>
      </c>
      <c r="R161" s="1" t="s">
        <v>2598</v>
      </c>
      <c r="S161" s="1" t="s">
        <v>1793</v>
      </c>
      <c r="T161" s="1" t="s">
        <v>1794</v>
      </c>
      <c r="U161" s="1" t="s">
        <v>1749</v>
      </c>
      <c r="V161" s="1" t="s">
        <v>1804</v>
      </c>
    </row>
    <row r="162" s="1" customFormat="1" spans="1:22">
      <c r="A162" s="3">
        <v>29590125596</v>
      </c>
      <c r="B162" s="1" t="s">
        <v>2582</v>
      </c>
      <c r="C162" s="1" t="s">
        <v>2599</v>
      </c>
      <c r="D162" s="1" t="s">
        <v>2600</v>
      </c>
      <c r="E162" s="1" t="s">
        <v>2601</v>
      </c>
      <c r="F162" s="1" t="s">
        <v>1823</v>
      </c>
      <c r="G162" s="1" t="s">
        <v>1784</v>
      </c>
      <c r="H162" s="1" t="s">
        <v>1785</v>
      </c>
      <c r="I162" s="1" t="s">
        <v>2602</v>
      </c>
      <c r="J162" s="1" t="s">
        <v>1787</v>
      </c>
      <c r="K162" s="1" t="s">
        <v>2602</v>
      </c>
      <c r="L162" s="1" t="s">
        <v>2602</v>
      </c>
      <c r="M162" s="1" t="s">
        <v>1788</v>
      </c>
      <c r="N162" s="1" t="s">
        <v>1788</v>
      </c>
      <c r="O162" s="1" t="s">
        <v>1789</v>
      </c>
      <c r="P162" s="1" t="s">
        <v>1790</v>
      </c>
      <c r="Q162" s="1" t="s">
        <v>1791</v>
      </c>
      <c r="R162" s="1" t="s">
        <v>2603</v>
      </c>
      <c r="S162" s="1" t="s">
        <v>1793</v>
      </c>
      <c r="T162" s="1" t="s">
        <v>1794</v>
      </c>
      <c r="U162" s="1" t="s">
        <v>1749</v>
      </c>
      <c r="V162" s="1" t="s">
        <v>1804</v>
      </c>
    </row>
    <row r="163" s="1" customFormat="1" spans="1:22">
      <c r="A163" s="3">
        <v>999229592232238</v>
      </c>
      <c r="B163" s="1" t="s">
        <v>2582</v>
      </c>
      <c r="C163" s="1" t="s">
        <v>2604</v>
      </c>
      <c r="D163" s="1" t="s">
        <v>2605</v>
      </c>
      <c r="E163" s="1" t="s">
        <v>2606</v>
      </c>
      <c r="F163" s="1" t="s">
        <v>1823</v>
      </c>
      <c r="G163" s="1" t="s">
        <v>1784</v>
      </c>
      <c r="H163" s="1" t="s">
        <v>1785</v>
      </c>
      <c r="I163" s="1" t="s">
        <v>2607</v>
      </c>
      <c r="J163" s="1" t="s">
        <v>1787</v>
      </c>
      <c r="K163" s="1" t="s">
        <v>2607</v>
      </c>
      <c r="L163" s="1" t="s">
        <v>2607</v>
      </c>
      <c r="M163" s="1" t="s">
        <v>1788</v>
      </c>
      <c r="N163" s="1" t="s">
        <v>1788</v>
      </c>
      <c r="O163" s="1" t="s">
        <v>1789</v>
      </c>
      <c r="P163" s="1" t="s">
        <v>1790</v>
      </c>
      <c r="Q163" s="1" t="s">
        <v>1791</v>
      </c>
      <c r="R163" s="1" t="s">
        <v>2608</v>
      </c>
      <c r="S163" s="1" t="s">
        <v>1793</v>
      </c>
      <c r="T163" s="1" t="s">
        <v>1794</v>
      </c>
      <c r="U163" s="1" t="s">
        <v>1749</v>
      </c>
      <c r="V163" s="1" t="s">
        <v>1804</v>
      </c>
    </row>
    <row r="164" s="1" customFormat="1" spans="1:22">
      <c r="A164" s="3">
        <v>999229592275913</v>
      </c>
      <c r="B164" s="1" t="s">
        <v>2582</v>
      </c>
      <c r="C164" s="1" t="s">
        <v>2609</v>
      </c>
      <c r="D164" s="1" t="s">
        <v>2605</v>
      </c>
      <c r="E164" s="1" t="s">
        <v>2610</v>
      </c>
      <c r="F164" s="1" t="s">
        <v>1823</v>
      </c>
      <c r="G164" s="1" t="s">
        <v>1784</v>
      </c>
      <c r="H164" s="1" t="s">
        <v>1785</v>
      </c>
      <c r="I164" s="1" t="s">
        <v>2611</v>
      </c>
      <c r="J164" s="1" t="s">
        <v>1787</v>
      </c>
      <c r="K164" s="1" t="s">
        <v>2611</v>
      </c>
      <c r="L164" s="1" t="s">
        <v>2611</v>
      </c>
      <c r="M164" s="1" t="s">
        <v>1788</v>
      </c>
      <c r="N164" s="1" t="s">
        <v>1788</v>
      </c>
      <c r="O164" s="1" t="s">
        <v>1789</v>
      </c>
      <c r="P164" s="1" t="s">
        <v>1790</v>
      </c>
      <c r="Q164" s="1" t="s">
        <v>1791</v>
      </c>
      <c r="R164" s="1" t="s">
        <v>2612</v>
      </c>
      <c r="S164" s="1" t="s">
        <v>1793</v>
      </c>
      <c r="T164" s="1" t="s">
        <v>1794</v>
      </c>
      <c r="U164" s="1" t="s">
        <v>1749</v>
      </c>
      <c r="V164" s="1" t="s">
        <v>1804</v>
      </c>
    </row>
    <row r="165" s="1" customFormat="1" spans="1:22">
      <c r="A165" s="3">
        <v>999229598807074</v>
      </c>
      <c r="B165" s="1" t="s">
        <v>2582</v>
      </c>
      <c r="C165" s="1" t="s">
        <v>2613</v>
      </c>
      <c r="D165" s="1" t="s">
        <v>2464</v>
      </c>
      <c r="E165" s="1" t="s">
        <v>2614</v>
      </c>
      <c r="F165" s="1" t="s">
        <v>1800</v>
      </c>
      <c r="G165" s="1" t="s">
        <v>1784</v>
      </c>
      <c r="H165" s="1" t="s">
        <v>1785</v>
      </c>
      <c r="I165" s="1" t="s">
        <v>2615</v>
      </c>
      <c r="J165" s="1" t="s">
        <v>1787</v>
      </c>
      <c r="K165" s="1" t="s">
        <v>2615</v>
      </c>
      <c r="L165" s="1" t="s">
        <v>2615</v>
      </c>
      <c r="M165" s="1" t="s">
        <v>1788</v>
      </c>
      <c r="N165" s="1" t="s">
        <v>1788</v>
      </c>
      <c r="O165" s="1" t="s">
        <v>1789</v>
      </c>
      <c r="P165" s="1" t="s">
        <v>1790</v>
      </c>
      <c r="Q165" s="1" t="s">
        <v>1791</v>
      </c>
      <c r="R165" s="1" t="s">
        <v>2616</v>
      </c>
      <c r="S165" s="1" t="s">
        <v>1793</v>
      </c>
      <c r="T165" s="1" t="s">
        <v>1794</v>
      </c>
      <c r="U165" s="1" t="s">
        <v>1749</v>
      </c>
      <c r="V165" s="1" t="s">
        <v>1804</v>
      </c>
    </row>
    <row r="166" s="1" customFormat="1" spans="1:22">
      <c r="A166" s="3">
        <v>999229601353137</v>
      </c>
      <c r="B166" s="1" t="s">
        <v>2582</v>
      </c>
      <c r="C166" s="1" t="s">
        <v>2617</v>
      </c>
      <c r="D166" s="1" t="s">
        <v>2618</v>
      </c>
      <c r="E166" s="1" t="s">
        <v>2619</v>
      </c>
      <c r="F166" s="1" t="s">
        <v>1800</v>
      </c>
      <c r="G166" s="1" t="s">
        <v>1801</v>
      </c>
      <c r="H166" s="1" t="s">
        <v>1785</v>
      </c>
      <c r="I166" s="1" t="s">
        <v>2620</v>
      </c>
      <c r="J166" s="1" t="s">
        <v>1787</v>
      </c>
      <c r="K166" s="1" t="s">
        <v>2620</v>
      </c>
      <c r="L166" s="1" t="s">
        <v>2620</v>
      </c>
      <c r="M166" s="1" t="s">
        <v>1788</v>
      </c>
      <c r="N166" s="1" t="s">
        <v>1788</v>
      </c>
      <c r="O166" s="1" t="s">
        <v>1789</v>
      </c>
      <c r="P166" s="1" t="s">
        <v>1790</v>
      </c>
      <c r="Q166" s="1" t="s">
        <v>1791</v>
      </c>
      <c r="R166" s="1" t="s">
        <v>2621</v>
      </c>
      <c r="S166" s="1" t="s">
        <v>1793</v>
      </c>
      <c r="T166" s="1" t="s">
        <v>1794</v>
      </c>
      <c r="U166" s="1" t="s">
        <v>1749</v>
      </c>
      <c r="V166" s="1" t="s">
        <v>1812</v>
      </c>
    </row>
    <row r="167" s="1" customFormat="1" spans="1:22">
      <c r="A167" s="3">
        <v>999229602064841</v>
      </c>
      <c r="B167" s="1" t="s">
        <v>2622</v>
      </c>
      <c r="C167" s="1" t="s">
        <v>2623</v>
      </c>
      <c r="D167" s="1" t="s">
        <v>2174</v>
      </c>
      <c r="E167" s="1" t="s">
        <v>2624</v>
      </c>
      <c r="F167" s="1" t="s">
        <v>1800</v>
      </c>
      <c r="G167" s="1" t="s">
        <v>1801</v>
      </c>
      <c r="H167" s="1" t="s">
        <v>1785</v>
      </c>
      <c r="I167" s="1" t="s">
        <v>2625</v>
      </c>
      <c r="J167" s="1" t="s">
        <v>1787</v>
      </c>
      <c r="K167" s="1" t="s">
        <v>2625</v>
      </c>
      <c r="L167" s="1" t="s">
        <v>2625</v>
      </c>
      <c r="M167" s="1" t="s">
        <v>1788</v>
      </c>
      <c r="N167" s="1" t="s">
        <v>1788</v>
      </c>
      <c r="O167" s="1" t="s">
        <v>1789</v>
      </c>
      <c r="P167" s="1" t="s">
        <v>1790</v>
      </c>
      <c r="Q167" s="1" t="s">
        <v>1791</v>
      </c>
      <c r="R167" s="1" t="s">
        <v>2626</v>
      </c>
      <c r="S167" s="1" t="s">
        <v>1793</v>
      </c>
      <c r="T167" s="1" t="s">
        <v>1794</v>
      </c>
      <c r="U167" s="1" t="s">
        <v>1749</v>
      </c>
      <c r="V167" s="1" t="s">
        <v>1812</v>
      </c>
    </row>
    <row r="168" s="1" customFormat="1" spans="1:22">
      <c r="A168" s="3">
        <v>999229603633600</v>
      </c>
      <c r="B168" s="1" t="s">
        <v>2622</v>
      </c>
      <c r="C168" s="1" t="s">
        <v>2627</v>
      </c>
      <c r="D168" s="1" t="s">
        <v>2198</v>
      </c>
      <c r="E168" s="1" t="s">
        <v>2628</v>
      </c>
      <c r="F168" s="1" t="s">
        <v>1823</v>
      </c>
      <c r="G168" s="1" t="s">
        <v>1784</v>
      </c>
      <c r="H168" s="1" t="s">
        <v>1785</v>
      </c>
      <c r="I168" s="1" t="s">
        <v>2597</v>
      </c>
      <c r="J168" s="1" t="s">
        <v>1787</v>
      </c>
      <c r="K168" s="1" t="s">
        <v>2597</v>
      </c>
      <c r="L168" s="1" t="s">
        <v>2597</v>
      </c>
      <c r="M168" s="1" t="s">
        <v>1788</v>
      </c>
      <c r="N168" s="1" t="s">
        <v>1788</v>
      </c>
      <c r="O168" s="1" t="s">
        <v>1789</v>
      </c>
      <c r="P168" s="1" t="s">
        <v>1790</v>
      </c>
      <c r="Q168" s="1" t="s">
        <v>1791</v>
      </c>
      <c r="R168" s="1" t="s">
        <v>2629</v>
      </c>
      <c r="S168" s="1" t="s">
        <v>1793</v>
      </c>
      <c r="T168" s="1" t="s">
        <v>1794</v>
      </c>
      <c r="U168" s="1" t="s">
        <v>1749</v>
      </c>
      <c r="V168" s="1" t="s">
        <v>1804</v>
      </c>
    </row>
    <row r="169" s="1" customFormat="1" spans="1:22">
      <c r="A169" s="3">
        <v>999229603657751</v>
      </c>
      <c r="B169" s="1" t="s">
        <v>2622</v>
      </c>
      <c r="C169" s="1" t="s">
        <v>2630</v>
      </c>
      <c r="D169" s="1" t="s">
        <v>2600</v>
      </c>
      <c r="E169" s="1" t="s">
        <v>2631</v>
      </c>
      <c r="F169" s="1" t="s">
        <v>1844</v>
      </c>
      <c r="G169" s="1" t="s">
        <v>1801</v>
      </c>
      <c r="H169" s="1" t="s">
        <v>1785</v>
      </c>
      <c r="I169" s="1" t="s">
        <v>2632</v>
      </c>
      <c r="J169" s="1" t="s">
        <v>1787</v>
      </c>
      <c r="K169" s="1" t="s">
        <v>2632</v>
      </c>
      <c r="L169" s="1" t="s">
        <v>2632</v>
      </c>
      <c r="M169" s="1" t="s">
        <v>1788</v>
      </c>
      <c r="N169" s="1" t="s">
        <v>1788</v>
      </c>
      <c r="O169" s="1" t="s">
        <v>1789</v>
      </c>
      <c r="P169" s="1" t="s">
        <v>1790</v>
      </c>
      <c r="Q169" s="1" t="s">
        <v>1791</v>
      </c>
      <c r="R169" s="1" t="s">
        <v>2633</v>
      </c>
      <c r="S169" s="1" t="s">
        <v>1793</v>
      </c>
      <c r="T169" s="1" t="s">
        <v>1794</v>
      </c>
      <c r="U169" s="1" t="s">
        <v>1749</v>
      </c>
      <c r="V169" s="1" t="s">
        <v>1804</v>
      </c>
    </row>
    <row r="170" s="1" customFormat="1" spans="1:22">
      <c r="A170" s="3">
        <v>999229606260820</v>
      </c>
      <c r="B170" s="1" t="s">
        <v>2622</v>
      </c>
      <c r="C170" s="1" t="s">
        <v>2634</v>
      </c>
      <c r="D170" s="1" t="s">
        <v>2064</v>
      </c>
      <c r="E170" s="1" t="s">
        <v>2635</v>
      </c>
      <c r="F170" s="1" t="s">
        <v>1823</v>
      </c>
      <c r="G170" s="1" t="s">
        <v>1801</v>
      </c>
      <c r="H170" s="1" t="s">
        <v>1785</v>
      </c>
      <c r="I170" s="1" t="s">
        <v>2636</v>
      </c>
      <c r="J170" s="1" t="s">
        <v>1787</v>
      </c>
      <c r="K170" s="1" t="s">
        <v>2636</v>
      </c>
      <c r="L170" s="1" t="s">
        <v>2636</v>
      </c>
      <c r="M170" s="1" t="s">
        <v>1788</v>
      </c>
      <c r="N170" s="1" t="s">
        <v>1788</v>
      </c>
      <c r="O170" s="1" t="s">
        <v>1789</v>
      </c>
      <c r="P170" s="1" t="s">
        <v>1790</v>
      </c>
      <c r="Q170" s="1" t="s">
        <v>1791</v>
      </c>
      <c r="R170" s="1" t="s">
        <v>2637</v>
      </c>
      <c r="S170" s="1" t="s">
        <v>1793</v>
      </c>
      <c r="T170" s="1" t="s">
        <v>1794</v>
      </c>
      <c r="U170" s="1" t="s">
        <v>1749</v>
      </c>
      <c r="V170" s="1" t="s">
        <v>1804</v>
      </c>
    </row>
    <row r="171" s="1" customFormat="1" spans="1:22">
      <c r="A171" s="3">
        <v>29606898424</v>
      </c>
      <c r="B171" s="1" t="s">
        <v>2622</v>
      </c>
      <c r="C171" s="1" t="s">
        <v>2638</v>
      </c>
      <c r="D171" s="1" t="s">
        <v>2484</v>
      </c>
      <c r="E171" s="1" t="s">
        <v>2639</v>
      </c>
      <c r="F171" s="1" t="s">
        <v>1882</v>
      </c>
      <c r="G171" s="1" t="s">
        <v>1784</v>
      </c>
      <c r="H171" s="1" t="s">
        <v>1785</v>
      </c>
      <c r="I171" s="1" t="s">
        <v>2640</v>
      </c>
      <c r="J171" s="1" t="s">
        <v>1787</v>
      </c>
      <c r="K171" s="1" t="s">
        <v>2640</v>
      </c>
      <c r="L171" s="1" t="s">
        <v>2640</v>
      </c>
      <c r="M171" s="1" t="s">
        <v>1788</v>
      </c>
      <c r="N171" s="1" t="s">
        <v>1788</v>
      </c>
      <c r="O171" s="1" t="s">
        <v>1789</v>
      </c>
      <c r="P171" s="1" t="s">
        <v>1790</v>
      </c>
      <c r="Q171" s="1" t="s">
        <v>1791</v>
      </c>
      <c r="R171" s="1" t="s">
        <v>2641</v>
      </c>
      <c r="S171" s="1" t="s">
        <v>1793</v>
      </c>
      <c r="T171" s="1" t="s">
        <v>1794</v>
      </c>
      <c r="U171" s="1" t="s">
        <v>1749</v>
      </c>
      <c r="V171" s="1" t="s">
        <v>1804</v>
      </c>
    </row>
    <row r="172" s="1" customFormat="1" spans="1:22">
      <c r="A172" s="3">
        <v>29609534857</v>
      </c>
      <c r="B172" s="1" t="s">
        <v>2622</v>
      </c>
      <c r="C172" s="1" t="s">
        <v>2642</v>
      </c>
      <c r="D172" s="1" t="s">
        <v>2274</v>
      </c>
      <c r="E172" s="1" t="s">
        <v>2643</v>
      </c>
      <c r="F172" s="1" t="s">
        <v>1810</v>
      </c>
      <c r="G172" s="1" t="s">
        <v>1784</v>
      </c>
      <c r="H172" s="1" t="s">
        <v>1785</v>
      </c>
      <c r="I172" s="1" t="s">
        <v>2644</v>
      </c>
      <c r="J172" s="1" t="s">
        <v>1787</v>
      </c>
      <c r="K172" s="1" t="s">
        <v>2644</v>
      </c>
      <c r="L172" s="1" t="s">
        <v>2644</v>
      </c>
      <c r="M172" s="1" t="s">
        <v>1788</v>
      </c>
      <c r="N172" s="1" t="s">
        <v>1788</v>
      </c>
      <c r="O172" s="1" t="s">
        <v>1789</v>
      </c>
      <c r="P172" s="1" t="s">
        <v>1790</v>
      </c>
      <c r="Q172" s="1" t="s">
        <v>1791</v>
      </c>
      <c r="R172" s="1" t="s">
        <v>2645</v>
      </c>
      <c r="S172" s="1" t="s">
        <v>1793</v>
      </c>
      <c r="T172" s="1" t="s">
        <v>1794</v>
      </c>
      <c r="U172" s="1" t="s">
        <v>1749</v>
      </c>
      <c r="V172" s="1" t="s">
        <v>1804</v>
      </c>
    </row>
    <row r="173" s="1" customFormat="1" spans="1:22">
      <c r="A173" s="3">
        <v>999229610521231</v>
      </c>
      <c r="B173" s="1" t="s">
        <v>2622</v>
      </c>
      <c r="C173" s="1" t="s">
        <v>2646</v>
      </c>
      <c r="D173" s="1" t="s">
        <v>2147</v>
      </c>
      <c r="E173" s="1" t="s">
        <v>2647</v>
      </c>
      <c r="F173" s="1" t="s">
        <v>1800</v>
      </c>
      <c r="G173" s="1" t="s">
        <v>1801</v>
      </c>
      <c r="H173" s="1" t="s">
        <v>1785</v>
      </c>
      <c r="I173" s="1" t="s">
        <v>2433</v>
      </c>
      <c r="J173" s="1" t="s">
        <v>1787</v>
      </c>
      <c r="K173" s="1" t="s">
        <v>2433</v>
      </c>
      <c r="L173" s="1" t="s">
        <v>2433</v>
      </c>
      <c r="M173" s="1" t="s">
        <v>1788</v>
      </c>
      <c r="N173" s="1" t="s">
        <v>1788</v>
      </c>
      <c r="O173" s="1" t="s">
        <v>1789</v>
      </c>
      <c r="P173" s="1" t="s">
        <v>1790</v>
      </c>
      <c r="Q173" s="1" t="s">
        <v>1791</v>
      </c>
      <c r="R173" s="1" t="s">
        <v>2648</v>
      </c>
      <c r="S173" s="1" t="s">
        <v>1793</v>
      </c>
      <c r="T173" s="1" t="s">
        <v>1794</v>
      </c>
      <c r="U173" s="1" t="s">
        <v>1749</v>
      </c>
      <c r="V173" s="1" t="s">
        <v>1804</v>
      </c>
    </row>
    <row r="174" s="1" customFormat="1" spans="1:22">
      <c r="A174" s="3">
        <v>999229611280381</v>
      </c>
      <c r="B174" s="1" t="s">
        <v>2622</v>
      </c>
      <c r="C174" s="1" t="s">
        <v>2649</v>
      </c>
      <c r="D174" s="1" t="s">
        <v>1965</v>
      </c>
      <c r="E174" s="1" t="s">
        <v>2650</v>
      </c>
      <c r="F174" s="1" t="s">
        <v>1823</v>
      </c>
      <c r="G174" s="1" t="s">
        <v>1784</v>
      </c>
      <c r="H174" s="1" t="s">
        <v>1785</v>
      </c>
      <c r="I174" s="1" t="s">
        <v>2651</v>
      </c>
      <c r="J174" s="1" t="s">
        <v>1787</v>
      </c>
      <c r="K174" s="1" t="s">
        <v>2651</v>
      </c>
      <c r="L174" s="1" t="s">
        <v>2651</v>
      </c>
      <c r="M174" s="1" t="s">
        <v>1788</v>
      </c>
      <c r="N174" s="1" t="s">
        <v>1788</v>
      </c>
      <c r="O174" s="1" t="s">
        <v>1789</v>
      </c>
      <c r="P174" s="1" t="s">
        <v>1790</v>
      </c>
      <c r="Q174" s="1" t="s">
        <v>1791</v>
      </c>
      <c r="R174" s="1" t="s">
        <v>2652</v>
      </c>
      <c r="S174" s="1" t="s">
        <v>1793</v>
      </c>
      <c r="T174" s="1" t="s">
        <v>1794</v>
      </c>
      <c r="U174" s="1" t="s">
        <v>1749</v>
      </c>
      <c r="V174" s="1" t="s">
        <v>1795</v>
      </c>
    </row>
    <row r="175" s="1" customFormat="1" spans="1:22">
      <c r="A175" s="3">
        <v>999229637981876</v>
      </c>
      <c r="B175" s="1" t="s">
        <v>2622</v>
      </c>
      <c r="C175" s="1" t="s">
        <v>2653</v>
      </c>
      <c r="D175" s="1" t="s">
        <v>2654</v>
      </c>
      <c r="E175" s="1" t="s">
        <v>2655</v>
      </c>
      <c r="F175" s="1" t="s">
        <v>1823</v>
      </c>
      <c r="G175" s="1" t="s">
        <v>1784</v>
      </c>
      <c r="H175" s="1" t="s">
        <v>1785</v>
      </c>
      <c r="I175" s="1" t="s">
        <v>2656</v>
      </c>
      <c r="J175" s="1" t="s">
        <v>1787</v>
      </c>
      <c r="K175" s="1" t="s">
        <v>2656</v>
      </c>
      <c r="L175" s="1" t="s">
        <v>2656</v>
      </c>
      <c r="M175" s="1" t="s">
        <v>1788</v>
      </c>
      <c r="N175" s="1" t="s">
        <v>1788</v>
      </c>
      <c r="O175" s="1" t="s">
        <v>1789</v>
      </c>
      <c r="P175" s="1" t="s">
        <v>1790</v>
      </c>
      <c r="Q175" s="1" t="s">
        <v>1791</v>
      </c>
      <c r="R175" s="1" t="s">
        <v>2657</v>
      </c>
      <c r="S175" s="1" t="s">
        <v>1793</v>
      </c>
      <c r="T175" s="1" t="s">
        <v>1794</v>
      </c>
      <c r="U175" s="1" t="s">
        <v>1749</v>
      </c>
      <c r="V175" s="1" t="s">
        <v>1804</v>
      </c>
    </row>
    <row r="176" s="1" customFormat="1" spans="1:22">
      <c r="A176" s="3">
        <v>999229639972093</v>
      </c>
      <c r="B176" s="1" t="s">
        <v>2622</v>
      </c>
      <c r="C176" s="1" t="s">
        <v>2658</v>
      </c>
      <c r="D176" s="1" t="s">
        <v>2659</v>
      </c>
      <c r="E176" s="1" t="s">
        <v>2660</v>
      </c>
      <c r="F176" s="1" t="s">
        <v>1800</v>
      </c>
      <c r="G176" s="1" t="s">
        <v>1784</v>
      </c>
      <c r="H176" s="1" t="s">
        <v>1785</v>
      </c>
      <c r="I176" s="1" t="s">
        <v>2661</v>
      </c>
      <c r="J176" s="1" t="s">
        <v>1787</v>
      </c>
      <c r="K176" s="1" t="s">
        <v>2661</v>
      </c>
      <c r="L176" s="1" t="s">
        <v>2661</v>
      </c>
      <c r="M176" s="1" t="s">
        <v>1788</v>
      </c>
      <c r="N176" s="1" t="s">
        <v>1788</v>
      </c>
      <c r="O176" s="1" t="s">
        <v>1789</v>
      </c>
      <c r="P176" s="1" t="s">
        <v>1790</v>
      </c>
      <c r="Q176" s="1" t="s">
        <v>1791</v>
      </c>
      <c r="R176" s="1" t="s">
        <v>2662</v>
      </c>
      <c r="S176" s="1" t="s">
        <v>1793</v>
      </c>
      <c r="T176" s="1" t="s">
        <v>1794</v>
      </c>
      <c r="U176" s="1" t="s">
        <v>1749</v>
      </c>
      <c r="V176" s="1" t="s">
        <v>1804</v>
      </c>
    </row>
    <row r="177" s="1" customFormat="1" spans="1:22">
      <c r="A177" s="3">
        <v>999229639984710</v>
      </c>
      <c r="B177" s="1" t="s">
        <v>2622</v>
      </c>
      <c r="C177" s="1" t="s">
        <v>2663</v>
      </c>
      <c r="D177" s="1" t="s">
        <v>2659</v>
      </c>
      <c r="E177" s="1" t="s">
        <v>2664</v>
      </c>
      <c r="F177" s="1" t="s">
        <v>1784</v>
      </c>
      <c r="G177" s="1" t="s">
        <v>1801</v>
      </c>
      <c r="H177" s="1" t="s">
        <v>1785</v>
      </c>
      <c r="I177" s="1" t="s">
        <v>2665</v>
      </c>
      <c r="J177" s="1" t="s">
        <v>1787</v>
      </c>
      <c r="K177" s="1" t="s">
        <v>2665</v>
      </c>
      <c r="L177" s="1" t="s">
        <v>2665</v>
      </c>
      <c r="M177" s="1" t="s">
        <v>1788</v>
      </c>
      <c r="N177" s="1" t="s">
        <v>1788</v>
      </c>
      <c r="O177" s="1" t="s">
        <v>1789</v>
      </c>
      <c r="P177" s="1" t="s">
        <v>1790</v>
      </c>
      <c r="Q177" s="1" t="s">
        <v>1791</v>
      </c>
      <c r="R177" s="1" t="s">
        <v>2666</v>
      </c>
      <c r="S177" s="1" t="s">
        <v>1793</v>
      </c>
      <c r="T177" s="1" t="s">
        <v>1794</v>
      </c>
      <c r="U177" s="1" t="s">
        <v>1749</v>
      </c>
      <c r="V177" s="1" t="s">
        <v>1804</v>
      </c>
    </row>
    <row r="178" s="1" customFormat="1" spans="1:22">
      <c r="A178" s="3">
        <v>999229640406072</v>
      </c>
      <c r="B178" s="1" t="s">
        <v>1783</v>
      </c>
      <c r="C178" s="1" t="s">
        <v>2667</v>
      </c>
      <c r="D178" s="1" t="s">
        <v>2668</v>
      </c>
      <c r="E178" s="1" t="s">
        <v>2669</v>
      </c>
      <c r="F178" s="1" t="s">
        <v>1800</v>
      </c>
      <c r="G178" s="1" t="s">
        <v>1801</v>
      </c>
      <c r="H178" s="1" t="s">
        <v>1785</v>
      </c>
      <c r="I178" s="1" t="s">
        <v>2670</v>
      </c>
      <c r="J178" s="1" t="s">
        <v>1787</v>
      </c>
      <c r="K178" s="1" t="s">
        <v>2670</v>
      </c>
      <c r="L178" s="1" t="s">
        <v>2670</v>
      </c>
      <c r="M178" s="1" t="s">
        <v>1788</v>
      </c>
      <c r="N178" s="1" t="s">
        <v>1788</v>
      </c>
      <c r="O178" s="1" t="s">
        <v>1789</v>
      </c>
      <c r="P178" s="1" t="s">
        <v>1790</v>
      </c>
      <c r="Q178" s="1" t="s">
        <v>1791</v>
      </c>
      <c r="R178" s="1" t="s">
        <v>2671</v>
      </c>
      <c r="S178" s="1" t="s">
        <v>1793</v>
      </c>
      <c r="T178" s="1" t="s">
        <v>1794</v>
      </c>
      <c r="U178" s="1" t="s">
        <v>1749</v>
      </c>
      <c r="V178" s="1" t="s">
        <v>1804</v>
      </c>
    </row>
    <row r="179" s="1" customFormat="1" spans="1:22">
      <c r="A179" s="3">
        <v>999229641078066</v>
      </c>
      <c r="B179" s="1" t="s">
        <v>1783</v>
      </c>
      <c r="C179" s="1" t="s">
        <v>2672</v>
      </c>
      <c r="D179" s="1" t="s">
        <v>2474</v>
      </c>
      <c r="E179" s="1" t="s">
        <v>2673</v>
      </c>
      <c r="F179" s="1" t="s">
        <v>1800</v>
      </c>
      <c r="G179" s="1" t="s">
        <v>1784</v>
      </c>
      <c r="H179" s="1" t="s">
        <v>1785</v>
      </c>
      <c r="I179" s="1" t="s">
        <v>2674</v>
      </c>
      <c r="J179" s="1" t="s">
        <v>1787</v>
      </c>
      <c r="K179" s="1" t="s">
        <v>2674</v>
      </c>
      <c r="L179" s="1" t="s">
        <v>2674</v>
      </c>
      <c r="M179" s="1" t="s">
        <v>1788</v>
      </c>
      <c r="N179" s="1" t="s">
        <v>1788</v>
      </c>
      <c r="O179" s="1" t="s">
        <v>1789</v>
      </c>
      <c r="P179" s="1" t="s">
        <v>1790</v>
      </c>
      <c r="Q179" s="1" t="s">
        <v>1791</v>
      </c>
      <c r="R179" s="1" t="s">
        <v>2675</v>
      </c>
      <c r="S179" s="1" t="s">
        <v>1793</v>
      </c>
      <c r="T179" s="1" t="s">
        <v>1794</v>
      </c>
      <c r="U179" s="1" t="s">
        <v>1749</v>
      </c>
      <c r="V179" s="1" t="s">
        <v>1804</v>
      </c>
    </row>
    <row r="180" s="1" customFormat="1" spans="1:22">
      <c r="A180" s="3">
        <v>999229641129451</v>
      </c>
      <c r="B180" s="1" t="s">
        <v>1783</v>
      </c>
      <c r="C180" s="1" t="s">
        <v>2676</v>
      </c>
      <c r="D180" s="1" t="s">
        <v>2677</v>
      </c>
      <c r="E180" s="1" t="s">
        <v>2678</v>
      </c>
      <c r="F180" s="1" t="s">
        <v>1844</v>
      </c>
      <c r="G180" s="1" t="s">
        <v>1801</v>
      </c>
      <c r="H180" s="1" t="s">
        <v>1785</v>
      </c>
      <c r="I180" s="1" t="s">
        <v>2679</v>
      </c>
      <c r="J180" s="1" t="s">
        <v>1787</v>
      </c>
      <c r="K180" s="1" t="s">
        <v>2679</v>
      </c>
      <c r="L180" s="1" t="s">
        <v>2679</v>
      </c>
      <c r="M180" s="1" t="s">
        <v>1788</v>
      </c>
      <c r="N180" s="1" t="s">
        <v>1788</v>
      </c>
      <c r="O180" s="1" t="s">
        <v>1789</v>
      </c>
      <c r="P180" s="1" t="s">
        <v>1790</v>
      </c>
      <c r="Q180" s="1" t="s">
        <v>1791</v>
      </c>
      <c r="R180" s="1" t="s">
        <v>2680</v>
      </c>
      <c r="S180" s="1" t="s">
        <v>1793</v>
      </c>
      <c r="T180" s="1" t="s">
        <v>1794</v>
      </c>
      <c r="U180" s="1" t="s">
        <v>1749</v>
      </c>
      <c r="V180" s="1" t="s">
        <v>1804</v>
      </c>
    </row>
    <row r="181" s="1" customFormat="1" spans="1:22">
      <c r="A181" s="3">
        <v>999229643344672</v>
      </c>
      <c r="B181" s="1" t="s">
        <v>1783</v>
      </c>
      <c r="C181" s="1" t="s">
        <v>2681</v>
      </c>
      <c r="D181" s="1" t="s">
        <v>1947</v>
      </c>
      <c r="E181" s="1" t="s">
        <v>2682</v>
      </c>
      <c r="F181" s="1" t="s">
        <v>1810</v>
      </c>
      <c r="G181" s="1" t="s">
        <v>1784</v>
      </c>
      <c r="H181" s="1" t="s">
        <v>1785</v>
      </c>
      <c r="I181" s="1" t="s">
        <v>2683</v>
      </c>
      <c r="J181" s="1" t="s">
        <v>1787</v>
      </c>
      <c r="K181" s="1" t="s">
        <v>2683</v>
      </c>
      <c r="L181" s="1" t="s">
        <v>2683</v>
      </c>
      <c r="M181" s="1" t="s">
        <v>1788</v>
      </c>
      <c r="N181" s="1" t="s">
        <v>1788</v>
      </c>
      <c r="O181" s="1" t="s">
        <v>1789</v>
      </c>
      <c r="P181" s="1" t="s">
        <v>1790</v>
      </c>
      <c r="Q181" s="1" t="s">
        <v>1791</v>
      </c>
      <c r="R181" s="1" t="s">
        <v>2684</v>
      </c>
      <c r="S181" s="1" t="s">
        <v>1793</v>
      </c>
      <c r="T181" s="1" t="s">
        <v>1794</v>
      </c>
      <c r="U181" s="1" t="s">
        <v>1749</v>
      </c>
      <c r="V181" s="1" t="s">
        <v>1804</v>
      </c>
    </row>
    <row r="182" s="1" customFormat="1" spans="1:22">
      <c r="A182" s="3">
        <v>999229644322215</v>
      </c>
      <c r="B182" s="1" t="s">
        <v>1783</v>
      </c>
      <c r="C182" s="1" t="s">
        <v>2685</v>
      </c>
      <c r="D182" s="1" t="s">
        <v>2131</v>
      </c>
      <c r="E182" s="1" t="s">
        <v>2686</v>
      </c>
      <c r="F182" s="1" t="s">
        <v>1823</v>
      </c>
      <c r="G182" s="1" t="s">
        <v>1801</v>
      </c>
      <c r="H182" s="1" t="s">
        <v>1785</v>
      </c>
      <c r="I182" s="1" t="s">
        <v>2687</v>
      </c>
      <c r="J182" s="1" t="s">
        <v>1787</v>
      </c>
      <c r="K182" s="1" t="s">
        <v>2687</v>
      </c>
      <c r="L182" s="1" t="s">
        <v>2687</v>
      </c>
      <c r="M182" s="1" t="s">
        <v>1788</v>
      </c>
      <c r="N182" s="1" t="s">
        <v>1788</v>
      </c>
      <c r="O182" s="1" t="s">
        <v>1789</v>
      </c>
      <c r="P182" s="1" t="s">
        <v>1790</v>
      </c>
      <c r="Q182" s="1" t="s">
        <v>1791</v>
      </c>
      <c r="R182" s="1" t="s">
        <v>2688</v>
      </c>
      <c r="S182" s="1" t="s">
        <v>1793</v>
      </c>
      <c r="T182" s="1" t="s">
        <v>1794</v>
      </c>
      <c r="U182" s="1" t="s">
        <v>1749</v>
      </c>
      <c r="V182" s="1" t="s">
        <v>1945</v>
      </c>
    </row>
    <row r="183" s="1" customFormat="1" spans="1:22">
      <c r="A183" s="3">
        <v>999229645015396</v>
      </c>
      <c r="B183" s="1" t="s">
        <v>1783</v>
      </c>
      <c r="C183" s="1" t="s">
        <v>2689</v>
      </c>
      <c r="D183" s="1" t="s">
        <v>1965</v>
      </c>
      <c r="E183" s="1" t="s">
        <v>2690</v>
      </c>
      <c r="F183" s="1" t="s">
        <v>1823</v>
      </c>
      <c r="G183" s="1" t="s">
        <v>1784</v>
      </c>
      <c r="H183" s="1" t="s">
        <v>1785</v>
      </c>
      <c r="I183" s="1" t="s">
        <v>2651</v>
      </c>
      <c r="J183" s="1" t="s">
        <v>1787</v>
      </c>
      <c r="K183" s="1" t="s">
        <v>2651</v>
      </c>
      <c r="L183" s="1" t="s">
        <v>2651</v>
      </c>
      <c r="M183" s="1" t="s">
        <v>1788</v>
      </c>
      <c r="N183" s="1" t="s">
        <v>1788</v>
      </c>
      <c r="O183" s="1" t="s">
        <v>1789</v>
      </c>
      <c r="P183" s="1" t="s">
        <v>1790</v>
      </c>
      <c r="Q183" s="1" t="s">
        <v>1791</v>
      </c>
      <c r="R183" s="1" t="s">
        <v>2691</v>
      </c>
      <c r="S183" s="1" t="s">
        <v>1793</v>
      </c>
      <c r="T183" s="1" t="s">
        <v>1794</v>
      </c>
      <c r="U183" s="1" t="s">
        <v>1749</v>
      </c>
      <c r="V183" s="1" t="s">
        <v>1795</v>
      </c>
    </row>
    <row r="184" s="1" customFormat="1" spans="1:22">
      <c r="A184" s="3">
        <v>999229645676137</v>
      </c>
      <c r="B184" s="1" t="s">
        <v>1783</v>
      </c>
      <c r="C184" s="1" t="s">
        <v>2692</v>
      </c>
      <c r="D184" s="1" t="s">
        <v>2474</v>
      </c>
      <c r="E184" s="1" t="s">
        <v>2693</v>
      </c>
      <c r="F184" s="1" t="s">
        <v>1800</v>
      </c>
      <c r="G184" s="1" t="s">
        <v>1784</v>
      </c>
      <c r="H184" s="1" t="s">
        <v>1785</v>
      </c>
      <c r="I184" s="1" t="s">
        <v>2694</v>
      </c>
      <c r="J184" s="1" t="s">
        <v>1787</v>
      </c>
      <c r="K184" s="1" t="s">
        <v>2694</v>
      </c>
      <c r="L184" s="1" t="s">
        <v>2694</v>
      </c>
      <c r="M184" s="1" t="s">
        <v>1788</v>
      </c>
      <c r="N184" s="1" t="s">
        <v>1788</v>
      </c>
      <c r="O184" s="1" t="s">
        <v>1789</v>
      </c>
      <c r="P184" s="1" t="s">
        <v>1790</v>
      </c>
      <c r="Q184" s="1" t="s">
        <v>1791</v>
      </c>
      <c r="R184" s="1" t="s">
        <v>2695</v>
      </c>
      <c r="S184" s="1" t="s">
        <v>1793</v>
      </c>
      <c r="T184" s="1" t="s">
        <v>1794</v>
      </c>
      <c r="U184" s="1" t="s">
        <v>1749</v>
      </c>
      <c r="V184" s="1" t="s">
        <v>1804</v>
      </c>
    </row>
    <row r="185" s="1" customFormat="1" spans="1:22">
      <c r="A185" s="3">
        <v>999229646558396</v>
      </c>
      <c r="B185" s="1" t="s">
        <v>1783</v>
      </c>
      <c r="C185" s="1" t="s">
        <v>2696</v>
      </c>
      <c r="D185" s="1" t="s">
        <v>2697</v>
      </c>
      <c r="E185" s="1" t="s">
        <v>2698</v>
      </c>
      <c r="F185" s="1" t="s">
        <v>1810</v>
      </c>
      <c r="G185" s="1" t="s">
        <v>1801</v>
      </c>
      <c r="H185" s="1" t="s">
        <v>1785</v>
      </c>
      <c r="I185" s="1" t="s">
        <v>2699</v>
      </c>
      <c r="J185" s="1" t="s">
        <v>1787</v>
      </c>
      <c r="K185" s="1" t="s">
        <v>2699</v>
      </c>
      <c r="L185" s="1" t="s">
        <v>2699</v>
      </c>
      <c r="M185" s="1" t="s">
        <v>1788</v>
      </c>
      <c r="N185" s="1" t="s">
        <v>1788</v>
      </c>
      <c r="O185" s="1" t="s">
        <v>1789</v>
      </c>
      <c r="P185" s="1" t="s">
        <v>1790</v>
      </c>
      <c r="Q185" s="1" t="s">
        <v>1791</v>
      </c>
      <c r="R185" s="1" t="s">
        <v>2700</v>
      </c>
      <c r="S185" s="1" t="s">
        <v>1793</v>
      </c>
      <c r="T185" s="1" t="s">
        <v>1794</v>
      </c>
      <c r="U185" s="1" t="s">
        <v>1749</v>
      </c>
      <c r="V185" s="1" t="s">
        <v>1804</v>
      </c>
    </row>
    <row r="186" s="1" customFormat="1" spans="1:22">
      <c r="A186" s="3">
        <v>999229647021034</v>
      </c>
      <c r="B186" s="1" t="s">
        <v>1783</v>
      </c>
      <c r="C186" s="1" t="s">
        <v>2701</v>
      </c>
      <c r="D186" s="1" t="s">
        <v>2654</v>
      </c>
      <c r="E186" s="1" t="s">
        <v>2702</v>
      </c>
      <c r="F186" s="1" t="s">
        <v>1844</v>
      </c>
      <c r="G186" s="1" t="s">
        <v>1784</v>
      </c>
      <c r="H186" s="1" t="s">
        <v>1785</v>
      </c>
      <c r="I186" s="1" t="s">
        <v>2703</v>
      </c>
      <c r="J186" s="1" t="s">
        <v>1787</v>
      </c>
      <c r="K186" s="1" t="s">
        <v>2703</v>
      </c>
      <c r="L186" s="1" t="s">
        <v>2703</v>
      </c>
      <c r="M186" s="1" t="s">
        <v>1788</v>
      </c>
      <c r="N186" s="1" t="s">
        <v>1788</v>
      </c>
      <c r="O186" s="1" t="s">
        <v>1789</v>
      </c>
      <c r="P186" s="1" t="s">
        <v>1790</v>
      </c>
      <c r="Q186" s="1" t="s">
        <v>1791</v>
      </c>
      <c r="R186" s="1" t="s">
        <v>2704</v>
      </c>
      <c r="S186" s="1" t="s">
        <v>1793</v>
      </c>
      <c r="T186" s="1" t="s">
        <v>1794</v>
      </c>
      <c r="U186" s="1" t="s">
        <v>1749</v>
      </c>
      <c r="V186" s="1" t="s">
        <v>1804</v>
      </c>
    </row>
    <row r="187" s="1" customFormat="1" spans="1:22">
      <c r="A187" s="3">
        <v>999229648619858</v>
      </c>
      <c r="B187" s="1" t="s">
        <v>1783</v>
      </c>
      <c r="C187" s="1" t="s">
        <v>2705</v>
      </c>
      <c r="D187" s="1" t="s">
        <v>2706</v>
      </c>
      <c r="E187" s="1" t="s">
        <v>2707</v>
      </c>
      <c r="F187" s="1" t="s">
        <v>1823</v>
      </c>
      <c r="G187" s="1" t="s">
        <v>1784</v>
      </c>
      <c r="H187" s="1" t="s">
        <v>1785</v>
      </c>
      <c r="I187" s="1" t="s">
        <v>2708</v>
      </c>
      <c r="J187" s="1" t="s">
        <v>1787</v>
      </c>
      <c r="K187" s="1" t="s">
        <v>2708</v>
      </c>
      <c r="L187" s="1" t="s">
        <v>2708</v>
      </c>
      <c r="M187" s="1" t="s">
        <v>1788</v>
      </c>
      <c r="N187" s="1" t="s">
        <v>1788</v>
      </c>
      <c r="O187" s="1" t="s">
        <v>1789</v>
      </c>
      <c r="P187" s="1" t="s">
        <v>1790</v>
      </c>
      <c r="Q187" s="1" t="s">
        <v>1791</v>
      </c>
      <c r="R187" s="1" t="s">
        <v>2709</v>
      </c>
      <c r="S187" s="1" t="s">
        <v>1793</v>
      </c>
      <c r="T187" s="1" t="s">
        <v>1794</v>
      </c>
      <c r="U187" s="1" t="s">
        <v>1749</v>
      </c>
      <c r="V187" s="1" t="s">
        <v>1804</v>
      </c>
    </row>
    <row r="188" s="1" customFormat="1" spans="1:22">
      <c r="A188" s="3">
        <v>999229676931194</v>
      </c>
      <c r="B188" s="1" t="s">
        <v>1783</v>
      </c>
      <c r="C188" s="1" t="s">
        <v>2710</v>
      </c>
      <c r="D188" s="1" t="s">
        <v>2311</v>
      </c>
      <c r="E188" s="1" t="s">
        <v>2711</v>
      </c>
      <c r="F188" s="1" t="s">
        <v>1784</v>
      </c>
      <c r="G188" s="1" t="s">
        <v>1801</v>
      </c>
      <c r="H188" s="1" t="s">
        <v>1785</v>
      </c>
      <c r="I188" s="1" t="s">
        <v>2712</v>
      </c>
      <c r="J188" s="1" t="s">
        <v>1787</v>
      </c>
      <c r="K188" s="1" t="s">
        <v>2712</v>
      </c>
      <c r="L188" s="1" t="s">
        <v>2712</v>
      </c>
      <c r="M188" s="1" t="s">
        <v>1788</v>
      </c>
      <c r="N188" s="1" t="s">
        <v>1788</v>
      </c>
      <c r="O188" s="1" t="s">
        <v>1789</v>
      </c>
      <c r="P188" s="1" t="s">
        <v>1790</v>
      </c>
      <c r="Q188" s="1" t="s">
        <v>1791</v>
      </c>
      <c r="R188" s="1" t="s">
        <v>2713</v>
      </c>
      <c r="S188" s="1" t="s">
        <v>1793</v>
      </c>
      <c r="T188" s="1" t="s">
        <v>1794</v>
      </c>
      <c r="U188" s="1" t="s">
        <v>1749</v>
      </c>
      <c r="V188" s="1" t="s">
        <v>1804</v>
      </c>
    </row>
    <row r="189" s="1" customFormat="1" spans="1:22">
      <c r="A189" s="3">
        <v>999229677684807</v>
      </c>
      <c r="B189" s="1" t="s">
        <v>1783</v>
      </c>
      <c r="C189" s="1" t="s">
        <v>2714</v>
      </c>
      <c r="D189" s="1" t="s">
        <v>2654</v>
      </c>
      <c r="E189" s="1" t="s">
        <v>2715</v>
      </c>
      <c r="F189" s="1" t="s">
        <v>1823</v>
      </c>
      <c r="G189" s="1" t="s">
        <v>1784</v>
      </c>
      <c r="H189" s="1" t="s">
        <v>1785</v>
      </c>
      <c r="I189" s="1" t="s">
        <v>2266</v>
      </c>
      <c r="J189" s="1" t="s">
        <v>1787</v>
      </c>
      <c r="K189" s="1" t="s">
        <v>2266</v>
      </c>
      <c r="L189" s="1" t="s">
        <v>2266</v>
      </c>
      <c r="M189" s="1" t="s">
        <v>1788</v>
      </c>
      <c r="N189" s="1" t="s">
        <v>1788</v>
      </c>
      <c r="O189" s="1" t="s">
        <v>1789</v>
      </c>
      <c r="P189" s="1" t="s">
        <v>1790</v>
      </c>
      <c r="Q189" s="1" t="s">
        <v>1791</v>
      </c>
      <c r="R189" s="1" t="s">
        <v>2716</v>
      </c>
      <c r="S189" s="1" t="s">
        <v>1793</v>
      </c>
      <c r="T189" s="1" t="s">
        <v>1794</v>
      </c>
      <c r="U189" s="1" t="s">
        <v>1749</v>
      </c>
      <c r="V189" s="1" t="s">
        <v>1804</v>
      </c>
    </row>
    <row r="190" s="1" customFormat="1" spans="1:22">
      <c r="A190" s="3">
        <v>999229681494282</v>
      </c>
      <c r="B190" s="1" t="s">
        <v>2717</v>
      </c>
      <c r="C190" s="1" t="s">
        <v>2718</v>
      </c>
      <c r="D190" s="1" t="s">
        <v>2719</v>
      </c>
      <c r="E190" s="1" t="s">
        <v>2720</v>
      </c>
      <c r="F190" s="1" t="s">
        <v>1810</v>
      </c>
      <c r="G190" s="1" t="s">
        <v>1801</v>
      </c>
      <c r="H190" s="1" t="s">
        <v>1785</v>
      </c>
      <c r="I190" s="1" t="s">
        <v>2721</v>
      </c>
      <c r="J190" s="1" t="s">
        <v>1787</v>
      </c>
      <c r="K190" s="1" t="s">
        <v>2721</v>
      </c>
      <c r="L190" s="1" t="s">
        <v>2721</v>
      </c>
      <c r="M190" s="1" t="s">
        <v>1788</v>
      </c>
      <c r="N190" s="1" t="s">
        <v>1788</v>
      </c>
      <c r="O190" s="1" t="s">
        <v>1789</v>
      </c>
      <c r="P190" s="1" t="s">
        <v>1790</v>
      </c>
      <c r="Q190" s="1" t="s">
        <v>1791</v>
      </c>
      <c r="R190" s="1" t="s">
        <v>2722</v>
      </c>
      <c r="S190" s="1" t="s">
        <v>1793</v>
      </c>
      <c r="T190" s="1" t="s">
        <v>1794</v>
      </c>
      <c r="U190" s="1" t="s">
        <v>1749</v>
      </c>
      <c r="V190" s="1" t="s">
        <v>2242</v>
      </c>
    </row>
    <row r="191" s="1" customFormat="1" spans="1:22">
      <c r="A191" s="3">
        <v>999229681556959</v>
      </c>
      <c r="B191" s="1" t="s">
        <v>2717</v>
      </c>
      <c r="C191" s="1" t="s">
        <v>2723</v>
      </c>
      <c r="D191" s="1" t="s">
        <v>2724</v>
      </c>
      <c r="E191" s="1" t="s">
        <v>2725</v>
      </c>
      <c r="F191" s="1" t="s">
        <v>1800</v>
      </c>
      <c r="G191" s="1" t="s">
        <v>1801</v>
      </c>
      <c r="H191" s="1" t="s">
        <v>1785</v>
      </c>
      <c r="I191" s="1" t="s">
        <v>2726</v>
      </c>
      <c r="J191" s="1" t="s">
        <v>1787</v>
      </c>
      <c r="K191" s="1" t="s">
        <v>2726</v>
      </c>
      <c r="L191" s="1" t="s">
        <v>2726</v>
      </c>
      <c r="M191" s="1" t="s">
        <v>1788</v>
      </c>
      <c r="N191" s="1" t="s">
        <v>1788</v>
      </c>
      <c r="O191" s="1" t="s">
        <v>1789</v>
      </c>
      <c r="P191" s="1" t="s">
        <v>1790</v>
      </c>
      <c r="Q191" s="1" t="s">
        <v>1791</v>
      </c>
      <c r="R191" s="1" t="s">
        <v>2727</v>
      </c>
      <c r="S191" s="1" t="s">
        <v>1793</v>
      </c>
      <c r="T191" s="1" t="s">
        <v>1794</v>
      </c>
      <c r="U191" s="1" t="s">
        <v>1749</v>
      </c>
      <c r="V191" s="1" t="s">
        <v>1804</v>
      </c>
    </row>
    <row r="192" s="1" customFormat="1" spans="1:22">
      <c r="A192" s="3">
        <v>999229681625205</v>
      </c>
      <c r="B192" s="1" t="s">
        <v>2717</v>
      </c>
      <c r="C192" s="1" t="s">
        <v>2728</v>
      </c>
      <c r="D192" s="1" t="s">
        <v>2729</v>
      </c>
      <c r="E192" s="1" t="s">
        <v>2730</v>
      </c>
      <c r="F192" s="1" t="s">
        <v>1800</v>
      </c>
      <c r="G192" s="1" t="s">
        <v>1801</v>
      </c>
      <c r="H192" s="1" t="s">
        <v>1785</v>
      </c>
      <c r="I192" s="1" t="s">
        <v>2731</v>
      </c>
      <c r="J192" s="1" t="s">
        <v>1787</v>
      </c>
      <c r="K192" s="1" t="s">
        <v>2731</v>
      </c>
      <c r="L192" s="1" t="s">
        <v>2732</v>
      </c>
      <c r="M192" s="1" t="s">
        <v>2733</v>
      </c>
      <c r="N192" s="1" t="s">
        <v>2733</v>
      </c>
      <c r="O192" s="1" t="s">
        <v>1789</v>
      </c>
      <c r="P192" s="1" t="s">
        <v>1790</v>
      </c>
      <c r="Q192" s="1" t="s">
        <v>1791</v>
      </c>
      <c r="R192" s="1" t="s">
        <v>2734</v>
      </c>
      <c r="S192" s="1" t="s">
        <v>1793</v>
      </c>
      <c r="T192" s="1" t="s">
        <v>1794</v>
      </c>
      <c r="U192" s="1" t="s">
        <v>1749</v>
      </c>
      <c r="V192" s="1" t="s">
        <v>2319</v>
      </c>
    </row>
    <row r="193" s="1" customFormat="1" spans="1:22">
      <c r="A193" s="3">
        <v>999229683472853</v>
      </c>
      <c r="B193" s="1" t="s">
        <v>2717</v>
      </c>
      <c r="C193" s="1" t="s">
        <v>2735</v>
      </c>
      <c r="D193" s="1" t="s">
        <v>2668</v>
      </c>
      <c r="E193" s="1" t="s">
        <v>2736</v>
      </c>
      <c r="F193" s="1" t="s">
        <v>1823</v>
      </c>
      <c r="G193" s="1" t="s">
        <v>1784</v>
      </c>
      <c r="H193" s="1" t="s">
        <v>1785</v>
      </c>
      <c r="I193" s="1" t="s">
        <v>2737</v>
      </c>
      <c r="J193" s="1" t="s">
        <v>1787</v>
      </c>
      <c r="K193" s="1" t="s">
        <v>2737</v>
      </c>
      <c r="L193" s="1" t="s">
        <v>2737</v>
      </c>
      <c r="M193" s="1" t="s">
        <v>1788</v>
      </c>
      <c r="N193" s="1" t="s">
        <v>1788</v>
      </c>
      <c r="O193" s="1" t="s">
        <v>1789</v>
      </c>
      <c r="P193" s="1" t="s">
        <v>1790</v>
      </c>
      <c r="Q193" s="1" t="s">
        <v>1791</v>
      </c>
      <c r="R193" s="1" t="s">
        <v>2738</v>
      </c>
      <c r="S193" s="1" t="s">
        <v>1793</v>
      </c>
      <c r="T193" s="1" t="s">
        <v>1794</v>
      </c>
      <c r="U193" s="1" t="s">
        <v>1749</v>
      </c>
      <c r="V193" s="1" t="s">
        <v>1804</v>
      </c>
    </row>
    <row r="194" s="1" customFormat="1" spans="1:22">
      <c r="A194" s="3">
        <v>999229683591124</v>
      </c>
      <c r="B194" s="1" t="s">
        <v>2717</v>
      </c>
      <c r="C194" s="1" t="s">
        <v>2739</v>
      </c>
      <c r="D194" s="1" t="s">
        <v>2740</v>
      </c>
      <c r="E194" s="1" t="s">
        <v>2741</v>
      </c>
      <c r="F194" s="1" t="s">
        <v>1784</v>
      </c>
      <c r="G194" s="1" t="s">
        <v>1801</v>
      </c>
      <c r="H194" s="1" t="s">
        <v>1785</v>
      </c>
      <c r="I194" s="1" t="s">
        <v>2742</v>
      </c>
      <c r="J194" s="1" t="s">
        <v>1787</v>
      </c>
      <c r="K194" s="1" t="s">
        <v>2742</v>
      </c>
      <c r="L194" s="1" t="s">
        <v>2742</v>
      </c>
      <c r="M194" s="1" t="s">
        <v>1788</v>
      </c>
      <c r="N194" s="1" t="s">
        <v>1788</v>
      </c>
      <c r="O194" s="1" t="s">
        <v>1789</v>
      </c>
      <c r="P194" s="1" t="s">
        <v>1790</v>
      </c>
      <c r="Q194" s="1" t="s">
        <v>1791</v>
      </c>
      <c r="R194" s="1" t="s">
        <v>2743</v>
      </c>
      <c r="S194" s="1" t="s">
        <v>1793</v>
      </c>
      <c r="T194" s="1" t="s">
        <v>1794</v>
      </c>
      <c r="U194" s="1" t="s">
        <v>1749</v>
      </c>
      <c r="V194" s="1" t="s">
        <v>1795</v>
      </c>
    </row>
    <row r="195" s="1" customFormat="1" spans="1:22">
      <c r="A195" s="3">
        <v>999229683763467</v>
      </c>
      <c r="B195" s="1" t="s">
        <v>2717</v>
      </c>
      <c r="C195" s="1" t="s">
        <v>2744</v>
      </c>
      <c r="D195" s="1" t="s">
        <v>2745</v>
      </c>
      <c r="E195" s="1" t="s">
        <v>2746</v>
      </c>
      <c r="F195" s="1" t="s">
        <v>1800</v>
      </c>
      <c r="G195" s="1" t="s">
        <v>1784</v>
      </c>
      <c r="H195" s="1" t="s">
        <v>1785</v>
      </c>
      <c r="I195" s="1" t="s">
        <v>2357</v>
      </c>
      <c r="J195" s="1" t="s">
        <v>1787</v>
      </c>
      <c r="K195" s="1" t="s">
        <v>2357</v>
      </c>
      <c r="L195" s="1" t="s">
        <v>2357</v>
      </c>
      <c r="M195" s="1" t="s">
        <v>1788</v>
      </c>
      <c r="N195" s="1" t="s">
        <v>1788</v>
      </c>
      <c r="O195" s="1" t="s">
        <v>1789</v>
      </c>
      <c r="P195" s="1" t="s">
        <v>1790</v>
      </c>
      <c r="Q195" s="1" t="s">
        <v>1791</v>
      </c>
      <c r="R195" s="1" t="s">
        <v>2747</v>
      </c>
      <c r="S195" s="1" t="s">
        <v>1793</v>
      </c>
      <c r="T195" s="1" t="s">
        <v>1794</v>
      </c>
      <c r="U195" s="1" t="s">
        <v>1749</v>
      </c>
      <c r="V195" s="1" t="s">
        <v>1804</v>
      </c>
    </row>
    <row r="196" s="1" customFormat="1" spans="1:22">
      <c r="A196" s="3">
        <v>999229684001332</v>
      </c>
      <c r="B196" s="1" t="s">
        <v>2717</v>
      </c>
      <c r="C196" s="1" t="s">
        <v>2748</v>
      </c>
      <c r="D196" s="1" t="s">
        <v>1798</v>
      </c>
      <c r="E196" s="1" t="s">
        <v>2749</v>
      </c>
      <c r="F196" s="1" t="s">
        <v>1784</v>
      </c>
      <c r="G196" s="1" t="s">
        <v>1801</v>
      </c>
      <c r="H196" s="1" t="s">
        <v>1785</v>
      </c>
      <c r="I196" s="1" t="s">
        <v>2750</v>
      </c>
      <c r="J196" s="1" t="s">
        <v>1787</v>
      </c>
      <c r="K196" s="1" t="s">
        <v>2750</v>
      </c>
      <c r="L196" s="1" t="s">
        <v>2750</v>
      </c>
      <c r="M196" s="1" t="s">
        <v>1788</v>
      </c>
      <c r="N196" s="1" t="s">
        <v>1788</v>
      </c>
      <c r="O196" s="1" t="s">
        <v>1789</v>
      </c>
      <c r="P196" s="1" t="s">
        <v>1790</v>
      </c>
      <c r="Q196" s="1" t="s">
        <v>1791</v>
      </c>
      <c r="R196" s="1" t="s">
        <v>2751</v>
      </c>
      <c r="S196" s="1" t="s">
        <v>1793</v>
      </c>
      <c r="T196" s="1" t="s">
        <v>1794</v>
      </c>
      <c r="U196" s="1" t="s">
        <v>1749</v>
      </c>
      <c r="V196" s="1" t="s">
        <v>1804</v>
      </c>
    </row>
    <row r="197" s="1" customFormat="1" spans="1:22">
      <c r="A197" s="3">
        <v>29686267508</v>
      </c>
      <c r="B197" s="1" t="s">
        <v>2717</v>
      </c>
      <c r="C197" s="1" t="s">
        <v>2752</v>
      </c>
      <c r="D197" s="1" t="s">
        <v>2753</v>
      </c>
      <c r="E197" s="1" t="s">
        <v>2754</v>
      </c>
      <c r="F197" s="1" t="s">
        <v>1800</v>
      </c>
      <c r="G197" s="1" t="s">
        <v>1801</v>
      </c>
      <c r="H197" s="1" t="s">
        <v>1785</v>
      </c>
      <c r="I197" s="1" t="s">
        <v>2755</v>
      </c>
      <c r="J197" s="1" t="s">
        <v>1787</v>
      </c>
      <c r="K197" s="1" t="s">
        <v>2755</v>
      </c>
      <c r="L197" s="1" t="s">
        <v>2755</v>
      </c>
      <c r="M197" s="1" t="s">
        <v>1788</v>
      </c>
      <c r="N197" s="1" t="s">
        <v>1788</v>
      </c>
      <c r="O197" s="1" t="s">
        <v>1789</v>
      </c>
      <c r="P197" s="1" t="s">
        <v>1790</v>
      </c>
      <c r="Q197" s="1" t="s">
        <v>1791</v>
      </c>
      <c r="R197" s="1" t="s">
        <v>2756</v>
      </c>
      <c r="S197" s="1" t="s">
        <v>1793</v>
      </c>
      <c r="T197" s="1" t="s">
        <v>1794</v>
      </c>
      <c r="U197" s="1" t="s">
        <v>1749</v>
      </c>
      <c r="V197" s="1" t="s">
        <v>1812</v>
      </c>
    </row>
    <row r="198" s="1" customFormat="1" spans="1:22">
      <c r="A198" s="3">
        <v>999229686724964</v>
      </c>
      <c r="B198" s="1" t="s">
        <v>2717</v>
      </c>
      <c r="C198" s="1" t="s">
        <v>2757</v>
      </c>
      <c r="D198" s="1" t="s">
        <v>2758</v>
      </c>
      <c r="E198" s="1" t="s">
        <v>2759</v>
      </c>
      <c r="F198" s="1" t="s">
        <v>1823</v>
      </c>
      <c r="G198" s="1" t="s">
        <v>1801</v>
      </c>
      <c r="H198" s="1" t="s">
        <v>1785</v>
      </c>
      <c r="I198" s="1" t="s">
        <v>2760</v>
      </c>
      <c r="J198" s="1" t="s">
        <v>1787</v>
      </c>
      <c r="K198" s="1" t="s">
        <v>2760</v>
      </c>
      <c r="L198" s="1" t="s">
        <v>2760</v>
      </c>
      <c r="M198" s="1" t="s">
        <v>1788</v>
      </c>
      <c r="N198" s="1" t="s">
        <v>1788</v>
      </c>
      <c r="O198" s="1" t="s">
        <v>1789</v>
      </c>
      <c r="P198" s="1" t="s">
        <v>1790</v>
      </c>
      <c r="Q198" s="1" t="s">
        <v>1791</v>
      </c>
      <c r="R198" s="1" t="s">
        <v>2761</v>
      </c>
      <c r="S198" s="1" t="s">
        <v>1793</v>
      </c>
      <c r="T198" s="1" t="s">
        <v>1794</v>
      </c>
      <c r="U198" s="1" t="s">
        <v>1749</v>
      </c>
      <c r="V198" s="1" t="s">
        <v>1804</v>
      </c>
    </row>
    <row r="199" s="1" customFormat="1" spans="1:22">
      <c r="A199" s="3">
        <v>999229689706310</v>
      </c>
      <c r="B199" s="1" t="s">
        <v>2717</v>
      </c>
      <c r="C199" s="1" t="s">
        <v>2762</v>
      </c>
      <c r="D199" s="1" t="s">
        <v>2070</v>
      </c>
      <c r="E199" s="1" t="s">
        <v>2763</v>
      </c>
      <c r="F199" s="1" t="s">
        <v>1810</v>
      </c>
      <c r="G199" s="1" t="s">
        <v>1801</v>
      </c>
      <c r="H199" s="1" t="s">
        <v>1785</v>
      </c>
      <c r="I199" s="1" t="s">
        <v>2764</v>
      </c>
      <c r="J199" s="1" t="s">
        <v>1787</v>
      </c>
      <c r="K199" s="1" t="s">
        <v>2764</v>
      </c>
      <c r="L199" s="1" t="s">
        <v>2764</v>
      </c>
      <c r="M199" s="1" t="s">
        <v>1788</v>
      </c>
      <c r="N199" s="1" t="s">
        <v>1788</v>
      </c>
      <c r="O199" s="1" t="s">
        <v>1789</v>
      </c>
      <c r="P199" s="1" t="s">
        <v>1790</v>
      </c>
      <c r="Q199" s="1" t="s">
        <v>1791</v>
      </c>
      <c r="R199" s="1" t="s">
        <v>2765</v>
      </c>
      <c r="S199" s="1" t="s">
        <v>1793</v>
      </c>
      <c r="T199" s="1" t="s">
        <v>1794</v>
      </c>
      <c r="U199" s="1" t="s">
        <v>1749</v>
      </c>
      <c r="V199" s="1" t="s">
        <v>1795</v>
      </c>
    </row>
    <row r="200" s="1" customFormat="1" spans="1:22">
      <c r="A200" s="3">
        <v>29690479650</v>
      </c>
      <c r="B200" s="1" t="s">
        <v>2717</v>
      </c>
      <c r="C200" s="1" t="s">
        <v>2766</v>
      </c>
      <c r="D200" s="1" t="s">
        <v>2767</v>
      </c>
      <c r="E200" s="1" t="s">
        <v>2768</v>
      </c>
      <c r="F200" s="1" t="s">
        <v>1823</v>
      </c>
      <c r="G200" s="1" t="s">
        <v>1784</v>
      </c>
      <c r="H200" s="1" t="s">
        <v>1785</v>
      </c>
      <c r="I200" s="1" t="s">
        <v>2281</v>
      </c>
      <c r="J200" s="1" t="s">
        <v>1787</v>
      </c>
      <c r="K200" s="1" t="s">
        <v>2281</v>
      </c>
      <c r="L200" s="1" t="s">
        <v>2281</v>
      </c>
      <c r="M200" s="1" t="s">
        <v>1788</v>
      </c>
      <c r="N200" s="1" t="s">
        <v>1788</v>
      </c>
      <c r="O200" s="1" t="s">
        <v>1789</v>
      </c>
      <c r="P200" s="1" t="s">
        <v>1790</v>
      </c>
      <c r="Q200" s="1" t="s">
        <v>1791</v>
      </c>
      <c r="R200" s="1" t="s">
        <v>2769</v>
      </c>
      <c r="S200" s="1" t="s">
        <v>1793</v>
      </c>
      <c r="T200" s="1" t="s">
        <v>1794</v>
      </c>
      <c r="U200" s="1" t="s">
        <v>1749</v>
      </c>
      <c r="V200" s="1" t="s">
        <v>1804</v>
      </c>
    </row>
    <row r="201" s="1" customFormat="1" spans="1:22">
      <c r="A201" s="3">
        <v>999229691223289</v>
      </c>
      <c r="B201" s="1" t="s">
        <v>2717</v>
      </c>
      <c r="C201" s="1" t="s">
        <v>2770</v>
      </c>
      <c r="D201" s="1" t="s">
        <v>2771</v>
      </c>
      <c r="E201" s="1" t="s">
        <v>2772</v>
      </c>
      <c r="F201" s="1" t="s">
        <v>1784</v>
      </c>
      <c r="G201" s="1" t="s">
        <v>1801</v>
      </c>
      <c r="H201" s="1" t="s">
        <v>1785</v>
      </c>
      <c r="I201" s="1" t="s">
        <v>2773</v>
      </c>
      <c r="J201" s="1" t="s">
        <v>1787</v>
      </c>
      <c r="K201" s="1" t="s">
        <v>2773</v>
      </c>
      <c r="L201" s="1" t="s">
        <v>2773</v>
      </c>
      <c r="M201" s="1" t="s">
        <v>1788</v>
      </c>
      <c r="N201" s="1" t="s">
        <v>1788</v>
      </c>
      <c r="O201" s="1" t="s">
        <v>1789</v>
      </c>
      <c r="P201" s="1" t="s">
        <v>1790</v>
      </c>
      <c r="Q201" s="1" t="s">
        <v>1791</v>
      </c>
      <c r="R201" s="1" t="s">
        <v>2774</v>
      </c>
      <c r="S201" s="1" t="s">
        <v>1793</v>
      </c>
      <c r="T201" s="1" t="s">
        <v>1794</v>
      </c>
      <c r="U201" s="1" t="s">
        <v>1749</v>
      </c>
      <c r="V201" s="1" t="s">
        <v>1804</v>
      </c>
    </row>
    <row r="202" s="1" customFormat="1" spans="1:22">
      <c r="A202" s="3">
        <v>999229694099338</v>
      </c>
      <c r="B202" s="1" t="s">
        <v>2775</v>
      </c>
      <c r="C202" s="1" t="s">
        <v>2776</v>
      </c>
      <c r="D202" s="1" t="s">
        <v>1976</v>
      </c>
      <c r="E202" s="1" t="s">
        <v>2777</v>
      </c>
      <c r="F202" s="1" t="s">
        <v>1800</v>
      </c>
      <c r="G202" s="1" t="s">
        <v>1801</v>
      </c>
      <c r="H202" s="1" t="s">
        <v>1785</v>
      </c>
      <c r="I202" s="1" t="s">
        <v>2778</v>
      </c>
      <c r="J202" s="1" t="s">
        <v>1787</v>
      </c>
      <c r="K202" s="1" t="s">
        <v>2778</v>
      </c>
      <c r="L202" s="1" t="s">
        <v>2778</v>
      </c>
      <c r="M202" s="1" t="s">
        <v>1788</v>
      </c>
      <c r="N202" s="1" t="s">
        <v>1788</v>
      </c>
      <c r="O202" s="1" t="s">
        <v>1789</v>
      </c>
      <c r="P202" s="1" t="s">
        <v>1790</v>
      </c>
      <c r="Q202" s="1" t="s">
        <v>1791</v>
      </c>
      <c r="R202" s="1" t="s">
        <v>2779</v>
      </c>
      <c r="S202" s="1" t="s">
        <v>1793</v>
      </c>
      <c r="T202" s="1" t="s">
        <v>1794</v>
      </c>
      <c r="U202" s="1" t="s">
        <v>1749</v>
      </c>
      <c r="V202" s="1" t="s">
        <v>1804</v>
      </c>
    </row>
    <row r="203" s="1" customFormat="1" spans="1:22">
      <c r="A203" s="3">
        <v>999229700985290</v>
      </c>
      <c r="B203" s="1" t="s">
        <v>2775</v>
      </c>
      <c r="C203" s="1" t="s">
        <v>2780</v>
      </c>
      <c r="D203" s="1" t="s">
        <v>1976</v>
      </c>
      <c r="E203" s="1" t="s">
        <v>2781</v>
      </c>
      <c r="F203" s="1" t="s">
        <v>1810</v>
      </c>
      <c r="G203" s="1" t="s">
        <v>1784</v>
      </c>
      <c r="H203" s="1" t="s">
        <v>1785</v>
      </c>
      <c r="I203" s="1" t="s">
        <v>2782</v>
      </c>
      <c r="J203" s="1" t="s">
        <v>1787</v>
      </c>
      <c r="K203" s="1" t="s">
        <v>2782</v>
      </c>
      <c r="L203" s="1" t="s">
        <v>2782</v>
      </c>
      <c r="M203" s="1" t="s">
        <v>1788</v>
      </c>
      <c r="N203" s="1" t="s">
        <v>1788</v>
      </c>
      <c r="O203" s="1" t="s">
        <v>1789</v>
      </c>
      <c r="P203" s="1" t="s">
        <v>1790</v>
      </c>
      <c r="Q203" s="1" t="s">
        <v>1791</v>
      </c>
      <c r="R203" s="1" t="s">
        <v>2783</v>
      </c>
      <c r="S203" s="1" t="s">
        <v>1793</v>
      </c>
      <c r="T203" s="1" t="s">
        <v>1794</v>
      </c>
      <c r="U203" s="1" t="s">
        <v>1749</v>
      </c>
      <c r="V203" s="1" t="s">
        <v>1804</v>
      </c>
    </row>
    <row r="204" s="1" customFormat="1" spans="1:22">
      <c r="A204" s="3">
        <v>999229702693552</v>
      </c>
      <c r="B204" s="1" t="s">
        <v>2775</v>
      </c>
      <c r="C204" s="1" t="s">
        <v>2784</v>
      </c>
      <c r="D204" s="1" t="s">
        <v>1976</v>
      </c>
      <c r="E204" s="1" t="s">
        <v>2785</v>
      </c>
      <c r="F204" s="1" t="s">
        <v>1844</v>
      </c>
      <c r="G204" s="1" t="s">
        <v>1784</v>
      </c>
      <c r="H204" s="1" t="s">
        <v>1785</v>
      </c>
      <c r="I204" s="1" t="s">
        <v>2786</v>
      </c>
      <c r="J204" s="1" t="s">
        <v>1787</v>
      </c>
      <c r="K204" s="1" t="s">
        <v>2786</v>
      </c>
      <c r="L204" s="1" t="s">
        <v>2786</v>
      </c>
      <c r="M204" s="1" t="s">
        <v>1788</v>
      </c>
      <c r="N204" s="1" t="s">
        <v>1788</v>
      </c>
      <c r="O204" s="1" t="s">
        <v>1789</v>
      </c>
      <c r="P204" s="1" t="s">
        <v>1790</v>
      </c>
      <c r="Q204" s="1" t="s">
        <v>1791</v>
      </c>
      <c r="R204" s="1" t="s">
        <v>2787</v>
      </c>
      <c r="S204" s="1" t="s">
        <v>1793</v>
      </c>
      <c r="T204" s="1" t="s">
        <v>1794</v>
      </c>
      <c r="U204" s="1" t="s">
        <v>1749</v>
      </c>
      <c r="V204" s="1" t="s">
        <v>1804</v>
      </c>
    </row>
    <row r="205" s="1" customFormat="1" spans="1:22">
      <c r="A205" s="3">
        <v>999229702920621</v>
      </c>
      <c r="B205" s="1" t="s">
        <v>2775</v>
      </c>
      <c r="C205" s="1" t="s">
        <v>2788</v>
      </c>
      <c r="D205" s="1" t="s">
        <v>2179</v>
      </c>
      <c r="E205" s="1" t="s">
        <v>2789</v>
      </c>
      <c r="F205" s="1" t="s">
        <v>1800</v>
      </c>
      <c r="G205" s="1" t="s">
        <v>1784</v>
      </c>
      <c r="H205" s="1" t="s">
        <v>1785</v>
      </c>
      <c r="I205" s="1" t="s">
        <v>2790</v>
      </c>
      <c r="J205" s="1" t="s">
        <v>1787</v>
      </c>
      <c r="K205" s="1" t="s">
        <v>2790</v>
      </c>
      <c r="L205" s="1" t="s">
        <v>2790</v>
      </c>
      <c r="M205" s="1" t="s">
        <v>1788</v>
      </c>
      <c r="N205" s="1" t="s">
        <v>1788</v>
      </c>
      <c r="O205" s="1" t="s">
        <v>1789</v>
      </c>
      <c r="P205" s="1" t="s">
        <v>1790</v>
      </c>
      <c r="Q205" s="1" t="s">
        <v>1791</v>
      </c>
      <c r="R205" s="1" t="s">
        <v>2791</v>
      </c>
      <c r="S205" s="1" t="s">
        <v>1793</v>
      </c>
      <c r="T205" s="1" t="s">
        <v>1794</v>
      </c>
      <c r="U205" s="1" t="s">
        <v>1847</v>
      </c>
      <c r="V205" s="1" t="s">
        <v>1812</v>
      </c>
    </row>
    <row r="206" s="1" customFormat="1" spans="1:22">
      <c r="A206" s="3">
        <v>999229702920926</v>
      </c>
      <c r="B206" s="1" t="s">
        <v>2775</v>
      </c>
      <c r="C206" s="1" t="s">
        <v>2792</v>
      </c>
      <c r="D206" s="1" t="s">
        <v>2179</v>
      </c>
      <c r="E206" s="1" t="s">
        <v>2793</v>
      </c>
      <c r="F206" s="1" t="s">
        <v>1800</v>
      </c>
      <c r="G206" s="1" t="s">
        <v>1784</v>
      </c>
      <c r="H206" s="1" t="s">
        <v>1785</v>
      </c>
      <c r="I206" s="1" t="s">
        <v>2790</v>
      </c>
      <c r="J206" s="1" t="s">
        <v>1787</v>
      </c>
      <c r="K206" s="1" t="s">
        <v>2790</v>
      </c>
      <c r="L206" s="1" t="s">
        <v>2790</v>
      </c>
      <c r="M206" s="1" t="s">
        <v>1788</v>
      </c>
      <c r="N206" s="1" t="s">
        <v>1788</v>
      </c>
      <c r="O206" s="1" t="s">
        <v>1789</v>
      </c>
      <c r="P206" s="1" t="s">
        <v>1790</v>
      </c>
      <c r="Q206" s="1" t="s">
        <v>1791</v>
      </c>
      <c r="R206" s="1" t="s">
        <v>2794</v>
      </c>
      <c r="S206" s="1" t="s">
        <v>1793</v>
      </c>
      <c r="T206" s="1" t="s">
        <v>1794</v>
      </c>
      <c r="U206" s="1" t="s">
        <v>1847</v>
      </c>
      <c r="V206" s="1" t="s">
        <v>1812</v>
      </c>
    </row>
    <row r="207" s="1" customFormat="1" spans="1:22">
      <c r="A207" s="3">
        <v>999229703078251</v>
      </c>
      <c r="B207" s="1" t="s">
        <v>2775</v>
      </c>
      <c r="C207" s="1" t="s">
        <v>2795</v>
      </c>
      <c r="D207" s="1" t="s">
        <v>2796</v>
      </c>
      <c r="E207" s="1" t="s">
        <v>2797</v>
      </c>
      <c r="F207" s="1" t="s">
        <v>2798</v>
      </c>
      <c r="G207" s="1" t="s">
        <v>1801</v>
      </c>
      <c r="H207" s="1" t="s">
        <v>1785</v>
      </c>
      <c r="I207" s="1" t="s">
        <v>2799</v>
      </c>
      <c r="J207" s="1" t="s">
        <v>1787</v>
      </c>
      <c r="K207" s="1" t="s">
        <v>2799</v>
      </c>
      <c r="L207" s="1" t="s">
        <v>2799</v>
      </c>
      <c r="M207" s="1" t="s">
        <v>1788</v>
      </c>
      <c r="N207" s="1" t="s">
        <v>1788</v>
      </c>
      <c r="O207" s="1" t="s">
        <v>1789</v>
      </c>
      <c r="P207" s="1" t="s">
        <v>1790</v>
      </c>
      <c r="Q207" s="1" t="s">
        <v>1791</v>
      </c>
      <c r="R207" s="1" t="s">
        <v>2800</v>
      </c>
      <c r="S207" s="1" t="s">
        <v>1793</v>
      </c>
      <c r="T207" s="1" t="s">
        <v>1794</v>
      </c>
      <c r="U207" s="1" t="s">
        <v>1749</v>
      </c>
      <c r="V207" s="1" t="s">
        <v>1804</v>
      </c>
    </row>
    <row r="208" s="1" customFormat="1" spans="1:22">
      <c r="A208" s="3">
        <v>999229703418095</v>
      </c>
      <c r="B208" s="1" t="s">
        <v>2775</v>
      </c>
      <c r="C208" s="1" t="s">
        <v>2801</v>
      </c>
      <c r="D208" s="1" t="s">
        <v>2802</v>
      </c>
      <c r="E208" s="1" t="s">
        <v>2803</v>
      </c>
      <c r="F208" s="1" t="s">
        <v>1810</v>
      </c>
      <c r="G208" s="1" t="s">
        <v>1784</v>
      </c>
      <c r="H208" s="1" t="s">
        <v>1785</v>
      </c>
      <c r="I208" s="1" t="s">
        <v>2804</v>
      </c>
      <c r="J208" s="1" t="s">
        <v>1787</v>
      </c>
      <c r="K208" s="1" t="s">
        <v>2804</v>
      </c>
      <c r="L208" s="1" t="s">
        <v>2804</v>
      </c>
      <c r="M208" s="1" t="s">
        <v>1788</v>
      </c>
      <c r="N208" s="1" t="s">
        <v>1788</v>
      </c>
      <c r="O208" s="1" t="s">
        <v>1789</v>
      </c>
      <c r="P208" s="1" t="s">
        <v>1790</v>
      </c>
      <c r="Q208" s="1" t="s">
        <v>1791</v>
      </c>
      <c r="R208" s="1" t="s">
        <v>2805</v>
      </c>
      <c r="S208" s="1" t="s">
        <v>1793</v>
      </c>
      <c r="T208" s="1" t="s">
        <v>1794</v>
      </c>
      <c r="U208" s="1" t="s">
        <v>1749</v>
      </c>
      <c r="V208" s="1" t="s">
        <v>1924</v>
      </c>
    </row>
    <row r="209" s="1" customFormat="1" spans="1:22">
      <c r="A209" s="3">
        <v>999229703944574</v>
      </c>
      <c r="B209" s="1" t="s">
        <v>2775</v>
      </c>
      <c r="C209" s="1" t="s">
        <v>2806</v>
      </c>
      <c r="D209" s="1" t="s">
        <v>2163</v>
      </c>
      <c r="E209" s="1" t="s">
        <v>2807</v>
      </c>
      <c r="F209" s="1" t="s">
        <v>1800</v>
      </c>
      <c r="G209" s="1" t="s">
        <v>1784</v>
      </c>
      <c r="H209" s="1" t="s">
        <v>1785</v>
      </c>
      <c r="I209" s="1" t="s">
        <v>2808</v>
      </c>
      <c r="J209" s="1" t="s">
        <v>1787</v>
      </c>
      <c r="K209" s="1" t="s">
        <v>2808</v>
      </c>
      <c r="L209" s="1" t="s">
        <v>2808</v>
      </c>
      <c r="M209" s="1" t="s">
        <v>1788</v>
      </c>
      <c r="N209" s="1" t="s">
        <v>1788</v>
      </c>
      <c r="O209" s="1" t="s">
        <v>1789</v>
      </c>
      <c r="P209" s="1" t="s">
        <v>1790</v>
      </c>
      <c r="Q209" s="1" t="s">
        <v>1791</v>
      </c>
      <c r="R209" s="1" t="s">
        <v>2809</v>
      </c>
      <c r="S209" s="1" t="s">
        <v>1793</v>
      </c>
      <c r="T209" s="1" t="s">
        <v>1794</v>
      </c>
      <c r="U209" s="1" t="s">
        <v>1749</v>
      </c>
      <c r="V209" s="1" t="s">
        <v>1804</v>
      </c>
    </row>
    <row r="210" s="1" customFormat="1" spans="1:22">
      <c r="A210" s="3">
        <v>999229704214176</v>
      </c>
      <c r="B210" s="1" t="s">
        <v>2810</v>
      </c>
      <c r="C210" s="1" t="s">
        <v>2811</v>
      </c>
      <c r="D210" s="1" t="s">
        <v>2474</v>
      </c>
      <c r="E210" s="1" t="s">
        <v>2812</v>
      </c>
      <c r="F210" s="1" t="s">
        <v>1784</v>
      </c>
      <c r="G210" s="1" t="s">
        <v>1801</v>
      </c>
      <c r="H210" s="1" t="s">
        <v>1785</v>
      </c>
      <c r="I210" s="1" t="s">
        <v>2674</v>
      </c>
      <c r="J210" s="1" t="s">
        <v>1787</v>
      </c>
      <c r="K210" s="1" t="s">
        <v>2674</v>
      </c>
      <c r="L210" s="1" t="s">
        <v>2674</v>
      </c>
      <c r="M210" s="1" t="s">
        <v>1788</v>
      </c>
      <c r="N210" s="1" t="s">
        <v>1788</v>
      </c>
      <c r="O210" s="1" t="s">
        <v>1789</v>
      </c>
      <c r="P210" s="1" t="s">
        <v>1790</v>
      </c>
      <c r="Q210" s="1" t="s">
        <v>1791</v>
      </c>
      <c r="R210" s="1" t="s">
        <v>2813</v>
      </c>
      <c r="S210" s="1" t="s">
        <v>1793</v>
      </c>
      <c r="T210" s="1" t="s">
        <v>1794</v>
      </c>
      <c r="U210" s="1" t="s">
        <v>1749</v>
      </c>
      <c r="V210" s="1" t="s">
        <v>1804</v>
      </c>
    </row>
    <row r="211" s="1" customFormat="1" spans="1:22">
      <c r="A211" s="3">
        <v>999229705111525</v>
      </c>
      <c r="B211" s="1" t="s">
        <v>2810</v>
      </c>
      <c r="C211" s="1" t="s">
        <v>2814</v>
      </c>
      <c r="D211" s="1" t="s">
        <v>2815</v>
      </c>
      <c r="E211" s="1" t="s">
        <v>2816</v>
      </c>
      <c r="F211" s="1" t="s">
        <v>1800</v>
      </c>
      <c r="G211" s="1" t="s">
        <v>1801</v>
      </c>
      <c r="H211" s="1" t="s">
        <v>1785</v>
      </c>
      <c r="I211" s="1" t="s">
        <v>2817</v>
      </c>
      <c r="J211" s="1" t="s">
        <v>1787</v>
      </c>
      <c r="K211" s="1" t="s">
        <v>2817</v>
      </c>
      <c r="L211" s="1" t="s">
        <v>2817</v>
      </c>
      <c r="M211" s="1" t="s">
        <v>1788</v>
      </c>
      <c r="N211" s="1" t="s">
        <v>1788</v>
      </c>
      <c r="O211" s="1" t="s">
        <v>1789</v>
      </c>
      <c r="P211" s="1" t="s">
        <v>1790</v>
      </c>
      <c r="Q211" s="1" t="s">
        <v>1791</v>
      </c>
      <c r="R211" s="1" t="s">
        <v>2818</v>
      </c>
      <c r="S211" s="1" t="s">
        <v>1793</v>
      </c>
      <c r="T211" s="1" t="s">
        <v>1794</v>
      </c>
      <c r="U211" s="1" t="s">
        <v>1749</v>
      </c>
      <c r="V211" s="1" t="s">
        <v>1812</v>
      </c>
    </row>
    <row r="212" s="1" customFormat="1" spans="1:22">
      <c r="A212" s="3">
        <v>29705348571</v>
      </c>
      <c r="B212" s="1" t="s">
        <v>2810</v>
      </c>
      <c r="C212" s="1" t="s">
        <v>2819</v>
      </c>
      <c r="D212" s="1" t="s">
        <v>2820</v>
      </c>
      <c r="E212" s="1" t="s">
        <v>2821</v>
      </c>
      <c r="F212" s="1" t="s">
        <v>1823</v>
      </c>
      <c r="G212" s="1" t="s">
        <v>1784</v>
      </c>
      <c r="H212" s="1" t="s">
        <v>1785</v>
      </c>
      <c r="I212" s="1" t="s">
        <v>2822</v>
      </c>
      <c r="J212" s="1" t="s">
        <v>1787</v>
      </c>
      <c r="K212" s="1" t="s">
        <v>2822</v>
      </c>
      <c r="L212" s="1" t="s">
        <v>2822</v>
      </c>
      <c r="M212" s="1" t="s">
        <v>1788</v>
      </c>
      <c r="N212" s="1" t="s">
        <v>1788</v>
      </c>
      <c r="O212" s="1" t="s">
        <v>1789</v>
      </c>
      <c r="P212" s="1" t="s">
        <v>1790</v>
      </c>
      <c r="Q212" s="1" t="s">
        <v>1791</v>
      </c>
      <c r="R212" s="1" t="s">
        <v>2823</v>
      </c>
      <c r="S212" s="1" t="s">
        <v>1793</v>
      </c>
      <c r="T212" s="1" t="s">
        <v>1794</v>
      </c>
      <c r="U212" s="1" t="s">
        <v>1749</v>
      </c>
      <c r="V212" s="1" t="s">
        <v>1804</v>
      </c>
    </row>
    <row r="213" s="1" customFormat="1" spans="1:22">
      <c r="A213" s="3">
        <v>999229705563607</v>
      </c>
      <c r="B213" s="1" t="s">
        <v>2810</v>
      </c>
      <c r="C213" s="1" t="s">
        <v>2824</v>
      </c>
      <c r="D213" s="1" t="s">
        <v>2825</v>
      </c>
      <c r="E213" s="1" t="s">
        <v>2826</v>
      </c>
      <c r="F213" s="1" t="s">
        <v>1784</v>
      </c>
      <c r="G213" s="1" t="s">
        <v>1801</v>
      </c>
      <c r="H213" s="1" t="s">
        <v>1785</v>
      </c>
      <c r="I213" s="1" t="s">
        <v>2827</v>
      </c>
      <c r="J213" s="1" t="s">
        <v>1787</v>
      </c>
      <c r="K213" s="1" t="s">
        <v>2827</v>
      </c>
      <c r="L213" s="1" t="s">
        <v>2827</v>
      </c>
      <c r="M213" s="1" t="s">
        <v>1788</v>
      </c>
      <c r="N213" s="1" t="s">
        <v>1788</v>
      </c>
      <c r="O213" s="1" t="s">
        <v>1789</v>
      </c>
      <c r="P213" s="1" t="s">
        <v>1790</v>
      </c>
      <c r="Q213" s="1" t="s">
        <v>1791</v>
      </c>
      <c r="R213" s="1" t="s">
        <v>2828</v>
      </c>
      <c r="S213" s="1" t="s">
        <v>1793</v>
      </c>
      <c r="T213" s="1" t="s">
        <v>1794</v>
      </c>
      <c r="U213" s="1" t="s">
        <v>1749</v>
      </c>
      <c r="V213" s="1" t="s">
        <v>1945</v>
      </c>
    </row>
    <row r="214" s="1" customFormat="1" spans="1:22">
      <c r="A214" s="3">
        <v>999229706228508</v>
      </c>
      <c r="B214" s="1" t="s">
        <v>2810</v>
      </c>
      <c r="C214" s="1" t="s">
        <v>2829</v>
      </c>
      <c r="D214" s="1" t="s">
        <v>2830</v>
      </c>
      <c r="E214" s="1" t="s">
        <v>2831</v>
      </c>
      <c r="F214" s="1" t="s">
        <v>1844</v>
      </c>
      <c r="G214" s="1" t="s">
        <v>1784</v>
      </c>
      <c r="H214" s="1" t="s">
        <v>1785</v>
      </c>
      <c r="I214" s="1" t="s">
        <v>2832</v>
      </c>
      <c r="J214" s="1" t="s">
        <v>1787</v>
      </c>
      <c r="K214" s="1" t="s">
        <v>2832</v>
      </c>
      <c r="L214" s="1" t="s">
        <v>2832</v>
      </c>
      <c r="M214" s="1" t="s">
        <v>1788</v>
      </c>
      <c r="N214" s="1" t="s">
        <v>1788</v>
      </c>
      <c r="O214" s="1" t="s">
        <v>1789</v>
      </c>
      <c r="P214" s="1" t="s">
        <v>1790</v>
      </c>
      <c r="Q214" s="1" t="s">
        <v>1791</v>
      </c>
      <c r="R214" s="1" t="s">
        <v>2833</v>
      </c>
      <c r="S214" s="1" t="s">
        <v>1793</v>
      </c>
      <c r="T214" s="1" t="s">
        <v>1794</v>
      </c>
      <c r="U214" s="1" t="s">
        <v>1749</v>
      </c>
      <c r="V214" s="1" t="s">
        <v>1804</v>
      </c>
    </row>
    <row r="215" s="1" customFormat="1" spans="1:22">
      <c r="A215" s="3">
        <v>999229706651677</v>
      </c>
      <c r="B215" s="1" t="s">
        <v>2810</v>
      </c>
      <c r="C215" s="1" t="s">
        <v>2834</v>
      </c>
      <c r="D215" s="1" t="s">
        <v>2179</v>
      </c>
      <c r="E215" s="1" t="s">
        <v>2835</v>
      </c>
      <c r="F215" s="1" t="s">
        <v>1800</v>
      </c>
      <c r="G215" s="1" t="s">
        <v>1784</v>
      </c>
      <c r="H215" s="1" t="s">
        <v>1785</v>
      </c>
      <c r="I215" s="1" t="s">
        <v>2836</v>
      </c>
      <c r="J215" s="1" t="s">
        <v>1787</v>
      </c>
      <c r="K215" s="1" t="s">
        <v>2836</v>
      </c>
      <c r="L215" s="1" t="s">
        <v>2836</v>
      </c>
      <c r="M215" s="1" t="s">
        <v>1788</v>
      </c>
      <c r="N215" s="1" t="s">
        <v>1788</v>
      </c>
      <c r="O215" s="1" t="s">
        <v>1789</v>
      </c>
      <c r="P215" s="1" t="s">
        <v>1790</v>
      </c>
      <c r="Q215" s="1" t="s">
        <v>1791</v>
      </c>
      <c r="R215" s="1" t="s">
        <v>2837</v>
      </c>
      <c r="S215" s="1" t="s">
        <v>1793</v>
      </c>
      <c r="T215" s="1" t="s">
        <v>1794</v>
      </c>
      <c r="U215" s="1" t="s">
        <v>1847</v>
      </c>
      <c r="V215" s="1" t="s">
        <v>1812</v>
      </c>
    </row>
    <row r="216" s="1" customFormat="1" spans="1:22">
      <c r="A216" s="3">
        <v>999229734199069</v>
      </c>
      <c r="B216" s="1" t="s">
        <v>2810</v>
      </c>
      <c r="C216" s="1" t="s">
        <v>2838</v>
      </c>
      <c r="D216" s="1" t="s">
        <v>2274</v>
      </c>
      <c r="E216" s="1" t="s">
        <v>2839</v>
      </c>
      <c r="F216" s="1" t="s">
        <v>1823</v>
      </c>
      <c r="G216" s="1" t="s">
        <v>1801</v>
      </c>
      <c r="H216" s="1" t="s">
        <v>1785</v>
      </c>
      <c r="I216" s="1" t="s">
        <v>2840</v>
      </c>
      <c r="J216" s="1" t="s">
        <v>1787</v>
      </c>
      <c r="K216" s="1" t="s">
        <v>2840</v>
      </c>
      <c r="L216" s="1" t="s">
        <v>2840</v>
      </c>
      <c r="M216" s="1" t="s">
        <v>1788</v>
      </c>
      <c r="N216" s="1" t="s">
        <v>1788</v>
      </c>
      <c r="O216" s="1" t="s">
        <v>1789</v>
      </c>
      <c r="P216" s="1" t="s">
        <v>1790</v>
      </c>
      <c r="Q216" s="1" t="s">
        <v>1791</v>
      </c>
      <c r="R216" s="1" t="s">
        <v>2841</v>
      </c>
      <c r="S216" s="1" t="s">
        <v>1793</v>
      </c>
      <c r="T216" s="1" t="s">
        <v>1794</v>
      </c>
      <c r="U216" s="1" t="s">
        <v>1749</v>
      </c>
      <c r="V216" s="1" t="s">
        <v>1804</v>
      </c>
    </row>
    <row r="217" s="1" customFormat="1" spans="1:22">
      <c r="A217" s="3">
        <v>999229735609588</v>
      </c>
      <c r="B217" s="1" t="s">
        <v>2810</v>
      </c>
      <c r="C217" s="1" t="s">
        <v>2842</v>
      </c>
      <c r="D217" s="1" t="s">
        <v>1976</v>
      </c>
      <c r="E217" s="1" t="s">
        <v>2843</v>
      </c>
      <c r="F217" s="1" t="s">
        <v>1916</v>
      </c>
      <c r="G217" s="1" t="s">
        <v>1801</v>
      </c>
      <c r="H217" s="1" t="s">
        <v>1785</v>
      </c>
      <c r="I217" s="1" t="s">
        <v>2844</v>
      </c>
      <c r="J217" s="1" t="s">
        <v>1787</v>
      </c>
      <c r="K217" s="1" t="s">
        <v>2844</v>
      </c>
      <c r="L217" s="1" t="s">
        <v>2844</v>
      </c>
      <c r="M217" s="1" t="s">
        <v>1788</v>
      </c>
      <c r="N217" s="1" t="s">
        <v>1788</v>
      </c>
      <c r="O217" s="1" t="s">
        <v>1789</v>
      </c>
      <c r="P217" s="1" t="s">
        <v>1790</v>
      </c>
      <c r="Q217" s="1" t="s">
        <v>1791</v>
      </c>
      <c r="R217" s="1" t="s">
        <v>2845</v>
      </c>
      <c r="S217" s="1" t="s">
        <v>1793</v>
      </c>
      <c r="T217" s="1" t="s">
        <v>1794</v>
      </c>
      <c r="U217" s="1" t="s">
        <v>1749</v>
      </c>
      <c r="V217" s="1" t="s">
        <v>1804</v>
      </c>
    </row>
    <row r="218" s="1" customFormat="1" spans="1:22">
      <c r="A218" s="3">
        <v>999229736597713</v>
      </c>
      <c r="B218" s="1" t="s">
        <v>2810</v>
      </c>
      <c r="C218" s="1" t="s">
        <v>2846</v>
      </c>
      <c r="D218" s="1" t="s">
        <v>1976</v>
      </c>
      <c r="E218" s="1" t="s">
        <v>2847</v>
      </c>
      <c r="F218" s="1" t="s">
        <v>1800</v>
      </c>
      <c r="G218" s="1" t="s">
        <v>1801</v>
      </c>
      <c r="H218" s="1" t="s">
        <v>1785</v>
      </c>
      <c r="I218" s="1" t="s">
        <v>2848</v>
      </c>
      <c r="J218" s="1" t="s">
        <v>1787</v>
      </c>
      <c r="K218" s="1" t="s">
        <v>2848</v>
      </c>
      <c r="L218" s="1" t="s">
        <v>2848</v>
      </c>
      <c r="M218" s="1" t="s">
        <v>1788</v>
      </c>
      <c r="N218" s="1" t="s">
        <v>1788</v>
      </c>
      <c r="O218" s="1" t="s">
        <v>1789</v>
      </c>
      <c r="P218" s="1" t="s">
        <v>1790</v>
      </c>
      <c r="Q218" s="1" t="s">
        <v>1791</v>
      </c>
      <c r="R218" s="1" t="s">
        <v>2849</v>
      </c>
      <c r="S218" s="1" t="s">
        <v>1793</v>
      </c>
      <c r="T218" s="1" t="s">
        <v>1794</v>
      </c>
      <c r="U218" s="1" t="s">
        <v>1749</v>
      </c>
      <c r="V218" s="1" t="s">
        <v>1804</v>
      </c>
    </row>
    <row r="219" s="1" customFormat="1" spans="1:22">
      <c r="A219" s="3">
        <v>999229736636923</v>
      </c>
      <c r="B219" s="1" t="s">
        <v>2810</v>
      </c>
      <c r="C219" s="1" t="s">
        <v>2850</v>
      </c>
      <c r="D219" s="1" t="s">
        <v>2519</v>
      </c>
      <c r="E219" s="1" t="s">
        <v>2851</v>
      </c>
      <c r="F219" s="1" t="s">
        <v>1810</v>
      </c>
      <c r="G219" s="1" t="s">
        <v>1784</v>
      </c>
      <c r="H219" s="1" t="s">
        <v>1785</v>
      </c>
      <c r="I219" s="1" t="s">
        <v>2852</v>
      </c>
      <c r="J219" s="1" t="s">
        <v>1787</v>
      </c>
      <c r="K219" s="1" t="s">
        <v>2852</v>
      </c>
      <c r="L219" s="1" t="s">
        <v>2852</v>
      </c>
      <c r="M219" s="1" t="s">
        <v>1788</v>
      </c>
      <c r="N219" s="1" t="s">
        <v>1788</v>
      </c>
      <c r="O219" s="1" t="s">
        <v>1789</v>
      </c>
      <c r="P219" s="1" t="s">
        <v>1790</v>
      </c>
      <c r="Q219" s="1" t="s">
        <v>1791</v>
      </c>
      <c r="R219" s="1" t="s">
        <v>2853</v>
      </c>
      <c r="S219" s="1" t="s">
        <v>1793</v>
      </c>
      <c r="T219" s="1" t="s">
        <v>1794</v>
      </c>
      <c r="U219" s="1" t="s">
        <v>1749</v>
      </c>
      <c r="V219" s="1" t="s">
        <v>1804</v>
      </c>
    </row>
    <row r="220" s="1" customFormat="1" spans="1:22">
      <c r="A220" s="3">
        <v>999229738295227</v>
      </c>
      <c r="B220" s="1" t="s">
        <v>2810</v>
      </c>
      <c r="C220" s="1" t="s">
        <v>2854</v>
      </c>
      <c r="D220" s="1" t="s">
        <v>2855</v>
      </c>
      <c r="E220" s="1" t="s">
        <v>2856</v>
      </c>
      <c r="F220" s="1" t="s">
        <v>1823</v>
      </c>
      <c r="G220" s="1" t="s">
        <v>1784</v>
      </c>
      <c r="H220" s="1" t="s">
        <v>1785</v>
      </c>
      <c r="I220" s="1" t="s">
        <v>2857</v>
      </c>
      <c r="J220" s="1" t="s">
        <v>1787</v>
      </c>
      <c r="K220" s="1" t="s">
        <v>2857</v>
      </c>
      <c r="L220" s="1" t="s">
        <v>2857</v>
      </c>
      <c r="M220" s="1" t="s">
        <v>1788</v>
      </c>
      <c r="N220" s="1" t="s">
        <v>1788</v>
      </c>
      <c r="O220" s="1" t="s">
        <v>1789</v>
      </c>
      <c r="P220" s="1" t="s">
        <v>1790</v>
      </c>
      <c r="Q220" s="1" t="s">
        <v>1791</v>
      </c>
      <c r="R220" s="1" t="s">
        <v>2858</v>
      </c>
      <c r="S220" s="1" t="s">
        <v>1793</v>
      </c>
      <c r="T220" s="1" t="s">
        <v>1794</v>
      </c>
      <c r="U220" s="1" t="s">
        <v>1749</v>
      </c>
      <c r="V220" s="1" t="s">
        <v>1795</v>
      </c>
    </row>
    <row r="221" s="1" customFormat="1" spans="1:22">
      <c r="A221" s="3">
        <v>999229739392032</v>
      </c>
      <c r="B221" s="1" t="s">
        <v>2810</v>
      </c>
      <c r="C221" s="1" t="s">
        <v>2859</v>
      </c>
      <c r="D221" s="1" t="s">
        <v>2142</v>
      </c>
      <c r="E221" s="1" t="s">
        <v>2860</v>
      </c>
      <c r="F221" s="1" t="s">
        <v>1810</v>
      </c>
      <c r="G221" s="1" t="s">
        <v>1784</v>
      </c>
      <c r="H221" s="1" t="s">
        <v>1785</v>
      </c>
      <c r="I221" s="1" t="s">
        <v>2861</v>
      </c>
      <c r="J221" s="1" t="s">
        <v>1787</v>
      </c>
      <c r="K221" s="1" t="s">
        <v>2861</v>
      </c>
      <c r="L221" s="1" t="s">
        <v>2861</v>
      </c>
      <c r="M221" s="1" t="s">
        <v>1788</v>
      </c>
      <c r="N221" s="1" t="s">
        <v>1788</v>
      </c>
      <c r="O221" s="1" t="s">
        <v>1789</v>
      </c>
      <c r="P221" s="1" t="s">
        <v>1790</v>
      </c>
      <c r="Q221" s="1" t="s">
        <v>1791</v>
      </c>
      <c r="R221" s="1" t="s">
        <v>2862</v>
      </c>
      <c r="S221" s="1" t="s">
        <v>1793</v>
      </c>
      <c r="T221" s="1" t="s">
        <v>1794</v>
      </c>
      <c r="U221" s="1" t="s">
        <v>1749</v>
      </c>
      <c r="V221" s="1" t="s">
        <v>1804</v>
      </c>
    </row>
    <row r="222" s="1" customFormat="1" spans="1:22">
      <c r="A222" s="3">
        <v>999229740115683</v>
      </c>
      <c r="B222" s="1" t="s">
        <v>2810</v>
      </c>
      <c r="C222" s="1" t="s">
        <v>2863</v>
      </c>
      <c r="D222" s="1" t="s">
        <v>2274</v>
      </c>
      <c r="E222" s="1" t="s">
        <v>2864</v>
      </c>
      <c r="F222" s="1" t="s">
        <v>1784</v>
      </c>
      <c r="G222" s="1" t="s">
        <v>1801</v>
      </c>
      <c r="H222" s="1" t="s">
        <v>1785</v>
      </c>
      <c r="I222" s="1" t="s">
        <v>2865</v>
      </c>
      <c r="J222" s="1" t="s">
        <v>1787</v>
      </c>
      <c r="K222" s="1" t="s">
        <v>2865</v>
      </c>
      <c r="L222" s="1" t="s">
        <v>2865</v>
      </c>
      <c r="M222" s="1" t="s">
        <v>1788</v>
      </c>
      <c r="N222" s="1" t="s">
        <v>1788</v>
      </c>
      <c r="O222" s="1" t="s">
        <v>1789</v>
      </c>
      <c r="P222" s="1" t="s">
        <v>1790</v>
      </c>
      <c r="Q222" s="1" t="s">
        <v>1791</v>
      </c>
      <c r="R222" s="1" t="s">
        <v>2866</v>
      </c>
      <c r="S222" s="1" t="s">
        <v>1793</v>
      </c>
      <c r="T222" s="1" t="s">
        <v>1794</v>
      </c>
      <c r="U222" s="1" t="s">
        <v>1749</v>
      </c>
      <c r="V222" s="1" t="s">
        <v>1804</v>
      </c>
    </row>
    <row r="223" s="1" customFormat="1" spans="1:22">
      <c r="A223" s="3">
        <v>999229740211865</v>
      </c>
      <c r="B223" s="1" t="s">
        <v>2810</v>
      </c>
      <c r="C223" s="1" t="s">
        <v>2867</v>
      </c>
      <c r="D223" s="1" t="s">
        <v>2179</v>
      </c>
      <c r="E223" s="1" t="s">
        <v>2868</v>
      </c>
      <c r="F223" s="1" t="s">
        <v>1784</v>
      </c>
      <c r="G223" s="1" t="s">
        <v>1801</v>
      </c>
      <c r="H223" s="1" t="s">
        <v>1785</v>
      </c>
      <c r="I223" s="1" t="s">
        <v>2869</v>
      </c>
      <c r="J223" s="1" t="s">
        <v>1787</v>
      </c>
      <c r="K223" s="1" t="s">
        <v>2869</v>
      </c>
      <c r="L223" s="1" t="s">
        <v>2869</v>
      </c>
      <c r="M223" s="1" t="s">
        <v>1788</v>
      </c>
      <c r="N223" s="1" t="s">
        <v>1788</v>
      </c>
      <c r="O223" s="1" t="s">
        <v>1789</v>
      </c>
      <c r="P223" s="1" t="s">
        <v>1790</v>
      </c>
      <c r="Q223" s="1" t="s">
        <v>1791</v>
      </c>
      <c r="R223" s="1" t="s">
        <v>2870</v>
      </c>
      <c r="S223" s="1" t="s">
        <v>1793</v>
      </c>
      <c r="T223" s="1" t="s">
        <v>1794</v>
      </c>
      <c r="U223" s="1" t="s">
        <v>1847</v>
      </c>
      <c r="V223" s="1" t="s">
        <v>1812</v>
      </c>
    </row>
    <row r="224" s="1" customFormat="1" spans="1:22">
      <c r="A224" s="3">
        <v>999229740308914</v>
      </c>
      <c r="B224" s="1" t="s">
        <v>2871</v>
      </c>
      <c r="C224" s="1" t="s">
        <v>2872</v>
      </c>
      <c r="D224" s="1" t="s">
        <v>2873</v>
      </c>
      <c r="E224" s="1" t="s">
        <v>2874</v>
      </c>
      <c r="F224" s="1" t="s">
        <v>1823</v>
      </c>
      <c r="G224" s="1" t="s">
        <v>1784</v>
      </c>
      <c r="H224" s="1" t="s">
        <v>1785</v>
      </c>
      <c r="I224" s="1" t="s">
        <v>2875</v>
      </c>
      <c r="J224" s="1" t="s">
        <v>1787</v>
      </c>
      <c r="K224" s="1" t="s">
        <v>2875</v>
      </c>
      <c r="L224" s="1" t="s">
        <v>2875</v>
      </c>
      <c r="M224" s="1" t="s">
        <v>1788</v>
      </c>
      <c r="N224" s="1" t="s">
        <v>1788</v>
      </c>
      <c r="O224" s="1" t="s">
        <v>1789</v>
      </c>
      <c r="P224" s="1" t="s">
        <v>1790</v>
      </c>
      <c r="Q224" s="1" t="s">
        <v>1791</v>
      </c>
      <c r="R224" s="1" t="s">
        <v>2876</v>
      </c>
      <c r="S224" s="1" t="s">
        <v>1793</v>
      </c>
      <c r="T224" s="1" t="s">
        <v>1794</v>
      </c>
      <c r="U224" s="1" t="s">
        <v>1847</v>
      </c>
      <c r="V224" s="1" t="s">
        <v>1795</v>
      </c>
    </row>
    <row r="225" s="1" customFormat="1" spans="1:22">
      <c r="A225" s="3">
        <v>999229740363872</v>
      </c>
      <c r="B225" s="1" t="s">
        <v>2871</v>
      </c>
      <c r="C225" s="1" t="s">
        <v>2877</v>
      </c>
      <c r="D225" s="1" t="s">
        <v>1976</v>
      </c>
      <c r="E225" s="1" t="s">
        <v>2878</v>
      </c>
      <c r="F225" s="1" t="s">
        <v>1823</v>
      </c>
      <c r="G225" s="1" t="s">
        <v>1801</v>
      </c>
      <c r="H225" s="1" t="s">
        <v>1785</v>
      </c>
      <c r="I225" s="1" t="s">
        <v>2879</v>
      </c>
      <c r="J225" s="1" t="s">
        <v>1787</v>
      </c>
      <c r="K225" s="1" t="s">
        <v>2879</v>
      </c>
      <c r="L225" s="1" t="s">
        <v>2879</v>
      </c>
      <c r="M225" s="1" t="s">
        <v>1788</v>
      </c>
      <c r="N225" s="1" t="s">
        <v>1788</v>
      </c>
      <c r="O225" s="1" t="s">
        <v>1789</v>
      </c>
      <c r="P225" s="1" t="s">
        <v>1790</v>
      </c>
      <c r="Q225" s="1" t="s">
        <v>1791</v>
      </c>
      <c r="R225" s="1" t="s">
        <v>2880</v>
      </c>
      <c r="S225" s="1" t="s">
        <v>1793</v>
      </c>
      <c r="T225" s="1" t="s">
        <v>1794</v>
      </c>
      <c r="U225" s="1" t="s">
        <v>1749</v>
      </c>
      <c r="V225" s="1" t="s">
        <v>1804</v>
      </c>
    </row>
    <row r="226" s="1" customFormat="1" spans="1:22">
      <c r="A226" s="3">
        <v>999229740368342</v>
      </c>
      <c r="B226" s="1" t="s">
        <v>2871</v>
      </c>
      <c r="C226" s="1" t="s">
        <v>2881</v>
      </c>
      <c r="D226" s="1" t="s">
        <v>2719</v>
      </c>
      <c r="E226" s="1" t="s">
        <v>2882</v>
      </c>
      <c r="F226" s="1" t="s">
        <v>1823</v>
      </c>
      <c r="G226" s="1" t="s">
        <v>1801</v>
      </c>
      <c r="H226" s="1" t="s">
        <v>1785</v>
      </c>
      <c r="I226" s="1" t="s">
        <v>2883</v>
      </c>
      <c r="J226" s="1" t="s">
        <v>1787</v>
      </c>
      <c r="K226" s="1" t="s">
        <v>2883</v>
      </c>
      <c r="L226" s="1" t="s">
        <v>2883</v>
      </c>
      <c r="M226" s="1" t="s">
        <v>1788</v>
      </c>
      <c r="N226" s="1" t="s">
        <v>1788</v>
      </c>
      <c r="O226" s="1" t="s">
        <v>1789</v>
      </c>
      <c r="P226" s="1" t="s">
        <v>1790</v>
      </c>
      <c r="Q226" s="1" t="s">
        <v>1791</v>
      </c>
      <c r="R226" s="1" t="s">
        <v>2884</v>
      </c>
      <c r="S226" s="1" t="s">
        <v>1793</v>
      </c>
      <c r="T226" s="1" t="s">
        <v>1794</v>
      </c>
      <c r="U226" s="1" t="s">
        <v>1749</v>
      </c>
      <c r="V226" s="1" t="s">
        <v>2242</v>
      </c>
    </row>
    <row r="227" s="1" customFormat="1" spans="1:22">
      <c r="A227" s="3">
        <v>999229740644178</v>
      </c>
      <c r="B227" s="1" t="s">
        <v>2871</v>
      </c>
      <c r="C227" s="1" t="s">
        <v>2885</v>
      </c>
      <c r="D227" s="1" t="s">
        <v>1976</v>
      </c>
      <c r="E227" s="1" t="s">
        <v>2886</v>
      </c>
      <c r="F227" s="1" t="s">
        <v>1823</v>
      </c>
      <c r="G227" s="1" t="s">
        <v>1801</v>
      </c>
      <c r="H227" s="1" t="s">
        <v>1785</v>
      </c>
      <c r="I227" s="1" t="s">
        <v>2879</v>
      </c>
      <c r="J227" s="1" t="s">
        <v>1787</v>
      </c>
      <c r="K227" s="1" t="s">
        <v>2879</v>
      </c>
      <c r="L227" s="1" t="s">
        <v>2879</v>
      </c>
      <c r="M227" s="1" t="s">
        <v>1788</v>
      </c>
      <c r="N227" s="1" t="s">
        <v>1788</v>
      </c>
      <c r="O227" s="1" t="s">
        <v>1789</v>
      </c>
      <c r="P227" s="1" t="s">
        <v>1790</v>
      </c>
      <c r="Q227" s="1" t="s">
        <v>1791</v>
      </c>
      <c r="R227" s="1" t="s">
        <v>2887</v>
      </c>
      <c r="S227" s="1" t="s">
        <v>1793</v>
      </c>
      <c r="T227" s="1" t="s">
        <v>1794</v>
      </c>
      <c r="U227" s="1" t="s">
        <v>1749</v>
      </c>
      <c r="V227" s="1" t="s">
        <v>1804</v>
      </c>
    </row>
    <row r="228" s="1" customFormat="1" spans="1:22">
      <c r="A228" s="3">
        <v>999229741415807</v>
      </c>
      <c r="B228" s="1" t="s">
        <v>2871</v>
      </c>
      <c r="C228" s="1" t="s">
        <v>2888</v>
      </c>
      <c r="D228" s="1" t="s">
        <v>2820</v>
      </c>
      <c r="E228" s="1" t="s">
        <v>2889</v>
      </c>
      <c r="F228" s="1" t="s">
        <v>1784</v>
      </c>
      <c r="G228" s="1" t="s">
        <v>1801</v>
      </c>
      <c r="H228" s="1" t="s">
        <v>1785</v>
      </c>
      <c r="I228" s="1" t="s">
        <v>2890</v>
      </c>
      <c r="J228" s="1" t="s">
        <v>1787</v>
      </c>
      <c r="K228" s="1" t="s">
        <v>2890</v>
      </c>
      <c r="L228" s="1" t="s">
        <v>2890</v>
      </c>
      <c r="M228" s="1" t="s">
        <v>1788</v>
      </c>
      <c r="N228" s="1" t="s">
        <v>1788</v>
      </c>
      <c r="O228" s="1" t="s">
        <v>1789</v>
      </c>
      <c r="P228" s="1" t="s">
        <v>1790</v>
      </c>
      <c r="Q228" s="1" t="s">
        <v>1791</v>
      </c>
      <c r="R228" s="1" t="s">
        <v>2891</v>
      </c>
      <c r="S228" s="1" t="s">
        <v>1793</v>
      </c>
      <c r="T228" s="1" t="s">
        <v>1794</v>
      </c>
      <c r="U228" s="1" t="s">
        <v>1749</v>
      </c>
      <c r="V228" s="1" t="s">
        <v>1804</v>
      </c>
    </row>
    <row r="229" s="1" customFormat="1" spans="1:22">
      <c r="A229" s="3">
        <v>999229741969904</v>
      </c>
      <c r="B229" s="1" t="s">
        <v>2871</v>
      </c>
      <c r="C229" s="1" t="s">
        <v>2892</v>
      </c>
      <c r="D229" s="1" t="s">
        <v>2820</v>
      </c>
      <c r="E229" s="1" t="s">
        <v>2893</v>
      </c>
      <c r="F229" s="1" t="s">
        <v>1823</v>
      </c>
      <c r="G229" s="1" t="s">
        <v>1801</v>
      </c>
      <c r="H229" s="1" t="s">
        <v>1785</v>
      </c>
      <c r="I229" s="1" t="s">
        <v>2894</v>
      </c>
      <c r="J229" s="1" t="s">
        <v>1787</v>
      </c>
      <c r="K229" s="1" t="s">
        <v>2894</v>
      </c>
      <c r="L229" s="1" t="s">
        <v>2894</v>
      </c>
      <c r="M229" s="1" t="s">
        <v>1788</v>
      </c>
      <c r="N229" s="1" t="s">
        <v>1788</v>
      </c>
      <c r="O229" s="1" t="s">
        <v>1789</v>
      </c>
      <c r="P229" s="1" t="s">
        <v>1790</v>
      </c>
      <c r="Q229" s="1" t="s">
        <v>1791</v>
      </c>
      <c r="R229" s="1" t="s">
        <v>2895</v>
      </c>
      <c r="S229" s="1" t="s">
        <v>1793</v>
      </c>
      <c r="T229" s="1" t="s">
        <v>1794</v>
      </c>
      <c r="U229" s="1" t="s">
        <v>1749</v>
      </c>
      <c r="V229" s="1" t="s">
        <v>1804</v>
      </c>
    </row>
    <row r="230" s="1" customFormat="1" spans="1:22">
      <c r="A230" s="3">
        <v>999229742565075</v>
      </c>
      <c r="B230" s="1" t="s">
        <v>2871</v>
      </c>
      <c r="C230" s="1" t="s">
        <v>2896</v>
      </c>
      <c r="D230" s="1" t="s">
        <v>2796</v>
      </c>
      <c r="E230" s="1" t="s">
        <v>2897</v>
      </c>
      <c r="F230" s="1" t="s">
        <v>1784</v>
      </c>
      <c r="G230" s="1" t="s">
        <v>1801</v>
      </c>
      <c r="H230" s="1" t="s">
        <v>1785</v>
      </c>
      <c r="I230" s="1" t="s">
        <v>2898</v>
      </c>
      <c r="J230" s="1" t="s">
        <v>1787</v>
      </c>
      <c r="K230" s="1" t="s">
        <v>2898</v>
      </c>
      <c r="L230" s="1" t="s">
        <v>2898</v>
      </c>
      <c r="M230" s="1" t="s">
        <v>1788</v>
      </c>
      <c r="N230" s="1" t="s">
        <v>1788</v>
      </c>
      <c r="O230" s="1" t="s">
        <v>1789</v>
      </c>
      <c r="P230" s="1" t="s">
        <v>1790</v>
      </c>
      <c r="Q230" s="1" t="s">
        <v>1791</v>
      </c>
      <c r="R230" s="1" t="s">
        <v>2899</v>
      </c>
      <c r="S230" s="1" t="s">
        <v>1793</v>
      </c>
      <c r="T230" s="1" t="s">
        <v>1794</v>
      </c>
      <c r="U230" s="1" t="s">
        <v>1749</v>
      </c>
      <c r="V230" s="1" t="s">
        <v>1804</v>
      </c>
    </row>
    <row r="231" s="1" customFormat="1" spans="1:22">
      <c r="A231" s="3">
        <v>999229742695076</v>
      </c>
      <c r="B231" s="1" t="s">
        <v>2871</v>
      </c>
      <c r="C231" s="1" t="s">
        <v>2900</v>
      </c>
      <c r="D231" s="1" t="s">
        <v>2179</v>
      </c>
      <c r="E231" s="1" t="s">
        <v>2901</v>
      </c>
      <c r="F231" s="1" t="s">
        <v>1784</v>
      </c>
      <c r="G231" s="1" t="s">
        <v>1801</v>
      </c>
      <c r="H231" s="1" t="s">
        <v>1785</v>
      </c>
      <c r="I231" s="1" t="s">
        <v>2902</v>
      </c>
      <c r="J231" s="1" t="s">
        <v>1787</v>
      </c>
      <c r="K231" s="1" t="s">
        <v>2902</v>
      </c>
      <c r="L231" s="1" t="s">
        <v>2902</v>
      </c>
      <c r="M231" s="1" t="s">
        <v>1788</v>
      </c>
      <c r="N231" s="1" t="s">
        <v>1788</v>
      </c>
      <c r="O231" s="1" t="s">
        <v>1789</v>
      </c>
      <c r="P231" s="1" t="s">
        <v>1790</v>
      </c>
      <c r="Q231" s="1" t="s">
        <v>1791</v>
      </c>
      <c r="R231" s="1" t="s">
        <v>2903</v>
      </c>
      <c r="S231" s="1" t="s">
        <v>1793</v>
      </c>
      <c r="T231" s="1" t="s">
        <v>1794</v>
      </c>
      <c r="U231" s="1" t="s">
        <v>1847</v>
      </c>
      <c r="V231" s="1" t="s">
        <v>1812</v>
      </c>
    </row>
    <row r="232" s="1" customFormat="1" spans="1:22">
      <c r="A232" s="3">
        <v>999229742710600</v>
      </c>
      <c r="B232" s="1" t="s">
        <v>2871</v>
      </c>
      <c r="C232" s="1" t="s">
        <v>2904</v>
      </c>
      <c r="D232" s="1" t="s">
        <v>2905</v>
      </c>
      <c r="E232" s="1" t="s">
        <v>2906</v>
      </c>
      <c r="F232" s="1" t="s">
        <v>1810</v>
      </c>
      <c r="G232" s="1" t="s">
        <v>1784</v>
      </c>
      <c r="H232" s="1" t="s">
        <v>1785</v>
      </c>
      <c r="I232" s="1" t="s">
        <v>2907</v>
      </c>
      <c r="J232" s="1" t="s">
        <v>1787</v>
      </c>
      <c r="K232" s="1" t="s">
        <v>2907</v>
      </c>
      <c r="L232" s="1" t="s">
        <v>2907</v>
      </c>
      <c r="M232" s="1" t="s">
        <v>1788</v>
      </c>
      <c r="N232" s="1" t="s">
        <v>1788</v>
      </c>
      <c r="O232" s="1" t="s">
        <v>1789</v>
      </c>
      <c r="P232" s="1" t="s">
        <v>1790</v>
      </c>
      <c r="Q232" s="1" t="s">
        <v>1791</v>
      </c>
      <c r="R232" s="1" t="s">
        <v>2908</v>
      </c>
      <c r="S232" s="1" t="s">
        <v>1793</v>
      </c>
      <c r="T232" s="1" t="s">
        <v>1794</v>
      </c>
      <c r="U232" s="1" t="s">
        <v>1749</v>
      </c>
      <c r="V232" s="1" t="s">
        <v>2242</v>
      </c>
    </row>
    <row r="233" s="1" customFormat="1" spans="1:22">
      <c r="A233" s="3">
        <v>999229742840064</v>
      </c>
      <c r="B233" s="1" t="s">
        <v>2871</v>
      </c>
      <c r="C233" s="1" t="s">
        <v>2909</v>
      </c>
      <c r="D233" s="1" t="s">
        <v>2348</v>
      </c>
      <c r="E233" s="1" t="s">
        <v>2910</v>
      </c>
      <c r="F233" s="1" t="s">
        <v>1810</v>
      </c>
      <c r="G233" s="1" t="s">
        <v>1784</v>
      </c>
      <c r="H233" s="1" t="s">
        <v>1785</v>
      </c>
      <c r="I233" s="1" t="s">
        <v>2911</v>
      </c>
      <c r="J233" s="1" t="s">
        <v>1787</v>
      </c>
      <c r="K233" s="1" t="s">
        <v>2911</v>
      </c>
      <c r="L233" s="1" t="s">
        <v>2911</v>
      </c>
      <c r="M233" s="1" t="s">
        <v>1788</v>
      </c>
      <c r="N233" s="1" t="s">
        <v>1788</v>
      </c>
      <c r="O233" s="1" t="s">
        <v>1789</v>
      </c>
      <c r="P233" s="1" t="s">
        <v>1790</v>
      </c>
      <c r="Q233" s="1" t="s">
        <v>1791</v>
      </c>
      <c r="R233" s="1" t="s">
        <v>2912</v>
      </c>
      <c r="S233" s="1" t="s">
        <v>1793</v>
      </c>
      <c r="T233" s="1" t="s">
        <v>1794</v>
      </c>
      <c r="U233" s="1" t="s">
        <v>1749</v>
      </c>
      <c r="V233" s="1" t="s">
        <v>1945</v>
      </c>
    </row>
    <row r="234" s="1" customFormat="1" spans="1:22">
      <c r="A234" s="3">
        <v>999229747818889</v>
      </c>
      <c r="B234" s="1" t="s">
        <v>2871</v>
      </c>
      <c r="C234" s="1" t="s">
        <v>2913</v>
      </c>
      <c r="D234" s="1" t="s">
        <v>2179</v>
      </c>
      <c r="E234" s="1" t="s">
        <v>2914</v>
      </c>
      <c r="F234" s="1" t="s">
        <v>1800</v>
      </c>
      <c r="G234" s="1" t="s">
        <v>1784</v>
      </c>
      <c r="H234" s="1" t="s">
        <v>1785</v>
      </c>
      <c r="I234" s="1" t="s">
        <v>2915</v>
      </c>
      <c r="J234" s="1" t="s">
        <v>1787</v>
      </c>
      <c r="K234" s="1" t="s">
        <v>2915</v>
      </c>
      <c r="L234" s="1" t="s">
        <v>2915</v>
      </c>
      <c r="M234" s="1" t="s">
        <v>1788</v>
      </c>
      <c r="N234" s="1" t="s">
        <v>1788</v>
      </c>
      <c r="O234" s="1" t="s">
        <v>1789</v>
      </c>
      <c r="P234" s="1" t="s">
        <v>1790</v>
      </c>
      <c r="Q234" s="1" t="s">
        <v>1791</v>
      </c>
      <c r="R234" s="1" t="s">
        <v>2916</v>
      </c>
      <c r="S234" s="1" t="s">
        <v>1793</v>
      </c>
      <c r="T234" s="1" t="s">
        <v>1794</v>
      </c>
      <c r="U234" s="1" t="s">
        <v>1847</v>
      </c>
      <c r="V234" s="1" t="s">
        <v>1812</v>
      </c>
    </row>
    <row r="235" s="1" customFormat="1" spans="1:22">
      <c r="A235" s="3">
        <v>999229750767776</v>
      </c>
      <c r="B235" s="1" t="s">
        <v>2871</v>
      </c>
      <c r="C235" s="1" t="s">
        <v>2917</v>
      </c>
      <c r="D235" s="1" t="s">
        <v>2474</v>
      </c>
      <c r="E235" s="1" t="s">
        <v>2918</v>
      </c>
      <c r="F235" s="1" t="s">
        <v>1784</v>
      </c>
      <c r="G235" s="1" t="s">
        <v>1801</v>
      </c>
      <c r="H235" s="1" t="s">
        <v>1785</v>
      </c>
      <c r="I235" s="1" t="s">
        <v>2674</v>
      </c>
      <c r="J235" s="1" t="s">
        <v>1787</v>
      </c>
      <c r="K235" s="1" t="s">
        <v>2674</v>
      </c>
      <c r="L235" s="1" t="s">
        <v>2674</v>
      </c>
      <c r="M235" s="1" t="s">
        <v>1788</v>
      </c>
      <c r="N235" s="1" t="s">
        <v>1788</v>
      </c>
      <c r="O235" s="1" t="s">
        <v>1789</v>
      </c>
      <c r="P235" s="1" t="s">
        <v>1790</v>
      </c>
      <c r="Q235" s="1" t="s">
        <v>1791</v>
      </c>
      <c r="R235" s="1" t="s">
        <v>2919</v>
      </c>
      <c r="S235" s="1" t="s">
        <v>1793</v>
      </c>
      <c r="T235" s="1" t="s">
        <v>1794</v>
      </c>
      <c r="U235" s="1" t="s">
        <v>1749</v>
      </c>
      <c r="V235" s="1" t="s">
        <v>1804</v>
      </c>
    </row>
    <row r="236" s="1" customFormat="1" spans="1:22">
      <c r="A236" s="3">
        <v>999229754274576</v>
      </c>
      <c r="B236" s="1" t="s">
        <v>2920</v>
      </c>
      <c r="C236" s="1" t="s">
        <v>2921</v>
      </c>
      <c r="D236" s="1" t="s">
        <v>2830</v>
      </c>
      <c r="E236" s="1" t="s">
        <v>2922</v>
      </c>
      <c r="F236" s="1" t="s">
        <v>1844</v>
      </c>
      <c r="G236" s="1" t="s">
        <v>1784</v>
      </c>
      <c r="H236" s="1" t="s">
        <v>1785</v>
      </c>
      <c r="I236" s="1" t="s">
        <v>2848</v>
      </c>
      <c r="J236" s="1" t="s">
        <v>1787</v>
      </c>
      <c r="K236" s="1" t="s">
        <v>2848</v>
      </c>
      <c r="L236" s="1" t="s">
        <v>2848</v>
      </c>
      <c r="M236" s="1" t="s">
        <v>1788</v>
      </c>
      <c r="N236" s="1" t="s">
        <v>1788</v>
      </c>
      <c r="O236" s="1" t="s">
        <v>1789</v>
      </c>
      <c r="P236" s="1" t="s">
        <v>1790</v>
      </c>
      <c r="Q236" s="1" t="s">
        <v>1791</v>
      </c>
      <c r="R236" s="1" t="s">
        <v>2923</v>
      </c>
      <c r="S236" s="1" t="s">
        <v>1793</v>
      </c>
      <c r="T236" s="1" t="s">
        <v>1794</v>
      </c>
      <c r="U236" s="1" t="s">
        <v>1749</v>
      </c>
      <c r="V236" s="1" t="s">
        <v>1804</v>
      </c>
    </row>
    <row r="237" s="1" customFormat="1" spans="1:22">
      <c r="A237" s="3">
        <v>29754280057</v>
      </c>
      <c r="B237" s="1" t="s">
        <v>2920</v>
      </c>
      <c r="C237" s="1" t="s">
        <v>2924</v>
      </c>
      <c r="D237" s="1" t="s">
        <v>2179</v>
      </c>
      <c r="E237" s="1" t="s">
        <v>2925</v>
      </c>
      <c r="F237" s="1" t="s">
        <v>1823</v>
      </c>
      <c r="G237" s="1" t="s">
        <v>1801</v>
      </c>
      <c r="H237" s="1" t="s">
        <v>1785</v>
      </c>
      <c r="I237" s="1" t="s">
        <v>2926</v>
      </c>
      <c r="J237" s="1" t="s">
        <v>1787</v>
      </c>
      <c r="K237" s="1" t="s">
        <v>2926</v>
      </c>
      <c r="L237" s="1" t="s">
        <v>2926</v>
      </c>
      <c r="M237" s="1" t="s">
        <v>1788</v>
      </c>
      <c r="N237" s="1" t="s">
        <v>1788</v>
      </c>
      <c r="O237" s="1" t="s">
        <v>1789</v>
      </c>
      <c r="P237" s="1" t="s">
        <v>1790</v>
      </c>
      <c r="Q237" s="1" t="s">
        <v>1791</v>
      </c>
      <c r="R237" s="1" t="s">
        <v>2927</v>
      </c>
      <c r="S237" s="1" t="s">
        <v>1793</v>
      </c>
      <c r="T237" s="1" t="s">
        <v>1794</v>
      </c>
      <c r="U237" s="1" t="s">
        <v>1847</v>
      </c>
      <c r="V237" s="1" t="s">
        <v>1812</v>
      </c>
    </row>
    <row r="238" s="1" customFormat="1" spans="1:22">
      <c r="A238" s="3">
        <v>999229754747977</v>
      </c>
      <c r="B238" s="1" t="s">
        <v>2920</v>
      </c>
      <c r="C238" s="1" t="s">
        <v>2928</v>
      </c>
      <c r="D238" s="1" t="s">
        <v>2179</v>
      </c>
      <c r="E238" s="1" t="s">
        <v>2929</v>
      </c>
      <c r="F238" s="1" t="s">
        <v>1800</v>
      </c>
      <c r="G238" s="1" t="s">
        <v>1801</v>
      </c>
      <c r="H238" s="1" t="s">
        <v>1785</v>
      </c>
      <c r="I238" s="1" t="s">
        <v>2930</v>
      </c>
      <c r="J238" s="1" t="s">
        <v>1787</v>
      </c>
      <c r="K238" s="1" t="s">
        <v>2930</v>
      </c>
      <c r="L238" s="1" t="s">
        <v>2930</v>
      </c>
      <c r="M238" s="1" t="s">
        <v>1788</v>
      </c>
      <c r="N238" s="1" t="s">
        <v>1788</v>
      </c>
      <c r="O238" s="1" t="s">
        <v>1789</v>
      </c>
      <c r="P238" s="1" t="s">
        <v>1790</v>
      </c>
      <c r="Q238" s="1" t="s">
        <v>1791</v>
      </c>
      <c r="R238" s="1" t="s">
        <v>2931</v>
      </c>
      <c r="S238" s="1" t="s">
        <v>1793</v>
      </c>
      <c r="T238" s="1" t="s">
        <v>1794</v>
      </c>
      <c r="U238" s="1" t="s">
        <v>1847</v>
      </c>
      <c r="V238" s="1" t="s">
        <v>1812</v>
      </c>
    </row>
    <row r="239" s="1" customFormat="1" spans="1:22">
      <c r="A239" s="3">
        <v>999229757116412</v>
      </c>
      <c r="B239" s="1" t="s">
        <v>2920</v>
      </c>
      <c r="C239" s="1" t="s">
        <v>2932</v>
      </c>
      <c r="D239" s="1" t="s">
        <v>2719</v>
      </c>
      <c r="E239" s="1" t="s">
        <v>2933</v>
      </c>
      <c r="F239" s="1" t="s">
        <v>1844</v>
      </c>
      <c r="G239" s="1" t="s">
        <v>1801</v>
      </c>
      <c r="H239" s="1" t="s">
        <v>1785</v>
      </c>
      <c r="I239" s="1" t="s">
        <v>2934</v>
      </c>
      <c r="J239" s="1" t="s">
        <v>1787</v>
      </c>
      <c r="K239" s="1" t="s">
        <v>2934</v>
      </c>
      <c r="L239" s="1" t="s">
        <v>2934</v>
      </c>
      <c r="M239" s="1" t="s">
        <v>1788</v>
      </c>
      <c r="N239" s="1" t="s">
        <v>1788</v>
      </c>
      <c r="O239" s="1" t="s">
        <v>1789</v>
      </c>
      <c r="P239" s="1" t="s">
        <v>1790</v>
      </c>
      <c r="Q239" s="1" t="s">
        <v>1791</v>
      </c>
      <c r="R239" s="1" t="s">
        <v>2935</v>
      </c>
      <c r="S239" s="1" t="s">
        <v>1793</v>
      </c>
      <c r="T239" s="1" t="s">
        <v>1794</v>
      </c>
      <c r="U239" s="1" t="s">
        <v>1749</v>
      </c>
      <c r="V239" s="1" t="s">
        <v>2242</v>
      </c>
    </row>
    <row r="240" s="1" customFormat="1" spans="1:22">
      <c r="A240" s="3">
        <v>29757589246</v>
      </c>
      <c r="B240" s="1" t="s">
        <v>2920</v>
      </c>
      <c r="C240" s="1" t="s">
        <v>2936</v>
      </c>
      <c r="D240" s="1" t="s">
        <v>2937</v>
      </c>
      <c r="E240" s="1" t="s">
        <v>2938</v>
      </c>
      <c r="F240" s="1" t="s">
        <v>1823</v>
      </c>
      <c r="G240" s="1" t="s">
        <v>1784</v>
      </c>
      <c r="H240" s="1" t="s">
        <v>1785</v>
      </c>
      <c r="I240" s="1" t="s">
        <v>2939</v>
      </c>
      <c r="J240" s="1" t="s">
        <v>1787</v>
      </c>
      <c r="K240" s="1" t="s">
        <v>2939</v>
      </c>
      <c r="L240" s="1" t="s">
        <v>2940</v>
      </c>
      <c r="M240" s="1" t="s">
        <v>2941</v>
      </c>
      <c r="N240" s="1" t="s">
        <v>2941</v>
      </c>
      <c r="O240" s="1" t="s">
        <v>1789</v>
      </c>
      <c r="P240" s="1" t="s">
        <v>1790</v>
      </c>
      <c r="Q240" s="1" t="s">
        <v>1791</v>
      </c>
      <c r="R240" s="1" t="s">
        <v>2942</v>
      </c>
      <c r="S240" s="1" t="s">
        <v>1793</v>
      </c>
      <c r="T240" s="1" t="s">
        <v>1794</v>
      </c>
      <c r="U240" s="1" t="s">
        <v>1749</v>
      </c>
      <c r="V240" s="1" t="s">
        <v>1812</v>
      </c>
    </row>
    <row r="241" s="1" customFormat="1" spans="1:22">
      <c r="A241" s="3">
        <v>29760821078</v>
      </c>
      <c r="B241" s="1" t="s">
        <v>2920</v>
      </c>
      <c r="C241" s="1" t="s">
        <v>2943</v>
      </c>
      <c r="D241" s="1" t="s">
        <v>2677</v>
      </c>
      <c r="E241" s="1" t="s">
        <v>2944</v>
      </c>
      <c r="F241" s="1" t="s">
        <v>1823</v>
      </c>
      <c r="G241" s="1" t="s">
        <v>1784</v>
      </c>
      <c r="H241" s="1" t="s">
        <v>1785</v>
      </c>
      <c r="I241" s="1" t="s">
        <v>2205</v>
      </c>
      <c r="J241" s="1" t="s">
        <v>1787</v>
      </c>
      <c r="K241" s="1" t="s">
        <v>2205</v>
      </c>
      <c r="L241" s="1" t="s">
        <v>2205</v>
      </c>
      <c r="M241" s="1" t="s">
        <v>1788</v>
      </c>
      <c r="N241" s="1" t="s">
        <v>1788</v>
      </c>
      <c r="O241" s="1" t="s">
        <v>1789</v>
      </c>
      <c r="P241" s="1" t="s">
        <v>1790</v>
      </c>
      <c r="Q241" s="1" t="s">
        <v>1791</v>
      </c>
      <c r="R241" s="1" t="s">
        <v>2945</v>
      </c>
      <c r="S241" s="1" t="s">
        <v>1793</v>
      </c>
      <c r="T241" s="1" t="s">
        <v>1794</v>
      </c>
      <c r="U241" s="1" t="s">
        <v>1749</v>
      </c>
      <c r="V241" s="1" t="s">
        <v>1804</v>
      </c>
    </row>
    <row r="242" s="1" customFormat="1" spans="1:22">
      <c r="A242" s="3">
        <v>999229761618762</v>
      </c>
      <c r="B242" s="1" t="s">
        <v>2920</v>
      </c>
      <c r="C242" s="1" t="s">
        <v>2946</v>
      </c>
      <c r="D242" s="1" t="s">
        <v>2937</v>
      </c>
      <c r="E242" s="1" t="s">
        <v>2947</v>
      </c>
      <c r="F242" s="1" t="s">
        <v>1800</v>
      </c>
      <c r="G242" s="1" t="s">
        <v>1801</v>
      </c>
      <c r="H242" s="1" t="s">
        <v>1785</v>
      </c>
      <c r="I242" s="1" t="s">
        <v>2636</v>
      </c>
      <c r="J242" s="1" t="s">
        <v>1787</v>
      </c>
      <c r="K242" s="1" t="s">
        <v>2636</v>
      </c>
      <c r="L242" s="1" t="s">
        <v>2636</v>
      </c>
      <c r="M242" s="1" t="s">
        <v>1788</v>
      </c>
      <c r="N242" s="1" t="s">
        <v>1788</v>
      </c>
      <c r="O242" s="1" t="s">
        <v>1789</v>
      </c>
      <c r="P242" s="1" t="s">
        <v>1790</v>
      </c>
      <c r="Q242" s="1" t="s">
        <v>1791</v>
      </c>
      <c r="R242" s="1" t="s">
        <v>2948</v>
      </c>
      <c r="S242" s="1" t="s">
        <v>1793</v>
      </c>
      <c r="T242" s="1" t="s">
        <v>1794</v>
      </c>
      <c r="U242" s="1" t="s">
        <v>1749</v>
      </c>
      <c r="V242" s="1" t="s">
        <v>1812</v>
      </c>
    </row>
    <row r="243" s="1" customFormat="1" spans="1:22">
      <c r="A243" s="3">
        <v>999229761644063</v>
      </c>
      <c r="B243" s="1" t="s">
        <v>2920</v>
      </c>
      <c r="C243" s="1" t="s">
        <v>2949</v>
      </c>
      <c r="D243" s="1" t="s">
        <v>2950</v>
      </c>
      <c r="E243" s="1" t="s">
        <v>2951</v>
      </c>
      <c r="F243" s="1" t="s">
        <v>1784</v>
      </c>
      <c r="G243" s="1" t="s">
        <v>1801</v>
      </c>
      <c r="H243" s="1" t="s">
        <v>1785</v>
      </c>
      <c r="I243" s="1" t="s">
        <v>2261</v>
      </c>
      <c r="J243" s="1" t="s">
        <v>1787</v>
      </c>
      <c r="K243" s="1" t="s">
        <v>2261</v>
      </c>
      <c r="L243" s="1" t="s">
        <v>2261</v>
      </c>
      <c r="M243" s="1" t="s">
        <v>1788</v>
      </c>
      <c r="N243" s="1" t="s">
        <v>1788</v>
      </c>
      <c r="O243" s="1" t="s">
        <v>1789</v>
      </c>
      <c r="P243" s="1" t="s">
        <v>1790</v>
      </c>
      <c r="Q243" s="1" t="s">
        <v>1791</v>
      </c>
      <c r="R243" s="1" t="s">
        <v>2952</v>
      </c>
      <c r="S243" s="1" t="s">
        <v>1793</v>
      </c>
      <c r="T243" s="1" t="s">
        <v>1794</v>
      </c>
      <c r="U243" s="1" t="s">
        <v>1749</v>
      </c>
      <c r="V243" s="1" t="s">
        <v>1812</v>
      </c>
    </row>
    <row r="244" s="1" customFormat="1" spans="1:22">
      <c r="A244" s="3">
        <v>999229765995325</v>
      </c>
      <c r="B244" s="1" t="s">
        <v>2920</v>
      </c>
      <c r="C244" s="1" t="s">
        <v>2953</v>
      </c>
      <c r="D244" s="1" t="s">
        <v>2179</v>
      </c>
      <c r="E244" s="1" t="s">
        <v>2954</v>
      </c>
      <c r="F244" s="1" t="s">
        <v>1784</v>
      </c>
      <c r="G244" s="1" t="s">
        <v>1801</v>
      </c>
      <c r="H244" s="1" t="s">
        <v>1785</v>
      </c>
      <c r="I244" s="1" t="s">
        <v>2955</v>
      </c>
      <c r="J244" s="1" t="s">
        <v>1787</v>
      </c>
      <c r="K244" s="1" t="s">
        <v>2955</v>
      </c>
      <c r="L244" s="1" t="s">
        <v>2955</v>
      </c>
      <c r="M244" s="1" t="s">
        <v>1788</v>
      </c>
      <c r="N244" s="1" t="s">
        <v>1788</v>
      </c>
      <c r="O244" s="1" t="s">
        <v>1789</v>
      </c>
      <c r="P244" s="1" t="s">
        <v>1790</v>
      </c>
      <c r="Q244" s="1" t="s">
        <v>1791</v>
      </c>
      <c r="R244" s="1" t="s">
        <v>2956</v>
      </c>
      <c r="S244" s="1" t="s">
        <v>1793</v>
      </c>
      <c r="T244" s="1" t="s">
        <v>1794</v>
      </c>
      <c r="U244" s="1" t="s">
        <v>1847</v>
      </c>
      <c r="V244" s="1" t="s">
        <v>1812</v>
      </c>
    </row>
    <row r="245" s="1" customFormat="1" spans="1:22">
      <c r="A245" s="3">
        <v>999229766475933</v>
      </c>
      <c r="B245" s="1" t="s">
        <v>2920</v>
      </c>
      <c r="C245" s="1" t="s">
        <v>2957</v>
      </c>
      <c r="D245" s="1" t="s">
        <v>2023</v>
      </c>
      <c r="E245" s="1" t="s">
        <v>2958</v>
      </c>
      <c r="F245" s="1" t="s">
        <v>1823</v>
      </c>
      <c r="G245" s="1" t="s">
        <v>1784</v>
      </c>
      <c r="H245" s="1" t="s">
        <v>1785</v>
      </c>
      <c r="I245" s="1" t="s">
        <v>2299</v>
      </c>
      <c r="J245" s="1" t="s">
        <v>1787</v>
      </c>
      <c r="K245" s="1" t="s">
        <v>2299</v>
      </c>
      <c r="L245" s="1" t="s">
        <v>2299</v>
      </c>
      <c r="M245" s="1" t="s">
        <v>1788</v>
      </c>
      <c r="N245" s="1" t="s">
        <v>1788</v>
      </c>
      <c r="O245" s="1" t="s">
        <v>1789</v>
      </c>
      <c r="P245" s="1" t="s">
        <v>1790</v>
      </c>
      <c r="Q245" s="1" t="s">
        <v>1791</v>
      </c>
      <c r="R245" s="1" t="s">
        <v>2959</v>
      </c>
      <c r="S245" s="1" t="s">
        <v>1793</v>
      </c>
      <c r="T245" s="1" t="s">
        <v>1794</v>
      </c>
      <c r="U245" s="1" t="s">
        <v>1749</v>
      </c>
      <c r="V245" s="1" t="s">
        <v>1804</v>
      </c>
    </row>
    <row r="246" s="1" customFormat="1" spans="1:22">
      <c r="A246" s="3">
        <v>999229767743371</v>
      </c>
      <c r="B246" s="1" t="s">
        <v>2920</v>
      </c>
      <c r="C246" s="1" t="s">
        <v>2960</v>
      </c>
      <c r="D246" s="1" t="s">
        <v>2961</v>
      </c>
      <c r="E246" s="1" t="s">
        <v>2962</v>
      </c>
      <c r="F246" s="1" t="s">
        <v>1800</v>
      </c>
      <c r="G246" s="1" t="s">
        <v>1801</v>
      </c>
      <c r="H246" s="1" t="s">
        <v>1785</v>
      </c>
      <c r="I246" s="1" t="s">
        <v>2205</v>
      </c>
      <c r="J246" s="1" t="s">
        <v>1787</v>
      </c>
      <c r="K246" s="1" t="s">
        <v>2205</v>
      </c>
      <c r="L246" s="1" t="s">
        <v>2205</v>
      </c>
      <c r="M246" s="1" t="s">
        <v>1788</v>
      </c>
      <c r="N246" s="1" t="s">
        <v>1788</v>
      </c>
      <c r="O246" s="1" t="s">
        <v>1789</v>
      </c>
      <c r="P246" s="1" t="s">
        <v>1790</v>
      </c>
      <c r="Q246" s="1" t="s">
        <v>1791</v>
      </c>
      <c r="R246" s="1" t="s">
        <v>2963</v>
      </c>
      <c r="S246" s="1" t="s">
        <v>1793</v>
      </c>
      <c r="T246" s="1" t="s">
        <v>1794</v>
      </c>
      <c r="U246" s="1" t="s">
        <v>1749</v>
      </c>
      <c r="V246" s="1" t="s">
        <v>1795</v>
      </c>
    </row>
    <row r="247" s="1" customFormat="1" spans="1:22">
      <c r="A247" s="3">
        <v>999229769169598</v>
      </c>
      <c r="B247" s="1" t="s">
        <v>2920</v>
      </c>
      <c r="C247" s="1" t="s">
        <v>2964</v>
      </c>
      <c r="D247" s="1" t="s">
        <v>1976</v>
      </c>
      <c r="E247" s="1" t="s">
        <v>2965</v>
      </c>
      <c r="F247" s="1" t="s">
        <v>1800</v>
      </c>
      <c r="G247" s="1" t="s">
        <v>1801</v>
      </c>
      <c r="H247" s="1" t="s">
        <v>1785</v>
      </c>
      <c r="I247" s="1" t="s">
        <v>2848</v>
      </c>
      <c r="J247" s="1" t="s">
        <v>1787</v>
      </c>
      <c r="K247" s="1" t="s">
        <v>2848</v>
      </c>
      <c r="L247" s="1" t="s">
        <v>2848</v>
      </c>
      <c r="M247" s="1" t="s">
        <v>1788</v>
      </c>
      <c r="N247" s="1" t="s">
        <v>1788</v>
      </c>
      <c r="O247" s="1" t="s">
        <v>1789</v>
      </c>
      <c r="P247" s="1" t="s">
        <v>1790</v>
      </c>
      <c r="Q247" s="1" t="s">
        <v>1791</v>
      </c>
      <c r="R247" s="1" t="s">
        <v>2966</v>
      </c>
      <c r="S247" s="1" t="s">
        <v>1793</v>
      </c>
      <c r="T247" s="1" t="s">
        <v>1794</v>
      </c>
      <c r="U247" s="1" t="s">
        <v>1749</v>
      </c>
      <c r="V247" s="1" t="s">
        <v>1804</v>
      </c>
    </row>
    <row r="248" s="1" customFormat="1" spans="1:22">
      <c r="A248" s="3">
        <v>999229769522406</v>
      </c>
      <c r="B248" s="1" t="s">
        <v>2967</v>
      </c>
      <c r="C248" s="1" t="s">
        <v>2968</v>
      </c>
      <c r="D248" s="1" t="s">
        <v>2969</v>
      </c>
      <c r="E248" s="1" t="s">
        <v>2970</v>
      </c>
      <c r="F248" s="1" t="s">
        <v>1810</v>
      </c>
      <c r="G248" s="1" t="s">
        <v>1801</v>
      </c>
      <c r="H248" s="1" t="s">
        <v>1785</v>
      </c>
      <c r="I248" s="1" t="s">
        <v>2971</v>
      </c>
      <c r="J248" s="1" t="s">
        <v>1787</v>
      </c>
      <c r="K248" s="1" t="s">
        <v>2971</v>
      </c>
      <c r="L248" s="1" t="s">
        <v>2971</v>
      </c>
      <c r="M248" s="1" t="s">
        <v>1788</v>
      </c>
      <c r="N248" s="1" t="s">
        <v>1788</v>
      </c>
      <c r="O248" s="1" t="s">
        <v>1789</v>
      </c>
      <c r="P248" s="1" t="s">
        <v>1790</v>
      </c>
      <c r="Q248" s="1" t="s">
        <v>1791</v>
      </c>
      <c r="R248" s="1" t="s">
        <v>2972</v>
      </c>
      <c r="S248" s="1" t="s">
        <v>1793</v>
      </c>
      <c r="T248" s="1" t="s">
        <v>1794</v>
      </c>
      <c r="U248" s="1" t="s">
        <v>1749</v>
      </c>
      <c r="V248" s="1" t="s">
        <v>1804</v>
      </c>
    </row>
    <row r="249" s="1" customFormat="1" spans="1:22">
      <c r="A249" s="3">
        <v>999229769529825</v>
      </c>
      <c r="B249" s="1" t="s">
        <v>2967</v>
      </c>
      <c r="C249" s="1" t="s">
        <v>2973</v>
      </c>
      <c r="D249" s="1" t="s">
        <v>1842</v>
      </c>
      <c r="E249" s="1" t="s">
        <v>2974</v>
      </c>
      <c r="F249" s="1" t="s">
        <v>1823</v>
      </c>
      <c r="G249" s="1" t="s">
        <v>1784</v>
      </c>
      <c r="H249" s="1" t="s">
        <v>1785</v>
      </c>
      <c r="I249" s="1" t="s">
        <v>2975</v>
      </c>
      <c r="J249" s="1" t="s">
        <v>1787</v>
      </c>
      <c r="K249" s="1" t="s">
        <v>2975</v>
      </c>
      <c r="L249" s="1" t="s">
        <v>2975</v>
      </c>
      <c r="M249" s="1" t="s">
        <v>1788</v>
      </c>
      <c r="N249" s="1" t="s">
        <v>1788</v>
      </c>
      <c r="O249" s="1" t="s">
        <v>1789</v>
      </c>
      <c r="P249" s="1" t="s">
        <v>1790</v>
      </c>
      <c r="Q249" s="1" t="s">
        <v>1791</v>
      </c>
      <c r="R249" s="1" t="s">
        <v>2976</v>
      </c>
      <c r="S249" s="1" t="s">
        <v>1793</v>
      </c>
      <c r="T249" s="1" t="s">
        <v>1794</v>
      </c>
      <c r="U249" s="1" t="s">
        <v>1847</v>
      </c>
      <c r="V249" s="1" t="s">
        <v>1812</v>
      </c>
    </row>
    <row r="250" s="1" customFormat="1" spans="1:22">
      <c r="A250" s="3">
        <v>29769831958</v>
      </c>
      <c r="B250" s="1" t="s">
        <v>2967</v>
      </c>
      <c r="C250" s="1" t="s">
        <v>2977</v>
      </c>
      <c r="D250" s="1" t="s">
        <v>2322</v>
      </c>
      <c r="E250" s="1" t="s">
        <v>2978</v>
      </c>
      <c r="F250" s="1" t="s">
        <v>1784</v>
      </c>
      <c r="G250" s="1" t="s">
        <v>1801</v>
      </c>
      <c r="H250" s="1" t="s">
        <v>1785</v>
      </c>
      <c r="I250" s="1" t="s">
        <v>2979</v>
      </c>
      <c r="J250" s="1" t="s">
        <v>1787</v>
      </c>
      <c r="K250" s="1" t="s">
        <v>2979</v>
      </c>
      <c r="L250" s="1" t="s">
        <v>2979</v>
      </c>
      <c r="M250" s="1" t="s">
        <v>1788</v>
      </c>
      <c r="N250" s="1" t="s">
        <v>1788</v>
      </c>
      <c r="O250" s="1" t="s">
        <v>1789</v>
      </c>
      <c r="P250" s="1" t="s">
        <v>1790</v>
      </c>
      <c r="Q250" s="1" t="s">
        <v>1791</v>
      </c>
      <c r="R250" s="1" t="s">
        <v>2980</v>
      </c>
      <c r="S250" s="1" t="s">
        <v>1793</v>
      </c>
      <c r="T250" s="1" t="s">
        <v>1794</v>
      </c>
      <c r="U250" s="1" t="s">
        <v>1749</v>
      </c>
      <c r="V250" s="1" t="s">
        <v>1804</v>
      </c>
    </row>
    <row r="251" s="1" customFormat="1" spans="1:22">
      <c r="A251" s="3">
        <v>29769831955</v>
      </c>
      <c r="B251" s="1" t="s">
        <v>2967</v>
      </c>
      <c r="C251" s="1" t="s">
        <v>2981</v>
      </c>
      <c r="D251" s="1" t="s">
        <v>2322</v>
      </c>
      <c r="E251" s="1" t="s">
        <v>2982</v>
      </c>
      <c r="F251" s="1" t="s">
        <v>1784</v>
      </c>
      <c r="G251" s="1" t="s">
        <v>1801</v>
      </c>
      <c r="H251" s="1" t="s">
        <v>1785</v>
      </c>
      <c r="I251" s="1" t="s">
        <v>2979</v>
      </c>
      <c r="J251" s="1" t="s">
        <v>1787</v>
      </c>
      <c r="K251" s="1" t="s">
        <v>2979</v>
      </c>
      <c r="L251" s="1" t="s">
        <v>2979</v>
      </c>
      <c r="M251" s="1" t="s">
        <v>1788</v>
      </c>
      <c r="N251" s="1" t="s">
        <v>1788</v>
      </c>
      <c r="O251" s="1" t="s">
        <v>1789</v>
      </c>
      <c r="P251" s="1" t="s">
        <v>1790</v>
      </c>
      <c r="Q251" s="1" t="s">
        <v>1791</v>
      </c>
      <c r="R251" s="1" t="s">
        <v>2983</v>
      </c>
      <c r="S251" s="1" t="s">
        <v>1793</v>
      </c>
      <c r="T251" s="1" t="s">
        <v>1794</v>
      </c>
      <c r="U251" s="1" t="s">
        <v>1749</v>
      </c>
      <c r="V251" s="1" t="s">
        <v>1804</v>
      </c>
    </row>
    <row r="252" s="1" customFormat="1" spans="1:22">
      <c r="A252" s="3">
        <v>29771039994</v>
      </c>
      <c r="B252" s="1" t="s">
        <v>2967</v>
      </c>
      <c r="C252" s="1" t="s">
        <v>2984</v>
      </c>
      <c r="D252" s="1" t="s">
        <v>1976</v>
      </c>
      <c r="E252" s="1" t="s">
        <v>2985</v>
      </c>
      <c r="F252" s="1" t="s">
        <v>1823</v>
      </c>
      <c r="G252" s="1" t="s">
        <v>1784</v>
      </c>
      <c r="H252" s="1" t="s">
        <v>1785</v>
      </c>
      <c r="I252" s="1" t="s">
        <v>2986</v>
      </c>
      <c r="J252" s="1" t="s">
        <v>1787</v>
      </c>
      <c r="K252" s="1" t="s">
        <v>2986</v>
      </c>
      <c r="L252" s="1" t="s">
        <v>2986</v>
      </c>
      <c r="M252" s="1" t="s">
        <v>1788</v>
      </c>
      <c r="N252" s="1" t="s">
        <v>1788</v>
      </c>
      <c r="O252" s="1" t="s">
        <v>1789</v>
      </c>
      <c r="P252" s="1" t="s">
        <v>1790</v>
      </c>
      <c r="Q252" s="1" t="s">
        <v>1791</v>
      </c>
      <c r="R252" s="1" t="s">
        <v>2987</v>
      </c>
      <c r="S252" s="1" t="s">
        <v>1793</v>
      </c>
      <c r="T252" s="1" t="s">
        <v>1794</v>
      </c>
      <c r="U252" s="1" t="s">
        <v>1749</v>
      </c>
      <c r="V252" s="1" t="s">
        <v>1804</v>
      </c>
    </row>
    <row r="253" s="1" customFormat="1" spans="1:22">
      <c r="A253" s="3">
        <v>999229771718740</v>
      </c>
      <c r="B253" s="1" t="s">
        <v>2967</v>
      </c>
      <c r="C253" s="1" t="s">
        <v>2988</v>
      </c>
      <c r="D253" s="1" t="s">
        <v>2989</v>
      </c>
      <c r="E253" s="1" t="s">
        <v>2990</v>
      </c>
      <c r="F253" s="1" t="s">
        <v>1810</v>
      </c>
      <c r="G253" s="1" t="s">
        <v>1784</v>
      </c>
      <c r="H253" s="1" t="s">
        <v>1785</v>
      </c>
      <c r="I253" s="1" t="s">
        <v>2991</v>
      </c>
      <c r="J253" s="1" t="s">
        <v>1787</v>
      </c>
      <c r="K253" s="1" t="s">
        <v>2991</v>
      </c>
      <c r="L253" s="1" t="s">
        <v>2991</v>
      </c>
      <c r="M253" s="1" t="s">
        <v>1788</v>
      </c>
      <c r="N253" s="1" t="s">
        <v>1788</v>
      </c>
      <c r="O253" s="1" t="s">
        <v>1789</v>
      </c>
      <c r="P253" s="1" t="s">
        <v>1790</v>
      </c>
      <c r="Q253" s="1" t="s">
        <v>1791</v>
      </c>
      <c r="R253" s="1" t="s">
        <v>2992</v>
      </c>
      <c r="S253" s="1" t="s">
        <v>1793</v>
      </c>
      <c r="T253" s="1" t="s">
        <v>1794</v>
      </c>
      <c r="U253" s="1" t="s">
        <v>1749</v>
      </c>
      <c r="V253" s="1" t="s">
        <v>1854</v>
      </c>
    </row>
    <row r="254" s="1" customFormat="1" spans="1:22">
      <c r="A254" s="3">
        <v>999229771865082</v>
      </c>
      <c r="B254" s="1" t="s">
        <v>2967</v>
      </c>
      <c r="C254" s="1" t="s">
        <v>2993</v>
      </c>
      <c r="D254" s="1" t="s">
        <v>1842</v>
      </c>
      <c r="E254" s="1" t="s">
        <v>2994</v>
      </c>
      <c r="F254" s="1" t="s">
        <v>1823</v>
      </c>
      <c r="G254" s="1" t="s">
        <v>1784</v>
      </c>
      <c r="H254" s="1" t="s">
        <v>1785</v>
      </c>
      <c r="I254" s="1" t="s">
        <v>2995</v>
      </c>
      <c r="J254" s="1" t="s">
        <v>1787</v>
      </c>
      <c r="K254" s="1" t="s">
        <v>2995</v>
      </c>
      <c r="L254" s="1" t="s">
        <v>2995</v>
      </c>
      <c r="M254" s="1" t="s">
        <v>1788</v>
      </c>
      <c r="N254" s="1" t="s">
        <v>1788</v>
      </c>
      <c r="O254" s="1" t="s">
        <v>1789</v>
      </c>
      <c r="P254" s="1" t="s">
        <v>1790</v>
      </c>
      <c r="Q254" s="1" t="s">
        <v>1791</v>
      </c>
      <c r="R254" s="1" t="s">
        <v>2996</v>
      </c>
      <c r="S254" s="1" t="s">
        <v>1793</v>
      </c>
      <c r="T254" s="1" t="s">
        <v>1794</v>
      </c>
      <c r="U254" s="1" t="s">
        <v>1847</v>
      </c>
      <c r="V254" s="1" t="s">
        <v>1812</v>
      </c>
    </row>
    <row r="255" s="1" customFormat="1" spans="1:22">
      <c r="A255" s="3">
        <v>999229772593729</v>
      </c>
      <c r="B255" s="1" t="s">
        <v>2967</v>
      </c>
      <c r="C255" s="1" t="s">
        <v>2997</v>
      </c>
      <c r="D255" s="1" t="s">
        <v>2179</v>
      </c>
      <c r="E255" s="1" t="s">
        <v>2998</v>
      </c>
      <c r="F255" s="1" t="s">
        <v>1800</v>
      </c>
      <c r="G255" s="1" t="s">
        <v>1801</v>
      </c>
      <c r="H255" s="1" t="s">
        <v>1785</v>
      </c>
      <c r="I255" s="1" t="s">
        <v>2999</v>
      </c>
      <c r="J255" s="1" t="s">
        <v>1787</v>
      </c>
      <c r="K255" s="1" t="s">
        <v>2999</v>
      </c>
      <c r="L255" s="1" t="s">
        <v>2999</v>
      </c>
      <c r="M255" s="1" t="s">
        <v>1788</v>
      </c>
      <c r="N255" s="1" t="s">
        <v>1788</v>
      </c>
      <c r="O255" s="1" t="s">
        <v>1789</v>
      </c>
      <c r="P255" s="1" t="s">
        <v>1790</v>
      </c>
      <c r="Q255" s="1" t="s">
        <v>1791</v>
      </c>
      <c r="R255" s="1" t="s">
        <v>3000</v>
      </c>
      <c r="S255" s="1" t="s">
        <v>1793</v>
      </c>
      <c r="T255" s="1" t="s">
        <v>1794</v>
      </c>
      <c r="U255" s="1" t="s">
        <v>1847</v>
      </c>
      <c r="V255" s="1" t="s">
        <v>1812</v>
      </c>
    </row>
    <row r="256" s="1" customFormat="1" spans="1:22">
      <c r="A256" s="3">
        <v>999229775454543</v>
      </c>
      <c r="B256" s="1" t="s">
        <v>2967</v>
      </c>
      <c r="C256" s="1" t="s">
        <v>3001</v>
      </c>
      <c r="D256" s="1" t="s">
        <v>2179</v>
      </c>
      <c r="E256" s="1" t="s">
        <v>3002</v>
      </c>
      <c r="F256" s="1" t="s">
        <v>1823</v>
      </c>
      <c r="G256" s="1" t="s">
        <v>1784</v>
      </c>
      <c r="H256" s="1" t="s">
        <v>1785</v>
      </c>
      <c r="I256" s="1" t="s">
        <v>3003</v>
      </c>
      <c r="J256" s="1" t="s">
        <v>1787</v>
      </c>
      <c r="K256" s="1" t="s">
        <v>3003</v>
      </c>
      <c r="L256" s="1" t="s">
        <v>3003</v>
      </c>
      <c r="M256" s="1" t="s">
        <v>1788</v>
      </c>
      <c r="N256" s="1" t="s">
        <v>1788</v>
      </c>
      <c r="O256" s="1" t="s">
        <v>1789</v>
      </c>
      <c r="P256" s="1" t="s">
        <v>1790</v>
      </c>
      <c r="Q256" s="1" t="s">
        <v>1791</v>
      </c>
      <c r="R256" s="1" t="s">
        <v>3004</v>
      </c>
      <c r="S256" s="1" t="s">
        <v>1793</v>
      </c>
      <c r="T256" s="1" t="s">
        <v>1794</v>
      </c>
      <c r="U256" s="1" t="s">
        <v>1847</v>
      </c>
      <c r="V256" s="1" t="s">
        <v>1812</v>
      </c>
    </row>
    <row r="257" s="1" customFormat="1" spans="1:22">
      <c r="A257" s="3">
        <v>999229775602556</v>
      </c>
      <c r="B257" s="1" t="s">
        <v>2967</v>
      </c>
      <c r="C257" s="1" t="s">
        <v>3005</v>
      </c>
      <c r="D257" s="1" t="s">
        <v>2905</v>
      </c>
      <c r="E257" s="1" t="s">
        <v>3006</v>
      </c>
      <c r="F257" s="1" t="s">
        <v>1810</v>
      </c>
      <c r="G257" s="1" t="s">
        <v>1784</v>
      </c>
      <c r="H257" s="1" t="s">
        <v>1785</v>
      </c>
      <c r="I257" s="1" t="s">
        <v>3007</v>
      </c>
      <c r="J257" s="1" t="s">
        <v>1787</v>
      </c>
      <c r="K257" s="1" t="s">
        <v>3007</v>
      </c>
      <c r="L257" s="1" t="s">
        <v>3007</v>
      </c>
      <c r="M257" s="1" t="s">
        <v>1788</v>
      </c>
      <c r="N257" s="1" t="s">
        <v>1788</v>
      </c>
      <c r="O257" s="1" t="s">
        <v>1789</v>
      </c>
      <c r="P257" s="1" t="s">
        <v>1790</v>
      </c>
      <c r="Q257" s="1" t="s">
        <v>1791</v>
      </c>
      <c r="R257" s="1" t="s">
        <v>3008</v>
      </c>
      <c r="S257" s="1" t="s">
        <v>1793</v>
      </c>
      <c r="T257" s="1" t="s">
        <v>1794</v>
      </c>
      <c r="U257" s="1" t="s">
        <v>1749</v>
      </c>
      <c r="V257" s="1" t="s">
        <v>2242</v>
      </c>
    </row>
    <row r="258" s="1" customFormat="1" spans="1:22">
      <c r="A258" s="3">
        <v>999229802197701</v>
      </c>
      <c r="B258" s="1" t="s">
        <v>2967</v>
      </c>
      <c r="C258" s="1" t="s">
        <v>3009</v>
      </c>
      <c r="D258" s="1" t="s">
        <v>2474</v>
      </c>
      <c r="E258" s="1" t="s">
        <v>3010</v>
      </c>
      <c r="F258" s="1" t="s">
        <v>1784</v>
      </c>
      <c r="G258" s="1" t="s">
        <v>1801</v>
      </c>
      <c r="H258" s="1" t="s">
        <v>1785</v>
      </c>
      <c r="I258" s="1" t="s">
        <v>2674</v>
      </c>
      <c r="J258" s="1" t="s">
        <v>1787</v>
      </c>
      <c r="K258" s="1" t="s">
        <v>2674</v>
      </c>
      <c r="L258" s="1" t="s">
        <v>2674</v>
      </c>
      <c r="M258" s="1" t="s">
        <v>1788</v>
      </c>
      <c r="N258" s="1" t="s">
        <v>1788</v>
      </c>
      <c r="O258" s="1" t="s">
        <v>1789</v>
      </c>
      <c r="P258" s="1" t="s">
        <v>1790</v>
      </c>
      <c r="Q258" s="1" t="s">
        <v>1791</v>
      </c>
      <c r="R258" s="1" t="s">
        <v>3011</v>
      </c>
      <c r="S258" s="1" t="s">
        <v>1793</v>
      </c>
      <c r="T258" s="1" t="s">
        <v>1794</v>
      </c>
      <c r="U258" s="1" t="s">
        <v>1749</v>
      </c>
      <c r="V258" s="1" t="s">
        <v>1804</v>
      </c>
    </row>
    <row r="259" s="1" customFormat="1" spans="1:22">
      <c r="A259" s="3">
        <v>999229802635524</v>
      </c>
      <c r="B259" s="1" t="s">
        <v>2967</v>
      </c>
      <c r="C259" s="1" t="s">
        <v>3012</v>
      </c>
      <c r="D259" s="1" t="s">
        <v>1842</v>
      </c>
      <c r="E259" s="1" t="s">
        <v>3013</v>
      </c>
      <c r="F259" s="1" t="s">
        <v>1784</v>
      </c>
      <c r="G259" s="1" t="s">
        <v>1801</v>
      </c>
      <c r="H259" s="1" t="s">
        <v>1785</v>
      </c>
      <c r="I259" s="1" t="s">
        <v>2857</v>
      </c>
      <c r="J259" s="1" t="s">
        <v>1787</v>
      </c>
      <c r="K259" s="1" t="s">
        <v>2857</v>
      </c>
      <c r="L259" s="1" t="s">
        <v>2857</v>
      </c>
      <c r="M259" s="1" t="s">
        <v>1788</v>
      </c>
      <c r="N259" s="1" t="s">
        <v>1788</v>
      </c>
      <c r="O259" s="1" t="s">
        <v>1789</v>
      </c>
      <c r="P259" s="1" t="s">
        <v>1790</v>
      </c>
      <c r="Q259" s="1" t="s">
        <v>1791</v>
      </c>
      <c r="R259" s="1" t="s">
        <v>3014</v>
      </c>
      <c r="S259" s="1" t="s">
        <v>1793</v>
      </c>
      <c r="T259" s="1" t="s">
        <v>1794</v>
      </c>
      <c r="U259" s="1" t="s">
        <v>1847</v>
      </c>
      <c r="V259" s="1" t="s">
        <v>1812</v>
      </c>
    </row>
    <row r="260" s="1" customFormat="1" spans="1:22">
      <c r="A260" s="3">
        <v>999229803397464</v>
      </c>
      <c r="B260" s="1" t="s">
        <v>2967</v>
      </c>
      <c r="C260" s="1" t="s">
        <v>3015</v>
      </c>
      <c r="D260" s="1" t="s">
        <v>2796</v>
      </c>
      <c r="E260" s="1" t="s">
        <v>3016</v>
      </c>
      <c r="F260" s="1" t="s">
        <v>1810</v>
      </c>
      <c r="G260" s="1" t="s">
        <v>1784</v>
      </c>
      <c r="H260" s="1" t="s">
        <v>1785</v>
      </c>
      <c r="I260" s="1" t="s">
        <v>2205</v>
      </c>
      <c r="J260" s="1" t="s">
        <v>1787</v>
      </c>
      <c r="K260" s="1" t="s">
        <v>2205</v>
      </c>
      <c r="L260" s="1" t="s">
        <v>2205</v>
      </c>
      <c r="M260" s="1" t="s">
        <v>1788</v>
      </c>
      <c r="N260" s="1" t="s">
        <v>1788</v>
      </c>
      <c r="O260" s="1" t="s">
        <v>1789</v>
      </c>
      <c r="P260" s="1" t="s">
        <v>1790</v>
      </c>
      <c r="Q260" s="1" t="s">
        <v>1791</v>
      </c>
      <c r="R260" s="1" t="s">
        <v>3017</v>
      </c>
      <c r="S260" s="1" t="s">
        <v>1793</v>
      </c>
      <c r="T260" s="1" t="s">
        <v>1794</v>
      </c>
      <c r="U260" s="1" t="s">
        <v>1749</v>
      </c>
      <c r="V260" s="1" t="s">
        <v>1804</v>
      </c>
    </row>
    <row r="261" s="1" customFormat="1" spans="1:22">
      <c r="A261" s="3">
        <v>999229803641687</v>
      </c>
      <c r="B261" s="1" t="s">
        <v>2967</v>
      </c>
      <c r="C261" s="1" t="s">
        <v>3018</v>
      </c>
      <c r="D261" s="1" t="s">
        <v>2937</v>
      </c>
      <c r="E261" s="1" t="s">
        <v>3019</v>
      </c>
      <c r="F261" s="1" t="s">
        <v>1810</v>
      </c>
      <c r="G261" s="1" t="s">
        <v>1801</v>
      </c>
      <c r="H261" s="1" t="s">
        <v>1785</v>
      </c>
      <c r="I261" s="1" t="s">
        <v>2205</v>
      </c>
      <c r="J261" s="1" t="s">
        <v>1787</v>
      </c>
      <c r="K261" s="1" t="s">
        <v>2205</v>
      </c>
      <c r="L261" s="1" t="s">
        <v>2205</v>
      </c>
      <c r="M261" s="1" t="s">
        <v>1788</v>
      </c>
      <c r="N261" s="1" t="s">
        <v>1788</v>
      </c>
      <c r="O261" s="1" t="s">
        <v>1789</v>
      </c>
      <c r="P261" s="1" t="s">
        <v>1790</v>
      </c>
      <c r="Q261" s="1" t="s">
        <v>1791</v>
      </c>
      <c r="R261" s="1" t="s">
        <v>3020</v>
      </c>
      <c r="S261" s="1" t="s">
        <v>1793</v>
      </c>
      <c r="T261" s="1" t="s">
        <v>1794</v>
      </c>
      <c r="U261" s="1" t="s">
        <v>1749</v>
      </c>
      <c r="V261" s="1" t="s">
        <v>1812</v>
      </c>
    </row>
    <row r="262" s="1" customFormat="1" spans="1:22">
      <c r="A262" s="3">
        <v>999229804082330</v>
      </c>
      <c r="B262" s="1" t="s">
        <v>2967</v>
      </c>
      <c r="C262" s="1" t="s">
        <v>3021</v>
      </c>
      <c r="D262" s="1" t="s">
        <v>2758</v>
      </c>
      <c r="E262" s="1" t="s">
        <v>3022</v>
      </c>
      <c r="F262" s="1" t="s">
        <v>2418</v>
      </c>
      <c r="G262" s="1" t="s">
        <v>1784</v>
      </c>
      <c r="H262" s="1" t="s">
        <v>1785</v>
      </c>
      <c r="I262" s="1" t="s">
        <v>3023</v>
      </c>
      <c r="J262" s="1" t="s">
        <v>1787</v>
      </c>
      <c r="K262" s="1" t="s">
        <v>3023</v>
      </c>
      <c r="L262" s="1" t="s">
        <v>3023</v>
      </c>
      <c r="M262" s="1" t="s">
        <v>1788</v>
      </c>
      <c r="N262" s="1" t="s">
        <v>1788</v>
      </c>
      <c r="O262" s="1" t="s">
        <v>1789</v>
      </c>
      <c r="P262" s="1" t="s">
        <v>1790</v>
      </c>
      <c r="Q262" s="1" t="s">
        <v>1791</v>
      </c>
      <c r="R262" s="1" t="s">
        <v>3024</v>
      </c>
      <c r="S262" s="1" t="s">
        <v>1793</v>
      </c>
      <c r="T262" s="1" t="s">
        <v>1794</v>
      </c>
      <c r="U262" s="1" t="s">
        <v>1749</v>
      </c>
      <c r="V262" s="1" t="s">
        <v>1804</v>
      </c>
    </row>
    <row r="263" s="1" customFormat="1" spans="1:22">
      <c r="A263" s="3">
        <v>999229805295750</v>
      </c>
      <c r="B263" s="1" t="s">
        <v>2967</v>
      </c>
      <c r="C263" s="1" t="s">
        <v>3025</v>
      </c>
      <c r="D263" s="1" t="s">
        <v>3026</v>
      </c>
      <c r="E263" s="1" t="s">
        <v>3027</v>
      </c>
      <c r="F263" s="1" t="s">
        <v>1810</v>
      </c>
      <c r="G263" s="1" t="s">
        <v>1784</v>
      </c>
      <c r="H263" s="1" t="s">
        <v>1785</v>
      </c>
      <c r="I263" s="1" t="s">
        <v>3028</v>
      </c>
      <c r="J263" s="1" t="s">
        <v>1787</v>
      </c>
      <c r="K263" s="1" t="s">
        <v>3028</v>
      </c>
      <c r="L263" s="1" t="s">
        <v>3028</v>
      </c>
      <c r="M263" s="1" t="s">
        <v>1788</v>
      </c>
      <c r="N263" s="1" t="s">
        <v>1788</v>
      </c>
      <c r="O263" s="1" t="s">
        <v>1789</v>
      </c>
      <c r="P263" s="1" t="s">
        <v>1790</v>
      </c>
      <c r="Q263" s="1" t="s">
        <v>1791</v>
      </c>
      <c r="R263" s="1" t="s">
        <v>3029</v>
      </c>
      <c r="S263" s="1" t="s">
        <v>1793</v>
      </c>
      <c r="T263" s="1" t="s">
        <v>1794</v>
      </c>
      <c r="U263" s="1" t="s">
        <v>1749</v>
      </c>
      <c r="V263" s="1" t="s">
        <v>1795</v>
      </c>
    </row>
    <row r="264" s="1" customFormat="1" spans="1:22">
      <c r="A264" s="3">
        <v>999229805366296</v>
      </c>
      <c r="B264" s="1" t="s">
        <v>2967</v>
      </c>
      <c r="C264" s="1" t="s">
        <v>3030</v>
      </c>
      <c r="D264" s="1" t="s">
        <v>2306</v>
      </c>
      <c r="E264" s="1" t="s">
        <v>3031</v>
      </c>
      <c r="F264" s="1" t="s">
        <v>1800</v>
      </c>
      <c r="G264" s="1" t="s">
        <v>1801</v>
      </c>
      <c r="H264" s="1" t="s">
        <v>1785</v>
      </c>
      <c r="I264" s="1" t="s">
        <v>3032</v>
      </c>
      <c r="J264" s="1" t="s">
        <v>1787</v>
      </c>
      <c r="K264" s="1" t="s">
        <v>3032</v>
      </c>
      <c r="L264" s="1" t="s">
        <v>3032</v>
      </c>
      <c r="M264" s="1" t="s">
        <v>1788</v>
      </c>
      <c r="N264" s="1" t="s">
        <v>1788</v>
      </c>
      <c r="O264" s="1" t="s">
        <v>1789</v>
      </c>
      <c r="P264" s="1" t="s">
        <v>1790</v>
      </c>
      <c r="Q264" s="1" t="s">
        <v>1791</v>
      </c>
      <c r="R264" s="1" t="s">
        <v>3033</v>
      </c>
      <c r="S264" s="1" t="s">
        <v>1793</v>
      </c>
      <c r="T264" s="1" t="s">
        <v>1794</v>
      </c>
      <c r="U264" s="1" t="s">
        <v>1749</v>
      </c>
      <c r="V264" s="1" t="s">
        <v>1812</v>
      </c>
    </row>
    <row r="265" s="1" customFormat="1" spans="1:22">
      <c r="A265" s="3">
        <v>999229807088039</v>
      </c>
      <c r="B265" s="1" t="s">
        <v>2967</v>
      </c>
      <c r="C265" s="1" t="s">
        <v>3034</v>
      </c>
      <c r="D265" s="1" t="s">
        <v>1842</v>
      </c>
      <c r="E265" s="1" t="s">
        <v>3035</v>
      </c>
      <c r="F265" s="1" t="s">
        <v>1823</v>
      </c>
      <c r="G265" s="1" t="s">
        <v>1784</v>
      </c>
      <c r="H265" s="1" t="s">
        <v>1785</v>
      </c>
      <c r="I265" s="1" t="s">
        <v>2995</v>
      </c>
      <c r="J265" s="1" t="s">
        <v>1787</v>
      </c>
      <c r="K265" s="1" t="s">
        <v>2995</v>
      </c>
      <c r="L265" s="1" t="s">
        <v>2995</v>
      </c>
      <c r="M265" s="1" t="s">
        <v>1788</v>
      </c>
      <c r="N265" s="1" t="s">
        <v>1788</v>
      </c>
      <c r="O265" s="1" t="s">
        <v>1789</v>
      </c>
      <c r="P265" s="1" t="s">
        <v>1790</v>
      </c>
      <c r="Q265" s="1" t="s">
        <v>1791</v>
      </c>
      <c r="R265" s="1" t="s">
        <v>3036</v>
      </c>
      <c r="S265" s="1" t="s">
        <v>1793</v>
      </c>
      <c r="T265" s="1" t="s">
        <v>1794</v>
      </c>
      <c r="U265" s="1" t="s">
        <v>1847</v>
      </c>
      <c r="V265" s="1" t="s">
        <v>1812</v>
      </c>
    </row>
    <row r="266" s="1" customFormat="1" spans="1:22">
      <c r="A266" s="3">
        <v>29807146965</v>
      </c>
      <c r="B266" s="1" t="s">
        <v>2967</v>
      </c>
      <c r="C266" s="1" t="s">
        <v>3037</v>
      </c>
      <c r="D266" s="1" t="s">
        <v>2969</v>
      </c>
      <c r="E266" s="1" t="s">
        <v>3038</v>
      </c>
      <c r="F266" s="1" t="s">
        <v>1800</v>
      </c>
      <c r="G266" s="1" t="s">
        <v>1784</v>
      </c>
      <c r="H266" s="1" t="s">
        <v>1785</v>
      </c>
      <c r="I266" s="1" t="s">
        <v>3039</v>
      </c>
      <c r="J266" s="1" t="s">
        <v>1787</v>
      </c>
      <c r="K266" s="1" t="s">
        <v>3039</v>
      </c>
      <c r="L266" s="1" t="s">
        <v>3039</v>
      </c>
      <c r="M266" s="1" t="s">
        <v>1788</v>
      </c>
      <c r="N266" s="1" t="s">
        <v>1788</v>
      </c>
      <c r="O266" s="1" t="s">
        <v>1789</v>
      </c>
      <c r="P266" s="1" t="s">
        <v>1790</v>
      </c>
      <c r="Q266" s="1" t="s">
        <v>1791</v>
      </c>
      <c r="R266" s="1" t="s">
        <v>3040</v>
      </c>
      <c r="S266" s="1" t="s">
        <v>1793</v>
      </c>
      <c r="T266" s="1" t="s">
        <v>1794</v>
      </c>
      <c r="U266" s="1" t="s">
        <v>1749</v>
      </c>
      <c r="V266" s="1" t="s">
        <v>1804</v>
      </c>
    </row>
    <row r="267" s="1" customFormat="1" spans="1:22">
      <c r="A267" s="3">
        <v>999229808704134</v>
      </c>
      <c r="B267" s="1" t="s">
        <v>2967</v>
      </c>
      <c r="C267" s="1" t="s">
        <v>3041</v>
      </c>
      <c r="D267" s="1" t="s">
        <v>3042</v>
      </c>
      <c r="E267" s="1" t="s">
        <v>3043</v>
      </c>
      <c r="F267" s="1" t="s">
        <v>1823</v>
      </c>
      <c r="G267" s="1" t="s">
        <v>1784</v>
      </c>
      <c r="H267" s="1" t="s">
        <v>1785</v>
      </c>
      <c r="I267" s="1" t="s">
        <v>3044</v>
      </c>
      <c r="J267" s="1" t="s">
        <v>1787</v>
      </c>
      <c r="K267" s="1" t="s">
        <v>3044</v>
      </c>
      <c r="L267" s="1" t="s">
        <v>3044</v>
      </c>
      <c r="M267" s="1" t="s">
        <v>1788</v>
      </c>
      <c r="N267" s="1" t="s">
        <v>1788</v>
      </c>
      <c r="O267" s="1" t="s">
        <v>1789</v>
      </c>
      <c r="P267" s="1" t="s">
        <v>1790</v>
      </c>
      <c r="Q267" s="1" t="s">
        <v>1791</v>
      </c>
      <c r="R267" s="1" t="s">
        <v>3045</v>
      </c>
      <c r="S267" s="1" t="s">
        <v>1793</v>
      </c>
      <c r="T267" s="1" t="s">
        <v>1794</v>
      </c>
      <c r="U267" s="1" t="s">
        <v>1749</v>
      </c>
      <c r="V267" s="1" t="s">
        <v>1854</v>
      </c>
    </row>
    <row r="268" s="1" customFormat="1" spans="1:22">
      <c r="A268" s="3">
        <v>999229808709637</v>
      </c>
      <c r="B268" s="1" t="s">
        <v>2967</v>
      </c>
      <c r="C268" s="1" t="s">
        <v>3046</v>
      </c>
      <c r="D268" s="1" t="s">
        <v>3042</v>
      </c>
      <c r="E268" s="1" t="s">
        <v>3043</v>
      </c>
      <c r="F268" s="1" t="s">
        <v>1784</v>
      </c>
      <c r="G268" s="1" t="s">
        <v>1801</v>
      </c>
      <c r="H268" s="1" t="s">
        <v>1785</v>
      </c>
      <c r="I268" s="1" t="s">
        <v>3047</v>
      </c>
      <c r="J268" s="1" t="s">
        <v>1787</v>
      </c>
      <c r="K268" s="1" t="s">
        <v>3047</v>
      </c>
      <c r="L268" s="1" t="s">
        <v>3047</v>
      </c>
      <c r="M268" s="1" t="s">
        <v>1788</v>
      </c>
      <c r="N268" s="1" t="s">
        <v>1788</v>
      </c>
      <c r="O268" s="1" t="s">
        <v>1789</v>
      </c>
      <c r="P268" s="1" t="s">
        <v>1790</v>
      </c>
      <c r="Q268" s="1" t="s">
        <v>1791</v>
      </c>
      <c r="R268" s="1" t="s">
        <v>3048</v>
      </c>
      <c r="S268" s="1" t="s">
        <v>1793</v>
      </c>
      <c r="T268" s="1" t="s">
        <v>1794</v>
      </c>
      <c r="U268" s="1" t="s">
        <v>1749</v>
      </c>
      <c r="V268" s="1" t="s">
        <v>1854</v>
      </c>
    </row>
    <row r="269" s="1" customFormat="1" spans="1:22">
      <c r="A269" s="3">
        <v>999229813121027</v>
      </c>
      <c r="B269" s="1" t="s">
        <v>3049</v>
      </c>
      <c r="C269" s="1" t="s">
        <v>3050</v>
      </c>
      <c r="D269" s="1" t="s">
        <v>2677</v>
      </c>
      <c r="E269" s="1" t="s">
        <v>3051</v>
      </c>
      <c r="F269" s="1" t="s">
        <v>1823</v>
      </c>
      <c r="G269" s="1" t="s">
        <v>1801</v>
      </c>
      <c r="H269" s="1" t="s">
        <v>1785</v>
      </c>
      <c r="I269" s="1" t="s">
        <v>3052</v>
      </c>
      <c r="J269" s="1" t="s">
        <v>1787</v>
      </c>
      <c r="K269" s="1" t="s">
        <v>3052</v>
      </c>
      <c r="L269" s="1" t="s">
        <v>3052</v>
      </c>
      <c r="M269" s="1" t="s">
        <v>1788</v>
      </c>
      <c r="N269" s="1" t="s">
        <v>1788</v>
      </c>
      <c r="O269" s="1" t="s">
        <v>1789</v>
      </c>
      <c r="P269" s="1" t="s">
        <v>1790</v>
      </c>
      <c r="Q269" s="1" t="s">
        <v>1791</v>
      </c>
      <c r="R269" s="1" t="s">
        <v>3053</v>
      </c>
      <c r="S269" s="1" t="s">
        <v>1793</v>
      </c>
      <c r="T269" s="1" t="s">
        <v>1794</v>
      </c>
      <c r="U269" s="1" t="s">
        <v>1749</v>
      </c>
      <c r="V269" s="1" t="s">
        <v>1804</v>
      </c>
    </row>
    <row r="270" s="1" customFormat="1" spans="1:22">
      <c r="A270" s="3">
        <v>999229813722154</v>
      </c>
      <c r="B270" s="1" t="s">
        <v>3049</v>
      </c>
      <c r="C270" s="1" t="s">
        <v>3054</v>
      </c>
      <c r="D270" s="1" t="s">
        <v>3055</v>
      </c>
      <c r="E270" s="1" t="s">
        <v>3056</v>
      </c>
      <c r="F270" s="1" t="s">
        <v>1800</v>
      </c>
      <c r="G270" s="1" t="s">
        <v>1784</v>
      </c>
      <c r="H270" s="1" t="s">
        <v>1785</v>
      </c>
      <c r="I270" s="1" t="s">
        <v>3057</v>
      </c>
      <c r="J270" s="1" t="s">
        <v>1787</v>
      </c>
      <c r="K270" s="1" t="s">
        <v>3057</v>
      </c>
      <c r="L270" s="1" t="s">
        <v>3057</v>
      </c>
      <c r="M270" s="1" t="s">
        <v>1788</v>
      </c>
      <c r="N270" s="1" t="s">
        <v>1788</v>
      </c>
      <c r="O270" s="1" t="s">
        <v>1789</v>
      </c>
      <c r="P270" s="1" t="s">
        <v>1790</v>
      </c>
      <c r="Q270" s="1" t="s">
        <v>1791</v>
      </c>
      <c r="R270" s="1" t="s">
        <v>3058</v>
      </c>
      <c r="S270" s="1" t="s">
        <v>1793</v>
      </c>
      <c r="T270" s="1" t="s">
        <v>1794</v>
      </c>
      <c r="U270" s="1" t="s">
        <v>1749</v>
      </c>
      <c r="V270" s="1" t="s">
        <v>1804</v>
      </c>
    </row>
    <row r="271" s="1" customFormat="1" spans="1:22">
      <c r="A271" s="3">
        <v>999229813977071</v>
      </c>
      <c r="B271" s="1" t="s">
        <v>3049</v>
      </c>
      <c r="C271" s="1" t="s">
        <v>3059</v>
      </c>
      <c r="D271" s="1" t="s">
        <v>3060</v>
      </c>
      <c r="E271" s="1" t="s">
        <v>3061</v>
      </c>
      <c r="F271" s="1" t="s">
        <v>1800</v>
      </c>
      <c r="G271" s="1" t="s">
        <v>1801</v>
      </c>
      <c r="H271" s="1" t="s">
        <v>1785</v>
      </c>
      <c r="I271" s="1" t="s">
        <v>2875</v>
      </c>
      <c r="J271" s="1" t="s">
        <v>1787</v>
      </c>
      <c r="K271" s="1" t="s">
        <v>2875</v>
      </c>
      <c r="L271" s="1" t="s">
        <v>2875</v>
      </c>
      <c r="M271" s="1" t="s">
        <v>1788</v>
      </c>
      <c r="N271" s="1" t="s">
        <v>1788</v>
      </c>
      <c r="O271" s="1" t="s">
        <v>1789</v>
      </c>
      <c r="P271" s="1" t="s">
        <v>1790</v>
      </c>
      <c r="Q271" s="1" t="s">
        <v>1791</v>
      </c>
      <c r="R271" s="1" t="s">
        <v>3062</v>
      </c>
      <c r="S271" s="1" t="s">
        <v>1793</v>
      </c>
      <c r="T271" s="1" t="s">
        <v>1794</v>
      </c>
      <c r="U271" s="1" t="s">
        <v>1749</v>
      </c>
      <c r="V271" s="1" t="s">
        <v>1812</v>
      </c>
    </row>
    <row r="272" s="1" customFormat="1" spans="1:22">
      <c r="A272" s="3">
        <v>999229814357435</v>
      </c>
      <c r="B272" s="1" t="s">
        <v>3049</v>
      </c>
      <c r="C272" s="1" t="s">
        <v>3063</v>
      </c>
      <c r="D272" s="1" t="s">
        <v>2334</v>
      </c>
      <c r="E272" s="1" t="s">
        <v>3064</v>
      </c>
      <c r="F272" s="1" t="s">
        <v>1823</v>
      </c>
      <c r="G272" s="1" t="s">
        <v>1784</v>
      </c>
      <c r="H272" s="1" t="s">
        <v>1785</v>
      </c>
      <c r="I272" s="1" t="s">
        <v>3065</v>
      </c>
      <c r="J272" s="1" t="s">
        <v>1787</v>
      </c>
      <c r="K272" s="1" t="s">
        <v>3065</v>
      </c>
      <c r="L272" s="1" t="s">
        <v>3065</v>
      </c>
      <c r="M272" s="1" t="s">
        <v>1788</v>
      </c>
      <c r="N272" s="1" t="s">
        <v>1788</v>
      </c>
      <c r="O272" s="1" t="s">
        <v>1789</v>
      </c>
      <c r="P272" s="1" t="s">
        <v>1790</v>
      </c>
      <c r="Q272" s="1" t="s">
        <v>1791</v>
      </c>
      <c r="R272" s="1" t="s">
        <v>3066</v>
      </c>
      <c r="S272" s="1" t="s">
        <v>1793</v>
      </c>
      <c r="T272" s="1" t="s">
        <v>1794</v>
      </c>
      <c r="U272" s="1" t="s">
        <v>1749</v>
      </c>
      <c r="V272" s="1" t="s">
        <v>1804</v>
      </c>
    </row>
    <row r="273" s="1" customFormat="1" spans="1:22">
      <c r="A273" s="3">
        <v>999229814896724</v>
      </c>
      <c r="B273" s="1" t="s">
        <v>3049</v>
      </c>
      <c r="C273" s="1" t="s">
        <v>3067</v>
      </c>
      <c r="D273" s="1" t="s">
        <v>3068</v>
      </c>
      <c r="E273" s="1" t="s">
        <v>3069</v>
      </c>
      <c r="F273" s="1" t="s">
        <v>1844</v>
      </c>
      <c r="G273" s="1" t="s">
        <v>1801</v>
      </c>
      <c r="H273" s="1" t="s">
        <v>1785</v>
      </c>
      <c r="I273" s="1" t="s">
        <v>3070</v>
      </c>
      <c r="J273" s="1" t="s">
        <v>1787</v>
      </c>
      <c r="K273" s="1" t="s">
        <v>3070</v>
      </c>
      <c r="L273" s="1" t="s">
        <v>3070</v>
      </c>
      <c r="M273" s="1" t="s">
        <v>1788</v>
      </c>
      <c r="N273" s="1" t="s">
        <v>1788</v>
      </c>
      <c r="O273" s="1" t="s">
        <v>1789</v>
      </c>
      <c r="P273" s="1" t="s">
        <v>1790</v>
      </c>
      <c r="Q273" s="1" t="s">
        <v>1791</v>
      </c>
      <c r="R273" s="1" t="s">
        <v>3071</v>
      </c>
      <c r="S273" s="1" t="s">
        <v>1793</v>
      </c>
      <c r="T273" s="1" t="s">
        <v>1794</v>
      </c>
      <c r="U273" s="1" t="s">
        <v>1749</v>
      </c>
      <c r="V273" s="1" t="s">
        <v>1804</v>
      </c>
    </row>
    <row r="274" s="1" customFormat="1" spans="1:22">
      <c r="A274" s="3">
        <v>999229816046736</v>
      </c>
      <c r="B274" s="1" t="s">
        <v>3049</v>
      </c>
      <c r="C274" s="1" t="s">
        <v>3072</v>
      </c>
      <c r="D274" s="1" t="s">
        <v>2474</v>
      </c>
      <c r="E274" s="1" t="s">
        <v>3073</v>
      </c>
      <c r="F274" s="1" t="s">
        <v>1800</v>
      </c>
      <c r="G274" s="1" t="s">
        <v>1784</v>
      </c>
      <c r="H274" s="1" t="s">
        <v>1785</v>
      </c>
      <c r="I274" s="1" t="s">
        <v>3074</v>
      </c>
      <c r="J274" s="1" t="s">
        <v>1787</v>
      </c>
      <c r="K274" s="1" t="s">
        <v>3074</v>
      </c>
      <c r="L274" s="1" t="s">
        <v>3074</v>
      </c>
      <c r="M274" s="1" t="s">
        <v>1788</v>
      </c>
      <c r="N274" s="1" t="s">
        <v>1788</v>
      </c>
      <c r="O274" s="1" t="s">
        <v>1789</v>
      </c>
      <c r="P274" s="1" t="s">
        <v>1790</v>
      </c>
      <c r="Q274" s="1" t="s">
        <v>1791</v>
      </c>
      <c r="R274" s="1" t="s">
        <v>3075</v>
      </c>
      <c r="S274" s="1" t="s">
        <v>1793</v>
      </c>
      <c r="T274" s="1" t="s">
        <v>1794</v>
      </c>
      <c r="U274" s="1" t="s">
        <v>1749</v>
      </c>
      <c r="V274" s="1" t="s">
        <v>1804</v>
      </c>
    </row>
    <row r="275" s="1" customFormat="1" spans="1:22">
      <c r="A275" s="3">
        <v>999229816302546</v>
      </c>
      <c r="B275" s="1" t="s">
        <v>3049</v>
      </c>
      <c r="C275" s="1" t="s">
        <v>3076</v>
      </c>
      <c r="D275" s="1" t="s">
        <v>3077</v>
      </c>
      <c r="E275" s="1" t="s">
        <v>3078</v>
      </c>
      <c r="F275" s="1" t="s">
        <v>1784</v>
      </c>
      <c r="G275" s="1" t="s">
        <v>1801</v>
      </c>
      <c r="H275" s="1" t="s">
        <v>1785</v>
      </c>
      <c r="I275" s="1" t="s">
        <v>3079</v>
      </c>
      <c r="J275" s="1" t="s">
        <v>1787</v>
      </c>
      <c r="K275" s="1" t="s">
        <v>3079</v>
      </c>
      <c r="L275" s="1" t="s">
        <v>3079</v>
      </c>
      <c r="M275" s="1" t="s">
        <v>1788</v>
      </c>
      <c r="N275" s="1" t="s">
        <v>1788</v>
      </c>
      <c r="O275" s="1" t="s">
        <v>1789</v>
      </c>
      <c r="P275" s="1" t="s">
        <v>1790</v>
      </c>
      <c r="Q275" s="1" t="s">
        <v>1791</v>
      </c>
      <c r="R275" s="1" t="s">
        <v>3080</v>
      </c>
      <c r="S275" s="1" t="s">
        <v>1793</v>
      </c>
      <c r="T275" s="1" t="s">
        <v>1794</v>
      </c>
      <c r="U275" s="1" t="s">
        <v>1749</v>
      </c>
      <c r="V275" s="1" t="s">
        <v>1804</v>
      </c>
    </row>
    <row r="276" s="1" customFormat="1" spans="1:22">
      <c r="A276" s="3">
        <v>999229816701990</v>
      </c>
      <c r="B276" s="1" t="s">
        <v>3049</v>
      </c>
      <c r="C276" s="1" t="s">
        <v>3081</v>
      </c>
      <c r="D276" s="1" t="s">
        <v>2474</v>
      </c>
      <c r="E276" s="1" t="s">
        <v>3082</v>
      </c>
      <c r="F276" s="1" t="s">
        <v>1800</v>
      </c>
      <c r="G276" s="1" t="s">
        <v>1784</v>
      </c>
      <c r="H276" s="1" t="s">
        <v>1785</v>
      </c>
      <c r="I276" s="1" t="s">
        <v>2674</v>
      </c>
      <c r="J276" s="1" t="s">
        <v>1787</v>
      </c>
      <c r="K276" s="1" t="s">
        <v>2674</v>
      </c>
      <c r="L276" s="1" t="s">
        <v>2674</v>
      </c>
      <c r="M276" s="1" t="s">
        <v>1788</v>
      </c>
      <c r="N276" s="1" t="s">
        <v>1788</v>
      </c>
      <c r="O276" s="1" t="s">
        <v>1789</v>
      </c>
      <c r="P276" s="1" t="s">
        <v>1790</v>
      </c>
      <c r="Q276" s="1" t="s">
        <v>1791</v>
      </c>
      <c r="R276" s="1" t="s">
        <v>3083</v>
      </c>
      <c r="S276" s="1" t="s">
        <v>1793</v>
      </c>
      <c r="T276" s="1" t="s">
        <v>1794</v>
      </c>
      <c r="U276" s="1" t="s">
        <v>1749</v>
      </c>
      <c r="V276" s="1" t="s">
        <v>1804</v>
      </c>
    </row>
    <row r="277" s="1" customFormat="1" spans="1:22">
      <c r="A277" s="3">
        <v>999229818693553</v>
      </c>
      <c r="B277" s="1" t="s">
        <v>3049</v>
      </c>
      <c r="C277" s="1" t="s">
        <v>3084</v>
      </c>
      <c r="D277" s="1" t="s">
        <v>3085</v>
      </c>
      <c r="E277" s="1" t="s">
        <v>3086</v>
      </c>
      <c r="F277" s="1" t="s">
        <v>1800</v>
      </c>
      <c r="G277" s="1" t="s">
        <v>1801</v>
      </c>
      <c r="H277" s="1" t="s">
        <v>1785</v>
      </c>
      <c r="I277" s="1" t="s">
        <v>3087</v>
      </c>
      <c r="J277" s="1" t="s">
        <v>1787</v>
      </c>
      <c r="K277" s="1" t="s">
        <v>3087</v>
      </c>
      <c r="L277" s="1" t="s">
        <v>3087</v>
      </c>
      <c r="M277" s="1" t="s">
        <v>1788</v>
      </c>
      <c r="N277" s="1" t="s">
        <v>1788</v>
      </c>
      <c r="O277" s="1" t="s">
        <v>1789</v>
      </c>
      <c r="P277" s="1" t="s">
        <v>1790</v>
      </c>
      <c r="Q277" s="1" t="s">
        <v>1791</v>
      </c>
      <c r="R277" s="1" t="s">
        <v>3088</v>
      </c>
      <c r="S277" s="1" t="s">
        <v>1793</v>
      </c>
      <c r="T277" s="1" t="s">
        <v>1794</v>
      </c>
      <c r="U277" s="1" t="s">
        <v>1749</v>
      </c>
      <c r="V277" s="1" t="s">
        <v>1804</v>
      </c>
    </row>
    <row r="278" s="1" customFormat="1" spans="1:22">
      <c r="A278" s="3">
        <v>999229818819030</v>
      </c>
      <c r="B278" s="1" t="s">
        <v>3049</v>
      </c>
      <c r="C278" s="1" t="s">
        <v>3089</v>
      </c>
      <c r="D278" s="1" t="s">
        <v>2179</v>
      </c>
      <c r="E278" s="1" t="s">
        <v>3090</v>
      </c>
      <c r="F278" s="1" t="s">
        <v>1823</v>
      </c>
      <c r="G278" s="1" t="s">
        <v>1784</v>
      </c>
      <c r="H278" s="1" t="s">
        <v>1785</v>
      </c>
      <c r="I278" s="1" t="s">
        <v>2999</v>
      </c>
      <c r="J278" s="1" t="s">
        <v>1787</v>
      </c>
      <c r="K278" s="1" t="s">
        <v>2999</v>
      </c>
      <c r="L278" s="1" t="s">
        <v>2999</v>
      </c>
      <c r="M278" s="1" t="s">
        <v>1788</v>
      </c>
      <c r="N278" s="1" t="s">
        <v>1788</v>
      </c>
      <c r="O278" s="1" t="s">
        <v>1789</v>
      </c>
      <c r="P278" s="1" t="s">
        <v>1790</v>
      </c>
      <c r="Q278" s="1" t="s">
        <v>1791</v>
      </c>
      <c r="R278" s="1" t="s">
        <v>3091</v>
      </c>
      <c r="S278" s="1" t="s">
        <v>1793</v>
      </c>
      <c r="T278" s="1" t="s">
        <v>1794</v>
      </c>
      <c r="U278" s="1" t="s">
        <v>1847</v>
      </c>
      <c r="V278" s="1" t="s">
        <v>1812</v>
      </c>
    </row>
    <row r="279" s="1" customFormat="1" spans="1:22">
      <c r="A279" s="3">
        <v>999229819602150</v>
      </c>
      <c r="B279" s="1" t="s">
        <v>3049</v>
      </c>
      <c r="C279" s="1" t="s">
        <v>3092</v>
      </c>
      <c r="D279" s="1" t="s">
        <v>2937</v>
      </c>
      <c r="E279" s="1" t="s">
        <v>3093</v>
      </c>
      <c r="F279" s="1" t="s">
        <v>1784</v>
      </c>
      <c r="G279" s="1" t="s">
        <v>1801</v>
      </c>
      <c r="H279" s="1" t="s">
        <v>1785</v>
      </c>
      <c r="I279" s="1" t="s">
        <v>1998</v>
      </c>
      <c r="J279" s="1" t="s">
        <v>1787</v>
      </c>
      <c r="K279" s="1" t="s">
        <v>1998</v>
      </c>
      <c r="L279" s="1" t="s">
        <v>1998</v>
      </c>
      <c r="M279" s="1" t="s">
        <v>1788</v>
      </c>
      <c r="N279" s="1" t="s">
        <v>1788</v>
      </c>
      <c r="O279" s="1" t="s">
        <v>1789</v>
      </c>
      <c r="P279" s="1" t="s">
        <v>1790</v>
      </c>
      <c r="Q279" s="1" t="s">
        <v>1791</v>
      </c>
      <c r="R279" s="1" t="s">
        <v>3094</v>
      </c>
      <c r="S279" s="1" t="s">
        <v>1793</v>
      </c>
      <c r="T279" s="1" t="s">
        <v>1794</v>
      </c>
      <c r="U279" s="1" t="s">
        <v>1749</v>
      </c>
      <c r="V279" s="1" t="s">
        <v>1812</v>
      </c>
    </row>
    <row r="280" s="1" customFormat="1" spans="1:22">
      <c r="A280" s="3">
        <v>999229819863310</v>
      </c>
      <c r="B280" s="1" t="s">
        <v>3049</v>
      </c>
      <c r="C280" s="1" t="s">
        <v>3095</v>
      </c>
      <c r="D280" s="1" t="s">
        <v>3096</v>
      </c>
      <c r="E280" s="1" t="s">
        <v>3097</v>
      </c>
      <c r="F280" s="1" t="s">
        <v>1800</v>
      </c>
      <c r="G280" s="1" t="s">
        <v>1801</v>
      </c>
      <c r="H280" s="1" t="s">
        <v>1785</v>
      </c>
      <c r="I280" s="1" t="s">
        <v>3098</v>
      </c>
      <c r="J280" s="1" t="s">
        <v>1787</v>
      </c>
      <c r="K280" s="1" t="s">
        <v>3098</v>
      </c>
      <c r="L280" s="1" t="s">
        <v>3098</v>
      </c>
      <c r="M280" s="1" t="s">
        <v>1788</v>
      </c>
      <c r="N280" s="1" t="s">
        <v>1788</v>
      </c>
      <c r="O280" s="1" t="s">
        <v>1789</v>
      </c>
      <c r="P280" s="1" t="s">
        <v>1790</v>
      </c>
      <c r="Q280" s="1" t="s">
        <v>1791</v>
      </c>
      <c r="R280" s="1" t="s">
        <v>3099</v>
      </c>
      <c r="S280" s="1" t="s">
        <v>1793</v>
      </c>
      <c r="T280" s="1" t="s">
        <v>1794</v>
      </c>
      <c r="U280" s="1" t="s">
        <v>1749</v>
      </c>
      <c r="V280" s="1" t="s">
        <v>1812</v>
      </c>
    </row>
    <row r="281" s="1" customFormat="1" spans="1:22">
      <c r="A281" s="3">
        <v>999229820267876</v>
      </c>
      <c r="B281" s="1" t="s">
        <v>3049</v>
      </c>
      <c r="C281" s="1" t="s">
        <v>3100</v>
      </c>
      <c r="D281" s="1" t="s">
        <v>2758</v>
      </c>
      <c r="E281" s="1" t="s">
        <v>3101</v>
      </c>
      <c r="F281" s="1" t="s">
        <v>1844</v>
      </c>
      <c r="G281" s="1" t="s">
        <v>1784</v>
      </c>
      <c r="H281" s="1" t="s">
        <v>1785</v>
      </c>
      <c r="I281" s="1" t="s">
        <v>3102</v>
      </c>
      <c r="J281" s="1" t="s">
        <v>1787</v>
      </c>
      <c r="K281" s="1" t="s">
        <v>3102</v>
      </c>
      <c r="L281" s="1" t="s">
        <v>3102</v>
      </c>
      <c r="M281" s="1" t="s">
        <v>1788</v>
      </c>
      <c r="N281" s="1" t="s">
        <v>1788</v>
      </c>
      <c r="O281" s="1" t="s">
        <v>1789</v>
      </c>
      <c r="P281" s="1" t="s">
        <v>1790</v>
      </c>
      <c r="Q281" s="1" t="s">
        <v>1791</v>
      </c>
      <c r="R281" s="1" t="s">
        <v>3103</v>
      </c>
      <c r="S281" s="1" t="s">
        <v>1793</v>
      </c>
      <c r="T281" s="1" t="s">
        <v>1794</v>
      </c>
      <c r="U281" s="1" t="s">
        <v>1749</v>
      </c>
      <c r="V281" s="1" t="s">
        <v>1804</v>
      </c>
    </row>
    <row r="282" s="1" customFormat="1" spans="1:22">
      <c r="A282" s="3">
        <v>999229821139776</v>
      </c>
      <c r="B282" s="1" t="s">
        <v>3104</v>
      </c>
      <c r="C282" s="1" t="s">
        <v>3105</v>
      </c>
      <c r="D282" s="1" t="s">
        <v>1941</v>
      </c>
      <c r="E282" s="1" t="s">
        <v>3106</v>
      </c>
      <c r="F282" s="1" t="s">
        <v>1800</v>
      </c>
      <c r="G282" s="1" t="s">
        <v>1801</v>
      </c>
      <c r="H282" s="1" t="s">
        <v>1785</v>
      </c>
      <c r="I282" s="1" t="s">
        <v>3107</v>
      </c>
      <c r="J282" s="1" t="s">
        <v>1787</v>
      </c>
      <c r="K282" s="1" t="s">
        <v>3107</v>
      </c>
      <c r="L282" s="1" t="s">
        <v>3107</v>
      </c>
      <c r="M282" s="1" t="s">
        <v>1788</v>
      </c>
      <c r="N282" s="1" t="s">
        <v>1788</v>
      </c>
      <c r="O282" s="1" t="s">
        <v>1789</v>
      </c>
      <c r="P282" s="1" t="s">
        <v>1790</v>
      </c>
      <c r="Q282" s="1" t="s">
        <v>1791</v>
      </c>
      <c r="R282" s="1" t="s">
        <v>3108</v>
      </c>
      <c r="S282" s="1" t="s">
        <v>1793</v>
      </c>
      <c r="T282" s="1" t="s">
        <v>1794</v>
      </c>
      <c r="U282" s="1" t="s">
        <v>1749</v>
      </c>
      <c r="V282" s="1" t="s">
        <v>1945</v>
      </c>
    </row>
    <row r="283" s="1" customFormat="1" spans="1:22">
      <c r="A283" s="3">
        <v>999229826237841</v>
      </c>
      <c r="B283" s="1" t="s">
        <v>3104</v>
      </c>
      <c r="C283" s="1" t="s">
        <v>3109</v>
      </c>
      <c r="D283" s="1" t="s">
        <v>3110</v>
      </c>
      <c r="E283" s="1" t="s">
        <v>3111</v>
      </c>
      <c r="F283" s="1" t="s">
        <v>1784</v>
      </c>
      <c r="G283" s="1" t="s">
        <v>1801</v>
      </c>
      <c r="H283" s="1" t="s">
        <v>1785</v>
      </c>
      <c r="I283" s="1" t="s">
        <v>3112</v>
      </c>
      <c r="J283" s="1" t="s">
        <v>1787</v>
      </c>
      <c r="K283" s="1" t="s">
        <v>3112</v>
      </c>
      <c r="L283" s="1" t="s">
        <v>3112</v>
      </c>
      <c r="M283" s="1" t="s">
        <v>1788</v>
      </c>
      <c r="N283" s="1" t="s">
        <v>1788</v>
      </c>
      <c r="O283" s="1" t="s">
        <v>1789</v>
      </c>
      <c r="P283" s="1" t="s">
        <v>1790</v>
      </c>
      <c r="Q283" s="1" t="s">
        <v>1791</v>
      </c>
      <c r="R283" s="1" t="s">
        <v>3113</v>
      </c>
      <c r="S283" s="1" t="s">
        <v>1793</v>
      </c>
      <c r="T283" s="1" t="s">
        <v>1794</v>
      </c>
      <c r="U283" s="1" t="s">
        <v>1749</v>
      </c>
      <c r="V283" s="1" t="s">
        <v>1812</v>
      </c>
    </row>
    <row r="284" s="1" customFormat="1" spans="1:22">
      <c r="A284" s="3">
        <v>999229827068090</v>
      </c>
      <c r="B284" s="1" t="s">
        <v>3104</v>
      </c>
      <c r="C284" s="1" t="s">
        <v>3114</v>
      </c>
      <c r="D284" s="1" t="s">
        <v>3115</v>
      </c>
      <c r="E284" s="1" t="s">
        <v>3116</v>
      </c>
      <c r="F284" s="1" t="s">
        <v>1844</v>
      </c>
      <c r="G284" s="1" t="s">
        <v>1801</v>
      </c>
      <c r="H284" s="1" t="s">
        <v>1785</v>
      </c>
      <c r="I284" s="1" t="s">
        <v>3117</v>
      </c>
      <c r="J284" s="1" t="s">
        <v>1787</v>
      </c>
      <c r="K284" s="1" t="s">
        <v>3117</v>
      </c>
      <c r="L284" s="1" t="s">
        <v>3117</v>
      </c>
      <c r="M284" s="1" t="s">
        <v>1788</v>
      </c>
      <c r="N284" s="1" t="s">
        <v>1788</v>
      </c>
      <c r="O284" s="1" t="s">
        <v>1789</v>
      </c>
      <c r="P284" s="1" t="s">
        <v>1790</v>
      </c>
      <c r="Q284" s="1" t="s">
        <v>1791</v>
      </c>
      <c r="R284" s="1" t="s">
        <v>3118</v>
      </c>
      <c r="S284" s="1" t="s">
        <v>1793</v>
      </c>
      <c r="T284" s="1" t="s">
        <v>1794</v>
      </c>
      <c r="U284" s="1" t="s">
        <v>1749</v>
      </c>
      <c r="V284" s="1" t="s">
        <v>2242</v>
      </c>
    </row>
    <row r="285" s="1" customFormat="1" spans="1:22">
      <c r="A285" s="3">
        <v>999229828628201</v>
      </c>
      <c r="B285" s="1" t="s">
        <v>3104</v>
      </c>
      <c r="C285" s="1" t="s">
        <v>3119</v>
      </c>
      <c r="D285" s="1" t="s">
        <v>2474</v>
      </c>
      <c r="E285" s="1" t="s">
        <v>3120</v>
      </c>
      <c r="F285" s="1" t="s">
        <v>1800</v>
      </c>
      <c r="G285" s="1" t="s">
        <v>1784</v>
      </c>
      <c r="H285" s="1" t="s">
        <v>1785</v>
      </c>
      <c r="I285" s="1" t="s">
        <v>2674</v>
      </c>
      <c r="J285" s="1" t="s">
        <v>1787</v>
      </c>
      <c r="K285" s="1" t="s">
        <v>2674</v>
      </c>
      <c r="L285" s="1" t="s">
        <v>2674</v>
      </c>
      <c r="M285" s="1" t="s">
        <v>1788</v>
      </c>
      <c r="N285" s="1" t="s">
        <v>1788</v>
      </c>
      <c r="O285" s="1" t="s">
        <v>1789</v>
      </c>
      <c r="P285" s="1" t="s">
        <v>1790</v>
      </c>
      <c r="Q285" s="1" t="s">
        <v>1791</v>
      </c>
      <c r="R285" s="1" t="s">
        <v>3121</v>
      </c>
      <c r="S285" s="1" t="s">
        <v>1793</v>
      </c>
      <c r="T285" s="1" t="s">
        <v>1794</v>
      </c>
      <c r="U285" s="1" t="s">
        <v>1749</v>
      </c>
      <c r="V285" s="1" t="s">
        <v>1804</v>
      </c>
    </row>
    <row r="286" s="1" customFormat="1" spans="1:22">
      <c r="A286" s="3">
        <v>999229830654605</v>
      </c>
      <c r="B286" s="1" t="s">
        <v>3104</v>
      </c>
      <c r="C286" s="1" t="s">
        <v>3122</v>
      </c>
      <c r="D286" s="1" t="s">
        <v>2719</v>
      </c>
      <c r="E286" s="1" t="s">
        <v>3123</v>
      </c>
      <c r="F286" s="1" t="s">
        <v>1810</v>
      </c>
      <c r="G286" s="1" t="s">
        <v>1801</v>
      </c>
      <c r="H286" s="1" t="s">
        <v>1785</v>
      </c>
      <c r="I286" s="1" t="s">
        <v>3124</v>
      </c>
      <c r="J286" s="1" t="s">
        <v>1787</v>
      </c>
      <c r="K286" s="1" t="s">
        <v>3124</v>
      </c>
      <c r="L286" s="1" t="s">
        <v>3124</v>
      </c>
      <c r="M286" s="1" t="s">
        <v>1788</v>
      </c>
      <c r="N286" s="1" t="s">
        <v>1788</v>
      </c>
      <c r="O286" s="1" t="s">
        <v>1789</v>
      </c>
      <c r="P286" s="1" t="s">
        <v>1790</v>
      </c>
      <c r="Q286" s="1" t="s">
        <v>1791</v>
      </c>
      <c r="R286" s="1" t="s">
        <v>3125</v>
      </c>
      <c r="S286" s="1" t="s">
        <v>1793</v>
      </c>
      <c r="T286" s="1" t="s">
        <v>1794</v>
      </c>
      <c r="U286" s="1" t="s">
        <v>1749</v>
      </c>
      <c r="V286" s="1" t="s">
        <v>2242</v>
      </c>
    </row>
    <row r="287" s="1" customFormat="1" spans="1:22">
      <c r="A287" s="3">
        <v>999229832736932</v>
      </c>
      <c r="B287" s="1" t="s">
        <v>3126</v>
      </c>
      <c r="C287" s="1" t="s">
        <v>3127</v>
      </c>
      <c r="D287" s="1" t="s">
        <v>2064</v>
      </c>
      <c r="E287" s="1" t="s">
        <v>3128</v>
      </c>
      <c r="F287" s="1" t="s">
        <v>1844</v>
      </c>
      <c r="G287" s="1" t="s">
        <v>1784</v>
      </c>
      <c r="H287" s="1" t="s">
        <v>1785</v>
      </c>
      <c r="I287" s="1" t="s">
        <v>3129</v>
      </c>
      <c r="J287" s="1" t="s">
        <v>1787</v>
      </c>
      <c r="K287" s="1" t="s">
        <v>3129</v>
      </c>
      <c r="L287" s="1" t="s">
        <v>3129</v>
      </c>
      <c r="M287" s="1" t="s">
        <v>1788</v>
      </c>
      <c r="N287" s="1" t="s">
        <v>1788</v>
      </c>
      <c r="O287" s="1" t="s">
        <v>1789</v>
      </c>
      <c r="P287" s="1" t="s">
        <v>1790</v>
      </c>
      <c r="Q287" s="1" t="s">
        <v>1791</v>
      </c>
      <c r="R287" s="1" t="s">
        <v>3130</v>
      </c>
      <c r="S287" s="1" t="s">
        <v>1793</v>
      </c>
      <c r="T287" s="1" t="s">
        <v>1794</v>
      </c>
      <c r="U287" s="1" t="s">
        <v>1749</v>
      </c>
      <c r="V287" s="1" t="s">
        <v>1804</v>
      </c>
    </row>
    <row r="288" s="1" customFormat="1" spans="1:22">
      <c r="A288" s="3">
        <v>999229835006278</v>
      </c>
      <c r="B288" s="1" t="s">
        <v>3126</v>
      </c>
      <c r="C288" s="1" t="s">
        <v>3131</v>
      </c>
      <c r="D288" s="1" t="s">
        <v>3060</v>
      </c>
      <c r="E288" s="1" t="s">
        <v>3132</v>
      </c>
      <c r="F288" s="1" t="s">
        <v>1800</v>
      </c>
      <c r="G288" s="1" t="s">
        <v>1801</v>
      </c>
      <c r="H288" s="1" t="s">
        <v>1785</v>
      </c>
      <c r="I288" s="1" t="s">
        <v>3133</v>
      </c>
      <c r="J288" s="1" t="s">
        <v>1787</v>
      </c>
      <c r="K288" s="1" t="s">
        <v>3133</v>
      </c>
      <c r="L288" s="1" t="s">
        <v>3133</v>
      </c>
      <c r="M288" s="1" t="s">
        <v>1788</v>
      </c>
      <c r="N288" s="1" t="s">
        <v>1788</v>
      </c>
      <c r="O288" s="1" t="s">
        <v>1789</v>
      </c>
      <c r="P288" s="1" t="s">
        <v>1790</v>
      </c>
      <c r="Q288" s="1" t="s">
        <v>1791</v>
      </c>
      <c r="R288" s="1" t="s">
        <v>3134</v>
      </c>
      <c r="S288" s="1" t="s">
        <v>1793</v>
      </c>
      <c r="T288" s="1" t="s">
        <v>1794</v>
      </c>
      <c r="U288" s="1" t="s">
        <v>1749</v>
      </c>
      <c r="V288" s="1" t="s">
        <v>1812</v>
      </c>
    </row>
    <row r="289" s="1" customFormat="1" spans="1:22">
      <c r="A289" s="3">
        <v>999229839061057</v>
      </c>
      <c r="B289" s="1" t="s">
        <v>3126</v>
      </c>
      <c r="C289" s="1" t="s">
        <v>3135</v>
      </c>
      <c r="D289" s="1" t="s">
        <v>3110</v>
      </c>
      <c r="E289" s="1" t="s">
        <v>3136</v>
      </c>
      <c r="F289" s="1" t="s">
        <v>1810</v>
      </c>
      <c r="G289" s="1" t="s">
        <v>1784</v>
      </c>
      <c r="H289" s="1" t="s">
        <v>1785</v>
      </c>
      <c r="I289" s="1" t="s">
        <v>3137</v>
      </c>
      <c r="J289" s="1" t="s">
        <v>1787</v>
      </c>
      <c r="K289" s="1" t="s">
        <v>3137</v>
      </c>
      <c r="L289" s="1" t="s">
        <v>3137</v>
      </c>
      <c r="M289" s="1" t="s">
        <v>1788</v>
      </c>
      <c r="N289" s="1" t="s">
        <v>1788</v>
      </c>
      <c r="O289" s="1" t="s">
        <v>1789</v>
      </c>
      <c r="P289" s="1" t="s">
        <v>1790</v>
      </c>
      <c r="Q289" s="1" t="s">
        <v>1791</v>
      </c>
      <c r="R289" s="1" t="s">
        <v>3138</v>
      </c>
      <c r="S289" s="1" t="s">
        <v>1793</v>
      </c>
      <c r="T289" s="1" t="s">
        <v>1794</v>
      </c>
      <c r="U289" s="1" t="s">
        <v>1749</v>
      </c>
      <c r="V289" s="1" t="s">
        <v>1812</v>
      </c>
    </row>
    <row r="290" s="1" customFormat="1" spans="1:22">
      <c r="A290" s="3">
        <v>999229840545064</v>
      </c>
      <c r="B290" s="1" t="s">
        <v>3126</v>
      </c>
      <c r="C290" s="1" t="s">
        <v>3139</v>
      </c>
      <c r="D290" s="1" t="s">
        <v>3140</v>
      </c>
      <c r="E290" s="1" t="s">
        <v>3141</v>
      </c>
      <c r="F290" s="1" t="s">
        <v>1823</v>
      </c>
      <c r="G290" s="1" t="s">
        <v>1801</v>
      </c>
      <c r="H290" s="1" t="s">
        <v>1785</v>
      </c>
      <c r="I290" s="1" t="s">
        <v>3142</v>
      </c>
      <c r="J290" s="1" t="s">
        <v>1787</v>
      </c>
      <c r="K290" s="1" t="s">
        <v>3142</v>
      </c>
      <c r="L290" s="1" t="s">
        <v>3142</v>
      </c>
      <c r="M290" s="1" t="s">
        <v>1788</v>
      </c>
      <c r="N290" s="1" t="s">
        <v>1788</v>
      </c>
      <c r="O290" s="1" t="s">
        <v>1789</v>
      </c>
      <c r="P290" s="1" t="s">
        <v>1790</v>
      </c>
      <c r="Q290" s="1" t="s">
        <v>1791</v>
      </c>
      <c r="R290" s="1" t="s">
        <v>3143</v>
      </c>
      <c r="S290" s="1" t="s">
        <v>1793</v>
      </c>
      <c r="T290" s="1" t="s">
        <v>1794</v>
      </c>
      <c r="U290" s="1" t="s">
        <v>1749</v>
      </c>
      <c r="V290" s="1" t="s">
        <v>1804</v>
      </c>
    </row>
    <row r="291" s="1" customFormat="1" spans="1:22">
      <c r="A291" s="3">
        <v>999229842513124</v>
      </c>
      <c r="B291" s="1" t="s">
        <v>3126</v>
      </c>
      <c r="C291" s="1" t="s">
        <v>3144</v>
      </c>
      <c r="D291" s="1" t="s">
        <v>1842</v>
      </c>
      <c r="E291" s="1" t="s">
        <v>3145</v>
      </c>
      <c r="F291" s="1" t="s">
        <v>1800</v>
      </c>
      <c r="G291" s="1" t="s">
        <v>1801</v>
      </c>
      <c r="H291" s="1" t="s">
        <v>1785</v>
      </c>
      <c r="I291" s="1" t="s">
        <v>3146</v>
      </c>
      <c r="J291" s="1" t="s">
        <v>1787</v>
      </c>
      <c r="K291" s="1" t="s">
        <v>3146</v>
      </c>
      <c r="L291" s="1" t="s">
        <v>3146</v>
      </c>
      <c r="M291" s="1" t="s">
        <v>1788</v>
      </c>
      <c r="N291" s="1" t="s">
        <v>1788</v>
      </c>
      <c r="O291" s="1" t="s">
        <v>1789</v>
      </c>
      <c r="P291" s="1" t="s">
        <v>1790</v>
      </c>
      <c r="Q291" s="1" t="s">
        <v>1791</v>
      </c>
      <c r="R291" s="1" t="s">
        <v>3147</v>
      </c>
      <c r="S291" s="1" t="s">
        <v>1793</v>
      </c>
      <c r="T291" s="1" t="s">
        <v>1794</v>
      </c>
      <c r="U291" s="1" t="s">
        <v>1847</v>
      </c>
      <c r="V291" s="1" t="s">
        <v>1812</v>
      </c>
    </row>
    <row r="292" s="1" customFormat="1" spans="1:22">
      <c r="A292" s="3">
        <v>29843132634</v>
      </c>
      <c r="B292" s="1" t="s">
        <v>3126</v>
      </c>
      <c r="C292" s="1" t="s">
        <v>3148</v>
      </c>
      <c r="D292" s="1" t="s">
        <v>2179</v>
      </c>
      <c r="E292" s="1" t="s">
        <v>3149</v>
      </c>
      <c r="F292" s="1" t="s">
        <v>1823</v>
      </c>
      <c r="G292" s="1" t="s">
        <v>1801</v>
      </c>
      <c r="H292" s="1" t="s">
        <v>1785</v>
      </c>
      <c r="I292" s="1" t="s">
        <v>3150</v>
      </c>
      <c r="J292" s="1" t="s">
        <v>1787</v>
      </c>
      <c r="K292" s="1" t="s">
        <v>3150</v>
      </c>
      <c r="L292" s="1" t="s">
        <v>3150</v>
      </c>
      <c r="M292" s="1" t="s">
        <v>1788</v>
      </c>
      <c r="N292" s="1" t="s">
        <v>1788</v>
      </c>
      <c r="O292" s="1" t="s">
        <v>1789</v>
      </c>
      <c r="P292" s="1" t="s">
        <v>1790</v>
      </c>
      <c r="Q292" s="1" t="s">
        <v>1791</v>
      </c>
      <c r="R292" s="1" t="s">
        <v>3151</v>
      </c>
      <c r="S292" s="1" t="s">
        <v>1793</v>
      </c>
      <c r="T292" s="1" t="s">
        <v>1794</v>
      </c>
      <c r="U292" s="1" t="s">
        <v>1847</v>
      </c>
      <c r="V292" s="1" t="s">
        <v>1812</v>
      </c>
    </row>
    <row r="293" s="1" customFormat="1" spans="1:22">
      <c r="A293" s="3">
        <v>999229843653573</v>
      </c>
      <c r="B293" s="1" t="s">
        <v>3126</v>
      </c>
      <c r="C293" s="1" t="s">
        <v>3152</v>
      </c>
      <c r="D293" s="1" t="s">
        <v>2937</v>
      </c>
      <c r="E293" s="1" t="s">
        <v>3153</v>
      </c>
      <c r="F293" s="1" t="s">
        <v>1784</v>
      </c>
      <c r="G293" s="1" t="s">
        <v>1801</v>
      </c>
      <c r="H293" s="1" t="s">
        <v>1785</v>
      </c>
      <c r="I293" s="1" t="s">
        <v>3154</v>
      </c>
      <c r="J293" s="1" t="s">
        <v>1787</v>
      </c>
      <c r="K293" s="1" t="s">
        <v>3154</v>
      </c>
      <c r="L293" s="1" t="s">
        <v>3154</v>
      </c>
      <c r="M293" s="1" t="s">
        <v>1788</v>
      </c>
      <c r="N293" s="1" t="s">
        <v>1788</v>
      </c>
      <c r="O293" s="1" t="s">
        <v>1789</v>
      </c>
      <c r="P293" s="1" t="s">
        <v>1790</v>
      </c>
      <c r="Q293" s="1" t="s">
        <v>1791</v>
      </c>
      <c r="R293" s="1" t="s">
        <v>3155</v>
      </c>
      <c r="S293" s="1" t="s">
        <v>1793</v>
      </c>
      <c r="T293" s="1" t="s">
        <v>1794</v>
      </c>
      <c r="U293" s="1" t="s">
        <v>1749</v>
      </c>
      <c r="V293" s="1" t="s">
        <v>1812</v>
      </c>
    </row>
    <row r="294" s="1" customFormat="1" spans="1:22">
      <c r="A294" s="3">
        <v>29844951682</v>
      </c>
      <c r="B294" s="1" t="s">
        <v>3126</v>
      </c>
      <c r="C294" s="1" t="s">
        <v>3156</v>
      </c>
      <c r="D294" s="1" t="s">
        <v>3157</v>
      </c>
      <c r="E294" s="1" t="s">
        <v>3158</v>
      </c>
      <c r="F294" s="1" t="s">
        <v>1823</v>
      </c>
      <c r="G294" s="1" t="s">
        <v>1801</v>
      </c>
      <c r="H294" s="1" t="s">
        <v>1785</v>
      </c>
      <c r="I294" s="1" t="s">
        <v>3159</v>
      </c>
      <c r="J294" s="1" t="s">
        <v>1787</v>
      </c>
      <c r="K294" s="1" t="s">
        <v>3159</v>
      </c>
      <c r="L294" s="1" t="s">
        <v>3159</v>
      </c>
      <c r="M294" s="1" t="s">
        <v>1788</v>
      </c>
      <c r="N294" s="1" t="s">
        <v>1788</v>
      </c>
      <c r="O294" s="1" t="s">
        <v>1789</v>
      </c>
      <c r="P294" s="1" t="s">
        <v>1790</v>
      </c>
      <c r="Q294" s="1" t="s">
        <v>1791</v>
      </c>
      <c r="R294" s="1" t="s">
        <v>3160</v>
      </c>
      <c r="S294" s="1" t="s">
        <v>1793</v>
      </c>
      <c r="T294" s="1" t="s">
        <v>1794</v>
      </c>
      <c r="U294" s="1" t="s">
        <v>1749</v>
      </c>
      <c r="V294" s="1" t="s">
        <v>2242</v>
      </c>
    </row>
    <row r="295" s="1" customFormat="1" spans="1:22">
      <c r="A295" s="3">
        <v>29844951683</v>
      </c>
      <c r="B295" s="1" t="s">
        <v>3126</v>
      </c>
      <c r="C295" s="1" t="s">
        <v>3161</v>
      </c>
      <c r="D295" s="1" t="s">
        <v>3157</v>
      </c>
      <c r="E295" s="1" t="s">
        <v>3162</v>
      </c>
      <c r="F295" s="1" t="s">
        <v>1823</v>
      </c>
      <c r="G295" s="1" t="s">
        <v>1801</v>
      </c>
      <c r="H295" s="1" t="s">
        <v>1785</v>
      </c>
      <c r="I295" s="1" t="s">
        <v>3159</v>
      </c>
      <c r="J295" s="1" t="s">
        <v>1787</v>
      </c>
      <c r="K295" s="1" t="s">
        <v>3159</v>
      </c>
      <c r="L295" s="1" t="s">
        <v>3159</v>
      </c>
      <c r="M295" s="1" t="s">
        <v>1788</v>
      </c>
      <c r="N295" s="1" t="s">
        <v>1788</v>
      </c>
      <c r="O295" s="1" t="s">
        <v>1789</v>
      </c>
      <c r="P295" s="1" t="s">
        <v>1790</v>
      </c>
      <c r="Q295" s="1" t="s">
        <v>1791</v>
      </c>
      <c r="R295" s="1" t="s">
        <v>3163</v>
      </c>
      <c r="S295" s="1" t="s">
        <v>1793</v>
      </c>
      <c r="T295" s="1" t="s">
        <v>1794</v>
      </c>
      <c r="U295" s="1" t="s">
        <v>1749</v>
      </c>
      <c r="V295" s="1" t="s">
        <v>2242</v>
      </c>
    </row>
    <row r="296" s="1" customFormat="1" spans="1:22">
      <c r="A296" s="3">
        <v>999229845089133</v>
      </c>
      <c r="B296" s="1" t="s">
        <v>3126</v>
      </c>
      <c r="C296" s="1" t="s">
        <v>3164</v>
      </c>
      <c r="D296" s="1" t="s">
        <v>2179</v>
      </c>
      <c r="E296" s="1" t="s">
        <v>3165</v>
      </c>
      <c r="F296" s="1" t="s">
        <v>1823</v>
      </c>
      <c r="G296" s="1" t="s">
        <v>1801</v>
      </c>
      <c r="H296" s="1" t="s">
        <v>1785</v>
      </c>
      <c r="I296" s="1" t="s">
        <v>3166</v>
      </c>
      <c r="J296" s="1" t="s">
        <v>1787</v>
      </c>
      <c r="K296" s="1" t="s">
        <v>3166</v>
      </c>
      <c r="L296" s="1" t="s">
        <v>3166</v>
      </c>
      <c r="M296" s="1" t="s">
        <v>1788</v>
      </c>
      <c r="N296" s="1" t="s">
        <v>1788</v>
      </c>
      <c r="O296" s="1" t="s">
        <v>1789</v>
      </c>
      <c r="P296" s="1" t="s">
        <v>1790</v>
      </c>
      <c r="Q296" s="1" t="s">
        <v>1791</v>
      </c>
      <c r="R296" s="1" t="s">
        <v>3167</v>
      </c>
      <c r="S296" s="1" t="s">
        <v>1793</v>
      </c>
      <c r="T296" s="1" t="s">
        <v>1794</v>
      </c>
      <c r="U296" s="1" t="s">
        <v>1847</v>
      </c>
      <c r="V296" s="1" t="s">
        <v>1812</v>
      </c>
    </row>
    <row r="297" s="1" customFormat="1" spans="1:22">
      <c r="A297" s="3">
        <v>999229845848945</v>
      </c>
      <c r="B297" s="1" t="s">
        <v>3126</v>
      </c>
      <c r="C297" s="1" t="s">
        <v>3168</v>
      </c>
      <c r="D297" s="1" t="s">
        <v>2855</v>
      </c>
      <c r="E297" s="1" t="s">
        <v>3169</v>
      </c>
      <c r="F297" s="1" t="s">
        <v>1800</v>
      </c>
      <c r="G297" s="1" t="s">
        <v>1801</v>
      </c>
      <c r="H297" s="1" t="s">
        <v>1785</v>
      </c>
      <c r="I297" s="1" t="s">
        <v>2176</v>
      </c>
      <c r="J297" s="1" t="s">
        <v>1787</v>
      </c>
      <c r="K297" s="1" t="s">
        <v>2176</v>
      </c>
      <c r="L297" s="1" t="s">
        <v>2176</v>
      </c>
      <c r="M297" s="1" t="s">
        <v>1788</v>
      </c>
      <c r="N297" s="1" t="s">
        <v>1788</v>
      </c>
      <c r="O297" s="1" t="s">
        <v>1789</v>
      </c>
      <c r="P297" s="1" t="s">
        <v>1790</v>
      </c>
      <c r="Q297" s="1" t="s">
        <v>1791</v>
      </c>
      <c r="R297" s="1" t="s">
        <v>3170</v>
      </c>
      <c r="S297" s="1" t="s">
        <v>1793</v>
      </c>
      <c r="T297" s="1" t="s">
        <v>1794</v>
      </c>
      <c r="U297" s="1" t="s">
        <v>1749</v>
      </c>
      <c r="V297" s="1" t="s">
        <v>1795</v>
      </c>
    </row>
    <row r="298" s="1" customFormat="1" spans="1:22">
      <c r="A298" s="3">
        <v>29846764676</v>
      </c>
      <c r="B298" s="1" t="s">
        <v>3126</v>
      </c>
      <c r="C298" s="1" t="s">
        <v>3171</v>
      </c>
      <c r="D298" s="1" t="s">
        <v>2677</v>
      </c>
      <c r="E298" s="1" t="s">
        <v>3172</v>
      </c>
      <c r="F298" s="1" t="s">
        <v>1810</v>
      </c>
      <c r="G298" s="1" t="s">
        <v>1784</v>
      </c>
      <c r="H298" s="1" t="s">
        <v>1785</v>
      </c>
      <c r="I298" s="1" t="s">
        <v>3173</v>
      </c>
      <c r="J298" s="1" t="s">
        <v>1787</v>
      </c>
      <c r="K298" s="1" t="s">
        <v>3173</v>
      </c>
      <c r="L298" s="1" t="s">
        <v>3173</v>
      </c>
      <c r="M298" s="1" t="s">
        <v>1788</v>
      </c>
      <c r="N298" s="1" t="s">
        <v>1788</v>
      </c>
      <c r="O298" s="1" t="s">
        <v>1789</v>
      </c>
      <c r="P298" s="1" t="s">
        <v>1790</v>
      </c>
      <c r="Q298" s="1" t="s">
        <v>1791</v>
      </c>
      <c r="R298" s="1" t="s">
        <v>3174</v>
      </c>
      <c r="S298" s="1" t="s">
        <v>1793</v>
      </c>
      <c r="T298" s="1" t="s">
        <v>1794</v>
      </c>
      <c r="U298" s="1" t="s">
        <v>1749</v>
      </c>
      <c r="V298" s="1" t="s">
        <v>1804</v>
      </c>
    </row>
    <row r="299" s="1" customFormat="1" spans="1:22">
      <c r="A299" s="3">
        <v>999229847388840</v>
      </c>
      <c r="B299" s="1" t="s">
        <v>3175</v>
      </c>
      <c r="C299" s="1" t="s">
        <v>3176</v>
      </c>
      <c r="D299" s="1" t="s">
        <v>1976</v>
      </c>
      <c r="E299" s="1" t="s">
        <v>3177</v>
      </c>
      <c r="F299" s="1" t="s">
        <v>1823</v>
      </c>
      <c r="G299" s="1" t="s">
        <v>1784</v>
      </c>
      <c r="H299" s="1" t="s">
        <v>1785</v>
      </c>
      <c r="I299" s="1" t="s">
        <v>3178</v>
      </c>
      <c r="J299" s="1" t="s">
        <v>1787</v>
      </c>
      <c r="K299" s="1" t="s">
        <v>3178</v>
      </c>
      <c r="L299" s="1" t="s">
        <v>3178</v>
      </c>
      <c r="M299" s="1" t="s">
        <v>1788</v>
      </c>
      <c r="N299" s="1" t="s">
        <v>1788</v>
      </c>
      <c r="O299" s="1" t="s">
        <v>1789</v>
      </c>
      <c r="P299" s="1" t="s">
        <v>1790</v>
      </c>
      <c r="Q299" s="1" t="s">
        <v>1791</v>
      </c>
      <c r="R299" s="1" t="s">
        <v>3179</v>
      </c>
      <c r="S299" s="1" t="s">
        <v>1793</v>
      </c>
      <c r="T299" s="1" t="s">
        <v>1794</v>
      </c>
      <c r="U299" s="1" t="s">
        <v>1749</v>
      </c>
      <c r="V299" s="1" t="s">
        <v>1804</v>
      </c>
    </row>
    <row r="300" s="1" customFormat="1" spans="1:22">
      <c r="A300" s="3">
        <v>999229888667072</v>
      </c>
      <c r="B300" s="1" t="s">
        <v>3175</v>
      </c>
      <c r="C300" s="1" t="s">
        <v>3180</v>
      </c>
      <c r="D300" s="1" t="s">
        <v>2677</v>
      </c>
      <c r="E300" s="1" t="s">
        <v>3181</v>
      </c>
      <c r="F300" s="1" t="s">
        <v>1823</v>
      </c>
      <c r="G300" s="1" t="s">
        <v>1801</v>
      </c>
      <c r="H300" s="1" t="s">
        <v>1785</v>
      </c>
      <c r="I300" s="1" t="s">
        <v>3182</v>
      </c>
      <c r="J300" s="1" t="s">
        <v>1787</v>
      </c>
      <c r="K300" s="1" t="s">
        <v>3182</v>
      </c>
      <c r="L300" s="1" t="s">
        <v>3182</v>
      </c>
      <c r="M300" s="1" t="s">
        <v>1788</v>
      </c>
      <c r="N300" s="1" t="s">
        <v>1788</v>
      </c>
      <c r="O300" s="1" t="s">
        <v>1789</v>
      </c>
      <c r="P300" s="1" t="s">
        <v>1790</v>
      </c>
      <c r="Q300" s="1" t="s">
        <v>1791</v>
      </c>
      <c r="R300" s="1" t="s">
        <v>3183</v>
      </c>
      <c r="S300" s="1" t="s">
        <v>1793</v>
      </c>
      <c r="T300" s="1" t="s">
        <v>1794</v>
      </c>
      <c r="U300" s="1" t="s">
        <v>1749</v>
      </c>
      <c r="V300" s="1" t="s">
        <v>1804</v>
      </c>
    </row>
    <row r="301" s="1" customFormat="1" spans="1:22">
      <c r="A301" s="3">
        <v>999229888885193</v>
      </c>
      <c r="B301" s="1" t="s">
        <v>3175</v>
      </c>
      <c r="C301" s="1" t="s">
        <v>3184</v>
      </c>
      <c r="D301" s="1" t="s">
        <v>2399</v>
      </c>
      <c r="E301" s="1" t="s">
        <v>3185</v>
      </c>
      <c r="F301" s="1" t="s">
        <v>1784</v>
      </c>
      <c r="G301" s="1" t="s">
        <v>1801</v>
      </c>
      <c r="H301" s="1" t="s">
        <v>1785</v>
      </c>
      <c r="I301" s="1" t="s">
        <v>3186</v>
      </c>
      <c r="J301" s="1" t="s">
        <v>1787</v>
      </c>
      <c r="K301" s="1" t="s">
        <v>3186</v>
      </c>
      <c r="L301" s="1" t="s">
        <v>3186</v>
      </c>
      <c r="M301" s="1" t="s">
        <v>1788</v>
      </c>
      <c r="N301" s="1" t="s">
        <v>1788</v>
      </c>
      <c r="O301" s="1" t="s">
        <v>1789</v>
      </c>
      <c r="P301" s="1" t="s">
        <v>1790</v>
      </c>
      <c r="Q301" s="1" t="s">
        <v>1791</v>
      </c>
      <c r="R301" s="1" t="s">
        <v>3187</v>
      </c>
      <c r="S301" s="1" t="s">
        <v>1793</v>
      </c>
      <c r="T301" s="1" t="s">
        <v>1794</v>
      </c>
      <c r="U301" s="1" t="s">
        <v>1749</v>
      </c>
      <c r="V301" s="1" t="s">
        <v>1804</v>
      </c>
    </row>
    <row r="302" s="1" customFormat="1" spans="1:22">
      <c r="A302" s="3">
        <v>999229889436582</v>
      </c>
      <c r="B302" s="1" t="s">
        <v>3175</v>
      </c>
      <c r="C302" s="1" t="s">
        <v>3188</v>
      </c>
      <c r="D302" s="1" t="s">
        <v>2474</v>
      </c>
      <c r="E302" s="1" t="s">
        <v>3189</v>
      </c>
      <c r="F302" s="1" t="s">
        <v>1800</v>
      </c>
      <c r="G302" s="1" t="s">
        <v>1784</v>
      </c>
      <c r="H302" s="1" t="s">
        <v>1785</v>
      </c>
      <c r="I302" s="1" t="s">
        <v>2674</v>
      </c>
      <c r="J302" s="1" t="s">
        <v>1787</v>
      </c>
      <c r="K302" s="1" t="s">
        <v>2674</v>
      </c>
      <c r="L302" s="1" t="s">
        <v>2674</v>
      </c>
      <c r="M302" s="1" t="s">
        <v>1788</v>
      </c>
      <c r="N302" s="1" t="s">
        <v>1788</v>
      </c>
      <c r="O302" s="1" t="s">
        <v>1789</v>
      </c>
      <c r="P302" s="1" t="s">
        <v>1790</v>
      </c>
      <c r="Q302" s="1" t="s">
        <v>1791</v>
      </c>
      <c r="R302" s="1" t="s">
        <v>3190</v>
      </c>
      <c r="S302" s="1" t="s">
        <v>1793</v>
      </c>
      <c r="T302" s="1" t="s">
        <v>1794</v>
      </c>
      <c r="U302" s="1" t="s">
        <v>1749</v>
      </c>
      <c r="V302" s="1" t="s">
        <v>1804</v>
      </c>
    </row>
    <row r="303" s="1" customFormat="1" spans="1:22">
      <c r="A303" s="3">
        <v>999229889772727</v>
      </c>
      <c r="B303" s="1" t="s">
        <v>3175</v>
      </c>
      <c r="C303" s="1" t="s">
        <v>3191</v>
      </c>
      <c r="D303" s="1" t="s">
        <v>2179</v>
      </c>
      <c r="E303" s="1" t="s">
        <v>3192</v>
      </c>
      <c r="F303" s="1" t="s">
        <v>1784</v>
      </c>
      <c r="G303" s="1" t="s">
        <v>1801</v>
      </c>
      <c r="H303" s="1" t="s">
        <v>1785</v>
      </c>
      <c r="I303" s="1" t="s">
        <v>3193</v>
      </c>
      <c r="J303" s="1" t="s">
        <v>1787</v>
      </c>
      <c r="K303" s="1" t="s">
        <v>3193</v>
      </c>
      <c r="L303" s="1" t="s">
        <v>3193</v>
      </c>
      <c r="M303" s="1" t="s">
        <v>1788</v>
      </c>
      <c r="N303" s="1" t="s">
        <v>1788</v>
      </c>
      <c r="O303" s="1" t="s">
        <v>1789</v>
      </c>
      <c r="P303" s="1" t="s">
        <v>1790</v>
      </c>
      <c r="Q303" s="1" t="s">
        <v>1791</v>
      </c>
      <c r="R303" s="1" t="s">
        <v>3194</v>
      </c>
      <c r="S303" s="1" t="s">
        <v>1793</v>
      </c>
      <c r="T303" s="1" t="s">
        <v>1794</v>
      </c>
      <c r="U303" s="1" t="s">
        <v>1847</v>
      </c>
      <c r="V303" s="1" t="s">
        <v>1812</v>
      </c>
    </row>
    <row r="304" s="1" customFormat="1" spans="1:22">
      <c r="A304" s="3">
        <v>999229890455666</v>
      </c>
      <c r="B304" s="1" t="s">
        <v>3175</v>
      </c>
      <c r="C304" s="1" t="s">
        <v>3195</v>
      </c>
      <c r="D304" s="1" t="s">
        <v>2017</v>
      </c>
      <c r="E304" s="1" t="s">
        <v>3196</v>
      </c>
      <c r="F304" s="1" t="s">
        <v>1882</v>
      </c>
      <c r="G304" s="1" t="s">
        <v>1784</v>
      </c>
      <c r="H304" s="1" t="s">
        <v>1785</v>
      </c>
      <c r="I304" s="1" t="s">
        <v>3197</v>
      </c>
      <c r="J304" s="1" t="s">
        <v>1787</v>
      </c>
      <c r="K304" s="1" t="s">
        <v>3197</v>
      </c>
      <c r="L304" s="1" t="s">
        <v>3197</v>
      </c>
      <c r="M304" s="1" t="s">
        <v>1788</v>
      </c>
      <c r="N304" s="1" t="s">
        <v>1788</v>
      </c>
      <c r="O304" s="1" t="s">
        <v>1789</v>
      </c>
      <c r="P304" s="1" t="s">
        <v>1790</v>
      </c>
      <c r="Q304" s="1" t="s">
        <v>1791</v>
      </c>
      <c r="R304" s="1" t="s">
        <v>3198</v>
      </c>
      <c r="S304" s="1" t="s">
        <v>1793</v>
      </c>
      <c r="T304" s="1" t="s">
        <v>1794</v>
      </c>
      <c r="U304" s="1" t="s">
        <v>1749</v>
      </c>
      <c r="V304" s="1" t="s">
        <v>1804</v>
      </c>
    </row>
    <row r="305" s="1" customFormat="1" spans="1:22">
      <c r="A305" s="3">
        <v>999229891397415</v>
      </c>
      <c r="B305" s="1" t="s">
        <v>3175</v>
      </c>
      <c r="C305" s="1" t="s">
        <v>3199</v>
      </c>
      <c r="D305" s="1" t="s">
        <v>1976</v>
      </c>
      <c r="E305" s="1" t="s">
        <v>3200</v>
      </c>
      <c r="F305" s="1" t="s">
        <v>1800</v>
      </c>
      <c r="G305" s="1" t="s">
        <v>1801</v>
      </c>
      <c r="H305" s="1" t="s">
        <v>1785</v>
      </c>
      <c r="I305" s="1" t="s">
        <v>3201</v>
      </c>
      <c r="J305" s="1" t="s">
        <v>1787</v>
      </c>
      <c r="K305" s="1" t="s">
        <v>3201</v>
      </c>
      <c r="L305" s="1" t="s">
        <v>3201</v>
      </c>
      <c r="M305" s="1" t="s">
        <v>1788</v>
      </c>
      <c r="N305" s="1" t="s">
        <v>1788</v>
      </c>
      <c r="O305" s="1" t="s">
        <v>1789</v>
      </c>
      <c r="P305" s="1" t="s">
        <v>1790</v>
      </c>
      <c r="Q305" s="1" t="s">
        <v>1791</v>
      </c>
      <c r="R305" s="1" t="s">
        <v>3202</v>
      </c>
      <c r="S305" s="1" t="s">
        <v>1793</v>
      </c>
      <c r="T305" s="1" t="s">
        <v>1794</v>
      </c>
      <c r="U305" s="1" t="s">
        <v>1749</v>
      </c>
      <c r="V305" s="1" t="s">
        <v>1804</v>
      </c>
    </row>
    <row r="306" s="1" customFormat="1" spans="1:22">
      <c r="A306" s="3">
        <v>999229892068781</v>
      </c>
      <c r="B306" s="1" t="s">
        <v>3175</v>
      </c>
      <c r="C306" s="1" t="s">
        <v>3203</v>
      </c>
      <c r="D306" s="1" t="s">
        <v>2474</v>
      </c>
      <c r="E306" s="1" t="s">
        <v>3204</v>
      </c>
      <c r="F306" s="1" t="s">
        <v>1784</v>
      </c>
      <c r="G306" s="1" t="s">
        <v>1801</v>
      </c>
      <c r="H306" s="1" t="s">
        <v>1785</v>
      </c>
      <c r="I306" s="1" t="s">
        <v>2674</v>
      </c>
      <c r="J306" s="1" t="s">
        <v>1787</v>
      </c>
      <c r="K306" s="1" t="s">
        <v>2674</v>
      </c>
      <c r="L306" s="1" t="s">
        <v>2674</v>
      </c>
      <c r="M306" s="1" t="s">
        <v>1788</v>
      </c>
      <c r="N306" s="1" t="s">
        <v>1788</v>
      </c>
      <c r="O306" s="1" t="s">
        <v>1789</v>
      </c>
      <c r="P306" s="1" t="s">
        <v>1790</v>
      </c>
      <c r="Q306" s="1" t="s">
        <v>1791</v>
      </c>
      <c r="R306" s="1" t="s">
        <v>3205</v>
      </c>
      <c r="S306" s="1" t="s">
        <v>1793</v>
      </c>
      <c r="T306" s="1" t="s">
        <v>1794</v>
      </c>
      <c r="U306" s="1" t="s">
        <v>1749</v>
      </c>
      <c r="V306" s="1" t="s">
        <v>1804</v>
      </c>
    </row>
    <row r="307" s="1" customFormat="1" spans="1:22">
      <c r="A307" s="3">
        <v>999229892076407</v>
      </c>
      <c r="B307" s="1" t="s">
        <v>3175</v>
      </c>
      <c r="C307" s="1" t="s">
        <v>3206</v>
      </c>
      <c r="D307" s="1" t="s">
        <v>2474</v>
      </c>
      <c r="E307" s="1" t="s">
        <v>3207</v>
      </c>
      <c r="F307" s="1" t="s">
        <v>1784</v>
      </c>
      <c r="G307" s="1" t="s">
        <v>1801</v>
      </c>
      <c r="H307" s="1" t="s">
        <v>1785</v>
      </c>
      <c r="I307" s="1" t="s">
        <v>2694</v>
      </c>
      <c r="J307" s="1" t="s">
        <v>1787</v>
      </c>
      <c r="K307" s="1" t="s">
        <v>2694</v>
      </c>
      <c r="L307" s="1" t="s">
        <v>2379</v>
      </c>
      <c r="M307" s="1" t="s">
        <v>3208</v>
      </c>
      <c r="N307" s="1" t="s">
        <v>3208</v>
      </c>
      <c r="O307" s="1" t="s">
        <v>1789</v>
      </c>
      <c r="P307" s="1" t="s">
        <v>1790</v>
      </c>
      <c r="Q307" s="1" t="s">
        <v>1791</v>
      </c>
      <c r="R307" s="1" t="s">
        <v>3209</v>
      </c>
      <c r="S307" s="1" t="s">
        <v>1793</v>
      </c>
      <c r="T307" s="1" t="s">
        <v>1794</v>
      </c>
      <c r="U307" s="1" t="s">
        <v>1749</v>
      </c>
      <c r="V307" s="1" t="s">
        <v>1804</v>
      </c>
    </row>
    <row r="308" s="1" customFormat="1" spans="1:22">
      <c r="A308" s="3">
        <v>999229892272445</v>
      </c>
      <c r="B308" s="1" t="s">
        <v>3175</v>
      </c>
      <c r="C308" s="1" t="s">
        <v>3210</v>
      </c>
      <c r="D308" s="1" t="s">
        <v>2677</v>
      </c>
      <c r="E308" s="1" t="s">
        <v>3211</v>
      </c>
      <c r="F308" s="1" t="s">
        <v>1800</v>
      </c>
      <c r="G308" s="1" t="s">
        <v>1801</v>
      </c>
      <c r="H308" s="1" t="s">
        <v>1785</v>
      </c>
      <c r="I308" s="1" t="s">
        <v>3212</v>
      </c>
      <c r="J308" s="1" t="s">
        <v>1787</v>
      </c>
      <c r="K308" s="1" t="s">
        <v>3212</v>
      </c>
      <c r="L308" s="1" t="s">
        <v>3212</v>
      </c>
      <c r="M308" s="1" t="s">
        <v>1788</v>
      </c>
      <c r="N308" s="1" t="s">
        <v>1788</v>
      </c>
      <c r="O308" s="1" t="s">
        <v>1789</v>
      </c>
      <c r="P308" s="1" t="s">
        <v>1790</v>
      </c>
      <c r="Q308" s="1" t="s">
        <v>1791</v>
      </c>
      <c r="R308" s="1" t="s">
        <v>3213</v>
      </c>
      <c r="S308" s="1" t="s">
        <v>1793</v>
      </c>
      <c r="T308" s="1" t="s">
        <v>1794</v>
      </c>
      <c r="U308" s="1" t="s">
        <v>1749</v>
      </c>
      <c r="V308" s="1" t="s">
        <v>1804</v>
      </c>
    </row>
    <row r="309" s="1" customFormat="1" spans="1:22">
      <c r="A309" s="3">
        <v>999229892601576</v>
      </c>
      <c r="B309" s="1" t="s">
        <v>3175</v>
      </c>
      <c r="C309" s="1" t="s">
        <v>3214</v>
      </c>
      <c r="D309" s="1" t="s">
        <v>2677</v>
      </c>
      <c r="E309" s="1" t="s">
        <v>3215</v>
      </c>
      <c r="F309" s="1" t="s">
        <v>1800</v>
      </c>
      <c r="G309" s="1" t="s">
        <v>1801</v>
      </c>
      <c r="H309" s="1" t="s">
        <v>1785</v>
      </c>
      <c r="I309" s="1" t="s">
        <v>3212</v>
      </c>
      <c r="J309" s="1" t="s">
        <v>1787</v>
      </c>
      <c r="K309" s="1" t="s">
        <v>3212</v>
      </c>
      <c r="L309" s="1" t="s">
        <v>3212</v>
      </c>
      <c r="M309" s="1" t="s">
        <v>1788</v>
      </c>
      <c r="N309" s="1" t="s">
        <v>1788</v>
      </c>
      <c r="O309" s="1" t="s">
        <v>1789</v>
      </c>
      <c r="P309" s="1" t="s">
        <v>1790</v>
      </c>
      <c r="Q309" s="1" t="s">
        <v>1791</v>
      </c>
      <c r="R309" s="1" t="s">
        <v>3216</v>
      </c>
      <c r="S309" s="1" t="s">
        <v>1793</v>
      </c>
      <c r="T309" s="1" t="s">
        <v>1794</v>
      </c>
      <c r="U309" s="1" t="s">
        <v>1749</v>
      </c>
      <c r="V309" s="1" t="s">
        <v>1804</v>
      </c>
    </row>
    <row r="310" s="1" customFormat="1" spans="1:22">
      <c r="A310" s="3">
        <v>999229892680702</v>
      </c>
      <c r="B310" s="1" t="s">
        <v>3175</v>
      </c>
      <c r="C310" s="1" t="s">
        <v>3217</v>
      </c>
      <c r="D310" s="1" t="s">
        <v>2179</v>
      </c>
      <c r="E310" s="1" t="s">
        <v>3218</v>
      </c>
      <c r="F310" s="1" t="s">
        <v>1800</v>
      </c>
      <c r="G310" s="1" t="s">
        <v>1784</v>
      </c>
      <c r="H310" s="1" t="s">
        <v>1785</v>
      </c>
      <c r="I310" s="1" t="s">
        <v>3219</v>
      </c>
      <c r="J310" s="1" t="s">
        <v>1787</v>
      </c>
      <c r="K310" s="1" t="s">
        <v>3219</v>
      </c>
      <c r="L310" s="1" t="s">
        <v>3219</v>
      </c>
      <c r="M310" s="1" t="s">
        <v>1788</v>
      </c>
      <c r="N310" s="1" t="s">
        <v>1788</v>
      </c>
      <c r="O310" s="1" t="s">
        <v>1789</v>
      </c>
      <c r="P310" s="1" t="s">
        <v>1790</v>
      </c>
      <c r="Q310" s="1" t="s">
        <v>1791</v>
      </c>
      <c r="R310" s="1" t="s">
        <v>3220</v>
      </c>
      <c r="S310" s="1" t="s">
        <v>1793</v>
      </c>
      <c r="T310" s="1" t="s">
        <v>1794</v>
      </c>
      <c r="U310" s="1" t="s">
        <v>1847</v>
      </c>
      <c r="V310" s="1" t="s">
        <v>1812</v>
      </c>
    </row>
    <row r="311" s="1" customFormat="1" spans="1:22">
      <c r="A311" s="3">
        <v>999229894491351</v>
      </c>
      <c r="B311" s="1" t="s">
        <v>3221</v>
      </c>
      <c r="C311" s="1" t="s">
        <v>3222</v>
      </c>
      <c r="D311" s="1" t="s">
        <v>3223</v>
      </c>
      <c r="E311" s="1" t="s">
        <v>3224</v>
      </c>
      <c r="F311" s="1" t="s">
        <v>1844</v>
      </c>
      <c r="G311" s="1" t="s">
        <v>1801</v>
      </c>
      <c r="H311" s="1" t="s">
        <v>1785</v>
      </c>
      <c r="I311" s="1" t="s">
        <v>3225</v>
      </c>
      <c r="J311" s="1" t="s">
        <v>1787</v>
      </c>
      <c r="K311" s="1" t="s">
        <v>3225</v>
      </c>
      <c r="L311" s="1" t="s">
        <v>3225</v>
      </c>
      <c r="M311" s="1" t="s">
        <v>1788</v>
      </c>
      <c r="N311" s="1" t="s">
        <v>1788</v>
      </c>
      <c r="O311" s="1" t="s">
        <v>1789</v>
      </c>
      <c r="P311" s="1" t="s">
        <v>1790</v>
      </c>
      <c r="Q311" s="1" t="s">
        <v>1791</v>
      </c>
      <c r="R311" s="1" t="s">
        <v>3226</v>
      </c>
      <c r="S311" s="1" t="s">
        <v>1793</v>
      </c>
      <c r="T311" s="1" t="s">
        <v>1794</v>
      </c>
      <c r="U311" s="1" t="s">
        <v>1749</v>
      </c>
      <c r="V311" s="1" t="s">
        <v>2242</v>
      </c>
    </row>
    <row r="312" s="1" customFormat="1" spans="1:22">
      <c r="A312" s="3">
        <v>999229897342531</v>
      </c>
      <c r="B312" s="1" t="s">
        <v>3221</v>
      </c>
      <c r="C312" s="1" t="s">
        <v>3227</v>
      </c>
      <c r="D312" s="1" t="s">
        <v>2474</v>
      </c>
      <c r="E312" s="1" t="s">
        <v>3228</v>
      </c>
      <c r="F312" s="1" t="s">
        <v>1784</v>
      </c>
      <c r="G312" s="1" t="s">
        <v>1801</v>
      </c>
      <c r="H312" s="1" t="s">
        <v>1785</v>
      </c>
      <c r="I312" s="1" t="s">
        <v>2674</v>
      </c>
      <c r="J312" s="1" t="s">
        <v>1787</v>
      </c>
      <c r="K312" s="1" t="s">
        <v>2674</v>
      </c>
      <c r="L312" s="1" t="s">
        <v>2674</v>
      </c>
      <c r="M312" s="1" t="s">
        <v>1788</v>
      </c>
      <c r="N312" s="1" t="s">
        <v>1788</v>
      </c>
      <c r="O312" s="1" t="s">
        <v>1789</v>
      </c>
      <c r="P312" s="1" t="s">
        <v>1790</v>
      </c>
      <c r="Q312" s="1" t="s">
        <v>1791</v>
      </c>
      <c r="R312" s="1" t="s">
        <v>3229</v>
      </c>
      <c r="S312" s="1" t="s">
        <v>1793</v>
      </c>
      <c r="T312" s="1" t="s">
        <v>1794</v>
      </c>
      <c r="U312" s="1" t="s">
        <v>1749</v>
      </c>
      <c r="V312" s="1" t="s">
        <v>1804</v>
      </c>
    </row>
    <row r="313" s="1" customFormat="1" spans="1:22">
      <c r="A313" s="3">
        <v>999229902654833</v>
      </c>
      <c r="B313" s="1" t="s">
        <v>3221</v>
      </c>
      <c r="C313" s="1" t="s">
        <v>3230</v>
      </c>
      <c r="D313" s="1" t="s">
        <v>2179</v>
      </c>
      <c r="E313" s="1" t="s">
        <v>3231</v>
      </c>
      <c r="F313" s="1" t="s">
        <v>1823</v>
      </c>
      <c r="G313" s="1" t="s">
        <v>1784</v>
      </c>
      <c r="H313" s="1" t="s">
        <v>1785</v>
      </c>
      <c r="I313" s="1" t="s">
        <v>3219</v>
      </c>
      <c r="J313" s="1" t="s">
        <v>1787</v>
      </c>
      <c r="K313" s="1" t="s">
        <v>3219</v>
      </c>
      <c r="L313" s="1" t="s">
        <v>3219</v>
      </c>
      <c r="M313" s="1" t="s">
        <v>1788</v>
      </c>
      <c r="N313" s="1" t="s">
        <v>1788</v>
      </c>
      <c r="O313" s="1" t="s">
        <v>1789</v>
      </c>
      <c r="P313" s="1" t="s">
        <v>1790</v>
      </c>
      <c r="Q313" s="1" t="s">
        <v>1791</v>
      </c>
      <c r="R313" s="1" t="s">
        <v>3232</v>
      </c>
      <c r="S313" s="1" t="s">
        <v>1793</v>
      </c>
      <c r="T313" s="1" t="s">
        <v>1794</v>
      </c>
      <c r="U313" s="1" t="s">
        <v>1847</v>
      </c>
      <c r="V313" s="1" t="s">
        <v>1812</v>
      </c>
    </row>
    <row r="314" s="1" customFormat="1" spans="1:22">
      <c r="A314" s="3">
        <v>999229904422569</v>
      </c>
      <c r="B314" s="1" t="s">
        <v>3221</v>
      </c>
      <c r="C314" s="1" t="s">
        <v>3233</v>
      </c>
      <c r="D314" s="1" t="s">
        <v>2064</v>
      </c>
      <c r="E314" s="1" t="s">
        <v>3234</v>
      </c>
      <c r="F314" s="1" t="s">
        <v>1810</v>
      </c>
      <c r="G314" s="1" t="s">
        <v>1784</v>
      </c>
      <c r="H314" s="1" t="s">
        <v>1785</v>
      </c>
      <c r="I314" s="1" t="s">
        <v>3235</v>
      </c>
      <c r="J314" s="1" t="s">
        <v>1787</v>
      </c>
      <c r="K314" s="1" t="s">
        <v>3235</v>
      </c>
      <c r="L314" s="1" t="s">
        <v>3235</v>
      </c>
      <c r="M314" s="1" t="s">
        <v>1788</v>
      </c>
      <c r="N314" s="1" t="s">
        <v>1788</v>
      </c>
      <c r="O314" s="1" t="s">
        <v>1789</v>
      </c>
      <c r="P314" s="1" t="s">
        <v>1790</v>
      </c>
      <c r="Q314" s="1" t="s">
        <v>1791</v>
      </c>
      <c r="R314" s="1" t="s">
        <v>3236</v>
      </c>
      <c r="S314" s="1" t="s">
        <v>1793</v>
      </c>
      <c r="T314" s="1" t="s">
        <v>1794</v>
      </c>
      <c r="U314" s="1" t="s">
        <v>1749</v>
      </c>
      <c r="V314" s="1" t="s">
        <v>1804</v>
      </c>
    </row>
    <row r="315" s="1" customFormat="1" spans="1:22">
      <c r="A315" s="3">
        <v>999229904726877</v>
      </c>
      <c r="B315" s="1" t="s">
        <v>3221</v>
      </c>
      <c r="C315" s="1" t="s">
        <v>3237</v>
      </c>
      <c r="D315" s="1" t="s">
        <v>2937</v>
      </c>
      <c r="E315" s="1" t="s">
        <v>3238</v>
      </c>
      <c r="F315" s="1" t="s">
        <v>1800</v>
      </c>
      <c r="G315" s="1" t="s">
        <v>1784</v>
      </c>
      <c r="H315" s="1" t="s">
        <v>1785</v>
      </c>
      <c r="I315" s="1" t="s">
        <v>3239</v>
      </c>
      <c r="J315" s="1" t="s">
        <v>1787</v>
      </c>
      <c r="K315" s="1" t="s">
        <v>3239</v>
      </c>
      <c r="L315" s="1" t="s">
        <v>3239</v>
      </c>
      <c r="M315" s="1" t="s">
        <v>1788</v>
      </c>
      <c r="N315" s="1" t="s">
        <v>1788</v>
      </c>
      <c r="O315" s="1" t="s">
        <v>1789</v>
      </c>
      <c r="P315" s="1" t="s">
        <v>1790</v>
      </c>
      <c r="Q315" s="1" t="s">
        <v>1791</v>
      </c>
      <c r="R315" s="1" t="s">
        <v>3240</v>
      </c>
      <c r="S315" s="1" t="s">
        <v>1793</v>
      </c>
      <c r="T315" s="1" t="s">
        <v>1794</v>
      </c>
      <c r="U315" s="1" t="s">
        <v>1749</v>
      </c>
      <c r="V315" s="1" t="s">
        <v>1812</v>
      </c>
    </row>
    <row r="316" s="1" customFormat="1" spans="1:22">
      <c r="A316" s="3">
        <v>999229904941892</v>
      </c>
      <c r="B316" s="1" t="s">
        <v>3221</v>
      </c>
      <c r="C316" s="1" t="s">
        <v>3241</v>
      </c>
      <c r="D316" s="1" t="s">
        <v>2937</v>
      </c>
      <c r="E316" s="1" t="s">
        <v>3242</v>
      </c>
      <c r="F316" s="1" t="s">
        <v>1823</v>
      </c>
      <c r="G316" s="1" t="s">
        <v>1801</v>
      </c>
      <c r="H316" s="1" t="s">
        <v>1785</v>
      </c>
      <c r="I316" s="1" t="s">
        <v>3239</v>
      </c>
      <c r="J316" s="1" t="s">
        <v>1787</v>
      </c>
      <c r="K316" s="1" t="s">
        <v>3239</v>
      </c>
      <c r="L316" s="1" t="s">
        <v>3239</v>
      </c>
      <c r="M316" s="1" t="s">
        <v>1788</v>
      </c>
      <c r="N316" s="1" t="s">
        <v>1788</v>
      </c>
      <c r="O316" s="1" t="s">
        <v>1789</v>
      </c>
      <c r="P316" s="1" t="s">
        <v>1790</v>
      </c>
      <c r="Q316" s="1" t="s">
        <v>1791</v>
      </c>
      <c r="R316" s="1" t="s">
        <v>3243</v>
      </c>
      <c r="S316" s="1" t="s">
        <v>1793</v>
      </c>
      <c r="T316" s="1" t="s">
        <v>1794</v>
      </c>
      <c r="U316" s="1" t="s">
        <v>1749</v>
      </c>
      <c r="V316" s="1" t="s">
        <v>1812</v>
      </c>
    </row>
    <row r="317" s="1" customFormat="1" spans="1:22">
      <c r="A317" s="3">
        <v>999229905191064</v>
      </c>
      <c r="B317" s="1" t="s">
        <v>3221</v>
      </c>
      <c r="C317" s="1" t="s">
        <v>3244</v>
      </c>
      <c r="D317" s="1" t="s">
        <v>2937</v>
      </c>
      <c r="E317" s="1" t="s">
        <v>3245</v>
      </c>
      <c r="F317" s="1" t="s">
        <v>1784</v>
      </c>
      <c r="G317" s="1" t="s">
        <v>1801</v>
      </c>
      <c r="H317" s="1" t="s">
        <v>1785</v>
      </c>
      <c r="I317" s="1" t="s">
        <v>3246</v>
      </c>
      <c r="J317" s="1" t="s">
        <v>1787</v>
      </c>
      <c r="K317" s="1" t="s">
        <v>3246</v>
      </c>
      <c r="L317" s="1" t="s">
        <v>3246</v>
      </c>
      <c r="M317" s="1" t="s">
        <v>1788</v>
      </c>
      <c r="N317" s="1" t="s">
        <v>1788</v>
      </c>
      <c r="O317" s="1" t="s">
        <v>1789</v>
      </c>
      <c r="P317" s="1" t="s">
        <v>1790</v>
      </c>
      <c r="Q317" s="1" t="s">
        <v>1791</v>
      </c>
      <c r="R317" s="1" t="s">
        <v>3247</v>
      </c>
      <c r="S317" s="1" t="s">
        <v>1793</v>
      </c>
      <c r="T317" s="1" t="s">
        <v>1794</v>
      </c>
      <c r="U317" s="1" t="s">
        <v>1749</v>
      </c>
      <c r="V317" s="1" t="s">
        <v>1812</v>
      </c>
    </row>
    <row r="318" s="1" customFormat="1" spans="1:22">
      <c r="A318" s="3">
        <v>999229907352192</v>
      </c>
      <c r="B318" s="1" t="s">
        <v>3221</v>
      </c>
      <c r="C318" s="1" t="s">
        <v>3248</v>
      </c>
      <c r="D318" s="1" t="s">
        <v>1976</v>
      </c>
      <c r="E318" s="1" t="s">
        <v>3249</v>
      </c>
      <c r="F318" s="1" t="s">
        <v>1800</v>
      </c>
      <c r="G318" s="1" t="s">
        <v>1801</v>
      </c>
      <c r="H318" s="1" t="s">
        <v>1785</v>
      </c>
      <c r="I318" s="1" t="s">
        <v>3250</v>
      </c>
      <c r="J318" s="1" t="s">
        <v>1787</v>
      </c>
      <c r="K318" s="1" t="s">
        <v>3250</v>
      </c>
      <c r="L318" s="1" t="s">
        <v>3250</v>
      </c>
      <c r="M318" s="1" t="s">
        <v>1788</v>
      </c>
      <c r="N318" s="1" t="s">
        <v>1788</v>
      </c>
      <c r="O318" s="1" t="s">
        <v>1789</v>
      </c>
      <c r="P318" s="1" t="s">
        <v>1790</v>
      </c>
      <c r="Q318" s="1" t="s">
        <v>1791</v>
      </c>
      <c r="R318" s="1" t="s">
        <v>3251</v>
      </c>
      <c r="S318" s="1" t="s">
        <v>1793</v>
      </c>
      <c r="T318" s="1" t="s">
        <v>1794</v>
      </c>
      <c r="U318" s="1" t="s">
        <v>1749</v>
      </c>
      <c r="V318" s="1" t="s">
        <v>1804</v>
      </c>
    </row>
    <row r="319" s="1" customFormat="1" spans="1:22">
      <c r="A319" s="3">
        <v>999229908806325</v>
      </c>
      <c r="B319" s="1" t="s">
        <v>3252</v>
      </c>
      <c r="C319" s="1" t="s">
        <v>3253</v>
      </c>
      <c r="D319" s="1" t="s">
        <v>2474</v>
      </c>
      <c r="E319" s="1" t="s">
        <v>3254</v>
      </c>
      <c r="F319" s="1" t="s">
        <v>1784</v>
      </c>
      <c r="G319" s="1" t="s">
        <v>1801</v>
      </c>
      <c r="H319" s="1" t="s">
        <v>1785</v>
      </c>
      <c r="I319" s="1" t="s">
        <v>2674</v>
      </c>
      <c r="J319" s="1" t="s">
        <v>1787</v>
      </c>
      <c r="K319" s="1" t="s">
        <v>2674</v>
      </c>
      <c r="L319" s="1" t="s">
        <v>2674</v>
      </c>
      <c r="M319" s="1" t="s">
        <v>1788</v>
      </c>
      <c r="N319" s="1" t="s">
        <v>1788</v>
      </c>
      <c r="O319" s="1" t="s">
        <v>1789</v>
      </c>
      <c r="P319" s="1" t="s">
        <v>1790</v>
      </c>
      <c r="Q319" s="1" t="s">
        <v>1791</v>
      </c>
      <c r="R319" s="1" t="s">
        <v>3255</v>
      </c>
      <c r="S319" s="1" t="s">
        <v>1793</v>
      </c>
      <c r="T319" s="1" t="s">
        <v>1794</v>
      </c>
      <c r="U319" s="1" t="s">
        <v>1749</v>
      </c>
      <c r="V319" s="1" t="s">
        <v>1804</v>
      </c>
    </row>
    <row r="320" s="1" customFormat="1" spans="1:22">
      <c r="A320" s="3">
        <v>999229910396982</v>
      </c>
      <c r="B320" s="1" t="s">
        <v>3252</v>
      </c>
      <c r="C320" s="1" t="s">
        <v>3256</v>
      </c>
      <c r="D320" s="1" t="s">
        <v>2873</v>
      </c>
      <c r="E320" s="1" t="s">
        <v>3257</v>
      </c>
      <c r="F320" s="1" t="s">
        <v>1823</v>
      </c>
      <c r="G320" s="1" t="s">
        <v>1801</v>
      </c>
      <c r="H320" s="1" t="s">
        <v>1785</v>
      </c>
      <c r="I320" s="1" t="s">
        <v>2481</v>
      </c>
      <c r="J320" s="1" t="s">
        <v>1787</v>
      </c>
      <c r="K320" s="1" t="s">
        <v>2481</v>
      </c>
      <c r="L320" s="1" t="s">
        <v>2481</v>
      </c>
      <c r="M320" s="1" t="s">
        <v>1788</v>
      </c>
      <c r="N320" s="1" t="s">
        <v>1788</v>
      </c>
      <c r="O320" s="1" t="s">
        <v>1789</v>
      </c>
      <c r="P320" s="1" t="s">
        <v>1790</v>
      </c>
      <c r="Q320" s="1" t="s">
        <v>1791</v>
      </c>
      <c r="R320" s="1" t="s">
        <v>3258</v>
      </c>
      <c r="S320" s="1" t="s">
        <v>1793</v>
      </c>
      <c r="T320" s="1" t="s">
        <v>1794</v>
      </c>
      <c r="U320" s="1" t="s">
        <v>1847</v>
      </c>
      <c r="V320" s="1" t="s">
        <v>1795</v>
      </c>
    </row>
    <row r="321" s="1" customFormat="1" spans="1:22">
      <c r="A321" s="3">
        <v>999229911438891</v>
      </c>
      <c r="B321" s="1" t="s">
        <v>3252</v>
      </c>
      <c r="C321" s="1" t="s">
        <v>3259</v>
      </c>
      <c r="D321" s="1" t="s">
        <v>2131</v>
      </c>
      <c r="E321" s="1" t="s">
        <v>3260</v>
      </c>
      <c r="F321" s="1" t="s">
        <v>1800</v>
      </c>
      <c r="G321" s="1" t="s">
        <v>1801</v>
      </c>
      <c r="H321" s="1" t="s">
        <v>1785</v>
      </c>
      <c r="I321" s="1" t="s">
        <v>3261</v>
      </c>
      <c r="J321" s="1" t="s">
        <v>1787</v>
      </c>
      <c r="K321" s="1" t="s">
        <v>3261</v>
      </c>
      <c r="L321" s="1" t="s">
        <v>3261</v>
      </c>
      <c r="M321" s="1" t="s">
        <v>1788</v>
      </c>
      <c r="N321" s="1" t="s">
        <v>1788</v>
      </c>
      <c r="O321" s="1" t="s">
        <v>1789</v>
      </c>
      <c r="P321" s="1" t="s">
        <v>1790</v>
      </c>
      <c r="Q321" s="1" t="s">
        <v>1791</v>
      </c>
      <c r="R321" s="1" t="s">
        <v>3262</v>
      </c>
      <c r="S321" s="1" t="s">
        <v>1793</v>
      </c>
      <c r="T321" s="1" t="s">
        <v>1794</v>
      </c>
      <c r="U321" s="1" t="s">
        <v>1749</v>
      </c>
      <c r="V321" s="1" t="s">
        <v>1945</v>
      </c>
    </row>
    <row r="322" s="1" customFormat="1" spans="1:22">
      <c r="A322" s="3">
        <v>999229911486036</v>
      </c>
      <c r="B322" s="1" t="s">
        <v>3252</v>
      </c>
      <c r="C322" s="1" t="s">
        <v>3263</v>
      </c>
      <c r="D322" s="1" t="s">
        <v>2618</v>
      </c>
      <c r="E322" s="1" t="s">
        <v>3264</v>
      </c>
      <c r="F322" s="1" t="s">
        <v>1800</v>
      </c>
      <c r="G322" s="1" t="s">
        <v>1801</v>
      </c>
      <c r="H322" s="1" t="s">
        <v>1785</v>
      </c>
      <c r="I322" s="1" t="s">
        <v>3265</v>
      </c>
      <c r="J322" s="1" t="s">
        <v>1787</v>
      </c>
      <c r="K322" s="1" t="s">
        <v>3265</v>
      </c>
      <c r="L322" s="1" t="s">
        <v>3265</v>
      </c>
      <c r="M322" s="1" t="s">
        <v>1788</v>
      </c>
      <c r="N322" s="1" t="s">
        <v>1788</v>
      </c>
      <c r="O322" s="1" t="s">
        <v>1789</v>
      </c>
      <c r="P322" s="1" t="s">
        <v>1790</v>
      </c>
      <c r="Q322" s="1" t="s">
        <v>1791</v>
      </c>
      <c r="R322" s="1" t="s">
        <v>3266</v>
      </c>
      <c r="S322" s="1" t="s">
        <v>1793</v>
      </c>
      <c r="T322" s="1" t="s">
        <v>1794</v>
      </c>
      <c r="U322" s="1" t="s">
        <v>1749</v>
      </c>
      <c r="V322" s="1" t="s">
        <v>1812</v>
      </c>
    </row>
    <row r="323" s="1" customFormat="1" spans="1:22">
      <c r="A323" s="3">
        <v>999229911937643</v>
      </c>
      <c r="B323" s="1" t="s">
        <v>3252</v>
      </c>
      <c r="C323" s="1" t="s">
        <v>3267</v>
      </c>
      <c r="D323" s="1" t="s">
        <v>2131</v>
      </c>
      <c r="E323" s="1" t="s">
        <v>3268</v>
      </c>
      <c r="F323" s="1" t="s">
        <v>1823</v>
      </c>
      <c r="G323" s="1" t="s">
        <v>1784</v>
      </c>
      <c r="H323" s="1" t="s">
        <v>1785</v>
      </c>
      <c r="I323" s="1" t="s">
        <v>3261</v>
      </c>
      <c r="J323" s="1" t="s">
        <v>1787</v>
      </c>
      <c r="K323" s="1" t="s">
        <v>3261</v>
      </c>
      <c r="L323" s="1" t="s">
        <v>3261</v>
      </c>
      <c r="M323" s="1" t="s">
        <v>1788</v>
      </c>
      <c r="N323" s="1" t="s">
        <v>1788</v>
      </c>
      <c r="O323" s="1" t="s">
        <v>1789</v>
      </c>
      <c r="P323" s="1" t="s">
        <v>1790</v>
      </c>
      <c r="Q323" s="1" t="s">
        <v>1791</v>
      </c>
      <c r="R323" s="1" t="s">
        <v>3269</v>
      </c>
      <c r="S323" s="1" t="s">
        <v>1793</v>
      </c>
      <c r="T323" s="1" t="s">
        <v>1794</v>
      </c>
      <c r="U323" s="1" t="s">
        <v>1749</v>
      </c>
      <c r="V323" s="1" t="s">
        <v>1945</v>
      </c>
    </row>
    <row r="324" s="1" customFormat="1" spans="1:22">
      <c r="A324" s="3">
        <v>999229914749313</v>
      </c>
      <c r="B324" s="1" t="s">
        <v>3252</v>
      </c>
      <c r="C324" s="1" t="s">
        <v>3270</v>
      </c>
      <c r="D324" s="1" t="s">
        <v>3271</v>
      </c>
      <c r="E324" s="1" t="s">
        <v>3272</v>
      </c>
      <c r="F324" s="1" t="s">
        <v>1823</v>
      </c>
      <c r="G324" s="1" t="s">
        <v>1801</v>
      </c>
      <c r="H324" s="1" t="s">
        <v>1785</v>
      </c>
      <c r="I324" s="1" t="s">
        <v>3273</v>
      </c>
      <c r="J324" s="1" t="s">
        <v>1787</v>
      </c>
      <c r="K324" s="1" t="s">
        <v>3273</v>
      </c>
      <c r="L324" s="1" t="s">
        <v>3273</v>
      </c>
      <c r="M324" s="1" t="s">
        <v>1788</v>
      </c>
      <c r="N324" s="1" t="s">
        <v>1788</v>
      </c>
      <c r="O324" s="1" t="s">
        <v>1789</v>
      </c>
      <c r="P324" s="1" t="s">
        <v>1790</v>
      </c>
      <c r="Q324" s="1" t="s">
        <v>1791</v>
      </c>
      <c r="R324" s="1" t="s">
        <v>3274</v>
      </c>
      <c r="S324" s="1" t="s">
        <v>1793</v>
      </c>
      <c r="T324" s="1" t="s">
        <v>1794</v>
      </c>
      <c r="U324" s="1" t="s">
        <v>1749</v>
      </c>
      <c r="V324" s="1" t="s">
        <v>1812</v>
      </c>
    </row>
    <row r="325" s="1" customFormat="1" spans="1:22">
      <c r="A325" s="3">
        <v>999229915658835</v>
      </c>
      <c r="B325" s="1" t="s">
        <v>3252</v>
      </c>
      <c r="C325" s="1" t="s">
        <v>3275</v>
      </c>
      <c r="D325" s="1" t="s">
        <v>2469</v>
      </c>
      <c r="E325" s="1" t="s">
        <v>3276</v>
      </c>
      <c r="F325" s="1" t="s">
        <v>1823</v>
      </c>
      <c r="G325" s="1" t="s">
        <v>1784</v>
      </c>
      <c r="H325" s="1" t="s">
        <v>1785</v>
      </c>
      <c r="I325" s="1" t="s">
        <v>3277</v>
      </c>
      <c r="J325" s="1" t="s">
        <v>1787</v>
      </c>
      <c r="K325" s="1" t="s">
        <v>3277</v>
      </c>
      <c r="L325" s="1" t="s">
        <v>3277</v>
      </c>
      <c r="M325" s="1" t="s">
        <v>1788</v>
      </c>
      <c r="N325" s="1" t="s">
        <v>1788</v>
      </c>
      <c r="O325" s="1" t="s">
        <v>1789</v>
      </c>
      <c r="P325" s="1" t="s">
        <v>1790</v>
      </c>
      <c r="Q325" s="1" t="s">
        <v>1791</v>
      </c>
      <c r="R325" s="1" t="s">
        <v>3278</v>
      </c>
      <c r="S325" s="1" t="s">
        <v>1793</v>
      </c>
      <c r="T325" s="1" t="s">
        <v>1794</v>
      </c>
      <c r="U325" s="1" t="s">
        <v>1749</v>
      </c>
      <c r="V325" s="1" t="s">
        <v>1812</v>
      </c>
    </row>
    <row r="326" s="1" customFormat="1" spans="1:22">
      <c r="A326" s="3">
        <v>999229915860431</v>
      </c>
      <c r="B326" s="1" t="s">
        <v>3252</v>
      </c>
      <c r="C326" s="1" t="s">
        <v>3279</v>
      </c>
      <c r="D326" s="1" t="s">
        <v>1842</v>
      </c>
      <c r="E326" s="1" t="s">
        <v>3280</v>
      </c>
      <c r="F326" s="1" t="s">
        <v>1800</v>
      </c>
      <c r="G326" s="1" t="s">
        <v>1801</v>
      </c>
      <c r="H326" s="1" t="s">
        <v>1785</v>
      </c>
      <c r="I326" s="1" t="s">
        <v>3146</v>
      </c>
      <c r="J326" s="1" t="s">
        <v>1787</v>
      </c>
      <c r="K326" s="1" t="s">
        <v>3146</v>
      </c>
      <c r="L326" s="1" t="s">
        <v>3146</v>
      </c>
      <c r="M326" s="1" t="s">
        <v>1788</v>
      </c>
      <c r="N326" s="1" t="s">
        <v>1788</v>
      </c>
      <c r="O326" s="1" t="s">
        <v>1789</v>
      </c>
      <c r="P326" s="1" t="s">
        <v>1790</v>
      </c>
      <c r="Q326" s="1" t="s">
        <v>1791</v>
      </c>
      <c r="R326" s="1" t="s">
        <v>3281</v>
      </c>
      <c r="S326" s="1" t="s">
        <v>1793</v>
      </c>
      <c r="T326" s="1" t="s">
        <v>1794</v>
      </c>
      <c r="U326" s="1" t="s">
        <v>1847</v>
      </c>
      <c r="V326" s="1" t="s">
        <v>1812</v>
      </c>
    </row>
    <row r="327" s="1" customFormat="1" spans="1:22">
      <c r="A327" s="3">
        <v>999229916930771</v>
      </c>
      <c r="B327" s="1" t="s">
        <v>3252</v>
      </c>
      <c r="C327" s="1" t="s">
        <v>3282</v>
      </c>
      <c r="D327" s="1" t="s">
        <v>2179</v>
      </c>
      <c r="E327" s="1" t="s">
        <v>3283</v>
      </c>
      <c r="F327" s="1" t="s">
        <v>1784</v>
      </c>
      <c r="G327" s="1" t="s">
        <v>1801</v>
      </c>
      <c r="H327" s="1" t="s">
        <v>1785</v>
      </c>
      <c r="I327" s="1" t="s">
        <v>3284</v>
      </c>
      <c r="J327" s="1" t="s">
        <v>1787</v>
      </c>
      <c r="K327" s="1" t="s">
        <v>3284</v>
      </c>
      <c r="L327" s="1" t="s">
        <v>3284</v>
      </c>
      <c r="M327" s="1" t="s">
        <v>1788</v>
      </c>
      <c r="N327" s="1" t="s">
        <v>1788</v>
      </c>
      <c r="O327" s="1" t="s">
        <v>1789</v>
      </c>
      <c r="P327" s="1" t="s">
        <v>1790</v>
      </c>
      <c r="Q327" s="1" t="s">
        <v>1791</v>
      </c>
      <c r="R327" s="1" t="s">
        <v>3285</v>
      </c>
      <c r="S327" s="1" t="s">
        <v>1793</v>
      </c>
      <c r="T327" s="1" t="s">
        <v>1794</v>
      </c>
      <c r="U327" s="1" t="s">
        <v>1847</v>
      </c>
      <c r="V327" s="1" t="s">
        <v>1812</v>
      </c>
    </row>
    <row r="328" s="1" customFormat="1" spans="1:22">
      <c r="A328" s="3">
        <v>999229917004351</v>
      </c>
      <c r="B328" s="1" t="s">
        <v>3252</v>
      </c>
      <c r="C328" s="1" t="s">
        <v>3286</v>
      </c>
      <c r="D328" s="1" t="s">
        <v>2208</v>
      </c>
      <c r="E328" s="1" t="s">
        <v>3287</v>
      </c>
      <c r="F328" s="1" t="s">
        <v>1810</v>
      </c>
      <c r="G328" s="1" t="s">
        <v>1784</v>
      </c>
      <c r="H328" s="1" t="s">
        <v>1785</v>
      </c>
      <c r="I328" s="1" t="s">
        <v>3288</v>
      </c>
      <c r="J328" s="1" t="s">
        <v>1787</v>
      </c>
      <c r="K328" s="1" t="s">
        <v>3288</v>
      </c>
      <c r="L328" s="1" t="s">
        <v>3289</v>
      </c>
      <c r="M328" s="1" t="s">
        <v>3290</v>
      </c>
      <c r="N328" s="1" t="s">
        <v>3290</v>
      </c>
      <c r="O328" s="1" t="s">
        <v>1789</v>
      </c>
      <c r="P328" s="1" t="s">
        <v>1790</v>
      </c>
      <c r="Q328" s="1" t="s">
        <v>1791</v>
      </c>
      <c r="R328" s="1" t="s">
        <v>3291</v>
      </c>
      <c r="S328" s="1" t="s">
        <v>1793</v>
      </c>
      <c r="T328" s="1" t="s">
        <v>1794</v>
      </c>
      <c r="U328" s="1" t="s">
        <v>1749</v>
      </c>
      <c r="V328" s="1" t="s">
        <v>1804</v>
      </c>
    </row>
    <row r="329" s="1" customFormat="1" spans="1:22">
      <c r="A329" s="3">
        <v>999229918880269</v>
      </c>
      <c r="B329" s="1" t="s">
        <v>3252</v>
      </c>
      <c r="C329" s="1" t="s">
        <v>3292</v>
      </c>
      <c r="D329" s="1" t="s">
        <v>3293</v>
      </c>
      <c r="E329" s="1" t="s">
        <v>3294</v>
      </c>
      <c r="F329" s="1" t="s">
        <v>1823</v>
      </c>
      <c r="G329" s="1" t="s">
        <v>1801</v>
      </c>
      <c r="H329" s="1" t="s">
        <v>1785</v>
      </c>
      <c r="I329" s="1" t="s">
        <v>3295</v>
      </c>
      <c r="J329" s="1" t="s">
        <v>1787</v>
      </c>
      <c r="K329" s="1" t="s">
        <v>3295</v>
      </c>
      <c r="L329" s="1" t="s">
        <v>3295</v>
      </c>
      <c r="M329" s="1" t="s">
        <v>1788</v>
      </c>
      <c r="N329" s="1" t="s">
        <v>1788</v>
      </c>
      <c r="O329" s="1" t="s">
        <v>1789</v>
      </c>
      <c r="P329" s="1" t="s">
        <v>1790</v>
      </c>
      <c r="Q329" s="1" t="s">
        <v>1791</v>
      </c>
      <c r="R329" s="1" t="s">
        <v>3296</v>
      </c>
      <c r="S329" s="1" t="s">
        <v>1793</v>
      </c>
      <c r="T329" s="1" t="s">
        <v>1794</v>
      </c>
      <c r="U329" s="1" t="s">
        <v>1749</v>
      </c>
      <c r="V329" s="1" t="s">
        <v>1804</v>
      </c>
    </row>
    <row r="330" s="1" customFormat="1" spans="1:22">
      <c r="A330" s="3">
        <v>999229918988056</v>
      </c>
      <c r="B330" s="1" t="s">
        <v>3252</v>
      </c>
      <c r="C330" s="1" t="s">
        <v>3297</v>
      </c>
      <c r="D330" s="1" t="s">
        <v>2322</v>
      </c>
      <c r="E330" s="1" t="s">
        <v>3298</v>
      </c>
      <c r="F330" s="1" t="s">
        <v>1784</v>
      </c>
      <c r="G330" s="1" t="s">
        <v>1801</v>
      </c>
      <c r="H330" s="1" t="s">
        <v>1785</v>
      </c>
      <c r="I330" s="1" t="s">
        <v>3299</v>
      </c>
      <c r="J330" s="1" t="s">
        <v>1787</v>
      </c>
      <c r="K330" s="1" t="s">
        <v>3299</v>
      </c>
      <c r="L330" s="1" t="s">
        <v>3299</v>
      </c>
      <c r="M330" s="1" t="s">
        <v>1788</v>
      </c>
      <c r="N330" s="1" t="s">
        <v>1788</v>
      </c>
      <c r="O330" s="1" t="s">
        <v>1789</v>
      </c>
      <c r="P330" s="1" t="s">
        <v>1790</v>
      </c>
      <c r="Q330" s="1" t="s">
        <v>1791</v>
      </c>
      <c r="R330" s="1" t="s">
        <v>3300</v>
      </c>
      <c r="S330" s="1" t="s">
        <v>1793</v>
      </c>
      <c r="T330" s="1" t="s">
        <v>1794</v>
      </c>
      <c r="U330" s="1" t="s">
        <v>1749</v>
      </c>
      <c r="V330" s="1" t="s">
        <v>1804</v>
      </c>
    </row>
    <row r="331" s="1" customFormat="1" spans="1:22">
      <c r="A331" s="3">
        <v>999229919294781</v>
      </c>
      <c r="B331" s="1" t="s">
        <v>3252</v>
      </c>
      <c r="C331" s="1" t="s">
        <v>3301</v>
      </c>
      <c r="D331" s="1" t="s">
        <v>2469</v>
      </c>
      <c r="E331" s="1" t="s">
        <v>3302</v>
      </c>
      <c r="F331" s="1" t="s">
        <v>1823</v>
      </c>
      <c r="G331" s="1" t="s">
        <v>1784</v>
      </c>
      <c r="H331" s="1" t="s">
        <v>1785</v>
      </c>
      <c r="I331" s="1" t="s">
        <v>3277</v>
      </c>
      <c r="J331" s="1" t="s">
        <v>1787</v>
      </c>
      <c r="K331" s="1" t="s">
        <v>3277</v>
      </c>
      <c r="L331" s="1" t="s">
        <v>3277</v>
      </c>
      <c r="M331" s="1" t="s">
        <v>1788</v>
      </c>
      <c r="N331" s="1" t="s">
        <v>1788</v>
      </c>
      <c r="O331" s="1" t="s">
        <v>1789</v>
      </c>
      <c r="P331" s="1" t="s">
        <v>1790</v>
      </c>
      <c r="Q331" s="1" t="s">
        <v>1791</v>
      </c>
      <c r="R331" s="1" t="s">
        <v>3303</v>
      </c>
      <c r="S331" s="1" t="s">
        <v>1793</v>
      </c>
      <c r="T331" s="1" t="s">
        <v>1794</v>
      </c>
      <c r="U331" s="1" t="s">
        <v>1749</v>
      </c>
      <c r="V331" s="1" t="s">
        <v>1812</v>
      </c>
    </row>
    <row r="332" s="1" customFormat="1" spans="1:22">
      <c r="A332" s="3">
        <v>999229919985210</v>
      </c>
      <c r="B332" s="1" t="s">
        <v>3252</v>
      </c>
      <c r="C332" s="1" t="s">
        <v>3304</v>
      </c>
      <c r="D332" s="1" t="s">
        <v>2322</v>
      </c>
      <c r="E332" s="1" t="s">
        <v>3305</v>
      </c>
      <c r="F332" s="1" t="s">
        <v>1784</v>
      </c>
      <c r="G332" s="1" t="s">
        <v>1801</v>
      </c>
      <c r="H332" s="1" t="s">
        <v>1785</v>
      </c>
      <c r="I332" s="1" t="s">
        <v>2437</v>
      </c>
      <c r="J332" s="1" t="s">
        <v>1787</v>
      </c>
      <c r="K332" s="1" t="s">
        <v>2437</v>
      </c>
      <c r="L332" s="1" t="s">
        <v>2437</v>
      </c>
      <c r="M332" s="1" t="s">
        <v>1788</v>
      </c>
      <c r="N332" s="1" t="s">
        <v>1788</v>
      </c>
      <c r="O332" s="1" t="s">
        <v>1789</v>
      </c>
      <c r="P332" s="1" t="s">
        <v>1790</v>
      </c>
      <c r="Q332" s="1" t="s">
        <v>1791</v>
      </c>
      <c r="R332" s="1" t="s">
        <v>3306</v>
      </c>
      <c r="S332" s="1" t="s">
        <v>1793</v>
      </c>
      <c r="T332" s="1" t="s">
        <v>1794</v>
      </c>
      <c r="U332" s="1" t="s">
        <v>1749</v>
      </c>
      <c r="V332" s="1" t="s">
        <v>1804</v>
      </c>
    </row>
    <row r="333" s="1" customFormat="1" spans="1:22">
      <c r="A333" s="3">
        <v>999229920282001</v>
      </c>
      <c r="B333" s="1" t="s">
        <v>3252</v>
      </c>
      <c r="C333" s="1" t="s">
        <v>3307</v>
      </c>
      <c r="D333" s="1" t="s">
        <v>2322</v>
      </c>
      <c r="E333" s="1" t="s">
        <v>3308</v>
      </c>
      <c r="F333" s="1" t="s">
        <v>1784</v>
      </c>
      <c r="G333" s="1" t="s">
        <v>1801</v>
      </c>
      <c r="H333" s="1" t="s">
        <v>1785</v>
      </c>
      <c r="I333" s="1" t="s">
        <v>2437</v>
      </c>
      <c r="J333" s="1" t="s">
        <v>1787</v>
      </c>
      <c r="K333" s="1" t="s">
        <v>2437</v>
      </c>
      <c r="L333" s="1" t="s">
        <v>2437</v>
      </c>
      <c r="M333" s="1" t="s">
        <v>1788</v>
      </c>
      <c r="N333" s="1" t="s">
        <v>1788</v>
      </c>
      <c r="O333" s="1" t="s">
        <v>1789</v>
      </c>
      <c r="P333" s="1" t="s">
        <v>1790</v>
      </c>
      <c r="Q333" s="1" t="s">
        <v>1791</v>
      </c>
      <c r="R333" s="1" t="s">
        <v>3309</v>
      </c>
      <c r="S333" s="1" t="s">
        <v>1793</v>
      </c>
      <c r="T333" s="1" t="s">
        <v>1794</v>
      </c>
      <c r="U333" s="1" t="s">
        <v>1749</v>
      </c>
      <c r="V333" s="1" t="s">
        <v>1804</v>
      </c>
    </row>
    <row r="334" s="1" customFormat="1" spans="1:22">
      <c r="A334" s="3">
        <v>999229920407363</v>
      </c>
      <c r="B334" s="1" t="s">
        <v>3252</v>
      </c>
      <c r="C334" s="1" t="s">
        <v>3310</v>
      </c>
      <c r="D334" s="1" t="s">
        <v>2474</v>
      </c>
      <c r="E334" s="1" t="s">
        <v>3311</v>
      </c>
      <c r="F334" s="1" t="s">
        <v>1784</v>
      </c>
      <c r="G334" s="1" t="s">
        <v>1801</v>
      </c>
      <c r="H334" s="1" t="s">
        <v>1785</v>
      </c>
      <c r="I334" s="1" t="s">
        <v>2694</v>
      </c>
      <c r="J334" s="1" t="s">
        <v>1787</v>
      </c>
      <c r="K334" s="1" t="s">
        <v>2694</v>
      </c>
      <c r="L334" s="1" t="s">
        <v>2694</v>
      </c>
      <c r="M334" s="1" t="s">
        <v>1788</v>
      </c>
      <c r="N334" s="1" t="s">
        <v>1788</v>
      </c>
      <c r="O334" s="1" t="s">
        <v>1789</v>
      </c>
      <c r="P334" s="1" t="s">
        <v>1790</v>
      </c>
      <c r="Q334" s="1" t="s">
        <v>1791</v>
      </c>
      <c r="R334" s="1" t="s">
        <v>3312</v>
      </c>
      <c r="S334" s="1" t="s">
        <v>1793</v>
      </c>
      <c r="T334" s="1" t="s">
        <v>1794</v>
      </c>
      <c r="U334" s="1" t="s">
        <v>1749</v>
      </c>
      <c r="V334" s="1" t="s">
        <v>1804</v>
      </c>
    </row>
    <row r="335" s="1" customFormat="1" spans="1:22">
      <c r="A335" s="3">
        <v>999229920441018</v>
      </c>
      <c r="B335" s="1" t="s">
        <v>3252</v>
      </c>
      <c r="C335" s="1" t="s">
        <v>3313</v>
      </c>
      <c r="D335" s="1" t="s">
        <v>2474</v>
      </c>
      <c r="E335" s="1" t="s">
        <v>3314</v>
      </c>
      <c r="F335" s="1" t="s">
        <v>1784</v>
      </c>
      <c r="G335" s="1" t="s">
        <v>1801</v>
      </c>
      <c r="H335" s="1" t="s">
        <v>1785</v>
      </c>
      <c r="I335" s="1" t="s">
        <v>2694</v>
      </c>
      <c r="J335" s="1" t="s">
        <v>1787</v>
      </c>
      <c r="K335" s="1" t="s">
        <v>2694</v>
      </c>
      <c r="L335" s="1" t="s">
        <v>2694</v>
      </c>
      <c r="M335" s="1" t="s">
        <v>1788</v>
      </c>
      <c r="N335" s="1" t="s">
        <v>1788</v>
      </c>
      <c r="O335" s="1" t="s">
        <v>1789</v>
      </c>
      <c r="P335" s="1" t="s">
        <v>1790</v>
      </c>
      <c r="Q335" s="1" t="s">
        <v>1791</v>
      </c>
      <c r="R335" s="1" t="s">
        <v>3315</v>
      </c>
      <c r="S335" s="1" t="s">
        <v>1793</v>
      </c>
      <c r="T335" s="1" t="s">
        <v>1794</v>
      </c>
      <c r="U335" s="1" t="s">
        <v>1749</v>
      </c>
      <c r="V335" s="1" t="s">
        <v>1804</v>
      </c>
    </row>
    <row r="336" s="1" customFormat="1" spans="1:22">
      <c r="A336" s="3">
        <v>999229923227590</v>
      </c>
      <c r="B336" s="1" t="s">
        <v>3316</v>
      </c>
      <c r="C336" s="1" t="s">
        <v>3317</v>
      </c>
      <c r="D336" s="1" t="s">
        <v>2017</v>
      </c>
      <c r="E336" s="1" t="s">
        <v>3318</v>
      </c>
      <c r="F336" s="1" t="s">
        <v>1882</v>
      </c>
      <c r="G336" s="1" t="s">
        <v>1801</v>
      </c>
      <c r="H336" s="1" t="s">
        <v>1785</v>
      </c>
      <c r="I336" s="1" t="s">
        <v>3319</v>
      </c>
      <c r="J336" s="1" t="s">
        <v>1787</v>
      </c>
      <c r="K336" s="1" t="s">
        <v>3319</v>
      </c>
      <c r="L336" s="1" t="s">
        <v>3319</v>
      </c>
      <c r="M336" s="1" t="s">
        <v>1788</v>
      </c>
      <c r="N336" s="1" t="s">
        <v>1788</v>
      </c>
      <c r="O336" s="1" t="s">
        <v>1789</v>
      </c>
      <c r="P336" s="1" t="s">
        <v>1790</v>
      </c>
      <c r="Q336" s="1" t="s">
        <v>1791</v>
      </c>
      <c r="R336" s="1" t="s">
        <v>3320</v>
      </c>
      <c r="S336" s="1" t="s">
        <v>1793</v>
      </c>
      <c r="T336" s="1" t="s">
        <v>1794</v>
      </c>
      <c r="U336" s="1" t="s">
        <v>1749</v>
      </c>
      <c r="V336" s="1" t="s">
        <v>1804</v>
      </c>
    </row>
    <row r="337" s="1" customFormat="1" spans="1:22">
      <c r="A337" s="3">
        <v>999229923360275</v>
      </c>
      <c r="B337" s="1" t="s">
        <v>3316</v>
      </c>
      <c r="C337" s="1" t="s">
        <v>3321</v>
      </c>
      <c r="D337" s="1" t="s">
        <v>2745</v>
      </c>
      <c r="E337" s="1" t="s">
        <v>3322</v>
      </c>
      <c r="F337" s="1" t="s">
        <v>1784</v>
      </c>
      <c r="G337" s="1" t="s">
        <v>1801</v>
      </c>
      <c r="H337" s="1" t="s">
        <v>1785</v>
      </c>
      <c r="I337" s="1" t="s">
        <v>3323</v>
      </c>
      <c r="J337" s="1" t="s">
        <v>1787</v>
      </c>
      <c r="K337" s="1" t="s">
        <v>3323</v>
      </c>
      <c r="L337" s="1" t="s">
        <v>3323</v>
      </c>
      <c r="M337" s="1" t="s">
        <v>1788</v>
      </c>
      <c r="N337" s="1" t="s">
        <v>1788</v>
      </c>
      <c r="O337" s="1" t="s">
        <v>1789</v>
      </c>
      <c r="P337" s="1" t="s">
        <v>1790</v>
      </c>
      <c r="Q337" s="1" t="s">
        <v>1791</v>
      </c>
      <c r="R337" s="1" t="s">
        <v>3324</v>
      </c>
      <c r="S337" s="1" t="s">
        <v>1793</v>
      </c>
      <c r="T337" s="1" t="s">
        <v>1794</v>
      </c>
      <c r="U337" s="1" t="s">
        <v>1749</v>
      </c>
      <c r="V337" s="1" t="s">
        <v>1804</v>
      </c>
    </row>
    <row r="338" s="1" customFormat="1" spans="1:22">
      <c r="A338" s="3">
        <v>999229924784325</v>
      </c>
      <c r="B338" s="1" t="s">
        <v>3316</v>
      </c>
      <c r="C338" s="1" t="s">
        <v>3325</v>
      </c>
      <c r="D338" s="1" t="s">
        <v>3326</v>
      </c>
      <c r="E338" s="1" t="s">
        <v>3327</v>
      </c>
      <c r="F338" s="1" t="s">
        <v>1844</v>
      </c>
      <c r="G338" s="1" t="s">
        <v>1801</v>
      </c>
      <c r="H338" s="1" t="s">
        <v>1785</v>
      </c>
      <c r="I338" s="1" t="s">
        <v>3328</v>
      </c>
      <c r="J338" s="1" t="s">
        <v>1787</v>
      </c>
      <c r="K338" s="1" t="s">
        <v>3328</v>
      </c>
      <c r="L338" s="1" t="s">
        <v>3328</v>
      </c>
      <c r="M338" s="1" t="s">
        <v>1788</v>
      </c>
      <c r="N338" s="1" t="s">
        <v>1788</v>
      </c>
      <c r="O338" s="1" t="s">
        <v>1789</v>
      </c>
      <c r="P338" s="1" t="s">
        <v>1790</v>
      </c>
      <c r="Q338" s="1" t="s">
        <v>1791</v>
      </c>
      <c r="R338" s="1" t="s">
        <v>3329</v>
      </c>
      <c r="S338" s="1" t="s">
        <v>1793</v>
      </c>
      <c r="T338" s="1" t="s">
        <v>1794</v>
      </c>
      <c r="U338" s="1" t="s">
        <v>1749</v>
      </c>
      <c r="V338" s="1" t="s">
        <v>1854</v>
      </c>
    </row>
    <row r="339" s="1" customFormat="1" spans="1:22">
      <c r="A339" s="3">
        <v>999229925534556</v>
      </c>
      <c r="B339" s="1" t="s">
        <v>3316</v>
      </c>
      <c r="C339" s="1" t="s">
        <v>3330</v>
      </c>
      <c r="D339" s="1" t="s">
        <v>3293</v>
      </c>
      <c r="E339" s="1" t="s">
        <v>3331</v>
      </c>
      <c r="F339" s="1" t="s">
        <v>1800</v>
      </c>
      <c r="G339" s="1" t="s">
        <v>1801</v>
      </c>
      <c r="H339" s="1" t="s">
        <v>1785</v>
      </c>
      <c r="I339" s="1" t="s">
        <v>3332</v>
      </c>
      <c r="J339" s="1" t="s">
        <v>1787</v>
      </c>
      <c r="K339" s="1" t="s">
        <v>3332</v>
      </c>
      <c r="L339" s="1" t="s">
        <v>3332</v>
      </c>
      <c r="M339" s="1" t="s">
        <v>1788</v>
      </c>
      <c r="N339" s="1" t="s">
        <v>1788</v>
      </c>
      <c r="O339" s="1" t="s">
        <v>1789</v>
      </c>
      <c r="P339" s="1" t="s">
        <v>1790</v>
      </c>
      <c r="Q339" s="1" t="s">
        <v>1791</v>
      </c>
      <c r="R339" s="1" t="s">
        <v>3333</v>
      </c>
      <c r="S339" s="1" t="s">
        <v>1793</v>
      </c>
      <c r="T339" s="1" t="s">
        <v>1794</v>
      </c>
      <c r="U339" s="1" t="s">
        <v>1749</v>
      </c>
      <c r="V339" s="1" t="s">
        <v>1804</v>
      </c>
    </row>
    <row r="340" s="1" customFormat="1" spans="1:22">
      <c r="A340" s="3">
        <v>999229925978743</v>
      </c>
      <c r="B340" s="1" t="s">
        <v>3316</v>
      </c>
      <c r="C340" s="1" t="s">
        <v>3334</v>
      </c>
      <c r="D340" s="1" t="s">
        <v>3335</v>
      </c>
      <c r="E340" s="1" t="s">
        <v>3336</v>
      </c>
      <c r="F340" s="1" t="s">
        <v>1844</v>
      </c>
      <c r="G340" s="1" t="s">
        <v>1784</v>
      </c>
      <c r="H340" s="1" t="s">
        <v>1785</v>
      </c>
      <c r="I340" s="1" t="s">
        <v>3337</v>
      </c>
      <c r="J340" s="1" t="s">
        <v>1787</v>
      </c>
      <c r="K340" s="1" t="s">
        <v>3337</v>
      </c>
      <c r="L340" s="1" t="s">
        <v>3337</v>
      </c>
      <c r="M340" s="1" t="s">
        <v>1788</v>
      </c>
      <c r="N340" s="1" t="s">
        <v>1788</v>
      </c>
      <c r="O340" s="1" t="s">
        <v>1789</v>
      </c>
      <c r="P340" s="1" t="s">
        <v>1790</v>
      </c>
      <c r="Q340" s="1" t="s">
        <v>1791</v>
      </c>
      <c r="R340" s="1" t="s">
        <v>3338</v>
      </c>
      <c r="S340" s="1" t="s">
        <v>1793</v>
      </c>
      <c r="T340" s="1" t="s">
        <v>1794</v>
      </c>
      <c r="U340" s="1" t="s">
        <v>1749</v>
      </c>
      <c r="V340" s="1" t="s">
        <v>2242</v>
      </c>
    </row>
    <row r="341" s="1" customFormat="1" spans="1:22">
      <c r="A341" s="3">
        <v>999229925999271</v>
      </c>
      <c r="B341" s="1" t="s">
        <v>3316</v>
      </c>
      <c r="C341" s="1" t="s">
        <v>3339</v>
      </c>
      <c r="D341" s="1" t="s">
        <v>3115</v>
      </c>
      <c r="E341" s="1" t="s">
        <v>3340</v>
      </c>
      <c r="F341" s="1" t="s">
        <v>1823</v>
      </c>
      <c r="G341" s="1" t="s">
        <v>1784</v>
      </c>
      <c r="H341" s="1" t="s">
        <v>1785</v>
      </c>
      <c r="I341" s="1" t="s">
        <v>3341</v>
      </c>
      <c r="J341" s="1" t="s">
        <v>1787</v>
      </c>
      <c r="K341" s="1" t="s">
        <v>3341</v>
      </c>
      <c r="L341" s="1" t="s">
        <v>3341</v>
      </c>
      <c r="M341" s="1" t="s">
        <v>1788</v>
      </c>
      <c r="N341" s="1" t="s">
        <v>1788</v>
      </c>
      <c r="O341" s="1" t="s">
        <v>1789</v>
      </c>
      <c r="P341" s="1" t="s">
        <v>1790</v>
      </c>
      <c r="Q341" s="1" t="s">
        <v>1791</v>
      </c>
      <c r="R341" s="1" t="s">
        <v>3342</v>
      </c>
      <c r="S341" s="1" t="s">
        <v>1793</v>
      </c>
      <c r="T341" s="1" t="s">
        <v>1794</v>
      </c>
      <c r="U341" s="1" t="s">
        <v>1749</v>
      </c>
      <c r="V341" s="1" t="s">
        <v>2242</v>
      </c>
    </row>
    <row r="342" s="1" customFormat="1" spans="1:22">
      <c r="A342" s="3">
        <v>999229926468699</v>
      </c>
      <c r="B342" s="1" t="s">
        <v>3316</v>
      </c>
      <c r="C342" s="1" t="s">
        <v>3343</v>
      </c>
      <c r="D342" s="1" t="s">
        <v>1893</v>
      </c>
      <c r="E342" s="1" t="s">
        <v>3344</v>
      </c>
      <c r="F342" s="1" t="s">
        <v>1800</v>
      </c>
      <c r="G342" s="1" t="s">
        <v>1801</v>
      </c>
      <c r="H342" s="1" t="s">
        <v>1785</v>
      </c>
      <c r="I342" s="1" t="s">
        <v>3345</v>
      </c>
      <c r="J342" s="1" t="s">
        <v>1787</v>
      </c>
      <c r="K342" s="1" t="s">
        <v>3345</v>
      </c>
      <c r="L342" s="1" t="s">
        <v>3345</v>
      </c>
      <c r="M342" s="1" t="s">
        <v>1788</v>
      </c>
      <c r="N342" s="1" t="s">
        <v>1788</v>
      </c>
      <c r="O342" s="1" t="s">
        <v>1789</v>
      </c>
      <c r="P342" s="1" t="s">
        <v>1790</v>
      </c>
      <c r="Q342" s="1" t="s">
        <v>1791</v>
      </c>
      <c r="R342" s="1" t="s">
        <v>3346</v>
      </c>
      <c r="S342" s="1" t="s">
        <v>1793</v>
      </c>
      <c r="T342" s="1" t="s">
        <v>1794</v>
      </c>
      <c r="U342" s="1" t="s">
        <v>1749</v>
      </c>
      <c r="V342" s="1" t="s">
        <v>1795</v>
      </c>
    </row>
    <row r="343" s="1" customFormat="1" spans="1:22">
      <c r="A343" s="3">
        <v>999229926802412</v>
      </c>
      <c r="B343" s="1" t="s">
        <v>3316</v>
      </c>
      <c r="C343" s="1" t="s">
        <v>3347</v>
      </c>
      <c r="D343" s="1" t="s">
        <v>2142</v>
      </c>
      <c r="E343" s="1" t="s">
        <v>3348</v>
      </c>
      <c r="F343" s="1" t="s">
        <v>1823</v>
      </c>
      <c r="G343" s="1" t="s">
        <v>1801</v>
      </c>
      <c r="H343" s="1" t="s">
        <v>1785</v>
      </c>
      <c r="I343" s="1" t="s">
        <v>2429</v>
      </c>
      <c r="J343" s="1" t="s">
        <v>1787</v>
      </c>
      <c r="K343" s="1" t="s">
        <v>2429</v>
      </c>
      <c r="L343" s="1" t="s">
        <v>2429</v>
      </c>
      <c r="M343" s="1" t="s">
        <v>1788</v>
      </c>
      <c r="N343" s="1" t="s">
        <v>1788</v>
      </c>
      <c r="O343" s="1" t="s">
        <v>1789</v>
      </c>
      <c r="P343" s="1" t="s">
        <v>1790</v>
      </c>
      <c r="Q343" s="1" t="s">
        <v>1791</v>
      </c>
      <c r="R343" s="1" t="s">
        <v>3349</v>
      </c>
      <c r="S343" s="1" t="s">
        <v>1793</v>
      </c>
      <c r="T343" s="1" t="s">
        <v>1794</v>
      </c>
      <c r="U343" s="1" t="s">
        <v>1749</v>
      </c>
      <c r="V343" s="1" t="s">
        <v>1804</v>
      </c>
    </row>
    <row r="344" s="1" customFormat="1" spans="1:22">
      <c r="A344" s="3">
        <v>999229928563203</v>
      </c>
      <c r="B344" s="1" t="s">
        <v>3316</v>
      </c>
      <c r="C344" s="1" t="s">
        <v>3350</v>
      </c>
      <c r="D344" s="1" t="s">
        <v>3351</v>
      </c>
      <c r="E344" s="1" t="s">
        <v>3352</v>
      </c>
      <c r="F344" s="1" t="s">
        <v>1800</v>
      </c>
      <c r="G344" s="1" t="s">
        <v>1801</v>
      </c>
      <c r="H344" s="1" t="s">
        <v>1785</v>
      </c>
      <c r="I344" s="1" t="s">
        <v>3353</v>
      </c>
      <c r="J344" s="1" t="s">
        <v>1787</v>
      </c>
      <c r="K344" s="1" t="s">
        <v>3353</v>
      </c>
      <c r="L344" s="1" t="s">
        <v>3353</v>
      </c>
      <c r="M344" s="1" t="s">
        <v>1788</v>
      </c>
      <c r="N344" s="1" t="s">
        <v>1788</v>
      </c>
      <c r="O344" s="1" t="s">
        <v>1789</v>
      </c>
      <c r="P344" s="1" t="s">
        <v>1790</v>
      </c>
      <c r="Q344" s="1" t="s">
        <v>1791</v>
      </c>
      <c r="R344" s="1" t="s">
        <v>3354</v>
      </c>
      <c r="S344" s="1" t="s">
        <v>1793</v>
      </c>
      <c r="T344" s="1" t="s">
        <v>1794</v>
      </c>
      <c r="U344" s="1" t="s">
        <v>1749</v>
      </c>
      <c r="V344" s="1" t="s">
        <v>1804</v>
      </c>
    </row>
    <row r="345" s="1" customFormat="1" spans="1:22">
      <c r="A345" s="3">
        <v>29929891416</v>
      </c>
      <c r="B345" s="1" t="s">
        <v>3316</v>
      </c>
      <c r="C345" s="1" t="s">
        <v>3355</v>
      </c>
      <c r="D345" s="1" t="s">
        <v>3356</v>
      </c>
      <c r="E345" s="1" t="s">
        <v>3357</v>
      </c>
      <c r="F345" s="1" t="s">
        <v>1810</v>
      </c>
      <c r="G345" s="1" t="s">
        <v>1801</v>
      </c>
      <c r="H345" s="1" t="s">
        <v>1785</v>
      </c>
      <c r="I345" s="1" t="s">
        <v>3358</v>
      </c>
      <c r="J345" s="1" t="s">
        <v>1787</v>
      </c>
      <c r="K345" s="1" t="s">
        <v>3358</v>
      </c>
      <c r="L345" s="1" t="s">
        <v>3358</v>
      </c>
      <c r="M345" s="1" t="s">
        <v>1788</v>
      </c>
      <c r="N345" s="1" t="s">
        <v>1788</v>
      </c>
      <c r="O345" s="1" t="s">
        <v>1789</v>
      </c>
      <c r="P345" s="1" t="s">
        <v>1790</v>
      </c>
      <c r="Q345" s="1" t="s">
        <v>1791</v>
      </c>
      <c r="R345" s="1" t="s">
        <v>3359</v>
      </c>
      <c r="S345" s="1" t="s">
        <v>1793</v>
      </c>
      <c r="T345" s="1" t="s">
        <v>1794</v>
      </c>
      <c r="U345" s="1" t="s">
        <v>1749</v>
      </c>
      <c r="V345" s="1" t="s">
        <v>1804</v>
      </c>
    </row>
    <row r="346" s="1" customFormat="1" spans="1:22">
      <c r="A346" s="3">
        <v>999229929988317</v>
      </c>
      <c r="B346" s="1" t="s">
        <v>3316</v>
      </c>
      <c r="C346" s="1" t="s">
        <v>3360</v>
      </c>
      <c r="D346" s="1" t="s">
        <v>2668</v>
      </c>
      <c r="E346" s="1" t="s">
        <v>3361</v>
      </c>
      <c r="F346" s="1" t="s">
        <v>1823</v>
      </c>
      <c r="G346" s="1" t="s">
        <v>1784</v>
      </c>
      <c r="H346" s="1" t="s">
        <v>1785</v>
      </c>
      <c r="I346" s="1" t="s">
        <v>3362</v>
      </c>
      <c r="J346" s="1" t="s">
        <v>1787</v>
      </c>
      <c r="K346" s="1" t="s">
        <v>3362</v>
      </c>
      <c r="L346" s="1" t="s">
        <v>3362</v>
      </c>
      <c r="M346" s="1" t="s">
        <v>1788</v>
      </c>
      <c r="N346" s="1" t="s">
        <v>1788</v>
      </c>
      <c r="O346" s="1" t="s">
        <v>1789</v>
      </c>
      <c r="P346" s="1" t="s">
        <v>1790</v>
      </c>
      <c r="Q346" s="1" t="s">
        <v>1791</v>
      </c>
      <c r="R346" s="1" t="s">
        <v>3363</v>
      </c>
      <c r="S346" s="1" t="s">
        <v>1793</v>
      </c>
      <c r="T346" s="1" t="s">
        <v>1794</v>
      </c>
      <c r="U346" s="1" t="s">
        <v>1749</v>
      </c>
      <c r="V346" s="1" t="s">
        <v>1804</v>
      </c>
    </row>
    <row r="347" s="1" customFormat="1" spans="1:22">
      <c r="A347" s="3">
        <v>999229930461330</v>
      </c>
      <c r="B347" s="1" t="s">
        <v>3316</v>
      </c>
      <c r="C347" s="1" t="s">
        <v>3364</v>
      </c>
      <c r="D347" s="1" t="s">
        <v>3365</v>
      </c>
      <c r="E347" s="1" t="s">
        <v>3366</v>
      </c>
      <c r="F347" s="1" t="s">
        <v>1784</v>
      </c>
      <c r="G347" s="1" t="s">
        <v>1801</v>
      </c>
      <c r="H347" s="1" t="s">
        <v>1785</v>
      </c>
      <c r="I347" s="1" t="s">
        <v>3367</v>
      </c>
      <c r="J347" s="1" t="s">
        <v>1787</v>
      </c>
      <c r="K347" s="1" t="s">
        <v>3367</v>
      </c>
      <c r="L347" s="1" t="s">
        <v>3367</v>
      </c>
      <c r="M347" s="1" t="s">
        <v>1788</v>
      </c>
      <c r="N347" s="1" t="s">
        <v>1788</v>
      </c>
      <c r="O347" s="1" t="s">
        <v>1789</v>
      </c>
      <c r="P347" s="1" t="s">
        <v>1790</v>
      </c>
      <c r="Q347" s="1" t="s">
        <v>1791</v>
      </c>
      <c r="R347" s="1" t="s">
        <v>3368</v>
      </c>
      <c r="S347" s="1" t="s">
        <v>1793</v>
      </c>
      <c r="T347" s="1" t="s">
        <v>1794</v>
      </c>
      <c r="U347" s="1" t="s">
        <v>1749</v>
      </c>
      <c r="V347" s="1" t="s">
        <v>1804</v>
      </c>
    </row>
    <row r="348" s="1" customFormat="1" spans="1:22">
      <c r="A348" s="3">
        <v>999229930762850</v>
      </c>
      <c r="B348" s="1" t="s">
        <v>3316</v>
      </c>
      <c r="C348" s="1" t="s">
        <v>3369</v>
      </c>
      <c r="D348" s="1" t="s">
        <v>3370</v>
      </c>
      <c r="E348" s="1" t="s">
        <v>3371</v>
      </c>
      <c r="F348" s="1" t="s">
        <v>1823</v>
      </c>
      <c r="G348" s="1" t="s">
        <v>1784</v>
      </c>
      <c r="H348" s="1" t="s">
        <v>1785</v>
      </c>
      <c r="I348" s="1" t="s">
        <v>3372</v>
      </c>
      <c r="J348" s="1" t="s">
        <v>1787</v>
      </c>
      <c r="K348" s="1" t="s">
        <v>3372</v>
      </c>
      <c r="L348" s="1" t="s">
        <v>3372</v>
      </c>
      <c r="M348" s="1" t="s">
        <v>1788</v>
      </c>
      <c r="N348" s="1" t="s">
        <v>1788</v>
      </c>
      <c r="O348" s="1" t="s">
        <v>1789</v>
      </c>
      <c r="P348" s="1" t="s">
        <v>1790</v>
      </c>
      <c r="Q348" s="1" t="s">
        <v>1791</v>
      </c>
      <c r="R348" s="1" t="s">
        <v>3373</v>
      </c>
      <c r="S348" s="1" t="s">
        <v>1793</v>
      </c>
      <c r="T348" s="1" t="s">
        <v>1794</v>
      </c>
      <c r="U348" s="1" t="s">
        <v>1749</v>
      </c>
      <c r="V348" s="1" t="s">
        <v>2242</v>
      </c>
    </row>
    <row r="349" s="1" customFormat="1" spans="1:22">
      <c r="A349" s="3">
        <v>999229931110334</v>
      </c>
      <c r="B349" s="1" t="s">
        <v>3316</v>
      </c>
      <c r="C349" s="1" t="s">
        <v>3374</v>
      </c>
      <c r="D349" s="1" t="s">
        <v>2474</v>
      </c>
      <c r="E349" s="1" t="s">
        <v>3375</v>
      </c>
      <c r="F349" s="1" t="s">
        <v>1784</v>
      </c>
      <c r="G349" s="1" t="s">
        <v>1801</v>
      </c>
      <c r="H349" s="1" t="s">
        <v>1785</v>
      </c>
      <c r="I349" s="1" t="s">
        <v>2674</v>
      </c>
      <c r="J349" s="1" t="s">
        <v>1787</v>
      </c>
      <c r="K349" s="1" t="s">
        <v>2674</v>
      </c>
      <c r="L349" s="1" t="s">
        <v>2674</v>
      </c>
      <c r="M349" s="1" t="s">
        <v>1788</v>
      </c>
      <c r="N349" s="1" t="s">
        <v>1788</v>
      </c>
      <c r="O349" s="1" t="s">
        <v>1789</v>
      </c>
      <c r="P349" s="1" t="s">
        <v>1790</v>
      </c>
      <c r="Q349" s="1" t="s">
        <v>1791</v>
      </c>
      <c r="R349" s="1" t="s">
        <v>3376</v>
      </c>
      <c r="S349" s="1" t="s">
        <v>1793</v>
      </c>
      <c r="T349" s="1" t="s">
        <v>1794</v>
      </c>
      <c r="U349" s="1" t="s">
        <v>1749</v>
      </c>
      <c r="V349" s="1" t="s">
        <v>1804</v>
      </c>
    </row>
    <row r="350" s="1" customFormat="1" spans="1:22">
      <c r="A350" s="3">
        <v>999229931215717</v>
      </c>
      <c r="B350" s="1" t="s">
        <v>3316</v>
      </c>
      <c r="C350" s="1" t="s">
        <v>3377</v>
      </c>
      <c r="D350" s="1" t="s">
        <v>3378</v>
      </c>
      <c r="E350" s="1" t="s">
        <v>3379</v>
      </c>
      <c r="F350" s="1" t="s">
        <v>1784</v>
      </c>
      <c r="G350" s="1" t="s">
        <v>1801</v>
      </c>
      <c r="H350" s="1" t="s">
        <v>1785</v>
      </c>
      <c r="I350" s="1" t="s">
        <v>3380</v>
      </c>
      <c r="J350" s="1" t="s">
        <v>1787</v>
      </c>
      <c r="K350" s="1" t="s">
        <v>3380</v>
      </c>
      <c r="L350" s="1" t="s">
        <v>3380</v>
      </c>
      <c r="M350" s="1" t="s">
        <v>1788</v>
      </c>
      <c r="N350" s="1" t="s">
        <v>1788</v>
      </c>
      <c r="O350" s="1" t="s">
        <v>1789</v>
      </c>
      <c r="P350" s="1" t="s">
        <v>1790</v>
      </c>
      <c r="Q350" s="1" t="s">
        <v>1791</v>
      </c>
      <c r="R350" s="1" t="s">
        <v>3381</v>
      </c>
      <c r="S350" s="1" t="s">
        <v>1793</v>
      </c>
      <c r="T350" s="1" t="s">
        <v>1794</v>
      </c>
      <c r="U350" s="1" t="s">
        <v>1749</v>
      </c>
      <c r="V350" s="1" t="s">
        <v>3382</v>
      </c>
    </row>
    <row r="351" s="1" customFormat="1" spans="1:22">
      <c r="A351" s="3">
        <v>999229930979019</v>
      </c>
      <c r="B351" s="1" t="s">
        <v>3316</v>
      </c>
      <c r="C351" s="1" t="s">
        <v>3383</v>
      </c>
      <c r="D351" s="1" t="s">
        <v>2469</v>
      </c>
      <c r="E351" s="1" t="s">
        <v>3384</v>
      </c>
      <c r="F351" s="1" t="s">
        <v>1810</v>
      </c>
      <c r="G351" s="1" t="s">
        <v>1784</v>
      </c>
      <c r="H351" s="1" t="s">
        <v>1785</v>
      </c>
      <c r="I351" s="1" t="s">
        <v>3385</v>
      </c>
      <c r="J351" s="1" t="s">
        <v>1787</v>
      </c>
      <c r="K351" s="1" t="s">
        <v>3385</v>
      </c>
      <c r="L351" s="1" t="s">
        <v>3385</v>
      </c>
      <c r="M351" s="1" t="s">
        <v>1788</v>
      </c>
      <c r="N351" s="1" t="s">
        <v>1788</v>
      </c>
      <c r="O351" s="1" t="s">
        <v>1789</v>
      </c>
      <c r="P351" s="1" t="s">
        <v>1790</v>
      </c>
      <c r="Q351" s="1" t="s">
        <v>1791</v>
      </c>
      <c r="R351" s="1" t="s">
        <v>3386</v>
      </c>
      <c r="S351" s="1" t="s">
        <v>1793</v>
      </c>
      <c r="T351" s="1" t="s">
        <v>1794</v>
      </c>
      <c r="U351" s="1" t="s">
        <v>1749</v>
      </c>
      <c r="V351" s="1" t="s">
        <v>1812</v>
      </c>
    </row>
    <row r="352" s="1" customFormat="1" spans="1:22">
      <c r="A352" s="3">
        <v>999229931439864</v>
      </c>
      <c r="B352" s="1" t="s">
        <v>3316</v>
      </c>
      <c r="C352" s="1" t="s">
        <v>3387</v>
      </c>
      <c r="D352" s="1" t="s">
        <v>1927</v>
      </c>
      <c r="E352" s="1" t="s">
        <v>3388</v>
      </c>
      <c r="F352" s="1" t="s">
        <v>1844</v>
      </c>
      <c r="G352" s="1" t="s">
        <v>1801</v>
      </c>
      <c r="H352" s="1" t="s">
        <v>1785</v>
      </c>
      <c r="I352" s="1" t="s">
        <v>3389</v>
      </c>
      <c r="J352" s="1" t="s">
        <v>1787</v>
      </c>
      <c r="K352" s="1" t="s">
        <v>3389</v>
      </c>
      <c r="L352" s="1" t="s">
        <v>3389</v>
      </c>
      <c r="M352" s="1" t="s">
        <v>1788</v>
      </c>
      <c r="N352" s="1" t="s">
        <v>1788</v>
      </c>
      <c r="O352" s="1" t="s">
        <v>1789</v>
      </c>
      <c r="P352" s="1" t="s">
        <v>1790</v>
      </c>
      <c r="Q352" s="1" t="s">
        <v>1791</v>
      </c>
      <c r="R352" s="1" t="s">
        <v>3390</v>
      </c>
      <c r="S352" s="1" t="s">
        <v>1793</v>
      </c>
      <c r="T352" s="1" t="s">
        <v>1794</v>
      </c>
      <c r="U352" s="1" t="s">
        <v>1749</v>
      </c>
      <c r="V352" s="1" t="s">
        <v>1795</v>
      </c>
    </row>
    <row r="353" s="1" customFormat="1" spans="1:22">
      <c r="A353" s="3">
        <v>999229931477218</v>
      </c>
      <c r="B353" s="1" t="s">
        <v>3316</v>
      </c>
      <c r="C353" s="1" t="s">
        <v>3391</v>
      </c>
      <c r="D353" s="1" t="s">
        <v>1927</v>
      </c>
      <c r="E353" s="1" t="s">
        <v>3392</v>
      </c>
      <c r="F353" s="1" t="s">
        <v>1844</v>
      </c>
      <c r="G353" s="1" t="s">
        <v>1801</v>
      </c>
      <c r="H353" s="1" t="s">
        <v>1785</v>
      </c>
      <c r="I353" s="1" t="s">
        <v>3389</v>
      </c>
      <c r="J353" s="1" t="s">
        <v>1787</v>
      </c>
      <c r="K353" s="1" t="s">
        <v>3389</v>
      </c>
      <c r="L353" s="1" t="s">
        <v>3389</v>
      </c>
      <c r="M353" s="1" t="s">
        <v>1788</v>
      </c>
      <c r="N353" s="1" t="s">
        <v>1788</v>
      </c>
      <c r="O353" s="1" t="s">
        <v>1789</v>
      </c>
      <c r="P353" s="1" t="s">
        <v>1790</v>
      </c>
      <c r="Q353" s="1" t="s">
        <v>1791</v>
      </c>
      <c r="R353" s="1" t="s">
        <v>3393</v>
      </c>
      <c r="S353" s="1" t="s">
        <v>1793</v>
      </c>
      <c r="T353" s="1" t="s">
        <v>1794</v>
      </c>
      <c r="U353" s="1" t="s">
        <v>1749</v>
      </c>
      <c r="V353" s="1" t="s">
        <v>1795</v>
      </c>
    </row>
    <row r="354" s="1" customFormat="1" spans="1:22">
      <c r="A354" s="3">
        <v>999229932821839</v>
      </c>
      <c r="B354" s="1" t="s">
        <v>2798</v>
      </c>
      <c r="C354" s="1" t="s">
        <v>3394</v>
      </c>
      <c r="D354" s="1" t="s">
        <v>2322</v>
      </c>
      <c r="E354" s="1" t="s">
        <v>3395</v>
      </c>
      <c r="F354" s="1" t="s">
        <v>1784</v>
      </c>
      <c r="G354" s="1" t="s">
        <v>1801</v>
      </c>
      <c r="H354" s="1" t="s">
        <v>1785</v>
      </c>
      <c r="I354" s="1" t="s">
        <v>3396</v>
      </c>
      <c r="J354" s="1" t="s">
        <v>1787</v>
      </c>
      <c r="K354" s="1" t="s">
        <v>3396</v>
      </c>
      <c r="L354" s="1" t="s">
        <v>3396</v>
      </c>
      <c r="M354" s="1" t="s">
        <v>1788</v>
      </c>
      <c r="N354" s="1" t="s">
        <v>1788</v>
      </c>
      <c r="O354" s="1" t="s">
        <v>1789</v>
      </c>
      <c r="P354" s="1" t="s">
        <v>1790</v>
      </c>
      <c r="Q354" s="1" t="s">
        <v>1791</v>
      </c>
      <c r="R354" s="1" t="s">
        <v>3397</v>
      </c>
      <c r="S354" s="1" t="s">
        <v>1793</v>
      </c>
      <c r="T354" s="1" t="s">
        <v>1794</v>
      </c>
      <c r="U354" s="1" t="s">
        <v>1749</v>
      </c>
      <c r="V354" s="1" t="s">
        <v>1804</v>
      </c>
    </row>
    <row r="355" s="1" customFormat="1" spans="1:22">
      <c r="A355" s="3">
        <v>999229933728736</v>
      </c>
      <c r="B355" s="1" t="s">
        <v>2798</v>
      </c>
      <c r="C355" s="1" t="s">
        <v>3398</v>
      </c>
      <c r="D355" s="1" t="s">
        <v>1976</v>
      </c>
      <c r="E355" s="1" t="s">
        <v>3399</v>
      </c>
      <c r="F355" s="1" t="s">
        <v>1784</v>
      </c>
      <c r="G355" s="1" t="s">
        <v>1801</v>
      </c>
      <c r="H355" s="1" t="s">
        <v>1785</v>
      </c>
      <c r="I355" s="1" t="s">
        <v>2433</v>
      </c>
      <c r="J355" s="1" t="s">
        <v>1787</v>
      </c>
      <c r="K355" s="1" t="s">
        <v>2433</v>
      </c>
      <c r="L355" s="1" t="s">
        <v>2433</v>
      </c>
      <c r="M355" s="1" t="s">
        <v>1788</v>
      </c>
      <c r="N355" s="1" t="s">
        <v>1788</v>
      </c>
      <c r="O355" s="1" t="s">
        <v>1789</v>
      </c>
      <c r="P355" s="1" t="s">
        <v>1790</v>
      </c>
      <c r="Q355" s="1" t="s">
        <v>1791</v>
      </c>
      <c r="R355" s="1" t="s">
        <v>3400</v>
      </c>
      <c r="S355" s="1" t="s">
        <v>1793</v>
      </c>
      <c r="T355" s="1" t="s">
        <v>1794</v>
      </c>
      <c r="U355" s="1" t="s">
        <v>1749</v>
      </c>
      <c r="V355" s="1" t="s">
        <v>1804</v>
      </c>
    </row>
    <row r="356" s="1" customFormat="1" spans="1:22">
      <c r="A356" s="3">
        <v>999229934355525</v>
      </c>
      <c r="B356" s="1" t="s">
        <v>2798</v>
      </c>
      <c r="C356" s="1" t="s">
        <v>3401</v>
      </c>
      <c r="D356" s="1" t="s">
        <v>2729</v>
      </c>
      <c r="E356" s="1" t="s">
        <v>3402</v>
      </c>
      <c r="F356" s="1" t="s">
        <v>1882</v>
      </c>
      <c r="G356" s="1" t="s">
        <v>1784</v>
      </c>
      <c r="H356" s="1" t="s">
        <v>1785</v>
      </c>
      <c r="I356" s="1" t="s">
        <v>3403</v>
      </c>
      <c r="J356" s="1" t="s">
        <v>1787</v>
      </c>
      <c r="K356" s="1" t="s">
        <v>3403</v>
      </c>
      <c r="L356" s="1" t="s">
        <v>3403</v>
      </c>
      <c r="M356" s="1" t="s">
        <v>1788</v>
      </c>
      <c r="N356" s="1" t="s">
        <v>1788</v>
      </c>
      <c r="O356" s="1" t="s">
        <v>1789</v>
      </c>
      <c r="P356" s="1" t="s">
        <v>1790</v>
      </c>
      <c r="Q356" s="1" t="s">
        <v>1791</v>
      </c>
      <c r="R356" s="1" t="s">
        <v>3404</v>
      </c>
      <c r="S356" s="1" t="s">
        <v>1793</v>
      </c>
      <c r="T356" s="1" t="s">
        <v>1794</v>
      </c>
      <c r="U356" s="1" t="s">
        <v>1749</v>
      </c>
      <c r="V356" s="1" t="s">
        <v>2319</v>
      </c>
    </row>
    <row r="357" s="1" customFormat="1" spans="1:22">
      <c r="A357" s="3">
        <v>999229934766697</v>
      </c>
      <c r="B357" s="1" t="s">
        <v>2798</v>
      </c>
      <c r="C357" s="1" t="s">
        <v>3405</v>
      </c>
      <c r="D357" s="1" t="s">
        <v>2771</v>
      </c>
      <c r="E357" s="1" t="s">
        <v>3406</v>
      </c>
      <c r="F357" s="1" t="s">
        <v>1823</v>
      </c>
      <c r="G357" s="1" t="s">
        <v>1784</v>
      </c>
      <c r="H357" s="1" t="s">
        <v>1785</v>
      </c>
      <c r="I357" s="1" t="s">
        <v>3407</v>
      </c>
      <c r="J357" s="1" t="s">
        <v>1787</v>
      </c>
      <c r="K357" s="1" t="s">
        <v>3407</v>
      </c>
      <c r="L357" s="1" t="s">
        <v>3407</v>
      </c>
      <c r="M357" s="1" t="s">
        <v>1788</v>
      </c>
      <c r="N357" s="1" t="s">
        <v>1788</v>
      </c>
      <c r="O357" s="1" t="s">
        <v>1789</v>
      </c>
      <c r="P357" s="1" t="s">
        <v>1790</v>
      </c>
      <c r="Q357" s="1" t="s">
        <v>1791</v>
      </c>
      <c r="R357" s="1" t="s">
        <v>3408</v>
      </c>
      <c r="S357" s="1" t="s">
        <v>1793</v>
      </c>
      <c r="T357" s="1" t="s">
        <v>1794</v>
      </c>
      <c r="U357" s="1" t="s">
        <v>1749</v>
      </c>
      <c r="V357" s="1" t="s">
        <v>1804</v>
      </c>
    </row>
    <row r="358" s="1" customFormat="1" spans="1:22">
      <c r="A358" s="3">
        <v>999229934954076</v>
      </c>
      <c r="B358" s="1" t="s">
        <v>2798</v>
      </c>
      <c r="C358" s="1" t="s">
        <v>3409</v>
      </c>
      <c r="D358" s="1" t="s">
        <v>1976</v>
      </c>
      <c r="E358" s="1" t="s">
        <v>3410</v>
      </c>
      <c r="F358" s="1" t="s">
        <v>1823</v>
      </c>
      <c r="G358" s="1" t="s">
        <v>1784</v>
      </c>
      <c r="H358" s="1" t="s">
        <v>1785</v>
      </c>
      <c r="I358" s="1" t="s">
        <v>3411</v>
      </c>
      <c r="J358" s="1" t="s">
        <v>1787</v>
      </c>
      <c r="K358" s="1" t="s">
        <v>3411</v>
      </c>
      <c r="L358" s="1" t="s">
        <v>3411</v>
      </c>
      <c r="M358" s="1" t="s">
        <v>1788</v>
      </c>
      <c r="N358" s="1" t="s">
        <v>1788</v>
      </c>
      <c r="O358" s="1" t="s">
        <v>1789</v>
      </c>
      <c r="P358" s="1" t="s">
        <v>1790</v>
      </c>
      <c r="Q358" s="1" t="s">
        <v>1791</v>
      </c>
      <c r="R358" s="1" t="s">
        <v>3412</v>
      </c>
      <c r="S358" s="1" t="s">
        <v>1793</v>
      </c>
      <c r="T358" s="1" t="s">
        <v>1794</v>
      </c>
      <c r="U358" s="1" t="s">
        <v>1749</v>
      </c>
      <c r="V358" s="1" t="s">
        <v>1804</v>
      </c>
    </row>
    <row r="359" s="1" customFormat="1" spans="1:22">
      <c r="A359" s="3">
        <v>999229935776317</v>
      </c>
      <c r="B359" s="1" t="s">
        <v>2798</v>
      </c>
      <c r="C359" s="1" t="s">
        <v>3413</v>
      </c>
      <c r="D359" s="1" t="s">
        <v>3414</v>
      </c>
      <c r="E359" s="1" t="s">
        <v>3415</v>
      </c>
      <c r="F359" s="1" t="s">
        <v>1800</v>
      </c>
      <c r="G359" s="1" t="s">
        <v>1784</v>
      </c>
      <c r="H359" s="1" t="s">
        <v>1785</v>
      </c>
      <c r="I359" s="1" t="s">
        <v>3416</v>
      </c>
      <c r="J359" s="1" t="s">
        <v>1787</v>
      </c>
      <c r="K359" s="1" t="s">
        <v>3416</v>
      </c>
      <c r="L359" s="1" t="s">
        <v>3416</v>
      </c>
      <c r="M359" s="1" t="s">
        <v>1788</v>
      </c>
      <c r="N359" s="1" t="s">
        <v>1788</v>
      </c>
      <c r="O359" s="1" t="s">
        <v>1789</v>
      </c>
      <c r="P359" s="1" t="s">
        <v>1790</v>
      </c>
      <c r="Q359" s="1" t="s">
        <v>1791</v>
      </c>
      <c r="R359" s="1" t="s">
        <v>3417</v>
      </c>
      <c r="S359" s="1" t="s">
        <v>1793</v>
      </c>
      <c r="T359" s="1" t="s">
        <v>1794</v>
      </c>
      <c r="U359" s="1" t="s">
        <v>1749</v>
      </c>
      <c r="V359" s="1" t="s">
        <v>1804</v>
      </c>
    </row>
    <row r="360" s="1" customFormat="1" spans="1:22">
      <c r="A360" s="3">
        <v>999229936016977</v>
      </c>
      <c r="B360" s="1" t="s">
        <v>2798</v>
      </c>
      <c r="C360" s="1" t="s">
        <v>3418</v>
      </c>
      <c r="D360" s="1" t="s">
        <v>1842</v>
      </c>
      <c r="E360" s="1" t="s">
        <v>3419</v>
      </c>
      <c r="F360" s="1" t="s">
        <v>1800</v>
      </c>
      <c r="G360" s="1" t="s">
        <v>1801</v>
      </c>
      <c r="H360" s="1" t="s">
        <v>1785</v>
      </c>
      <c r="I360" s="1" t="s">
        <v>3420</v>
      </c>
      <c r="J360" s="1" t="s">
        <v>1787</v>
      </c>
      <c r="K360" s="1" t="s">
        <v>3420</v>
      </c>
      <c r="L360" s="1" t="s">
        <v>3420</v>
      </c>
      <c r="M360" s="1" t="s">
        <v>1788</v>
      </c>
      <c r="N360" s="1" t="s">
        <v>1788</v>
      </c>
      <c r="O360" s="1" t="s">
        <v>1789</v>
      </c>
      <c r="P360" s="1" t="s">
        <v>1790</v>
      </c>
      <c r="Q360" s="1" t="s">
        <v>1791</v>
      </c>
      <c r="R360" s="1" t="s">
        <v>3421</v>
      </c>
      <c r="S360" s="1" t="s">
        <v>1793</v>
      </c>
      <c r="T360" s="1" t="s">
        <v>1794</v>
      </c>
      <c r="U360" s="1" t="s">
        <v>1847</v>
      </c>
      <c r="V360" s="1" t="s">
        <v>1812</v>
      </c>
    </row>
    <row r="361" s="1" customFormat="1" spans="1:22">
      <c r="A361" s="3">
        <v>29936269028</v>
      </c>
      <c r="B361" s="1" t="s">
        <v>2798</v>
      </c>
      <c r="C361" s="1" t="s">
        <v>3422</v>
      </c>
      <c r="D361" s="1" t="s">
        <v>1976</v>
      </c>
      <c r="E361" s="1" t="s">
        <v>3423</v>
      </c>
      <c r="F361" s="1" t="s">
        <v>1844</v>
      </c>
      <c r="G361" s="1" t="s">
        <v>1784</v>
      </c>
      <c r="H361" s="1" t="s">
        <v>1785</v>
      </c>
      <c r="I361" s="1" t="s">
        <v>2778</v>
      </c>
      <c r="J361" s="1" t="s">
        <v>1787</v>
      </c>
      <c r="K361" s="1" t="s">
        <v>2778</v>
      </c>
      <c r="L361" s="1" t="s">
        <v>2778</v>
      </c>
      <c r="M361" s="1" t="s">
        <v>1788</v>
      </c>
      <c r="N361" s="1" t="s">
        <v>1788</v>
      </c>
      <c r="O361" s="1" t="s">
        <v>1789</v>
      </c>
      <c r="P361" s="1" t="s">
        <v>1790</v>
      </c>
      <c r="Q361" s="1" t="s">
        <v>1791</v>
      </c>
      <c r="R361" s="1" t="s">
        <v>3424</v>
      </c>
      <c r="S361" s="1" t="s">
        <v>1793</v>
      </c>
      <c r="T361" s="1" t="s">
        <v>1794</v>
      </c>
      <c r="U361" s="1" t="s">
        <v>1749</v>
      </c>
      <c r="V361" s="1" t="s">
        <v>1804</v>
      </c>
    </row>
    <row r="362" s="1" customFormat="1" spans="1:22">
      <c r="A362" s="3">
        <v>999229936607083</v>
      </c>
      <c r="B362" s="1" t="s">
        <v>2798</v>
      </c>
      <c r="C362" s="1" t="s">
        <v>3425</v>
      </c>
      <c r="D362" s="1" t="s">
        <v>1842</v>
      </c>
      <c r="E362" s="1" t="s">
        <v>3426</v>
      </c>
      <c r="F362" s="1" t="s">
        <v>1784</v>
      </c>
      <c r="G362" s="1" t="s">
        <v>1801</v>
      </c>
      <c r="H362" s="1" t="s">
        <v>1785</v>
      </c>
      <c r="I362" s="1" t="s">
        <v>3427</v>
      </c>
      <c r="J362" s="1" t="s">
        <v>1787</v>
      </c>
      <c r="K362" s="1" t="s">
        <v>3427</v>
      </c>
      <c r="L362" s="1" t="s">
        <v>3427</v>
      </c>
      <c r="M362" s="1" t="s">
        <v>1788</v>
      </c>
      <c r="N362" s="1" t="s">
        <v>1788</v>
      </c>
      <c r="O362" s="1" t="s">
        <v>1789</v>
      </c>
      <c r="P362" s="1" t="s">
        <v>1790</v>
      </c>
      <c r="Q362" s="1" t="s">
        <v>1791</v>
      </c>
      <c r="R362" s="1" t="s">
        <v>3428</v>
      </c>
      <c r="S362" s="1" t="s">
        <v>1793</v>
      </c>
      <c r="T362" s="1" t="s">
        <v>1794</v>
      </c>
      <c r="U362" s="1" t="s">
        <v>1847</v>
      </c>
      <c r="V362" s="1" t="s">
        <v>1812</v>
      </c>
    </row>
    <row r="363" s="1" customFormat="1" spans="1:22">
      <c r="A363" s="3">
        <v>999229938386753</v>
      </c>
      <c r="B363" s="1" t="s">
        <v>2798</v>
      </c>
      <c r="C363" s="1" t="s">
        <v>3429</v>
      </c>
      <c r="D363" s="1" t="s">
        <v>2474</v>
      </c>
      <c r="E363" s="1" t="s">
        <v>3430</v>
      </c>
      <c r="F363" s="1" t="s">
        <v>1784</v>
      </c>
      <c r="G363" s="1" t="s">
        <v>1801</v>
      </c>
      <c r="H363" s="1" t="s">
        <v>1785</v>
      </c>
      <c r="I363" s="1" t="s">
        <v>2674</v>
      </c>
      <c r="J363" s="1" t="s">
        <v>1787</v>
      </c>
      <c r="K363" s="1" t="s">
        <v>2674</v>
      </c>
      <c r="L363" s="1" t="s">
        <v>2674</v>
      </c>
      <c r="M363" s="1" t="s">
        <v>1788</v>
      </c>
      <c r="N363" s="1" t="s">
        <v>1788</v>
      </c>
      <c r="O363" s="1" t="s">
        <v>1789</v>
      </c>
      <c r="P363" s="1" t="s">
        <v>1790</v>
      </c>
      <c r="Q363" s="1" t="s">
        <v>1791</v>
      </c>
      <c r="R363" s="1" t="s">
        <v>3431</v>
      </c>
      <c r="S363" s="1" t="s">
        <v>1793</v>
      </c>
      <c r="T363" s="1" t="s">
        <v>1794</v>
      </c>
      <c r="U363" s="1" t="s">
        <v>1749</v>
      </c>
      <c r="V363" s="1" t="s">
        <v>1804</v>
      </c>
    </row>
    <row r="364" s="1" customFormat="1" spans="1:22">
      <c r="A364" s="3">
        <v>999229938871726</v>
      </c>
      <c r="B364" s="1" t="s">
        <v>2798</v>
      </c>
      <c r="C364" s="1" t="s">
        <v>3432</v>
      </c>
      <c r="D364" s="1" t="s">
        <v>2179</v>
      </c>
      <c r="E364" s="1" t="s">
        <v>3433</v>
      </c>
      <c r="F364" s="1" t="s">
        <v>1800</v>
      </c>
      <c r="G364" s="1" t="s">
        <v>1784</v>
      </c>
      <c r="H364" s="1" t="s">
        <v>1785</v>
      </c>
      <c r="I364" s="1" t="s">
        <v>3434</v>
      </c>
      <c r="J364" s="1" t="s">
        <v>1787</v>
      </c>
      <c r="K364" s="1" t="s">
        <v>3434</v>
      </c>
      <c r="L364" s="1" t="s">
        <v>3434</v>
      </c>
      <c r="M364" s="1" t="s">
        <v>1788</v>
      </c>
      <c r="N364" s="1" t="s">
        <v>1788</v>
      </c>
      <c r="O364" s="1" t="s">
        <v>1789</v>
      </c>
      <c r="P364" s="1" t="s">
        <v>1790</v>
      </c>
      <c r="Q364" s="1" t="s">
        <v>1791</v>
      </c>
      <c r="R364" s="1" t="s">
        <v>3435</v>
      </c>
      <c r="S364" s="1" t="s">
        <v>1793</v>
      </c>
      <c r="T364" s="1" t="s">
        <v>1794</v>
      </c>
      <c r="U364" s="1" t="s">
        <v>1847</v>
      </c>
      <c r="V364" s="1" t="s">
        <v>1812</v>
      </c>
    </row>
    <row r="365" s="1" customFormat="1" spans="1:22">
      <c r="A365" s="3">
        <v>999229939502681</v>
      </c>
      <c r="B365" s="1" t="s">
        <v>2798</v>
      </c>
      <c r="C365" s="1" t="s">
        <v>3436</v>
      </c>
      <c r="D365" s="1" t="s">
        <v>1842</v>
      </c>
      <c r="E365" s="1" t="s">
        <v>3437</v>
      </c>
      <c r="F365" s="1" t="s">
        <v>1800</v>
      </c>
      <c r="G365" s="1" t="s">
        <v>1801</v>
      </c>
      <c r="H365" s="1" t="s">
        <v>1785</v>
      </c>
      <c r="I365" s="1" t="s">
        <v>3420</v>
      </c>
      <c r="J365" s="1" t="s">
        <v>1787</v>
      </c>
      <c r="K365" s="1" t="s">
        <v>3420</v>
      </c>
      <c r="L365" s="1" t="s">
        <v>3420</v>
      </c>
      <c r="M365" s="1" t="s">
        <v>1788</v>
      </c>
      <c r="N365" s="1" t="s">
        <v>1788</v>
      </c>
      <c r="O365" s="1" t="s">
        <v>1789</v>
      </c>
      <c r="P365" s="1" t="s">
        <v>1790</v>
      </c>
      <c r="Q365" s="1" t="s">
        <v>1791</v>
      </c>
      <c r="R365" s="1" t="s">
        <v>3438</v>
      </c>
      <c r="S365" s="1" t="s">
        <v>1793</v>
      </c>
      <c r="T365" s="1" t="s">
        <v>1794</v>
      </c>
      <c r="U365" s="1" t="s">
        <v>1847</v>
      </c>
      <c r="V365" s="1" t="s">
        <v>1812</v>
      </c>
    </row>
    <row r="366" s="1" customFormat="1" spans="1:22">
      <c r="A366" s="3">
        <v>999229940110522</v>
      </c>
      <c r="B366" s="1" t="s">
        <v>2798</v>
      </c>
      <c r="C366" s="1" t="s">
        <v>3439</v>
      </c>
      <c r="D366" s="1" t="s">
        <v>3440</v>
      </c>
      <c r="E366" s="1" t="s">
        <v>3441</v>
      </c>
      <c r="F366" s="1" t="s">
        <v>1784</v>
      </c>
      <c r="G366" s="1" t="s">
        <v>1801</v>
      </c>
      <c r="H366" s="1" t="s">
        <v>1785</v>
      </c>
      <c r="I366" s="1" t="s">
        <v>3442</v>
      </c>
      <c r="J366" s="1" t="s">
        <v>1787</v>
      </c>
      <c r="K366" s="1" t="s">
        <v>3442</v>
      </c>
      <c r="L366" s="1" t="s">
        <v>3442</v>
      </c>
      <c r="M366" s="1" t="s">
        <v>1788</v>
      </c>
      <c r="N366" s="1" t="s">
        <v>1788</v>
      </c>
      <c r="O366" s="1" t="s">
        <v>1789</v>
      </c>
      <c r="P366" s="1" t="s">
        <v>1790</v>
      </c>
      <c r="Q366" s="1" t="s">
        <v>1791</v>
      </c>
      <c r="R366" s="1" t="s">
        <v>3443</v>
      </c>
      <c r="S366" s="1" t="s">
        <v>1793</v>
      </c>
      <c r="T366" s="1" t="s">
        <v>1794</v>
      </c>
      <c r="U366" s="1" t="s">
        <v>1749</v>
      </c>
      <c r="V366" s="1" t="s">
        <v>2242</v>
      </c>
    </row>
    <row r="367" s="1" customFormat="1" spans="1:22">
      <c r="A367" s="3">
        <v>999229940728032</v>
      </c>
      <c r="B367" s="1" t="s">
        <v>2798</v>
      </c>
      <c r="C367" s="1" t="s">
        <v>3444</v>
      </c>
      <c r="D367" s="1" t="s">
        <v>2514</v>
      </c>
      <c r="E367" s="1" t="s">
        <v>3445</v>
      </c>
      <c r="F367" s="1" t="s">
        <v>1823</v>
      </c>
      <c r="G367" s="1" t="s">
        <v>1784</v>
      </c>
      <c r="H367" s="1" t="s">
        <v>1785</v>
      </c>
      <c r="I367" s="1" t="s">
        <v>2516</v>
      </c>
      <c r="J367" s="1" t="s">
        <v>1787</v>
      </c>
      <c r="K367" s="1" t="s">
        <v>2516</v>
      </c>
      <c r="L367" s="1" t="s">
        <v>2516</v>
      </c>
      <c r="M367" s="1" t="s">
        <v>1788</v>
      </c>
      <c r="N367" s="1" t="s">
        <v>1788</v>
      </c>
      <c r="O367" s="1" t="s">
        <v>1789</v>
      </c>
      <c r="P367" s="1" t="s">
        <v>1790</v>
      </c>
      <c r="Q367" s="1" t="s">
        <v>1791</v>
      </c>
      <c r="R367" s="1" t="s">
        <v>3446</v>
      </c>
      <c r="S367" s="1" t="s">
        <v>1793</v>
      </c>
      <c r="T367" s="1" t="s">
        <v>1794</v>
      </c>
      <c r="U367" s="1" t="s">
        <v>1749</v>
      </c>
      <c r="V367" s="1" t="s">
        <v>1804</v>
      </c>
    </row>
    <row r="368" s="1" customFormat="1" spans="1:22">
      <c r="A368" s="3">
        <v>999229941741570</v>
      </c>
      <c r="B368" s="1" t="s">
        <v>2798</v>
      </c>
      <c r="C368" s="1" t="s">
        <v>3447</v>
      </c>
      <c r="D368" s="1" t="s">
        <v>3448</v>
      </c>
      <c r="E368" s="1" t="s">
        <v>3449</v>
      </c>
      <c r="F368" s="1" t="s">
        <v>1800</v>
      </c>
      <c r="G368" s="1" t="s">
        <v>1801</v>
      </c>
      <c r="H368" s="1" t="s">
        <v>1785</v>
      </c>
      <c r="I368" s="1" t="s">
        <v>3450</v>
      </c>
      <c r="J368" s="1" t="s">
        <v>1787</v>
      </c>
      <c r="K368" s="1" t="s">
        <v>3450</v>
      </c>
      <c r="L368" s="1" t="s">
        <v>3450</v>
      </c>
      <c r="M368" s="1" t="s">
        <v>1788</v>
      </c>
      <c r="N368" s="1" t="s">
        <v>1788</v>
      </c>
      <c r="O368" s="1" t="s">
        <v>1789</v>
      </c>
      <c r="P368" s="1" t="s">
        <v>1790</v>
      </c>
      <c r="Q368" s="1" t="s">
        <v>1791</v>
      </c>
      <c r="R368" s="1" t="s">
        <v>3451</v>
      </c>
      <c r="S368" s="1" t="s">
        <v>1793</v>
      </c>
      <c r="T368" s="1" t="s">
        <v>1794</v>
      </c>
      <c r="U368" s="1" t="s">
        <v>1749</v>
      </c>
      <c r="V368" s="1" t="s">
        <v>1804</v>
      </c>
    </row>
    <row r="369" s="1" customFormat="1" spans="1:22">
      <c r="A369" s="3">
        <v>29942804366</v>
      </c>
      <c r="B369" s="1" t="s">
        <v>2798</v>
      </c>
      <c r="C369" s="1" t="s">
        <v>3452</v>
      </c>
      <c r="D369" s="1" t="s">
        <v>2174</v>
      </c>
      <c r="E369" s="1" t="s">
        <v>3453</v>
      </c>
      <c r="F369" s="1" t="s">
        <v>1823</v>
      </c>
      <c r="G369" s="1" t="s">
        <v>1784</v>
      </c>
      <c r="H369" s="1" t="s">
        <v>1785</v>
      </c>
      <c r="I369" s="1" t="s">
        <v>3380</v>
      </c>
      <c r="J369" s="1" t="s">
        <v>1787</v>
      </c>
      <c r="K369" s="1" t="s">
        <v>3380</v>
      </c>
      <c r="L369" s="1" t="s">
        <v>3380</v>
      </c>
      <c r="M369" s="1" t="s">
        <v>1788</v>
      </c>
      <c r="N369" s="1" t="s">
        <v>1788</v>
      </c>
      <c r="O369" s="1" t="s">
        <v>1789</v>
      </c>
      <c r="P369" s="1" t="s">
        <v>1790</v>
      </c>
      <c r="Q369" s="1" t="s">
        <v>1791</v>
      </c>
      <c r="R369" s="1" t="s">
        <v>3454</v>
      </c>
      <c r="S369" s="1" t="s">
        <v>1793</v>
      </c>
      <c r="T369" s="1" t="s">
        <v>1794</v>
      </c>
      <c r="U369" s="1" t="s">
        <v>1749</v>
      </c>
      <c r="V369" s="1" t="s">
        <v>1812</v>
      </c>
    </row>
    <row r="370" s="1" customFormat="1" spans="1:22">
      <c r="A370" s="3">
        <v>999229943897387</v>
      </c>
      <c r="B370" s="1" t="s">
        <v>2798</v>
      </c>
      <c r="C370" s="1" t="s">
        <v>3455</v>
      </c>
      <c r="D370" s="1" t="s">
        <v>2937</v>
      </c>
      <c r="E370" s="1" t="s">
        <v>3456</v>
      </c>
      <c r="F370" s="1" t="s">
        <v>1823</v>
      </c>
      <c r="G370" s="1" t="s">
        <v>1784</v>
      </c>
      <c r="H370" s="1" t="s">
        <v>1785</v>
      </c>
      <c r="I370" s="1" t="s">
        <v>3457</v>
      </c>
      <c r="J370" s="1" t="s">
        <v>1787</v>
      </c>
      <c r="K370" s="1" t="s">
        <v>3457</v>
      </c>
      <c r="L370" s="1" t="s">
        <v>3457</v>
      </c>
      <c r="M370" s="1" t="s">
        <v>1788</v>
      </c>
      <c r="N370" s="1" t="s">
        <v>1788</v>
      </c>
      <c r="O370" s="1" t="s">
        <v>1789</v>
      </c>
      <c r="P370" s="1" t="s">
        <v>1790</v>
      </c>
      <c r="Q370" s="1" t="s">
        <v>1791</v>
      </c>
      <c r="R370" s="1" t="s">
        <v>3458</v>
      </c>
      <c r="S370" s="1" t="s">
        <v>1793</v>
      </c>
      <c r="T370" s="1" t="s">
        <v>1794</v>
      </c>
      <c r="U370" s="1" t="s">
        <v>1749</v>
      </c>
      <c r="V370" s="1" t="s">
        <v>1812</v>
      </c>
    </row>
    <row r="371" s="1" customFormat="1" spans="1:22">
      <c r="A371" s="3">
        <v>999229945080811</v>
      </c>
      <c r="B371" s="1" t="s">
        <v>2798</v>
      </c>
      <c r="C371" s="1" t="s">
        <v>3459</v>
      </c>
      <c r="D371" s="1" t="s">
        <v>3157</v>
      </c>
      <c r="E371" s="1" t="s">
        <v>3460</v>
      </c>
      <c r="F371" s="1" t="s">
        <v>2521</v>
      </c>
      <c r="G371" s="1" t="s">
        <v>1784</v>
      </c>
      <c r="H371" s="1" t="s">
        <v>1785</v>
      </c>
      <c r="I371" s="1" t="s">
        <v>3461</v>
      </c>
      <c r="J371" s="1" t="s">
        <v>1787</v>
      </c>
      <c r="K371" s="1" t="s">
        <v>3461</v>
      </c>
      <c r="L371" s="1" t="s">
        <v>3461</v>
      </c>
      <c r="M371" s="1" t="s">
        <v>1788</v>
      </c>
      <c r="N371" s="1" t="s">
        <v>1788</v>
      </c>
      <c r="O371" s="1" t="s">
        <v>1789</v>
      </c>
      <c r="P371" s="1" t="s">
        <v>1790</v>
      </c>
      <c r="Q371" s="1" t="s">
        <v>1791</v>
      </c>
      <c r="R371" s="1" t="s">
        <v>3462</v>
      </c>
      <c r="S371" s="1" t="s">
        <v>1793</v>
      </c>
      <c r="T371" s="1" t="s">
        <v>1794</v>
      </c>
      <c r="U371" s="1" t="s">
        <v>1749</v>
      </c>
      <c r="V371" s="1" t="s">
        <v>2242</v>
      </c>
    </row>
    <row r="372" s="1" customFormat="1" spans="1:22">
      <c r="A372" s="3">
        <v>999229946917434</v>
      </c>
      <c r="B372" s="1" t="s">
        <v>3463</v>
      </c>
      <c r="C372" s="1" t="s">
        <v>3464</v>
      </c>
      <c r="D372" s="1" t="s">
        <v>2719</v>
      </c>
      <c r="E372" s="1" t="s">
        <v>3465</v>
      </c>
      <c r="F372" s="1" t="s">
        <v>1844</v>
      </c>
      <c r="G372" s="1" t="s">
        <v>1784</v>
      </c>
      <c r="H372" s="1" t="s">
        <v>1785</v>
      </c>
      <c r="I372" s="1" t="s">
        <v>3466</v>
      </c>
      <c r="J372" s="1" t="s">
        <v>1787</v>
      </c>
      <c r="K372" s="1" t="s">
        <v>3466</v>
      </c>
      <c r="L372" s="1" t="s">
        <v>3466</v>
      </c>
      <c r="M372" s="1" t="s">
        <v>1788</v>
      </c>
      <c r="N372" s="1" t="s">
        <v>1788</v>
      </c>
      <c r="O372" s="1" t="s">
        <v>1789</v>
      </c>
      <c r="P372" s="1" t="s">
        <v>1790</v>
      </c>
      <c r="Q372" s="1" t="s">
        <v>1791</v>
      </c>
      <c r="R372" s="1" t="s">
        <v>3467</v>
      </c>
      <c r="S372" s="1" t="s">
        <v>1793</v>
      </c>
      <c r="T372" s="1" t="s">
        <v>1794</v>
      </c>
      <c r="U372" s="1" t="s">
        <v>1749</v>
      </c>
      <c r="V372" s="1" t="s">
        <v>2242</v>
      </c>
    </row>
    <row r="373" s="1" customFormat="1" spans="1:22">
      <c r="A373" s="3">
        <v>999229947225339</v>
      </c>
      <c r="B373" s="1" t="s">
        <v>3463</v>
      </c>
      <c r="C373" s="1" t="s">
        <v>3468</v>
      </c>
      <c r="D373" s="1" t="s">
        <v>2023</v>
      </c>
      <c r="E373" s="1" t="s">
        <v>3469</v>
      </c>
      <c r="F373" s="1" t="s">
        <v>1800</v>
      </c>
      <c r="G373" s="1" t="s">
        <v>1784</v>
      </c>
      <c r="H373" s="1" t="s">
        <v>1785</v>
      </c>
      <c r="I373" s="1" t="s">
        <v>3470</v>
      </c>
      <c r="J373" s="1" t="s">
        <v>1787</v>
      </c>
      <c r="K373" s="1" t="s">
        <v>3470</v>
      </c>
      <c r="L373" s="1" t="s">
        <v>3470</v>
      </c>
      <c r="M373" s="1" t="s">
        <v>1788</v>
      </c>
      <c r="N373" s="1" t="s">
        <v>1788</v>
      </c>
      <c r="O373" s="1" t="s">
        <v>1789</v>
      </c>
      <c r="P373" s="1" t="s">
        <v>1790</v>
      </c>
      <c r="Q373" s="1" t="s">
        <v>1791</v>
      </c>
      <c r="R373" s="1" t="s">
        <v>3471</v>
      </c>
      <c r="S373" s="1" t="s">
        <v>1793</v>
      </c>
      <c r="T373" s="1" t="s">
        <v>1794</v>
      </c>
      <c r="U373" s="1" t="s">
        <v>1749</v>
      </c>
      <c r="V373" s="1" t="s">
        <v>1804</v>
      </c>
    </row>
    <row r="374" s="1" customFormat="1" spans="1:22">
      <c r="A374" s="3">
        <v>999229948739972</v>
      </c>
      <c r="B374" s="1" t="s">
        <v>3463</v>
      </c>
      <c r="C374" s="1" t="s">
        <v>3472</v>
      </c>
      <c r="D374" s="1" t="s">
        <v>2393</v>
      </c>
      <c r="E374" s="1" t="s">
        <v>3473</v>
      </c>
      <c r="F374" s="1" t="s">
        <v>1823</v>
      </c>
      <c r="G374" s="1" t="s">
        <v>1784</v>
      </c>
      <c r="H374" s="1" t="s">
        <v>1785</v>
      </c>
      <c r="I374" s="1" t="s">
        <v>3474</v>
      </c>
      <c r="J374" s="1" t="s">
        <v>1787</v>
      </c>
      <c r="K374" s="1" t="s">
        <v>3474</v>
      </c>
      <c r="L374" s="1" t="s">
        <v>3474</v>
      </c>
      <c r="M374" s="1" t="s">
        <v>1788</v>
      </c>
      <c r="N374" s="1" t="s">
        <v>1788</v>
      </c>
      <c r="O374" s="1" t="s">
        <v>1789</v>
      </c>
      <c r="P374" s="1" t="s">
        <v>1790</v>
      </c>
      <c r="Q374" s="1" t="s">
        <v>1791</v>
      </c>
      <c r="R374" s="1" t="s">
        <v>3475</v>
      </c>
      <c r="S374" s="1" t="s">
        <v>1793</v>
      </c>
      <c r="T374" s="1" t="s">
        <v>1794</v>
      </c>
      <c r="U374" s="1" t="s">
        <v>1749</v>
      </c>
      <c r="V374" s="1" t="s">
        <v>1804</v>
      </c>
    </row>
    <row r="375" s="1" customFormat="1" spans="1:22">
      <c r="A375" s="3">
        <v>999229949125871</v>
      </c>
      <c r="B375" s="1" t="s">
        <v>3463</v>
      </c>
      <c r="C375" s="1" t="s">
        <v>3476</v>
      </c>
      <c r="D375" s="1" t="s">
        <v>3477</v>
      </c>
      <c r="E375" s="1" t="s">
        <v>3478</v>
      </c>
      <c r="F375" s="1" t="s">
        <v>1784</v>
      </c>
      <c r="G375" s="1" t="s">
        <v>1801</v>
      </c>
      <c r="H375" s="1" t="s">
        <v>1785</v>
      </c>
      <c r="I375" s="1" t="s">
        <v>3479</v>
      </c>
      <c r="J375" s="1" t="s">
        <v>1787</v>
      </c>
      <c r="K375" s="1" t="s">
        <v>3479</v>
      </c>
      <c r="L375" s="1" t="s">
        <v>3479</v>
      </c>
      <c r="M375" s="1" t="s">
        <v>1788</v>
      </c>
      <c r="N375" s="1" t="s">
        <v>1788</v>
      </c>
      <c r="O375" s="1" t="s">
        <v>1789</v>
      </c>
      <c r="P375" s="1" t="s">
        <v>1790</v>
      </c>
      <c r="Q375" s="1" t="s">
        <v>1791</v>
      </c>
      <c r="R375" s="1" t="s">
        <v>3480</v>
      </c>
      <c r="S375" s="1" t="s">
        <v>1793</v>
      </c>
      <c r="T375" s="1" t="s">
        <v>1794</v>
      </c>
      <c r="U375" s="1" t="s">
        <v>1749</v>
      </c>
      <c r="V375" s="1" t="s">
        <v>1804</v>
      </c>
    </row>
    <row r="376" s="1" customFormat="1" spans="1:22">
      <c r="A376" s="3">
        <v>999229949656753</v>
      </c>
      <c r="B376" s="1" t="s">
        <v>3463</v>
      </c>
      <c r="C376" s="1" t="s">
        <v>3481</v>
      </c>
      <c r="D376" s="1" t="s">
        <v>2830</v>
      </c>
      <c r="E376" s="1" t="s">
        <v>3482</v>
      </c>
      <c r="F376" s="1" t="s">
        <v>1823</v>
      </c>
      <c r="G376" s="1" t="s">
        <v>1801</v>
      </c>
      <c r="H376" s="1" t="s">
        <v>1785</v>
      </c>
      <c r="I376" s="1" t="s">
        <v>3483</v>
      </c>
      <c r="J376" s="1" t="s">
        <v>1787</v>
      </c>
      <c r="K376" s="1" t="s">
        <v>3483</v>
      </c>
      <c r="L376" s="1" t="s">
        <v>3483</v>
      </c>
      <c r="M376" s="1" t="s">
        <v>1788</v>
      </c>
      <c r="N376" s="1" t="s">
        <v>1788</v>
      </c>
      <c r="O376" s="1" t="s">
        <v>1789</v>
      </c>
      <c r="P376" s="1" t="s">
        <v>1790</v>
      </c>
      <c r="Q376" s="1" t="s">
        <v>1791</v>
      </c>
      <c r="R376" s="1" t="s">
        <v>3484</v>
      </c>
      <c r="S376" s="1" t="s">
        <v>1793</v>
      </c>
      <c r="T376" s="1" t="s">
        <v>1794</v>
      </c>
      <c r="U376" s="1" t="s">
        <v>1749</v>
      </c>
      <c r="V376" s="1" t="s">
        <v>1804</v>
      </c>
    </row>
    <row r="377" s="1" customFormat="1" spans="1:22">
      <c r="A377" s="3">
        <v>29949708769</v>
      </c>
      <c r="B377" s="1" t="s">
        <v>3463</v>
      </c>
      <c r="C377" s="1" t="s">
        <v>3485</v>
      </c>
      <c r="D377" s="1" t="s">
        <v>2538</v>
      </c>
      <c r="E377" s="1" t="s">
        <v>3486</v>
      </c>
      <c r="F377" s="1" t="s">
        <v>1810</v>
      </c>
      <c r="G377" s="1" t="s">
        <v>1801</v>
      </c>
      <c r="H377" s="1" t="s">
        <v>1785</v>
      </c>
      <c r="I377" s="1" t="s">
        <v>2200</v>
      </c>
      <c r="J377" s="1" t="s">
        <v>1787</v>
      </c>
      <c r="K377" s="1" t="s">
        <v>2200</v>
      </c>
      <c r="L377" s="1" t="s">
        <v>1789</v>
      </c>
      <c r="M377" s="1" t="s">
        <v>3487</v>
      </c>
      <c r="N377" s="1" t="s">
        <v>3487</v>
      </c>
      <c r="O377" s="1" t="s">
        <v>1789</v>
      </c>
      <c r="P377" s="1" t="s">
        <v>1790</v>
      </c>
      <c r="Q377" s="1" t="s">
        <v>1791</v>
      </c>
      <c r="R377" s="1" t="s">
        <v>3488</v>
      </c>
      <c r="S377" s="1" t="s">
        <v>1793</v>
      </c>
      <c r="T377" s="1" t="s">
        <v>1794</v>
      </c>
      <c r="U377" s="1" t="s">
        <v>1749</v>
      </c>
      <c r="V377" s="1" t="s">
        <v>1804</v>
      </c>
    </row>
    <row r="378" s="1" customFormat="1" spans="1:22">
      <c r="A378" s="3">
        <v>999229950604603</v>
      </c>
      <c r="B378" s="1" t="s">
        <v>3463</v>
      </c>
      <c r="C378" s="1" t="s">
        <v>3489</v>
      </c>
      <c r="D378" s="1" t="s">
        <v>2729</v>
      </c>
      <c r="E378" s="1" t="s">
        <v>3490</v>
      </c>
      <c r="F378" s="1" t="s">
        <v>1823</v>
      </c>
      <c r="G378" s="1" t="s">
        <v>1784</v>
      </c>
      <c r="H378" s="1" t="s">
        <v>1785</v>
      </c>
      <c r="I378" s="1" t="s">
        <v>3491</v>
      </c>
      <c r="J378" s="1" t="s">
        <v>1787</v>
      </c>
      <c r="K378" s="1" t="s">
        <v>3491</v>
      </c>
      <c r="L378" s="1" t="s">
        <v>3491</v>
      </c>
      <c r="M378" s="1" t="s">
        <v>1788</v>
      </c>
      <c r="N378" s="1" t="s">
        <v>1788</v>
      </c>
      <c r="O378" s="1" t="s">
        <v>1789</v>
      </c>
      <c r="P378" s="1" t="s">
        <v>1790</v>
      </c>
      <c r="Q378" s="1" t="s">
        <v>1791</v>
      </c>
      <c r="R378" s="1" t="s">
        <v>3492</v>
      </c>
      <c r="S378" s="1" t="s">
        <v>1793</v>
      </c>
      <c r="T378" s="1" t="s">
        <v>1794</v>
      </c>
      <c r="U378" s="1" t="s">
        <v>1749</v>
      </c>
      <c r="V378" s="1" t="s">
        <v>2319</v>
      </c>
    </row>
    <row r="379" s="1" customFormat="1" spans="1:22">
      <c r="A379" s="3">
        <v>999229950970448</v>
      </c>
      <c r="B379" s="1" t="s">
        <v>3463</v>
      </c>
      <c r="C379" s="1" t="s">
        <v>3493</v>
      </c>
      <c r="D379" s="1" t="s">
        <v>2179</v>
      </c>
      <c r="E379" s="1" t="s">
        <v>3494</v>
      </c>
      <c r="F379" s="1" t="s">
        <v>1823</v>
      </c>
      <c r="G379" s="1" t="s">
        <v>1784</v>
      </c>
      <c r="H379" s="1" t="s">
        <v>1785</v>
      </c>
      <c r="I379" s="1" t="s">
        <v>2235</v>
      </c>
      <c r="J379" s="1" t="s">
        <v>1787</v>
      </c>
      <c r="K379" s="1" t="s">
        <v>2235</v>
      </c>
      <c r="L379" s="1" t="s">
        <v>2235</v>
      </c>
      <c r="M379" s="1" t="s">
        <v>1788</v>
      </c>
      <c r="N379" s="1" t="s">
        <v>1788</v>
      </c>
      <c r="O379" s="1" t="s">
        <v>1789</v>
      </c>
      <c r="P379" s="1" t="s">
        <v>1790</v>
      </c>
      <c r="Q379" s="1" t="s">
        <v>1791</v>
      </c>
      <c r="R379" s="1" t="s">
        <v>3495</v>
      </c>
      <c r="S379" s="1" t="s">
        <v>1793</v>
      </c>
      <c r="T379" s="1" t="s">
        <v>1794</v>
      </c>
      <c r="U379" s="1" t="s">
        <v>1847</v>
      </c>
      <c r="V379" s="1" t="s">
        <v>1812</v>
      </c>
    </row>
    <row r="380" s="1" customFormat="1" spans="1:22">
      <c r="A380" s="3">
        <v>999229991204196</v>
      </c>
      <c r="B380" s="1" t="s">
        <v>3463</v>
      </c>
      <c r="C380" s="1" t="s">
        <v>3496</v>
      </c>
      <c r="D380" s="1" t="s">
        <v>3497</v>
      </c>
      <c r="E380" s="1" t="s">
        <v>3498</v>
      </c>
      <c r="F380" s="1" t="s">
        <v>1823</v>
      </c>
      <c r="G380" s="1" t="s">
        <v>1801</v>
      </c>
      <c r="H380" s="1" t="s">
        <v>1785</v>
      </c>
      <c r="I380" s="1" t="s">
        <v>3023</v>
      </c>
      <c r="J380" s="1" t="s">
        <v>1787</v>
      </c>
      <c r="K380" s="1" t="s">
        <v>3023</v>
      </c>
      <c r="L380" s="1" t="s">
        <v>3023</v>
      </c>
      <c r="M380" s="1" t="s">
        <v>1788</v>
      </c>
      <c r="N380" s="1" t="s">
        <v>1788</v>
      </c>
      <c r="O380" s="1" t="s">
        <v>1789</v>
      </c>
      <c r="P380" s="1" t="s">
        <v>1790</v>
      </c>
      <c r="Q380" s="1" t="s">
        <v>1791</v>
      </c>
      <c r="R380" s="1" t="s">
        <v>3499</v>
      </c>
      <c r="S380" s="1" t="s">
        <v>1793</v>
      </c>
      <c r="T380" s="1" t="s">
        <v>1794</v>
      </c>
      <c r="U380" s="1" t="s">
        <v>1749</v>
      </c>
      <c r="V380" s="1" t="s">
        <v>2242</v>
      </c>
    </row>
    <row r="381" s="1" customFormat="1" spans="1:22">
      <c r="A381" s="3">
        <v>999229992001864</v>
      </c>
      <c r="B381" s="1" t="s">
        <v>3463</v>
      </c>
      <c r="C381" s="1" t="s">
        <v>3500</v>
      </c>
      <c r="D381" s="1" t="s">
        <v>2174</v>
      </c>
      <c r="E381" s="1" t="s">
        <v>3501</v>
      </c>
      <c r="F381" s="1" t="s">
        <v>1810</v>
      </c>
      <c r="G381" s="1" t="s">
        <v>1784</v>
      </c>
      <c r="H381" s="1" t="s">
        <v>1785</v>
      </c>
      <c r="I381" s="1" t="s">
        <v>3150</v>
      </c>
      <c r="J381" s="1" t="s">
        <v>1787</v>
      </c>
      <c r="K381" s="1" t="s">
        <v>3150</v>
      </c>
      <c r="L381" s="1" t="s">
        <v>3150</v>
      </c>
      <c r="M381" s="1" t="s">
        <v>1788</v>
      </c>
      <c r="N381" s="1" t="s">
        <v>1788</v>
      </c>
      <c r="O381" s="1" t="s">
        <v>1789</v>
      </c>
      <c r="P381" s="1" t="s">
        <v>1790</v>
      </c>
      <c r="Q381" s="1" t="s">
        <v>1791</v>
      </c>
      <c r="R381" s="1" t="s">
        <v>3502</v>
      </c>
      <c r="S381" s="1" t="s">
        <v>1793</v>
      </c>
      <c r="T381" s="1" t="s">
        <v>1794</v>
      </c>
      <c r="U381" s="1" t="s">
        <v>1749</v>
      </c>
      <c r="V381" s="1" t="s">
        <v>1812</v>
      </c>
    </row>
    <row r="382" s="1" customFormat="1" spans="1:22">
      <c r="A382" s="3">
        <v>999229993059504</v>
      </c>
      <c r="B382" s="1" t="s">
        <v>3463</v>
      </c>
      <c r="C382" s="1" t="s">
        <v>3503</v>
      </c>
      <c r="D382" s="1" t="s">
        <v>3504</v>
      </c>
      <c r="E382" s="1" t="s">
        <v>3505</v>
      </c>
      <c r="F382" s="1" t="s">
        <v>1823</v>
      </c>
      <c r="G382" s="1" t="s">
        <v>1784</v>
      </c>
      <c r="H382" s="1" t="s">
        <v>1785</v>
      </c>
      <c r="I382" s="1" t="s">
        <v>3506</v>
      </c>
      <c r="J382" s="1" t="s">
        <v>1787</v>
      </c>
      <c r="K382" s="1" t="s">
        <v>3506</v>
      </c>
      <c r="L382" s="1" t="s">
        <v>3506</v>
      </c>
      <c r="M382" s="1" t="s">
        <v>1788</v>
      </c>
      <c r="N382" s="1" t="s">
        <v>1788</v>
      </c>
      <c r="O382" s="1" t="s">
        <v>1789</v>
      </c>
      <c r="P382" s="1" t="s">
        <v>1790</v>
      </c>
      <c r="Q382" s="1" t="s">
        <v>1791</v>
      </c>
      <c r="R382" s="1" t="s">
        <v>3507</v>
      </c>
      <c r="S382" s="1" t="s">
        <v>1793</v>
      </c>
      <c r="T382" s="1" t="s">
        <v>1794</v>
      </c>
      <c r="U382" s="1" t="s">
        <v>1749</v>
      </c>
      <c r="V382" s="1" t="s">
        <v>1804</v>
      </c>
    </row>
    <row r="383" s="1" customFormat="1" spans="1:22">
      <c r="A383" s="3">
        <v>999229995716572</v>
      </c>
      <c r="B383" s="1" t="s">
        <v>3463</v>
      </c>
      <c r="C383" s="1" t="s">
        <v>3508</v>
      </c>
      <c r="D383" s="1" t="s">
        <v>2208</v>
      </c>
      <c r="E383" s="1" t="s">
        <v>3509</v>
      </c>
      <c r="F383" s="1" t="s">
        <v>1823</v>
      </c>
      <c r="G383" s="1" t="s">
        <v>1784</v>
      </c>
      <c r="H383" s="1" t="s">
        <v>1785</v>
      </c>
      <c r="I383" s="1" t="s">
        <v>2210</v>
      </c>
      <c r="J383" s="1" t="s">
        <v>1787</v>
      </c>
      <c r="K383" s="1" t="s">
        <v>2210</v>
      </c>
      <c r="L383" s="1" t="s">
        <v>2210</v>
      </c>
      <c r="M383" s="1" t="s">
        <v>1788</v>
      </c>
      <c r="N383" s="1" t="s">
        <v>1788</v>
      </c>
      <c r="O383" s="1" t="s">
        <v>1789</v>
      </c>
      <c r="P383" s="1" t="s">
        <v>1790</v>
      </c>
      <c r="Q383" s="1" t="s">
        <v>1791</v>
      </c>
      <c r="R383" s="1" t="s">
        <v>3510</v>
      </c>
      <c r="S383" s="1" t="s">
        <v>1793</v>
      </c>
      <c r="T383" s="1" t="s">
        <v>1794</v>
      </c>
      <c r="U383" s="1" t="s">
        <v>1749</v>
      </c>
      <c r="V383" s="1" t="s">
        <v>1804</v>
      </c>
    </row>
    <row r="384" s="1" customFormat="1" spans="1:22">
      <c r="A384" s="3">
        <v>999229998653417</v>
      </c>
      <c r="B384" s="1" t="s">
        <v>3463</v>
      </c>
      <c r="C384" s="1" t="s">
        <v>3511</v>
      </c>
      <c r="D384" s="1" t="s">
        <v>2937</v>
      </c>
      <c r="E384" s="1" t="s">
        <v>3512</v>
      </c>
      <c r="F384" s="1" t="s">
        <v>1800</v>
      </c>
      <c r="G384" s="1" t="s">
        <v>1784</v>
      </c>
      <c r="H384" s="1" t="s">
        <v>1785</v>
      </c>
      <c r="I384" s="1" t="s">
        <v>3246</v>
      </c>
      <c r="J384" s="1" t="s">
        <v>1787</v>
      </c>
      <c r="K384" s="1" t="s">
        <v>3246</v>
      </c>
      <c r="L384" s="1" t="s">
        <v>3246</v>
      </c>
      <c r="M384" s="1" t="s">
        <v>1788</v>
      </c>
      <c r="N384" s="1" t="s">
        <v>1788</v>
      </c>
      <c r="O384" s="1" t="s">
        <v>1789</v>
      </c>
      <c r="P384" s="1" t="s">
        <v>1790</v>
      </c>
      <c r="Q384" s="1" t="s">
        <v>1791</v>
      </c>
      <c r="R384" s="1" t="s">
        <v>3513</v>
      </c>
      <c r="S384" s="1" t="s">
        <v>1793</v>
      </c>
      <c r="T384" s="1" t="s">
        <v>1794</v>
      </c>
      <c r="U384" s="1" t="s">
        <v>1749</v>
      </c>
      <c r="V384" s="1" t="s">
        <v>1812</v>
      </c>
    </row>
    <row r="385" s="1" customFormat="1" spans="1:22">
      <c r="A385" s="3">
        <v>999229998866386</v>
      </c>
      <c r="B385" s="1" t="s">
        <v>3463</v>
      </c>
      <c r="C385" s="1" t="s">
        <v>3514</v>
      </c>
      <c r="D385" s="1" t="s">
        <v>3515</v>
      </c>
      <c r="E385" s="1" t="s">
        <v>3516</v>
      </c>
      <c r="F385" s="1" t="s">
        <v>1800</v>
      </c>
      <c r="G385" s="1" t="s">
        <v>1784</v>
      </c>
      <c r="H385" s="1" t="s">
        <v>1785</v>
      </c>
      <c r="I385" s="1" t="s">
        <v>3517</v>
      </c>
      <c r="J385" s="1" t="s">
        <v>1787</v>
      </c>
      <c r="K385" s="1" t="s">
        <v>3517</v>
      </c>
      <c r="L385" s="1" t="s">
        <v>3517</v>
      </c>
      <c r="M385" s="1" t="s">
        <v>1788</v>
      </c>
      <c r="N385" s="1" t="s">
        <v>1788</v>
      </c>
      <c r="O385" s="1" t="s">
        <v>1789</v>
      </c>
      <c r="P385" s="1" t="s">
        <v>1790</v>
      </c>
      <c r="Q385" s="1" t="s">
        <v>1791</v>
      </c>
      <c r="R385" s="1" t="s">
        <v>3518</v>
      </c>
      <c r="S385" s="1" t="s">
        <v>1793</v>
      </c>
      <c r="T385" s="1" t="s">
        <v>1794</v>
      </c>
      <c r="U385" s="1" t="s">
        <v>1749</v>
      </c>
      <c r="V385" s="1" t="s">
        <v>1812</v>
      </c>
    </row>
    <row r="386" s="1" customFormat="1" spans="1:22">
      <c r="A386" s="3">
        <v>999229999049191</v>
      </c>
      <c r="B386" s="1" t="s">
        <v>3463</v>
      </c>
      <c r="C386" s="1" t="s">
        <v>3519</v>
      </c>
      <c r="D386" s="1" t="s">
        <v>2179</v>
      </c>
      <c r="E386" s="1" t="s">
        <v>3520</v>
      </c>
      <c r="F386" s="1" t="s">
        <v>1800</v>
      </c>
      <c r="G386" s="1" t="s">
        <v>1784</v>
      </c>
      <c r="H386" s="1" t="s">
        <v>1785</v>
      </c>
      <c r="I386" s="1" t="s">
        <v>3284</v>
      </c>
      <c r="J386" s="1" t="s">
        <v>1787</v>
      </c>
      <c r="K386" s="1" t="s">
        <v>3284</v>
      </c>
      <c r="L386" s="1" t="s">
        <v>3284</v>
      </c>
      <c r="M386" s="1" t="s">
        <v>1788</v>
      </c>
      <c r="N386" s="1" t="s">
        <v>1788</v>
      </c>
      <c r="O386" s="1" t="s">
        <v>1789</v>
      </c>
      <c r="P386" s="1" t="s">
        <v>1790</v>
      </c>
      <c r="Q386" s="1" t="s">
        <v>1791</v>
      </c>
      <c r="R386" s="1" t="s">
        <v>3521</v>
      </c>
      <c r="S386" s="1" t="s">
        <v>1793</v>
      </c>
      <c r="T386" s="1" t="s">
        <v>1794</v>
      </c>
      <c r="U386" s="1" t="s">
        <v>1847</v>
      </c>
      <c r="V386" s="1" t="s">
        <v>1812</v>
      </c>
    </row>
    <row r="387" s="1" customFormat="1" spans="1:22">
      <c r="A387" s="3">
        <v>999229999438728</v>
      </c>
      <c r="B387" s="1" t="s">
        <v>3463</v>
      </c>
      <c r="C387" s="1" t="s">
        <v>3522</v>
      </c>
      <c r="D387" s="1" t="s">
        <v>2937</v>
      </c>
      <c r="E387" s="1" t="s">
        <v>3523</v>
      </c>
      <c r="F387" s="1" t="s">
        <v>1784</v>
      </c>
      <c r="G387" s="1" t="s">
        <v>1801</v>
      </c>
      <c r="H387" s="1" t="s">
        <v>1785</v>
      </c>
      <c r="I387" s="1" t="s">
        <v>3246</v>
      </c>
      <c r="J387" s="1" t="s">
        <v>1787</v>
      </c>
      <c r="K387" s="1" t="s">
        <v>3246</v>
      </c>
      <c r="L387" s="1" t="s">
        <v>3246</v>
      </c>
      <c r="M387" s="1" t="s">
        <v>1788</v>
      </c>
      <c r="N387" s="1" t="s">
        <v>1788</v>
      </c>
      <c r="O387" s="1" t="s">
        <v>1789</v>
      </c>
      <c r="P387" s="1" t="s">
        <v>1790</v>
      </c>
      <c r="Q387" s="1" t="s">
        <v>1791</v>
      </c>
      <c r="R387" s="1" t="s">
        <v>3524</v>
      </c>
      <c r="S387" s="1" t="s">
        <v>1793</v>
      </c>
      <c r="T387" s="1" t="s">
        <v>1794</v>
      </c>
      <c r="U387" s="1" t="s">
        <v>1749</v>
      </c>
      <c r="V387" s="1" t="s">
        <v>1812</v>
      </c>
    </row>
    <row r="388" s="1" customFormat="1" spans="1:22">
      <c r="A388" s="3">
        <v>30000219164</v>
      </c>
      <c r="B388" s="1" t="s">
        <v>3463</v>
      </c>
      <c r="C388" s="1" t="s">
        <v>3525</v>
      </c>
      <c r="D388" s="1" t="s">
        <v>2322</v>
      </c>
      <c r="E388" s="1" t="s">
        <v>3526</v>
      </c>
      <c r="F388" s="1" t="s">
        <v>1784</v>
      </c>
      <c r="G388" s="1" t="s">
        <v>1801</v>
      </c>
      <c r="H388" s="1" t="s">
        <v>1785</v>
      </c>
      <c r="I388" s="1" t="s">
        <v>3527</v>
      </c>
      <c r="J388" s="1" t="s">
        <v>1787</v>
      </c>
      <c r="K388" s="1" t="s">
        <v>3527</v>
      </c>
      <c r="L388" s="1" t="s">
        <v>3527</v>
      </c>
      <c r="M388" s="1" t="s">
        <v>1788</v>
      </c>
      <c r="N388" s="1" t="s">
        <v>1788</v>
      </c>
      <c r="O388" s="1" t="s">
        <v>1789</v>
      </c>
      <c r="P388" s="1" t="s">
        <v>1790</v>
      </c>
      <c r="Q388" s="1" t="s">
        <v>1791</v>
      </c>
      <c r="R388" s="1" t="s">
        <v>3528</v>
      </c>
      <c r="S388" s="1" t="s">
        <v>1793</v>
      </c>
      <c r="T388" s="1" t="s">
        <v>1794</v>
      </c>
      <c r="U388" s="1" t="s">
        <v>1749</v>
      </c>
      <c r="V388" s="1" t="s">
        <v>1804</v>
      </c>
    </row>
    <row r="389" s="1" customFormat="1" spans="1:22">
      <c r="A389" s="3">
        <v>999230000441836</v>
      </c>
      <c r="B389" s="1" t="s">
        <v>3463</v>
      </c>
      <c r="C389" s="1" t="s">
        <v>3529</v>
      </c>
      <c r="D389" s="1" t="s">
        <v>1893</v>
      </c>
      <c r="E389" s="1" t="s">
        <v>3530</v>
      </c>
      <c r="F389" s="1" t="s">
        <v>1810</v>
      </c>
      <c r="G389" s="1" t="s">
        <v>1784</v>
      </c>
      <c r="H389" s="1" t="s">
        <v>1785</v>
      </c>
      <c r="I389" s="1" t="s">
        <v>3531</v>
      </c>
      <c r="J389" s="1" t="s">
        <v>1787</v>
      </c>
      <c r="K389" s="1" t="s">
        <v>3531</v>
      </c>
      <c r="L389" s="1" t="s">
        <v>3531</v>
      </c>
      <c r="M389" s="1" t="s">
        <v>1788</v>
      </c>
      <c r="N389" s="1" t="s">
        <v>1788</v>
      </c>
      <c r="O389" s="1" t="s">
        <v>1789</v>
      </c>
      <c r="P389" s="1" t="s">
        <v>1790</v>
      </c>
      <c r="Q389" s="1" t="s">
        <v>1791</v>
      </c>
      <c r="R389" s="1" t="s">
        <v>3532</v>
      </c>
      <c r="S389" s="1" t="s">
        <v>1793</v>
      </c>
      <c r="T389" s="1" t="s">
        <v>1794</v>
      </c>
      <c r="U389" s="1" t="s">
        <v>1749</v>
      </c>
      <c r="V389" s="1" t="s">
        <v>1795</v>
      </c>
    </row>
    <row r="390" s="1" customFormat="1" spans="1:22">
      <c r="A390" s="3">
        <v>999230001305983</v>
      </c>
      <c r="B390" s="1" t="s">
        <v>3533</v>
      </c>
      <c r="C390" s="1" t="s">
        <v>3534</v>
      </c>
      <c r="D390" s="1" t="s">
        <v>2474</v>
      </c>
      <c r="E390" s="1" t="s">
        <v>3535</v>
      </c>
      <c r="F390" s="1" t="s">
        <v>1784</v>
      </c>
      <c r="G390" s="1" t="s">
        <v>1801</v>
      </c>
      <c r="H390" s="1" t="s">
        <v>1785</v>
      </c>
      <c r="I390" s="1" t="s">
        <v>2694</v>
      </c>
      <c r="J390" s="1" t="s">
        <v>1787</v>
      </c>
      <c r="K390" s="1" t="s">
        <v>2694</v>
      </c>
      <c r="L390" s="1" t="s">
        <v>2694</v>
      </c>
      <c r="M390" s="1" t="s">
        <v>1788</v>
      </c>
      <c r="N390" s="1" t="s">
        <v>1788</v>
      </c>
      <c r="O390" s="1" t="s">
        <v>1789</v>
      </c>
      <c r="P390" s="1" t="s">
        <v>1790</v>
      </c>
      <c r="Q390" s="1" t="s">
        <v>1791</v>
      </c>
      <c r="R390" s="1" t="s">
        <v>3536</v>
      </c>
      <c r="S390" s="1" t="s">
        <v>1793</v>
      </c>
      <c r="T390" s="1" t="s">
        <v>1794</v>
      </c>
      <c r="U390" s="1" t="s">
        <v>1749</v>
      </c>
      <c r="V390" s="1" t="s">
        <v>1804</v>
      </c>
    </row>
    <row r="391" s="1" customFormat="1" spans="1:22">
      <c r="A391" s="3">
        <v>999230001335942</v>
      </c>
      <c r="B391" s="1" t="s">
        <v>3533</v>
      </c>
      <c r="C391" s="1" t="s">
        <v>3537</v>
      </c>
      <c r="D391" s="1" t="s">
        <v>2796</v>
      </c>
      <c r="E391" s="1" t="s">
        <v>3538</v>
      </c>
      <c r="F391" s="1" t="s">
        <v>1916</v>
      </c>
      <c r="G391" s="1" t="s">
        <v>1801</v>
      </c>
      <c r="H391" s="1" t="s">
        <v>1785</v>
      </c>
      <c r="I391" s="1" t="s">
        <v>3539</v>
      </c>
      <c r="J391" s="1" t="s">
        <v>1787</v>
      </c>
      <c r="K391" s="1" t="s">
        <v>3539</v>
      </c>
      <c r="L391" s="1" t="s">
        <v>3539</v>
      </c>
      <c r="M391" s="1" t="s">
        <v>1788</v>
      </c>
      <c r="N391" s="1" t="s">
        <v>1788</v>
      </c>
      <c r="O391" s="1" t="s">
        <v>1789</v>
      </c>
      <c r="P391" s="1" t="s">
        <v>1790</v>
      </c>
      <c r="Q391" s="1" t="s">
        <v>1791</v>
      </c>
      <c r="R391" s="1" t="s">
        <v>3540</v>
      </c>
      <c r="S391" s="1" t="s">
        <v>1793</v>
      </c>
      <c r="T391" s="1" t="s">
        <v>1794</v>
      </c>
      <c r="U391" s="1" t="s">
        <v>1749</v>
      </c>
      <c r="V391" s="1" t="s">
        <v>1804</v>
      </c>
    </row>
    <row r="392" s="1" customFormat="1" spans="1:22">
      <c r="A392" s="3">
        <v>999230001369869</v>
      </c>
      <c r="B392" s="1" t="s">
        <v>3533</v>
      </c>
      <c r="C392" s="1" t="s">
        <v>3541</v>
      </c>
      <c r="D392" s="1" t="s">
        <v>3542</v>
      </c>
      <c r="E392" s="1" t="s">
        <v>3543</v>
      </c>
      <c r="F392" s="1" t="s">
        <v>1810</v>
      </c>
      <c r="G392" s="1" t="s">
        <v>1801</v>
      </c>
      <c r="H392" s="1" t="s">
        <v>1785</v>
      </c>
      <c r="I392" s="1" t="s">
        <v>3544</v>
      </c>
      <c r="J392" s="1" t="s">
        <v>1787</v>
      </c>
      <c r="K392" s="1" t="s">
        <v>3544</v>
      </c>
      <c r="L392" s="1" t="s">
        <v>3544</v>
      </c>
      <c r="M392" s="1" t="s">
        <v>1788</v>
      </c>
      <c r="N392" s="1" t="s">
        <v>1788</v>
      </c>
      <c r="O392" s="1" t="s">
        <v>1789</v>
      </c>
      <c r="P392" s="1" t="s">
        <v>1790</v>
      </c>
      <c r="Q392" s="1" t="s">
        <v>1791</v>
      </c>
      <c r="R392" s="1" t="s">
        <v>3545</v>
      </c>
      <c r="S392" s="1" t="s">
        <v>1793</v>
      </c>
      <c r="T392" s="1" t="s">
        <v>1794</v>
      </c>
      <c r="U392" s="1" t="s">
        <v>1749</v>
      </c>
      <c r="V392" s="1" t="s">
        <v>1804</v>
      </c>
    </row>
    <row r="393" s="1" customFormat="1" spans="1:22">
      <c r="A393" s="3">
        <v>999230001383858</v>
      </c>
      <c r="B393" s="1" t="s">
        <v>3533</v>
      </c>
      <c r="C393" s="1" t="s">
        <v>3546</v>
      </c>
      <c r="D393" s="1" t="s">
        <v>2469</v>
      </c>
      <c r="E393" s="1" t="s">
        <v>3547</v>
      </c>
      <c r="F393" s="1" t="s">
        <v>1823</v>
      </c>
      <c r="G393" s="1" t="s">
        <v>1784</v>
      </c>
      <c r="H393" s="1" t="s">
        <v>1785</v>
      </c>
      <c r="I393" s="1" t="s">
        <v>3548</v>
      </c>
      <c r="J393" s="1" t="s">
        <v>1787</v>
      </c>
      <c r="K393" s="1" t="s">
        <v>3548</v>
      </c>
      <c r="L393" s="1" t="s">
        <v>3548</v>
      </c>
      <c r="M393" s="1" t="s">
        <v>1788</v>
      </c>
      <c r="N393" s="1" t="s">
        <v>1788</v>
      </c>
      <c r="O393" s="1" t="s">
        <v>1789</v>
      </c>
      <c r="P393" s="1" t="s">
        <v>1790</v>
      </c>
      <c r="Q393" s="1" t="s">
        <v>1791</v>
      </c>
      <c r="R393" s="1" t="s">
        <v>3549</v>
      </c>
      <c r="S393" s="1" t="s">
        <v>1793</v>
      </c>
      <c r="T393" s="1" t="s">
        <v>1794</v>
      </c>
      <c r="U393" s="1" t="s">
        <v>1749</v>
      </c>
      <c r="V393" s="1" t="s">
        <v>1812</v>
      </c>
    </row>
    <row r="394" s="1" customFormat="1" spans="1:22">
      <c r="A394" s="3">
        <v>999230004153337</v>
      </c>
      <c r="B394" s="1" t="s">
        <v>3533</v>
      </c>
      <c r="C394" s="1" t="s">
        <v>3550</v>
      </c>
      <c r="D394" s="1" t="s">
        <v>2969</v>
      </c>
      <c r="E394" s="1" t="s">
        <v>3551</v>
      </c>
      <c r="F394" s="1" t="s">
        <v>1810</v>
      </c>
      <c r="G394" s="1" t="s">
        <v>1784</v>
      </c>
      <c r="H394" s="1" t="s">
        <v>1785</v>
      </c>
      <c r="I394" s="1" t="s">
        <v>3552</v>
      </c>
      <c r="J394" s="1" t="s">
        <v>1787</v>
      </c>
      <c r="K394" s="1" t="s">
        <v>3552</v>
      </c>
      <c r="L394" s="1" t="s">
        <v>3552</v>
      </c>
      <c r="M394" s="1" t="s">
        <v>1788</v>
      </c>
      <c r="N394" s="1" t="s">
        <v>1788</v>
      </c>
      <c r="O394" s="1" t="s">
        <v>1789</v>
      </c>
      <c r="P394" s="1" t="s">
        <v>1790</v>
      </c>
      <c r="Q394" s="1" t="s">
        <v>1791</v>
      </c>
      <c r="R394" s="1" t="s">
        <v>3553</v>
      </c>
      <c r="S394" s="1" t="s">
        <v>1793</v>
      </c>
      <c r="T394" s="1" t="s">
        <v>1794</v>
      </c>
      <c r="U394" s="1" t="s">
        <v>1749</v>
      </c>
      <c r="V394" s="1" t="s">
        <v>1804</v>
      </c>
    </row>
    <row r="395" s="1" customFormat="1" spans="1:22">
      <c r="A395" s="3">
        <v>999230010336275</v>
      </c>
      <c r="B395" s="1" t="s">
        <v>3533</v>
      </c>
      <c r="C395" s="1" t="s">
        <v>3554</v>
      </c>
      <c r="D395" s="1" t="s">
        <v>3555</v>
      </c>
      <c r="E395" s="1" t="s">
        <v>3556</v>
      </c>
      <c r="F395" s="1" t="s">
        <v>1800</v>
      </c>
      <c r="G395" s="1" t="s">
        <v>1801</v>
      </c>
      <c r="H395" s="1" t="s">
        <v>1785</v>
      </c>
      <c r="I395" s="1" t="s">
        <v>3557</v>
      </c>
      <c r="J395" s="1" t="s">
        <v>1787</v>
      </c>
      <c r="K395" s="1" t="s">
        <v>3557</v>
      </c>
      <c r="L395" s="1" t="s">
        <v>3557</v>
      </c>
      <c r="M395" s="1" t="s">
        <v>1788</v>
      </c>
      <c r="N395" s="1" t="s">
        <v>1788</v>
      </c>
      <c r="O395" s="1" t="s">
        <v>1789</v>
      </c>
      <c r="P395" s="1" t="s">
        <v>1790</v>
      </c>
      <c r="Q395" s="1" t="s">
        <v>1791</v>
      </c>
      <c r="R395" s="1" t="s">
        <v>3558</v>
      </c>
      <c r="S395" s="1" t="s">
        <v>1793</v>
      </c>
      <c r="T395" s="1" t="s">
        <v>1794</v>
      </c>
      <c r="U395" s="1" t="s">
        <v>1749</v>
      </c>
      <c r="V395" s="1" t="s">
        <v>1812</v>
      </c>
    </row>
    <row r="396" s="1" customFormat="1" spans="1:22">
      <c r="A396" s="3">
        <v>999230010421314</v>
      </c>
      <c r="B396" s="1" t="s">
        <v>3533</v>
      </c>
      <c r="C396" s="1" t="s">
        <v>3559</v>
      </c>
      <c r="D396" s="1" t="s">
        <v>2719</v>
      </c>
      <c r="E396" s="1" t="s">
        <v>3560</v>
      </c>
      <c r="F396" s="1" t="s">
        <v>1882</v>
      </c>
      <c r="G396" s="1" t="s">
        <v>1784</v>
      </c>
      <c r="H396" s="1" t="s">
        <v>1785</v>
      </c>
      <c r="I396" s="1" t="s">
        <v>3561</v>
      </c>
      <c r="J396" s="1" t="s">
        <v>1787</v>
      </c>
      <c r="K396" s="1" t="s">
        <v>3561</v>
      </c>
      <c r="L396" s="1" t="s">
        <v>3561</v>
      </c>
      <c r="M396" s="1" t="s">
        <v>1788</v>
      </c>
      <c r="N396" s="1" t="s">
        <v>1788</v>
      </c>
      <c r="O396" s="1" t="s">
        <v>1789</v>
      </c>
      <c r="P396" s="1" t="s">
        <v>1790</v>
      </c>
      <c r="Q396" s="1" t="s">
        <v>1791</v>
      </c>
      <c r="R396" s="1" t="s">
        <v>3562</v>
      </c>
      <c r="S396" s="1" t="s">
        <v>1793</v>
      </c>
      <c r="T396" s="1" t="s">
        <v>1794</v>
      </c>
      <c r="U396" s="1" t="s">
        <v>1749</v>
      </c>
      <c r="V396" s="1" t="s">
        <v>2242</v>
      </c>
    </row>
    <row r="397" s="1" customFormat="1" spans="1:22">
      <c r="A397" s="3">
        <v>999230011110434</v>
      </c>
      <c r="B397" s="1" t="s">
        <v>3533</v>
      </c>
      <c r="C397" s="1" t="s">
        <v>3563</v>
      </c>
      <c r="D397" s="1" t="s">
        <v>3515</v>
      </c>
      <c r="E397" s="1" t="s">
        <v>3564</v>
      </c>
      <c r="F397" s="1" t="s">
        <v>1800</v>
      </c>
      <c r="G397" s="1" t="s">
        <v>1801</v>
      </c>
      <c r="H397" s="1" t="s">
        <v>1785</v>
      </c>
      <c r="I397" s="1" t="s">
        <v>3517</v>
      </c>
      <c r="J397" s="1" t="s">
        <v>1787</v>
      </c>
      <c r="K397" s="1" t="s">
        <v>3517</v>
      </c>
      <c r="L397" s="1" t="s">
        <v>3517</v>
      </c>
      <c r="M397" s="1" t="s">
        <v>1788</v>
      </c>
      <c r="N397" s="1" t="s">
        <v>1788</v>
      </c>
      <c r="O397" s="1" t="s">
        <v>1789</v>
      </c>
      <c r="P397" s="1" t="s">
        <v>1790</v>
      </c>
      <c r="Q397" s="1" t="s">
        <v>1791</v>
      </c>
      <c r="R397" s="1" t="s">
        <v>3565</v>
      </c>
      <c r="S397" s="1" t="s">
        <v>1793</v>
      </c>
      <c r="T397" s="1" t="s">
        <v>1794</v>
      </c>
      <c r="U397" s="1" t="s">
        <v>1749</v>
      </c>
      <c r="V397" s="1" t="s">
        <v>1812</v>
      </c>
    </row>
    <row r="398" s="1" customFormat="1" spans="1:22">
      <c r="A398" s="3">
        <v>999230011132037</v>
      </c>
      <c r="B398" s="1" t="s">
        <v>3533</v>
      </c>
      <c r="C398" s="1" t="s">
        <v>3566</v>
      </c>
      <c r="D398" s="1" t="s">
        <v>2064</v>
      </c>
      <c r="E398" s="1" t="s">
        <v>3567</v>
      </c>
      <c r="F398" s="1" t="s">
        <v>1810</v>
      </c>
      <c r="G398" s="1" t="s">
        <v>1801</v>
      </c>
      <c r="H398" s="1" t="s">
        <v>1785</v>
      </c>
      <c r="I398" s="1" t="s">
        <v>3568</v>
      </c>
      <c r="J398" s="1" t="s">
        <v>1787</v>
      </c>
      <c r="K398" s="1" t="s">
        <v>3568</v>
      </c>
      <c r="L398" s="1" t="s">
        <v>3568</v>
      </c>
      <c r="M398" s="1" t="s">
        <v>1788</v>
      </c>
      <c r="N398" s="1" t="s">
        <v>1788</v>
      </c>
      <c r="O398" s="1" t="s">
        <v>1789</v>
      </c>
      <c r="P398" s="1" t="s">
        <v>1790</v>
      </c>
      <c r="Q398" s="1" t="s">
        <v>1791</v>
      </c>
      <c r="R398" s="1" t="s">
        <v>3569</v>
      </c>
      <c r="S398" s="1" t="s">
        <v>1793</v>
      </c>
      <c r="T398" s="1" t="s">
        <v>1794</v>
      </c>
      <c r="U398" s="1" t="s">
        <v>1749</v>
      </c>
      <c r="V398" s="1" t="s">
        <v>1804</v>
      </c>
    </row>
    <row r="399" s="1" customFormat="1" spans="1:22">
      <c r="A399" s="3">
        <v>999230011316464</v>
      </c>
      <c r="B399" s="1" t="s">
        <v>3533</v>
      </c>
      <c r="C399" s="1" t="s">
        <v>3570</v>
      </c>
      <c r="D399" s="1" t="s">
        <v>2070</v>
      </c>
      <c r="E399" s="1" t="s">
        <v>3571</v>
      </c>
      <c r="F399" s="1" t="s">
        <v>1823</v>
      </c>
      <c r="G399" s="1" t="s">
        <v>1801</v>
      </c>
      <c r="H399" s="1" t="s">
        <v>1785</v>
      </c>
      <c r="I399" s="1" t="s">
        <v>2072</v>
      </c>
      <c r="J399" s="1" t="s">
        <v>1787</v>
      </c>
      <c r="K399" s="1" t="s">
        <v>2072</v>
      </c>
      <c r="L399" s="1" t="s">
        <v>2072</v>
      </c>
      <c r="M399" s="1" t="s">
        <v>1788</v>
      </c>
      <c r="N399" s="1" t="s">
        <v>1788</v>
      </c>
      <c r="O399" s="1" t="s">
        <v>1789</v>
      </c>
      <c r="P399" s="1" t="s">
        <v>1790</v>
      </c>
      <c r="Q399" s="1" t="s">
        <v>1791</v>
      </c>
      <c r="R399" s="1" t="s">
        <v>3572</v>
      </c>
      <c r="S399" s="1" t="s">
        <v>1793</v>
      </c>
      <c r="T399" s="1" t="s">
        <v>1794</v>
      </c>
      <c r="U399" s="1" t="s">
        <v>1749</v>
      </c>
      <c r="V399" s="1" t="s">
        <v>1795</v>
      </c>
    </row>
    <row r="400" s="1" customFormat="1" spans="1:22">
      <c r="A400" s="3">
        <v>999230011339811</v>
      </c>
      <c r="B400" s="1" t="s">
        <v>3533</v>
      </c>
      <c r="C400" s="1" t="s">
        <v>3573</v>
      </c>
      <c r="D400" s="1" t="s">
        <v>2830</v>
      </c>
      <c r="E400" s="1" t="s">
        <v>3574</v>
      </c>
      <c r="F400" s="1" t="s">
        <v>1844</v>
      </c>
      <c r="G400" s="1" t="s">
        <v>1801</v>
      </c>
      <c r="H400" s="1" t="s">
        <v>1785</v>
      </c>
      <c r="I400" s="1" t="s">
        <v>3575</v>
      </c>
      <c r="J400" s="1" t="s">
        <v>1787</v>
      </c>
      <c r="K400" s="1" t="s">
        <v>3575</v>
      </c>
      <c r="L400" s="1" t="s">
        <v>3575</v>
      </c>
      <c r="M400" s="1" t="s">
        <v>1788</v>
      </c>
      <c r="N400" s="1" t="s">
        <v>1788</v>
      </c>
      <c r="O400" s="1" t="s">
        <v>1789</v>
      </c>
      <c r="P400" s="1" t="s">
        <v>1790</v>
      </c>
      <c r="Q400" s="1" t="s">
        <v>1791</v>
      </c>
      <c r="R400" s="1" t="s">
        <v>3576</v>
      </c>
      <c r="S400" s="1" t="s">
        <v>1793</v>
      </c>
      <c r="T400" s="1" t="s">
        <v>1794</v>
      </c>
      <c r="U400" s="1" t="s">
        <v>1749</v>
      </c>
      <c r="V400" s="1" t="s">
        <v>1804</v>
      </c>
    </row>
    <row r="401" s="1" customFormat="1" spans="1:22">
      <c r="A401" s="3">
        <v>999230011383195</v>
      </c>
      <c r="B401" s="1" t="s">
        <v>3533</v>
      </c>
      <c r="C401" s="1" t="s">
        <v>3577</v>
      </c>
      <c r="D401" s="1" t="s">
        <v>2322</v>
      </c>
      <c r="E401" s="1" t="s">
        <v>3578</v>
      </c>
      <c r="F401" s="1" t="s">
        <v>1784</v>
      </c>
      <c r="G401" s="1" t="s">
        <v>1801</v>
      </c>
      <c r="H401" s="1" t="s">
        <v>1785</v>
      </c>
      <c r="I401" s="1" t="s">
        <v>3579</v>
      </c>
      <c r="J401" s="1" t="s">
        <v>1787</v>
      </c>
      <c r="K401" s="1" t="s">
        <v>3579</v>
      </c>
      <c r="L401" s="1" t="s">
        <v>3579</v>
      </c>
      <c r="M401" s="1" t="s">
        <v>1788</v>
      </c>
      <c r="N401" s="1" t="s">
        <v>1788</v>
      </c>
      <c r="O401" s="1" t="s">
        <v>1789</v>
      </c>
      <c r="P401" s="1" t="s">
        <v>1790</v>
      </c>
      <c r="Q401" s="1" t="s">
        <v>1791</v>
      </c>
      <c r="R401" s="1" t="s">
        <v>3580</v>
      </c>
      <c r="S401" s="1" t="s">
        <v>1793</v>
      </c>
      <c r="T401" s="1" t="s">
        <v>1794</v>
      </c>
      <c r="U401" s="1" t="s">
        <v>1749</v>
      </c>
      <c r="V401" s="1" t="s">
        <v>1804</v>
      </c>
    </row>
    <row r="402" s="1" customFormat="1" spans="1:22">
      <c r="A402" s="3">
        <v>999230011463766</v>
      </c>
      <c r="B402" s="1" t="s">
        <v>3533</v>
      </c>
      <c r="C402" s="1" t="s">
        <v>3581</v>
      </c>
      <c r="D402" s="1" t="s">
        <v>1902</v>
      </c>
      <c r="E402" s="1" t="s">
        <v>3582</v>
      </c>
      <c r="F402" s="1" t="s">
        <v>1784</v>
      </c>
      <c r="G402" s="1" t="s">
        <v>1801</v>
      </c>
      <c r="H402" s="1" t="s">
        <v>1785</v>
      </c>
      <c r="I402" s="1" t="s">
        <v>2499</v>
      </c>
      <c r="J402" s="1" t="s">
        <v>1787</v>
      </c>
      <c r="K402" s="1" t="s">
        <v>2499</v>
      </c>
      <c r="L402" s="1" t="s">
        <v>2499</v>
      </c>
      <c r="M402" s="1" t="s">
        <v>1788</v>
      </c>
      <c r="N402" s="1" t="s">
        <v>1788</v>
      </c>
      <c r="O402" s="1" t="s">
        <v>1789</v>
      </c>
      <c r="P402" s="1" t="s">
        <v>1790</v>
      </c>
      <c r="Q402" s="1" t="s">
        <v>1791</v>
      </c>
      <c r="R402" s="1" t="s">
        <v>3583</v>
      </c>
      <c r="S402" s="1" t="s">
        <v>1793</v>
      </c>
      <c r="T402" s="1" t="s">
        <v>1794</v>
      </c>
      <c r="U402" s="1" t="s">
        <v>1749</v>
      </c>
      <c r="V402" s="1" t="s">
        <v>1804</v>
      </c>
    </row>
    <row r="403" s="1" customFormat="1" spans="1:22">
      <c r="A403" s="3">
        <v>999230011535399</v>
      </c>
      <c r="B403" s="1" t="s">
        <v>3533</v>
      </c>
      <c r="C403" s="1" t="s">
        <v>3584</v>
      </c>
      <c r="D403" s="1" t="s">
        <v>1798</v>
      </c>
      <c r="E403" s="1" t="s">
        <v>3585</v>
      </c>
      <c r="F403" s="1" t="s">
        <v>1800</v>
      </c>
      <c r="G403" s="1" t="s">
        <v>1801</v>
      </c>
      <c r="H403" s="1" t="s">
        <v>1785</v>
      </c>
      <c r="I403" s="1" t="s">
        <v>3586</v>
      </c>
      <c r="J403" s="1" t="s">
        <v>1787</v>
      </c>
      <c r="K403" s="1" t="s">
        <v>3586</v>
      </c>
      <c r="L403" s="1" t="s">
        <v>3586</v>
      </c>
      <c r="M403" s="1" t="s">
        <v>1788</v>
      </c>
      <c r="N403" s="1" t="s">
        <v>1788</v>
      </c>
      <c r="O403" s="1" t="s">
        <v>1789</v>
      </c>
      <c r="P403" s="1" t="s">
        <v>1790</v>
      </c>
      <c r="Q403" s="1" t="s">
        <v>1791</v>
      </c>
      <c r="R403" s="1" t="s">
        <v>3587</v>
      </c>
      <c r="S403" s="1" t="s">
        <v>1793</v>
      </c>
      <c r="T403" s="1" t="s">
        <v>1794</v>
      </c>
      <c r="U403" s="1" t="s">
        <v>1749</v>
      </c>
      <c r="V403" s="1" t="s">
        <v>1804</v>
      </c>
    </row>
    <row r="404" s="1" customFormat="1" spans="1:22">
      <c r="A404" s="3">
        <v>999230011725556</v>
      </c>
      <c r="B404" s="1" t="s">
        <v>3533</v>
      </c>
      <c r="C404" s="1" t="s">
        <v>3588</v>
      </c>
      <c r="D404" s="1" t="s">
        <v>3115</v>
      </c>
      <c r="E404" s="1" t="s">
        <v>3589</v>
      </c>
      <c r="F404" s="1" t="s">
        <v>1823</v>
      </c>
      <c r="G404" s="1" t="s">
        <v>1801</v>
      </c>
      <c r="H404" s="1" t="s">
        <v>1785</v>
      </c>
      <c r="I404" s="1" t="s">
        <v>3590</v>
      </c>
      <c r="J404" s="1" t="s">
        <v>1787</v>
      </c>
      <c r="K404" s="1" t="s">
        <v>3590</v>
      </c>
      <c r="L404" s="1" t="s">
        <v>3590</v>
      </c>
      <c r="M404" s="1" t="s">
        <v>1788</v>
      </c>
      <c r="N404" s="1" t="s">
        <v>1788</v>
      </c>
      <c r="O404" s="1" t="s">
        <v>1789</v>
      </c>
      <c r="P404" s="1" t="s">
        <v>1790</v>
      </c>
      <c r="Q404" s="1" t="s">
        <v>1791</v>
      </c>
      <c r="R404" s="1" t="s">
        <v>3591</v>
      </c>
      <c r="S404" s="1" t="s">
        <v>1793</v>
      </c>
      <c r="T404" s="1" t="s">
        <v>1794</v>
      </c>
      <c r="U404" s="1" t="s">
        <v>1749</v>
      </c>
      <c r="V404" s="1" t="s">
        <v>2242</v>
      </c>
    </row>
    <row r="405" s="1" customFormat="1" spans="1:22">
      <c r="A405" s="3">
        <v>999230012149172</v>
      </c>
      <c r="B405" s="1" t="s">
        <v>2418</v>
      </c>
      <c r="C405" s="1" t="s">
        <v>3592</v>
      </c>
      <c r="D405" s="1" t="s">
        <v>2937</v>
      </c>
      <c r="E405" s="1" t="s">
        <v>3593</v>
      </c>
      <c r="F405" s="1" t="s">
        <v>1784</v>
      </c>
      <c r="G405" s="1" t="s">
        <v>1801</v>
      </c>
      <c r="H405" s="1" t="s">
        <v>1785</v>
      </c>
      <c r="I405" s="1" t="s">
        <v>3594</v>
      </c>
      <c r="J405" s="1" t="s">
        <v>1787</v>
      </c>
      <c r="K405" s="1" t="s">
        <v>3594</v>
      </c>
      <c r="L405" s="1" t="s">
        <v>3594</v>
      </c>
      <c r="M405" s="1" t="s">
        <v>1788</v>
      </c>
      <c r="N405" s="1" t="s">
        <v>1788</v>
      </c>
      <c r="O405" s="1" t="s">
        <v>1789</v>
      </c>
      <c r="P405" s="1" t="s">
        <v>1790</v>
      </c>
      <c r="Q405" s="1" t="s">
        <v>1791</v>
      </c>
      <c r="R405" s="1" t="s">
        <v>3595</v>
      </c>
      <c r="S405" s="1" t="s">
        <v>1793</v>
      </c>
      <c r="T405" s="1" t="s">
        <v>1794</v>
      </c>
      <c r="U405" s="1" t="s">
        <v>1749</v>
      </c>
      <c r="V405" s="1" t="s">
        <v>1812</v>
      </c>
    </row>
    <row r="406" s="1" customFormat="1" spans="1:22">
      <c r="A406" s="3">
        <v>999230012888530</v>
      </c>
      <c r="B406" s="1" t="s">
        <v>2418</v>
      </c>
      <c r="C406" s="1" t="s">
        <v>3596</v>
      </c>
      <c r="D406" s="1" t="s">
        <v>3597</v>
      </c>
      <c r="E406" s="1" t="s">
        <v>3598</v>
      </c>
      <c r="F406" s="1" t="s">
        <v>1844</v>
      </c>
      <c r="G406" s="1" t="s">
        <v>1784</v>
      </c>
      <c r="H406" s="1" t="s">
        <v>1785</v>
      </c>
      <c r="I406" s="1" t="s">
        <v>3599</v>
      </c>
      <c r="J406" s="1" t="s">
        <v>1787</v>
      </c>
      <c r="K406" s="1" t="s">
        <v>3599</v>
      </c>
      <c r="L406" s="1" t="s">
        <v>3599</v>
      </c>
      <c r="M406" s="1" t="s">
        <v>1788</v>
      </c>
      <c r="N406" s="1" t="s">
        <v>1788</v>
      </c>
      <c r="O406" s="1" t="s">
        <v>1789</v>
      </c>
      <c r="P406" s="1" t="s">
        <v>1790</v>
      </c>
      <c r="Q406" s="1" t="s">
        <v>1791</v>
      </c>
      <c r="R406" s="1" t="s">
        <v>3600</v>
      </c>
      <c r="S406" s="1" t="s">
        <v>1793</v>
      </c>
      <c r="T406" s="1" t="s">
        <v>1794</v>
      </c>
      <c r="U406" s="1" t="s">
        <v>1749</v>
      </c>
      <c r="V406" s="1" t="s">
        <v>1812</v>
      </c>
    </row>
    <row r="407" s="1" customFormat="1" spans="1:22">
      <c r="A407" s="3">
        <v>999230012902028</v>
      </c>
      <c r="B407" s="1" t="s">
        <v>2418</v>
      </c>
      <c r="C407" s="1" t="s">
        <v>3601</v>
      </c>
      <c r="D407" s="1" t="s">
        <v>3597</v>
      </c>
      <c r="E407" s="1" t="s">
        <v>3598</v>
      </c>
      <c r="F407" s="1" t="s">
        <v>1844</v>
      </c>
      <c r="G407" s="1" t="s">
        <v>1784</v>
      </c>
      <c r="H407" s="1" t="s">
        <v>1785</v>
      </c>
      <c r="I407" s="1" t="s">
        <v>3599</v>
      </c>
      <c r="J407" s="1" t="s">
        <v>1787</v>
      </c>
      <c r="K407" s="1" t="s">
        <v>3599</v>
      </c>
      <c r="L407" s="1" t="s">
        <v>3599</v>
      </c>
      <c r="M407" s="1" t="s">
        <v>1788</v>
      </c>
      <c r="N407" s="1" t="s">
        <v>1788</v>
      </c>
      <c r="O407" s="1" t="s">
        <v>1789</v>
      </c>
      <c r="P407" s="1" t="s">
        <v>1790</v>
      </c>
      <c r="Q407" s="1" t="s">
        <v>1791</v>
      </c>
      <c r="R407" s="1" t="s">
        <v>3602</v>
      </c>
      <c r="S407" s="1" t="s">
        <v>1793</v>
      </c>
      <c r="T407" s="1" t="s">
        <v>1794</v>
      </c>
      <c r="U407" s="1" t="s">
        <v>1749</v>
      </c>
      <c r="V407" s="1" t="s">
        <v>1812</v>
      </c>
    </row>
    <row r="408" s="1" customFormat="1" spans="1:22">
      <c r="A408" s="3">
        <v>999230013107679</v>
      </c>
      <c r="B408" s="1" t="s">
        <v>2418</v>
      </c>
      <c r="C408" s="1" t="s">
        <v>3603</v>
      </c>
      <c r="D408" s="1" t="s">
        <v>3604</v>
      </c>
      <c r="E408" s="1" t="s">
        <v>3605</v>
      </c>
      <c r="F408" s="1" t="s">
        <v>1882</v>
      </c>
      <c r="G408" s="1" t="s">
        <v>1784</v>
      </c>
      <c r="H408" s="1" t="s">
        <v>1785</v>
      </c>
      <c r="I408" s="1" t="s">
        <v>3606</v>
      </c>
      <c r="J408" s="1" t="s">
        <v>1787</v>
      </c>
      <c r="K408" s="1" t="s">
        <v>3606</v>
      </c>
      <c r="L408" s="1" t="s">
        <v>3606</v>
      </c>
      <c r="M408" s="1" t="s">
        <v>1788</v>
      </c>
      <c r="N408" s="1" t="s">
        <v>1788</v>
      </c>
      <c r="O408" s="1" t="s">
        <v>1789</v>
      </c>
      <c r="P408" s="1" t="s">
        <v>1790</v>
      </c>
      <c r="Q408" s="1" t="s">
        <v>1791</v>
      </c>
      <c r="R408" s="1" t="s">
        <v>3607</v>
      </c>
      <c r="S408" s="1" t="s">
        <v>1793</v>
      </c>
      <c r="T408" s="1" t="s">
        <v>1794</v>
      </c>
      <c r="U408" s="1" t="s">
        <v>1749</v>
      </c>
      <c r="V408" s="1" t="s">
        <v>1804</v>
      </c>
    </row>
    <row r="409" s="1" customFormat="1" spans="1:22">
      <c r="A409" s="3">
        <v>999230013290234</v>
      </c>
      <c r="B409" s="1" t="s">
        <v>2418</v>
      </c>
      <c r="C409" s="1" t="s">
        <v>3608</v>
      </c>
      <c r="D409" s="1" t="s">
        <v>1798</v>
      </c>
      <c r="E409" s="1" t="s">
        <v>3609</v>
      </c>
      <c r="F409" s="1" t="s">
        <v>1800</v>
      </c>
      <c r="G409" s="1" t="s">
        <v>1801</v>
      </c>
      <c r="H409" s="1" t="s">
        <v>1785</v>
      </c>
      <c r="I409" s="1" t="s">
        <v>3610</v>
      </c>
      <c r="J409" s="1" t="s">
        <v>1787</v>
      </c>
      <c r="K409" s="1" t="s">
        <v>3610</v>
      </c>
      <c r="L409" s="1" t="s">
        <v>3610</v>
      </c>
      <c r="M409" s="1" t="s">
        <v>1788</v>
      </c>
      <c r="N409" s="1" t="s">
        <v>1788</v>
      </c>
      <c r="O409" s="1" t="s">
        <v>1789</v>
      </c>
      <c r="P409" s="1" t="s">
        <v>1790</v>
      </c>
      <c r="Q409" s="1" t="s">
        <v>1791</v>
      </c>
      <c r="R409" s="1" t="s">
        <v>3611</v>
      </c>
      <c r="S409" s="1" t="s">
        <v>1793</v>
      </c>
      <c r="T409" s="1" t="s">
        <v>1794</v>
      </c>
      <c r="U409" s="1" t="s">
        <v>1749</v>
      </c>
      <c r="V409" s="1" t="s">
        <v>1804</v>
      </c>
    </row>
    <row r="410" s="1" customFormat="1" spans="1:22">
      <c r="A410" s="3">
        <v>999230013579987</v>
      </c>
      <c r="B410" s="1" t="s">
        <v>2418</v>
      </c>
      <c r="C410" s="1" t="s">
        <v>3612</v>
      </c>
      <c r="D410" s="1" t="s">
        <v>3515</v>
      </c>
      <c r="E410" s="1" t="s">
        <v>3613</v>
      </c>
      <c r="F410" s="1" t="s">
        <v>1823</v>
      </c>
      <c r="G410" s="1" t="s">
        <v>1784</v>
      </c>
      <c r="H410" s="1" t="s">
        <v>1785</v>
      </c>
      <c r="I410" s="1" t="s">
        <v>3517</v>
      </c>
      <c r="J410" s="1" t="s">
        <v>1787</v>
      </c>
      <c r="K410" s="1" t="s">
        <v>3517</v>
      </c>
      <c r="L410" s="1" t="s">
        <v>3517</v>
      </c>
      <c r="M410" s="1" t="s">
        <v>1788</v>
      </c>
      <c r="N410" s="1" t="s">
        <v>1788</v>
      </c>
      <c r="O410" s="1" t="s">
        <v>1789</v>
      </c>
      <c r="P410" s="1" t="s">
        <v>1790</v>
      </c>
      <c r="Q410" s="1" t="s">
        <v>1791</v>
      </c>
      <c r="R410" s="1" t="s">
        <v>3614</v>
      </c>
      <c r="S410" s="1" t="s">
        <v>1793</v>
      </c>
      <c r="T410" s="1" t="s">
        <v>1794</v>
      </c>
      <c r="U410" s="1" t="s">
        <v>1749</v>
      </c>
      <c r="V410" s="1" t="s">
        <v>1812</v>
      </c>
    </row>
    <row r="411" s="1" customFormat="1" spans="1:22">
      <c r="A411" s="3">
        <v>999230015277946</v>
      </c>
      <c r="B411" s="1" t="s">
        <v>2418</v>
      </c>
      <c r="C411" s="1" t="s">
        <v>3615</v>
      </c>
      <c r="D411" s="1" t="s">
        <v>2070</v>
      </c>
      <c r="E411" s="1" t="s">
        <v>3616</v>
      </c>
      <c r="F411" s="1" t="s">
        <v>1784</v>
      </c>
      <c r="G411" s="1" t="s">
        <v>1801</v>
      </c>
      <c r="H411" s="1" t="s">
        <v>1785</v>
      </c>
      <c r="I411" s="1" t="s">
        <v>3102</v>
      </c>
      <c r="J411" s="1" t="s">
        <v>1787</v>
      </c>
      <c r="K411" s="1" t="s">
        <v>3102</v>
      </c>
      <c r="L411" s="1" t="s">
        <v>3102</v>
      </c>
      <c r="M411" s="1" t="s">
        <v>1788</v>
      </c>
      <c r="N411" s="1" t="s">
        <v>1788</v>
      </c>
      <c r="O411" s="1" t="s">
        <v>1789</v>
      </c>
      <c r="P411" s="1" t="s">
        <v>1790</v>
      </c>
      <c r="Q411" s="1" t="s">
        <v>1791</v>
      </c>
      <c r="R411" s="1" t="s">
        <v>3617</v>
      </c>
      <c r="S411" s="1" t="s">
        <v>1793</v>
      </c>
      <c r="T411" s="1" t="s">
        <v>1794</v>
      </c>
      <c r="U411" s="1" t="s">
        <v>1749</v>
      </c>
      <c r="V411" s="1" t="s">
        <v>1795</v>
      </c>
    </row>
    <row r="412" s="1" customFormat="1" spans="1:22">
      <c r="A412" s="3">
        <v>999230018864536</v>
      </c>
      <c r="B412" s="1" t="s">
        <v>2418</v>
      </c>
      <c r="C412" s="1" t="s">
        <v>3618</v>
      </c>
      <c r="D412" s="1" t="s">
        <v>2618</v>
      </c>
      <c r="E412" s="1" t="s">
        <v>3619</v>
      </c>
      <c r="F412" s="1" t="s">
        <v>1823</v>
      </c>
      <c r="G412" s="1" t="s">
        <v>1784</v>
      </c>
      <c r="H412" s="1" t="s">
        <v>1785</v>
      </c>
      <c r="I412" s="1" t="s">
        <v>3620</v>
      </c>
      <c r="J412" s="1" t="s">
        <v>1787</v>
      </c>
      <c r="K412" s="1" t="s">
        <v>3620</v>
      </c>
      <c r="L412" s="1" t="s">
        <v>3620</v>
      </c>
      <c r="M412" s="1" t="s">
        <v>1788</v>
      </c>
      <c r="N412" s="1" t="s">
        <v>1788</v>
      </c>
      <c r="O412" s="1" t="s">
        <v>1789</v>
      </c>
      <c r="P412" s="1" t="s">
        <v>1790</v>
      </c>
      <c r="Q412" s="1" t="s">
        <v>1791</v>
      </c>
      <c r="R412" s="1" t="s">
        <v>3621</v>
      </c>
      <c r="S412" s="1" t="s">
        <v>1793</v>
      </c>
      <c r="T412" s="1" t="s">
        <v>1794</v>
      </c>
      <c r="U412" s="1" t="s">
        <v>1749</v>
      </c>
      <c r="V412" s="1" t="s">
        <v>1812</v>
      </c>
    </row>
    <row r="413" s="1" customFormat="1" spans="1:22">
      <c r="A413" s="3">
        <v>999230022077931</v>
      </c>
      <c r="B413" s="1" t="s">
        <v>2418</v>
      </c>
      <c r="C413" s="1" t="s">
        <v>3622</v>
      </c>
      <c r="D413" s="1" t="s">
        <v>3623</v>
      </c>
      <c r="E413" s="1" t="s">
        <v>3624</v>
      </c>
      <c r="F413" s="1" t="s">
        <v>1800</v>
      </c>
      <c r="G413" s="1" t="s">
        <v>1784</v>
      </c>
      <c r="H413" s="1" t="s">
        <v>1785</v>
      </c>
      <c r="I413" s="1" t="s">
        <v>3625</v>
      </c>
      <c r="J413" s="1" t="s">
        <v>1787</v>
      </c>
      <c r="K413" s="1" t="s">
        <v>3625</v>
      </c>
      <c r="L413" s="1" t="s">
        <v>3625</v>
      </c>
      <c r="M413" s="1" t="s">
        <v>1788</v>
      </c>
      <c r="N413" s="1" t="s">
        <v>1788</v>
      </c>
      <c r="O413" s="1" t="s">
        <v>1789</v>
      </c>
      <c r="P413" s="1" t="s">
        <v>1790</v>
      </c>
      <c r="Q413" s="1" t="s">
        <v>1791</v>
      </c>
      <c r="R413" s="1" t="s">
        <v>3626</v>
      </c>
      <c r="S413" s="1" t="s">
        <v>1793</v>
      </c>
      <c r="T413" s="1" t="s">
        <v>1794</v>
      </c>
      <c r="U413" s="1" t="s">
        <v>1749</v>
      </c>
      <c r="V413" s="1" t="s">
        <v>1804</v>
      </c>
    </row>
    <row r="414" s="1" customFormat="1" spans="1:22">
      <c r="A414" s="3">
        <v>30022925078</v>
      </c>
      <c r="B414" s="1" t="s">
        <v>2418</v>
      </c>
      <c r="C414" s="1" t="s">
        <v>3627</v>
      </c>
      <c r="D414" s="1" t="s">
        <v>2017</v>
      </c>
      <c r="E414" s="1" t="s">
        <v>3628</v>
      </c>
      <c r="F414" s="1" t="s">
        <v>1823</v>
      </c>
      <c r="G414" s="1" t="s">
        <v>1784</v>
      </c>
      <c r="H414" s="1" t="s">
        <v>1785</v>
      </c>
      <c r="I414" s="1" t="s">
        <v>3629</v>
      </c>
      <c r="J414" s="1" t="s">
        <v>1787</v>
      </c>
      <c r="K414" s="1" t="s">
        <v>3629</v>
      </c>
      <c r="L414" s="1" t="s">
        <v>3629</v>
      </c>
      <c r="M414" s="1" t="s">
        <v>1788</v>
      </c>
      <c r="N414" s="1" t="s">
        <v>1788</v>
      </c>
      <c r="O414" s="1" t="s">
        <v>1789</v>
      </c>
      <c r="P414" s="1" t="s">
        <v>1790</v>
      </c>
      <c r="Q414" s="1" t="s">
        <v>1791</v>
      </c>
      <c r="R414" s="1" t="s">
        <v>3630</v>
      </c>
      <c r="S414" s="1" t="s">
        <v>1793</v>
      </c>
      <c r="T414" s="1" t="s">
        <v>1794</v>
      </c>
      <c r="U414" s="1" t="s">
        <v>1749</v>
      </c>
      <c r="V414" s="1" t="s">
        <v>1804</v>
      </c>
    </row>
    <row r="415" s="1" customFormat="1" spans="1:22">
      <c r="A415" s="3">
        <v>999230024163738</v>
      </c>
      <c r="B415" s="1" t="s">
        <v>2418</v>
      </c>
      <c r="C415" s="1" t="s">
        <v>3631</v>
      </c>
      <c r="D415" s="1" t="s">
        <v>2514</v>
      </c>
      <c r="E415" s="1" t="s">
        <v>3632</v>
      </c>
      <c r="F415" s="1" t="s">
        <v>1800</v>
      </c>
      <c r="G415" s="1" t="s">
        <v>1801</v>
      </c>
      <c r="H415" s="1" t="s">
        <v>1785</v>
      </c>
      <c r="I415" s="1" t="s">
        <v>3633</v>
      </c>
      <c r="J415" s="1" t="s">
        <v>1787</v>
      </c>
      <c r="K415" s="1" t="s">
        <v>3633</v>
      </c>
      <c r="L415" s="1" t="s">
        <v>3633</v>
      </c>
      <c r="M415" s="1" t="s">
        <v>1788</v>
      </c>
      <c r="N415" s="1" t="s">
        <v>1788</v>
      </c>
      <c r="O415" s="1" t="s">
        <v>1789</v>
      </c>
      <c r="P415" s="1" t="s">
        <v>1790</v>
      </c>
      <c r="Q415" s="1" t="s">
        <v>1791</v>
      </c>
      <c r="R415" s="1" t="s">
        <v>3634</v>
      </c>
      <c r="S415" s="1" t="s">
        <v>1793</v>
      </c>
      <c r="T415" s="1" t="s">
        <v>1794</v>
      </c>
      <c r="U415" s="1" t="s">
        <v>1749</v>
      </c>
      <c r="V415" s="1" t="s">
        <v>1804</v>
      </c>
    </row>
    <row r="416" s="1" customFormat="1" spans="1:22">
      <c r="A416" s="3">
        <v>999230025815303</v>
      </c>
      <c r="B416" s="1" t="s">
        <v>3635</v>
      </c>
      <c r="C416" s="1" t="s">
        <v>3636</v>
      </c>
      <c r="D416" s="1" t="s">
        <v>2830</v>
      </c>
      <c r="E416" s="1" t="s">
        <v>3637</v>
      </c>
      <c r="F416" s="1" t="s">
        <v>1823</v>
      </c>
      <c r="G416" s="1" t="s">
        <v>1784</v>
      </c>
      <c r="H416" s="1" t="s">
        <v>1785</v>
      </c>
      <c r="I416" s="1" t="s">
        <v>2165</v>
      </c>
      <c r="J416" s="1" t="s">
        <v>1787</v>
      </c>
      <c r="K416" s="1" t="s">
        <v>2165</v>
      </c>
      <c r="L416" s="1" t="s">
        <v>2165</v>
      </c>
      <c r="M416" s="1" t="s">
        <v>1788</v>
      </c>
      <c r="N416" s="1" t="s">
        <v>1788</v>
      </c>
      <c r="O416" s="1" t="s">
        <v>1789</v>
      </c>
      <c r="P416" s="1" t="s">
        <v>1790</v>
      </c>
      <c r="Q416" s="1" t="s">
        <v>1791</v>
      </c>
      <c r="R416" s="1" t="s">
        <v>3638</v>
      </c>
      <c r="S416" s="1" t="s">
        <v>1793</v>
      </c>
      <c r="T416" s="1" t="s">
        <v>1794</v>
      </c>
      <c r="U416" s="1" t="s">
        <v>1749</v>
      </c>
      <c r="V416" s="1" t="s">
        <v>1804</v>
      </c>
    </row>
    <row r="417" s="1" customFormat="1" spans="1:22">
      <c r="A417" s="3">
        <v>999230026071942</v>
      </c>
      <c r="B417" s="1" t="s">
        <v>3635</v>
      </c>
      <c r="C417" s="1" t="s">
        <v>3639</v>
      </c>
      <c r="D417" s="1" t="s">
        <v>3640</v>
      </c>
      <c r="E417" s="1" t="s">
        <v>3641</v>
      </c>
      <c r="F417" s="1" t="s">
        <v>1882</v>
      </c>
      <c r="G417" s="1" t="s">
        <v>1801</v>
      </c>
      <c r="H417" s="1" t="s">
        <v>1785</v>
      </c>
      <c r="I417" s="1" t="s">
        <v>3642</v>
      </c>
      <c r="J417" s="1" t="s">
        <v>1787</v>
      </c>
      <c r="K417" s="1" t="s">
        <v>3642</v>
      </c>
      <c r="L417" s="1" t="s">
        <v>3642</v>
      </c>
      <c r="M417" s="1" t="s">
        <v>1788</v>
      </c>
      <c r="N417" s="1" t="s">
        <v>1788</v>
      </c>
      <c r="O417" s="1" t="s">
        <v>1789</v>
      </c>
      <c r="P417" s="1" t="s">
        <v>1790</v>
      </c>
      <c r="Q417" s="1" t="s">
        <v>1791</v>
      </c>
      <c r="R417" s="1" t="s">
        <v>3643</v>
      </c>
      <c r="S417" s="1" t="s">
        <v>1793</v>
      </c>
      <c r="T417" s="1" t="s">
        <v>1794</v>
      </c>
      <c r="U417" s="1" t="s">
        <v>1749</v>
      </c>
      <c r="V417" s="1" t="s">
        <v>1804</v>
      </c>
    </row>
    <row r="418" s="1" customFormat="1" spans="1:22">
      <c r="A418" s="3">
        <v>999230027047458</v>
      </c>
      <c r="B418" s="1" t="s">
        <v>3635</v>
      </c>
      <c r="C418" s="1" t="s">
        <v>3644</v>
      </c>
      <c r="D418" s="1" t="s">
        <v>3645</v>
      </c>
      <c r="E418" s="1" t="s">
        <v>3646</v>
      </c>
      <c r="F418" s="1" t="s">
        <v>1800</v>
      </c>
      <c r="G418" s="1" t="s">
        <v>1784</v>
      </c>
      <c r="H418" s="1" t="s">
        <v>1785</v>
      </c>
      <c r="I418" s="1" t="s">
        <v>2674</v>
      </c>
      <c r="J418" s="1" t="s">
        <v>1787</v>
      </c>
      <c r="K418" s="1" t="s">
        <v>2674</v>
      </c>
      <c r="L418" s="1" t="s">
        <v>2674</v>
      </c>
      <c r="M418" s="1" t="s">
        <v>1788</v>
      </c>
      <c r="N418" s="1" t="s">
        <v>1788</v>
      </c>
      <c r="O418" s="1" t="s">
        <v>1789</v>
      </c>
      <c r="P418" s="1" t="s">
        <v>1790</v>
      </c>
      <c r="Q418" s="1" t="s">
        <v>1791</v>
      </c>
      <c r="R418" s="1" t="s">
        <v>3647</v>
      </c>
      <c r="S418" s="1" t="s">
        <v>1793</v>
      </c>
      <c r="T418" s="1" t="s">
        <v>1794</v>
      </c>
      <c r="U418" s="1" t="s">
        <v>1749</v>
      </c>
      <c r="V418" s="1" t="s">
        <v>1812</v>
      </c>
    </row>
    <row r="419" s="1" customFormat="1" spans="1:22">
      <c r="A419" s="3">
        <v>999230027322868</v>
      </c>
      <c r="B419" s="1" t="s">
        <v>3635</v>
      </c>
      <c r="C419" s="1" t="s">
        <v>3648</v>
      </c>
      <c r="D419" s="1" t="s">
        <v>3649</v>
      </c>
      <c r="E419" s="1" t="s">
        <v>3650</v>
      </c>
      <c r="F419" s="1" t="s">
        <v>1784</v>
      </c>
      <c r="G419" s="1" t="s">
        <v>1801</v>
      </c>
      <c r="H419" s="1" t="s">
        <v>1785</v>
      </c>
      <c r="I419" s="1" t="s">
        <v>3651</v>
      </c>
      <c r="J419" s="1" t="s">
        <v>1787</v>
      </c>
      <c r="K419" s="1" t="s">
        <v>3651</v>
      </c>
      <c r="L419" s="1" t="s">
        <v>3651</v>
      </c>
      <c r="M419" s="1" t="s">
        <v>1788</v>
      </c>
      <c r="N419" s="1" t="s">
        <v>1788</v>
      </c>
      <c r="O419" s="1" t="s">
        <v>1789</v>
      </c>
      <c r="P419" s="1" t="s">
        <v>1790</v>
      </c>
      <c r="Q419" s="1" t="s">
        <v>1791</v>
      </c>
      <c r="R419" s="1" t="s">
        <v>3652</v>
      </c>
      <c r="S419" s="1" t="s">
        <v>1793</v>
      </c>
      <c r="T419" s="1" t="s">
        <v>1794</v>
      </c>
      <c r="U419" s="1" t="s">
        <v>1749</v>
      </c>
      <c r="V419" s="1" t="s">
        <v>2242</v>
      </c>
    </row>
    <row r="420" s="1" customFormat="1" spans="1:22">
      <c r="A420" s="3">
        <v>999230027421925</v>
      </c>
      <c r="B420" s="1" t="s">
        <v>3635</v>
      </c>
      <c r="C420" s="1" t="s">
        <v>3653</v>
      </c>
      <c r="D420" s="1" t="s">
        <v>3497</v>
      </c>
      <c r="E420" s="1" t="s">
        <v>3654</v>
      </c>
      <c r="F420" s="1" t="s">
        <v>1810</v>
      </c>
      <c r="G420" s="1" t="s">
        <v>1784</v>
      </c>
      <c r="H420" s="1" t="s">
        <v>1785</v>
      </c>
      <c r="I420" s="1" t="s">
        <v>3655</v>
      </c>
      <c r="J420" s="1" t="s">
        <v>1787</v>
      </c>
      <c r="K420" s="1" t="s">
        <v>3655</v>
      </c>
      <c r="L420" s="1" t="s">
        <v>3655</v>
      </c>
      <c r="M420" s="1" t="s">
        <v>1788</v>
      </c>
      <c r="N420" s="1" t="s">
        <v>1788</v>
      </c>
      <c r="O420" s="1" t="s">
        <v>1789</v>
      </c>
      <c r="P420" s="1" t="s">
        <v>1790</v>
      </c>
      <c r="Q420" s="1" t="s">
        <v>1791</v>
      </c>
      <c r="R420" s="1" t="s">
        <v>3656</v>
      </c>
      <c r="S420" s="1" t="s">
        <v>1793</v>
      </c>
      <c r="T420" s="1" t="s">
        <v>1794</v>
      </c>
      <c r="U420" s="1" t="s">
        <v>1749</v>
      </c>
      <c r="V420" s="1" t="s">
        <v>2242</v>
      </c>
    </row>
    <row r="421" s="1" customFormat="1" spans="1:22">
      <c r="A421" s="3">
        <v>999230027485178</v>
      </c>
      <c r="B421" s="1" t="s">
        <v>3635</v>
      </c>
      <c r="C421" s="1" t="s">
        <v>3657</v>
      </c>
      <c r="D421" s="1" t="s">
        <v>3645</v>
      </c>
      <c r="E421" s="1" t="s">
        <v>3658</v>
      </c>
      <c r="F421" s="1" t="s">
        <v>1784</v>
      </c>
      <c r="G421" s="1" t="s">
        <v>1801</v>
      </c>
      <c r="H421" s="1" t="s">
        <v>1785</v>
      </c>
      <c r="I421" s="1" t="s">
        <v>3659</v>
      </c>
      <c r="J421" s="1" t="s">
        <v>1787</v>
      </c>
      <c r="K421" s="1" t="s">
        <v>3659</v>
      </c>
      <c r="L421" s="1" t="s">
        <v>3659</v>
      </c>
      <c r="M421" s="1" t="s">
        <v>1788</v>
      </c>
      <c r="N421" s="1" t="s">
        <v>1788</v>
      </c>
      <c r="O421" s="1" t="s">
        <v>1789</v>
      </c>
      <c r="P421" s="1" t="s">
        <v>1790</v>
      </c>
      <c r="Q421" s="1" t="s">
        <v>1791</v>
      </c>
      <c r="R421" s="1" t="s">
        <v>3660</v>
      </c>
      <c r="S421" s="1" t="s">
        <v>1793</v>
      </c>
      <c r="T421" s="1" t="s">
        <v>1794</v>
      </c>
      <c r="U421" s="1" t="s">
        <v>1749</v>
      </c>
      <c r="V421" s="1" t="s">
        <v>1812</v>
      </c>
    </row>
    <row r="422" s="1" customFormat="1" spans="1:22">
      <c r="A422" s="3">
        <v>999230027608387</v>
      </c>
      <c r="B422" s="1" t="s">
        <v>3635</v>
      </c>
      <c r="C422" s="1" t="s">
        <v>3661</v>
      </c>
      <c r="D422" s="1" t="s">
        <v>3662</v>
      </c>
      <c r="E422" s="1" t="s">
        <v>3663</v>
      </c>
      <c r="F422" s="1" t="s">
        <v>1810</v>
      </c>
      <c r="G422" s="1" t="s">
        <v>1784</v>
      </c>
      <c r="H422" s="1" t="s">
        <v>1785</v>
      </c>
      <c r="I422" s="1" t="s">
        <v>3664</v>
      </c>
      <c r="J422" s="1" t="s">
        <v>1787</v>
      </c>
      <c r="K422" s="1" t="s">
        <v>3664</v>
      </c>
      <c r="L422" s="1" t="s">
        <v>3664</v>
      </c>
      <c r="M422" s="1" t="s">
        <v>1788</v>
      </c>
      <c r="N422" s="1" t="s">
        <v>1788</v>
      </c>
      <c r="O422" s="1" t="s">
        <v>1789</v>
      </c>
      <c r="P422" s="1" t="s">
        <v>1790</v>
      </c>
      <c r="Q422" s="1" t="s">
        <v>1791</v>
      </c>
      <c r="R422" s="1" t="s">
        <v>3665</v>
      </c>
      <c r="S422" s="1" t="s">
        <v>1793</v>
      </c>
      <c r="T422" s="1" t="s">
        <v>1794</v>
      </c>
      <c r="U422" s="1" t="s">
        <v>1749</v>
      </c>
      <c r="V422" s="1" t="s">
        <v>1812</v>
      </c>
    </row>
    <row r="423" s="1" customFormat="1" spans="1:22">
      <c r="A423" s="3">
        <v>999230027745275</v>
      </c>
      <c r="B423" s="1" t="s">
        <v>3635</v>
      </c>
      <c r="C423" s="1" t="s">
        <v>3666</v>
      </c>
      <c r="D423" s="1" t="s">
        <v>3667</v>
      </c>
      <c r="E423" s="1" t="s">
        <v>3668</v>
      </c>
      <c r="F423" s="1" t="s">
        <v>1800</v>
      </c>
      <c r="G423" s="1" t="s">
        <v>1801</v>
      </c>
      <c r="H423" s="1" t="s">
        <v>1785</v>
      </c>
      <c r="I423" s="1" t="s">
        <v>3669</v>
      </c>
      <c r="J423" s="1" t="s">
        <v>1787</v>
      </c>
      <c r="K423" s="1" t="s">
        <v>3669</v>
      </c>
      <c r="L423" s="1" t="s">
        <v>3669</v>
      </c>
      <c r="M423" s="1" t="s">
        <v>1788</v>
      </c>
      <c r="N423" s="1" t="s">
        <v>1788</v>
      </c>
      <c r="O423" s="1" t="s">
        <v>1789</v>
      </c>
      <c r="P423" s="1" t="s">
        <v>1790</v>
      </c>
      <c r="Q423" s="1" t="s">
        <v>1791</v>
      </c>
      <c r="R423" s="1" t="s">
        <v>3670</v>
      </c>
      <c r="S423" s="1" t="s">
        <v>1793</v>
      </c>
      <c r="T423" s="1" t="s">
        <v>1794</v>
      </c>
      <c r="U423" s="1" t="s">
        <v>1749</v>
      </c>
      <c r="V423" s="1" t="s">
        <v>1945</v>
      </c>
    </row>
    <row r="424" s="1" customFormat="1" spans="1:22">
      <c r="A424" s="3">
        <v>999230027843663</v>
      </c>
      <c r="B424" s="1" t="s">
        <v>3635</v>
      </c>
      <c r="C424" s="1" t="s">
        <v>3671</v>
      </c>
      <c r="D424" s="1" t="s">
        <v>3672</v>
      </c>
      <c r="E424" s="1" t="s">
        <v>3673</v>
      </c>
      <c r="F424" s="1" t="s">
        <v>1810</v>
      </c>
      <c r="G424" s="1" t="s">
        <v>1784</v>
      </c>
      <c r="H424" s="1" t="s">
        <v>1785</v>
      </c>
      <c r="I424" s="1" t="s">
        <v>3674</v>
      </c>
      <c r="J424" s="1" t="s">
        <v>1787</v>
      </c>
      <c r="K424" s="1" t="s">
        <v>3674</v>
      </c>
      <c r="L424" s="1" t="s">
        <v>3674</v>
      </c>
      <c r="M424" s="1" t="s">
        <v>1788</v>
      </c>
      <c r="N424" s="1" t="s">
        <v>1788</v>
      </c>
      <c r="O424" s="1" t="s">
        <v>1789</v>
      </c>
      <c r="P424" s="1" t="s">
        <v>1790</v>
      </c>
      <c r="Q424" s="1" t="s">
        <v>1791</v>
      </c>
      <c r="R424" s="1" t="s">
        <v>3675</v>
      </c>
      <c r="S424" s="1" t="s">
        <v>1793</v>
      </c>
      <c r="T424" s="1" t="s">
        <v>1794</v>
      </c>
      <c r="U424" s="1" t="s">
        <v>1749</v>
      </c>
      <c r="V424" s="1" t="s">
        <v>3676</v>
      </c>
    </row>
    <row r="425" s="1" customFormat="1" spans="1:22">
      <c r="A425" s="3">
        <v>999230027864933</v>
      </c>
      <c r="B425" s="1" t="s">
        <v>3635</v>
      </c>
      <c r="C425" s="1" t="s">
        <v>3677</v>
      </c>
      <c r="D425" s="1" t="s">
        <v>3678</v>
      </c>
      <c r="E425" s="1" t="s">
        <v>3679</v>
      </c>
      <c r="F425" s="1" t="s">
        <v>1800</v>
      </c>
      <c r="G425" s="1" t="s">
        <v>1801</v>
      </c>
      <c r="H425" s="1" t="s">
        <v>1785</v>
      </c>
      <c r="I425" s="1" t="s">
        <v>1839</v>
      </c>
      <c r="J425" s="1" t="s">
        <v>1787</v>
      </c>
      <c r="K425" s="1" t="s">
        <v>1839</v>
      </c>
      <c r="L425" s="1" t="s">
        <v>1839</v>
      </c>
      <c r="M425" s="1" t="s">
        <v>1788</v>
      </c>
      <c r="N425" s="1" t="s">
        <v>1788</v>
      </c>
      <c r="O425" s="1" t="s">
        <v>1789</v>
      </c>
      <c r="P425" s="1" t="s">
        <v>1790</v>
      </c>
      <c r="Q425" s="1" t="s">
        <v>1791</v>
      </c>
      <c r="R425" s="1" t="s">
        <v>3680</v>
      </c>
      <c r="S425" s="1" t="s">
        <v>1793</v>
      </c>
      <c r="T425" s="1" t="s">
        <v>1794</v>
      </c>
      <c r="U425" s="1" t="s">
        <v>1749</v>
      </c>
      <c r="V425" s="1" t="s">
        <v>1804</v>
      </c>
    </row>
    <row r="426" s="1" customFormat="1" spans="1:22">
      <c r="A426" s="3">
        <v>999230028119115</v>
      </c>
      <c r="B426" s="1" t="s">
        <v>3635</v>
      </c>
      <c r="C426" s="1" t="s">
        <v>3681</v>
      </c>
      <c r="D426" s="1" t="s">
        <v>3055</v>
      </c>
      <c r="E426" s="1" t="s">
        <v>3682</v>
      </c>
      <c r="F426" s="1" t="s">
        <v>1800</v>
      </c>
      <c r="G426" s="1" t="s">
        <v>1784</v>
      </c>
      <c r="H426" s="1" t="s">
        <v>1785</v>
      </c>
      <c r="I426" s="1" t="s">
        <v>3683</v>
      </c>
      <c r="J426" s="1" t="s">
        <v>1787</v>
      </c>
      <c r="K426" s="1" t="s">
        <v>3683</v>
      </c>
      <c r="L426" s="1" t="s">
        <v>3683</v>
      </c>
      <c r="M426" s="1" t="s">
        <v>1788</v>
      </c>
      <c r="N426" s="1" t="s">
        <v>1788</v>
      </c>
      <c r="O426" s="1" t="s">
        <v>1789</v>
      </c>
      <c r="P426" s="1" t="s">
        <v>1790</v>
      </c>
      <c r="Q426" s="1" t="s">
        <v>1791</v>
      </c>
      <c r="R426" s="1" t="s">
        <v>3684</v>
      </c>
      <c r="S426" s="1" t="s">
        <v>1793</v>
      </c>
      <c r="T426" s="1" t="s">
        <v>1794</v>
      </c>
      <c r="U426" s="1" t="s">
        <v>1749</v>
      </c>
      <c r="V426" s="1" t="s">
        <v>1804</v>
      </c>
    </row>
    <row r="427" s="1" customFormat="1" spans="1:22">
      <c r="A427" s="3">
        <v>999230028318646</v>
      </c>
      <c r="B427" s="1" t="s">
        <v>3635</v>
      </c>
      <c r="C427" s="1" t="s">
        <v>3685</v>
      </c>
      <c r="D427" s="1" t="s">
        <v>3686</v>
      </c>
      <c r="E427" s="1" t="s">
        <v>3687</v>
      </c>
      <c r="F427" s="1" t="s">
        <v>1810</v>
      </c>
      <c r="G427" s="1" t="s">
        <v>1801</v>
      </c>
      <c r="H427" s="1" t="s">
        <v>1785</v>
      </c>
      <c r="I427" s="1" t="s">
        <v>3688</v>
      </c>
      <c r="J427" s="1" t="s">
        <v>1787</v>
      </c>
      <c r="K427" s="1" t="s">
        <v>3688</v>
      </c>
      <c r="L427" s="1" t="s">
        <v>3688</v>
      </c>
      <c r="M427" s="1" t="s">
        <v>1788</v>
      </c>
      <c r="N427" s="1" t="s">
        <v>1788</v>
      </c>
      <c r="O427" s="1" t="s">
        <v>1789</v>
      </c>
      <c r="P427" s="1" t="s">
        <v>1790</v>
      </c>
      <c r="Q427" s="1" t="s">
        <v>1791</v>
      </c>
      <c r="R427" s="1" t="s">
        <v>3689</v>
      </c>
      <c r="S427" s="1" t="s">
        <v>1793</v>
      </c>
      <c r="T427" s="1" t="s">
        <v>1794</v>
      </c>
      <c r="U427" s="1" t="s">
        <v>1749</v>
      </c>
      <c r="V427" s="1" t="s">
        <v>1804</v>
      </c>
    </row>
    <row r="428" s="1" customFormat="1" spans="1:22">
      <c r="A428" s="3">
        <v>999230028077645</v>
      </c>
      <c r="B428" s="1" t="s">
        <v>3635</v>
      </c>
      <c r="C428" s="1" t="s">
        <v>3690</v>
      </c>
      <c r="D428" s="1" t="s">
        <v>2474</v>
      </c>
      <c r="E428" s="1" t="s">
        <v>3691</v>
      </c>
      <c r="F428" s="1" t="s">
        <v>1844</v>
      </c>
      <c r="G428" s="1" t="s">
        <v>1784</v>
      </c>
      <c r="H428" s="1" t="s">
        <v>1785</v>
      </c>
      <c r="I428" s="1" t="s">
        <v>3692</v>
      </c>
      <c r="J428" s="1" t="s">
        <v>1787</v>
      </c>
      <c r="K428" s="1" t="s">
        <v>3692</v>
      </c>
      <c r="L428" s="1" t="s">
        <v>3692</v>
      </c>
      <c r="M428" s="1" t="s">
        <v>1788</v>
      </c>
      <c r="N428" s="1" t="s">
        <v>1788</v>
      </c>
      <c r="O428" s="1" t="s">
        <v>1789</v>
      </c>
      <c r="P428" s="1" t="s">
        <v>1790</v>
      </c>
      <c r="Q428" s="1" t="s">
        <v>1791</v>
      </c>
      <c r="R428" s="1" t="s">
        <v>3693</v>
      </c>
      <c r="S428" s="1" t="s">
        <v>1793</v>
      </c>
      <c r="T428" s="1" t="s">
        <v>1794</v>
      </c>
      <c r="U428" s="1" t="s">
        <v>1749</v>
      </c>
      <c r="V428" s="1" t="s">
        <v>1804</v>
      </c>
    </row>
    <row r="429" s="1" customFormat="1" spans="1:22">
      <c r="A429" s="3">
        <v>999230029192754</v>
      </c>
      <c r="B429" s="1" t="s">
        <v>3635</v>
      </c>
      <c r="C429" s="1" t="s">
        <v>3694</v>
      </c>
      <c r="D429" s="1" t="s">
        <v>2131</v>
      </c>
      <c r="E429" s="1" t="s">
        <v>3695</v>
      </c>
      <c r="F429" s="1" t="s">
        <v>1784</v>
      </c>
      <c r="G429" s="1" t="s">
        <v>1801</v>
      </c>
      <c r="H429" s="1" t="s">
        <v>1785</v>
      </c>
      <c r="I429" s="1" t="s">
        <v>3239</v>
      </c>
      <c r="J429" s="1" t="s">
        <v>1787</v>
      </c>
      <c r="K429" s="1" t="s">
        <v>3239</v>
      </c>
      <c r="L429" s="1" t="s">
        <v>3239</v>
      </c>
      <c r="M429" s="1" t="s">
        <v>1788</v>
      </c>
      <c r="N429" s="1" t="s">
        <v>1788</v>
      </c>
      <c r="O429" s="1" t="s">
        <v>1789</v>
      </c>
      <c r="P429" s="1" t="s">
        <v>1790</v>
      </c>
      <c r="Q429" s="1" t="s">
        <v>1791</v>
      </c>
      <c r="R429" s="1" t="s">
        <v>3696</v>
      </c>
      <c r="S429" s="1" t="s">
        <v>1793</v>
      </c>
      <c r="T429" s="1" t="s">
        <v>1794</v>
      </c>
      <c r="U429" s="1" t="s">
        <v>1749</v>
      </c>
      <c r="V429" s="1" t="s">
        <v>1945</v>
      </c>
    </row>
    <row r="430" s="1" customFormat="1" spans="1:22">
      <c r="A430" s="3">
        <v>999230029248747</v>
      </c>
      <c r="B430" s="1" t="s">
        <v>3635</v>
      </c>
      <c r="C430" s="1" t="s">
        <v>3697</v>
      </c>
      <c r="D430" s="1" t="s">
        <v>2514</v>
      </c>
      <c r="E430" s="1" t="s">
        <v>3698</v>
      </c>
      <c r="F430" s="1" t="s">
        <v>1800</v>
      </c>
      <c r="G430" s="1" t="s">
        <v>1801</v>
      </c>
      <c r="H430" s="1" t="s">
        <v>1785</v>
      </c>
      <c r="I430" s="1" t="s">
        <v>3699</v>
      </c>
      <c r="J430" s="1" t="s">
        <v>1787</v>
      </c>
      <c r="K430" s="1" t="s">
        <v>3699</v>
      </c>
      <c r="L430" s="1" t="s">
        <v>3699</v>
      </c>
      <c r="M430" s="1" t="s">
        <v>1788</v>
      </c>
      <c r="N430" s="1" t="s">
        <v>1788</v>
      </c>
      <c r="O430" s="1" t="s">
        <v>1789</v>
      </c>
      <c r="P430" s="1" t="s">
        <v>1790</v>
      </c>
      <c r="Q430" s="1" t="s">
        <v>1791</v>
      </c>
      <c r="R430" s="1" t="s">
        <v>3700</v>
      </c>
      <c r="S430" s="1" t="s">
        <v>1793</v>
      </c>
      <c r="T430" s="1" t="s">
        <v>1794</v>
      </c>
      <c r="U430" s="1" t="s">
        <v>1749</v>
      </c>
      <c r="V430" s="1" t="s">
        <v>1804</v>
      </c>
    </row>
    <row r="431" s="1" customFormat="1" spans="1:22">
      <c r="A431" s="3">
        <v>999230029279571</v>
      </c>
      <c r="B431" s="1" t="s">
        <v>3635</v>
      </c>
      <c r="C431" s="1" t="s">
        <v>3701</v>
      </c>
      <c r="D431" s="1" t="s">
        <v>2514</v>
      </c>
      <c r="E431" s="1" t="s">
        <v>3702</v>
      </c>
      <c r="F431" s="1" t="s">
        <v>1800</v>
      </c>
      <c r="G431" s="1" t="s">
        <v>1801</v>
      </c>
      <c r="H431" s="1" t="s">
        <v>1785</v>
      </c>
      <c r="I431" s="1" t="s">
        <v>2516</v>
      </c>
      <c r="J431" s="1" t="s">
        <v>1787</v>
      </c>
      <c r="K431" s="1" t="s">
        <v>2516</v>
      </c>
      <c r="L431" s="1" t="s">
        <v>2516</v>
      </c>
      <c r="M431" s="1" t="s">
        <v>1788</v>
      </c>
      <c r="N431" s="1" t="s">
        <v>1788</v>
      </c>
      <c r="O431" s="1" t="s">
        <v>1789</v>
      </c>
      <c r="P431" s="1" t="s">
        <v>1790</v>
      </c>
      <c r="Q431" s="1" t="s">
        <v>1791</v>
      </c>
      <c r="R431" s="1" t="s">
        <v>3703</v>
      </c>
      <c r="S431" s="1" t="s">
        <v>1793</v>
      </c>
      <c r="T431" s="1" t="s">
        <v>1794</v>
      </c>
      <c r="U431" s="1" t="s">
        <v>1749</v>
      </c>
      <c r="V431" s="1" t="s">
        <v>1804</v>
      </c>
    </row>
    <row r="432" s="1" customFormat="1" spans="1:22">
      <c r="A432" s="3">
        <v>999230029340738</v>
      </c>
      <c r="B432" s="1" t="s">
        <v>3635</v>
      </c>
      <c r="C432" s="1" t="s">
        <v>3704</v>
      </c>
      <c r="D432" s="1" t="s">
        <v>2719</v>
      </c>
      <c r="E432" s="1" t="s">
        <v>3705</v>
      </c>
      <c r="F432" s="1" t="s">
        <v>1810</v>
      </c>
      <c r="G432" s="1" t="s">
        <v>1801</v>
      </c>
      <c r="H432" s="1" t="s">
        <v>1785</v>
      </c>
      <c r="I432" s="1" t="s">
        <v>3706</v>
      </c>
      <c r="J432" s="1" t="s">
        <v>1787</v>
      </c>
      <c r="K432" s="1" t="s">
        <v>3706</v>
      </c>
      <c r="L432" s="1" t="s">
        <v>3706</v>
      </c>
      <c r="M432" s="1" t="s">
        <v>1788</v>
      </c>
      <c r="N432" s="1" t="s">
        <v>1788</v>
      </c>
      <c r="O432" s="1" t="s">
        <v>1789</v>
      </c>
      <c r="P432" s="1" t="s">
        <v>1790</v>
      </c>
      <c r="Q432" s="1" t="s">
        <v>1791</v>
      </c>
      <c r="R432" s="1" t="s">
        <v>3707</v>
      </c>
      <c r="S432" s="1" t="s">
        <v>1793</v>
      </c>
      <c r="T432" s="1" t="s">
        <v>1794</v>
      </c>
      <c r="U432" s="1" t="s">
        <v>1749</v>
      </c>
      <c r="V432" s="1" t="s">
        <v>2242</v>
      </c>
    </row>
    <row r="433" s="1" customFormat="1" spans="1:22">
      <c r="A433" s="3">
        <v>999230029426844</v>
      </c>
      <c r="B433" s="1" t="s">
        <v>3635</v>
      </c>
      <c r="C433" s="1" t="s">
        <v>3708</v>
      </c>
      <c r="D433" s="1" t="s">
        <v>2422</v>
      </c>
      <c r="E433" s="1" t="s">
        <v>3709</v>
      </c>
      <c r="F433" s="1" t="s">
        <v>1823</v>
      </c>
      <c r="G433" s="1" t="s">
        <v>1784</v>
      </c>
      <c r="H433" s="1" t="s">
        <v>1785</v>
      </c>
      <c r="I433" s="1" t="s">
        <v>3710</v>
      </c>
      <c r="J433" s="1" t="s">
        <v>1787</v>
      </c>
      <c r="K433" s="1" t="s">
        <v>3710</v>
      </c>
      <c r="L433" s="1" t="s">
        <v>3710</v>
      </c>
      <c r="M433" s="1" t="s">
        <v>1788</v>
      </c>
      <c r="N433" s="1" t="s">
        <v>1788</v>
      </c>
      <c r="O433" s="1" t="s">
        <v>1789</v>
      </c>
      <c r="P433" s="1" t="s">
        <v>1790</v>
      </c>
      <c r="Q433" s="1" t="s">
        <v>1791</v>
      </c>
      <c r="R433" s="1" t="s">
        <v>3711</v>
      </c>
      <c r="S433" s="1" t="s">
        <v>1793</v>
      </c>
      <c r="T433" s="1" t="s">
        <v>1794</v>
      </c>
      <c r="U433" s="1" t="s">
        <v>1749</v>
      </c>
      <c r="V433" s="1" t="s">
        <v>1804</v>
      </c>
    </row>
    <row r="434" s="1" customFormat="1" spans="1:22">
      <c r="A434" s="3">
        <v>999230029494592</v>
      </c>
      <c r="B434" s="1" t="s">
        <v>3635</v>
      </c>
      <c r="C434" s="1" t="s">
        <v>3712</v>
      </c>
      <c r="D434" s="1" t="s">
        <v>1893</v>
      </c>
      <c r="E434" s="1" t="s">
        <v>3713</v>
      </c>
      <c r="F434" s="1" t="s">
        <v>1800</v>
      </c>
      <c r="G434" s="1" t="s">
        <v>1784</v>
      </c>
      <c r="H434" s="1" t="s">
        <v>1785</v>
      </c>
      <c r="I434" s="1" t="s">
        <v>3714</v>
      </c>
      <c r="J434" s="1" t="s">
        <v>1787</v>
      </c>
      <c r="K434" s="1" t="s">
        <v>3714</v>
      </c>
      <c r="L434" s="1" t="s">
        <v>3714</v>
      </c>
      <c r="M434" s="1" t="s">
        <v>1788</v>
      </c>
      <c r="N434" s="1" t="s">
        <v>1788</v>
      </c>
      <c r="O434" s="1" t="s">
        <v>1789</v>
      </c>
      <c r="P434" s="1" t="s">
        <v>1790</v>
      </c>
      <c r="Q434" s="1" t="s">
        <v>1791</v>
      </c>
      <c r="R434" s="1" t="s">
        <v>3715</v>
      </c>
      <c r="S434" s="1" t="s">
        <v>1793</v>
      </c>
      <c r="T434" s="1" t="s">
        <v>1794</v>
      </c>
      <c r="U434" s="1" t="s">
        <v>1749</v>
      </c>
      <c r="V434" s="1" t="s">
        <v>1795</v>
      </c>
    </row>
    <row r="435" s="1" customFormat="1" spans="1:22">
      <c r="A435" s="3">
        <v>999230030352287</v>
      </c>
      <c r="B435" s="1" t="s">
        <v>3635</v>
      </c>
      <c r="C435" s="1" t="s">
        <v>3716</v>
      </c>
      <c r="D435" s="1" t="s">
        <v>2950</v>
      </c>
      <c r="E435" s="1" t="s">
        <v>3717</v>
      </c>
      <c r="F435" s="1" t="s">
        <v>1784</v>
      </c>
      <c r="G435" s="1" t="s">
        <v>1801</v>
      </c>
      <c r="H435" s="1" t="s">
        <v>1785</v>
      </c>
      <c r="I435" s="1" t="s">
        <v>2261</v>
      </c>
      <c r="J435" s="1" t="s">
        <v>1787</v>
      </c>
      <c r="K435" s="1" t="s">
        <v>2261</v>
      </c>
      <c r="L435" s="1" t="s">
        <v>2261</v>
      </c>
      <c r="M435" s="1" t="s">
        <v>1788</v>
      </c>
      <c r="N435" s="1" t="s">
        <v>1788</v>
      </c>
      <c r="O435" s="1" t="s">
        <v>1789</v>
      </c>
      <c r="P435" s="1" t="s">
        <v>1790</v>
      </c>
      <c r="Q435" s="1" t="s">
        <v>1791</v>
      </c>
      <c r="R435" s="1" t="s">
        <v>3718</v>
      </c>
      <c r="S435" s="1" t="s">
        <v>1793</v>
      </c>
      <c r="T435" s="1" t="s">
        <v>1794</v>
      </c>
      <c r="U435" s="1" t="s">
        <v>1749</v>
      </c>
      <c r="V435" s="1" t="s">
        <v>1812</v>
      </c>
    </row>
    <row r="436" s="1" customFormat="1" spans="1:22">
      <c r="A436" s="3">
        <v>999230031671588</v>
      </c>
      <c r="B436" s="1" t="s">
        <v>3635</v>
      </c>
      <c r="C436" s="1" t="s">
        <v>3719</v>
      </c>
      <c r="D436" s="1" t="s">
        <v>2474</v>
      </c>
      <c r="E436" s="1" t="s">
        <v>3720</v>
      </c>
      <c r="F436" s="1" t="s">
        <v>1784</v>
      </c>
      <c r="G436" s="1" t="s">
        <v>1801</v>
      </c>
      <c r="H436" s="1" t="s">
        <v>1785</v>
      </c>
      <c r="I436" s="1" t="s">
        <v>2674</v>
      </c>
      <c r="J436" s="1" t="s">
        <v>1787</v>
      </c>
      <c r="K436" s="1" t="s">
        <v>2674</v>
      </c>
      <c r="L436" s="1" t="s">
        <v>2674</v>
      </c>
      <c r="M436" s="1" t="s">
        <v>1788</v>
      </c>
      <c r="N436" s="1" t="s">
        <v>1788</v>
      </c>
      <c r="O436" s="1" t="s">
        <v>1789</v>
      </c>
      <c r="P436" s="1" t="s">
        <v>1790</v>
      </c>
      <c r="Q436" s="1" t="s">
        <v>1791</v>
      </c>
      <c r="R436" s="1" t="s">
        <v>3721</v>
      </c>
      <c r="S436" s="1" t="s">
        <v>1793</v>
      </c>
      <c r="T436" s="1" t="s">
        <v>1794</v>
      </c>
      <c r="U436" s="1" t="s">
        <v>1749</v>
      </c>
      <c r="V436" s="1" t="s">
        <v>1804</v>
      </c>
    </row>
    <row r="437" s="1" customFormat="1" spans="1:22">
      <c r="A437" s="3">
        <v>999230031744029</v>
      </c>
      <c r="B437" s="1" t="s">
        <v>3635</v>
      </c>
      <c r="C437" s="1" t="s">
        <v>3722</v>
      </c>
      <c r="D437" s="1" t="s">
        <v>3723</v>
      </c>
      <c r="E437" s="1" t="s">
        <v>3724</v>
      </c>
      <c r="F437" s="1" t="s">
        <v>1800</v>
      </c>
      <c r="G437" s="1" t="s">
        <v>1784</v>
      </c>
      <c r="H437" s="1" t="s">
        <v>1785</v>
      </c>
      <c r="I437" s="1" t="s">
        <v>3725</v>
      </c>
      <c r="J437" s="1" t="s">
        <v>1787</v>
      </c>
      <c r="K437" s="1" t="s">
        <v>3725</v>
      </c>
      <c r="L437" s="1" t="s">
        <v>3725</v>
      </c>
      <c r="M437" s="1" t="s">
        <v>1788</v>
      </c>
      <c r="N437" s="1" t="s">
        <v>1788</v>
      </c>
      <c r="O437" s="1" t="s">
        <v>1789</v>
      </c>
      <c r="P437" s="1" t="s">
        <v>1790</v>
      </c>
      <c r="Q437" s="1" t="s">
        <v>1791</v>
      </c>
      <c r="R437" s="1" t="s">
        <v>3726</v>
      </c>
      <c r="S437" s="1" t="s">
        <v>1793</v>
      </c>
      <c r="T437" s="1" t="s">
        <v>1794</v>
      </c>
      <c r="U437" s="1" t="s">
        <v>1749</v>
      </c>
      <c r="V437" s="1" t="s">
        <v>1924</v>
      </c>
    </row>
    <row r="438" s="1" customFormat="1" spans="1:22">
      <c r="A438" s="3">
        <v>999230033088523</v>
      </c>
      <c r="B438" s="1" t="s">
        <v>3635</v>
      </c>
      <c r="C438" s="1" t="s">
        <v>3727</v>
      </c>
      <c r="D438" s="1" t="s">
        <v>3645</v>
      </c>
      <c r="E438" s="1" t="s">
        <v>3728</v>
      </c>
      <c r="F438" s="1" t="s">
        <v>1823</v>
      </c>
      <c r="G438" s="1" t="s">
        <v>1801</v>
      </c>
      <c r="H438" s="1" t="s">
        <v>1785</v>
      </c>
      <c r="I438" s="1" t="s">
        <v>3729</v>
      </c>
      <c r="J438" s="1" t="s">
        <v>1787</v>
      </c>
      <c r="K438" s="1" t="s">
        <v>3729</v>
      </c>
      <c r="L438" s="1" t="s">
        <v>3729</v>
      </c>
      <c r="M438" s="1" t="s">
        <v>1788</v>
      </c>
      <c r="N438" s="1" t="s">
        <v>1788</v>
      </c>
      <c r="O438" s="1" t="s">
        <v>1789</v>
      </c>
      <c r="P438" s="1" t="s">
        <v>1790</v>
      </c>
      <c r="Q438" s="1" t="s">
        <v>1791</v>
      </c>
      <c r="R438" s="1" t="s">
        <v>3730</v>
      </c>
      <c r="S438" s="1" t="s">
        <v>1793</v>
      </c>
      <c r="T438" s="1" t="s">
        <v>1794</v>
      </c>
      <c r="U438" s="1" t="s">
        <v>1749</v>
      </c>
      <c r="V438" s="1" t="s">
        <v>1812</v>
      </c>
    </row>
    <row r="439" s="1" customFormat="1" spans="1:22">
      <c r="A439" s="3">
        <v>999230033119358</v>
      </c>
      <c r="B439" s="1" t="s">
        <v>3635</v>
      </c>
      <c r="C439" s="1" t="s">
        <v>3731</v>
      </c>
      <c r="D439" s="1" t="s">
        <v>3645</v>
      </c>
      <c r="E439" s="1" t="s">
        <v>3732</v>
      </c>
      <c r="F439" s="1" t="s">
        <v>1823</v>
      </c>
      <c r="G439" s="1" t="s">
        <v>1801</v>
      </c>
      <c r="H439" s="1" t="s">
        <v>1785</v>
      </c>
      <c r="I439" s="1" t="s">
        <v>3729</v>
      </c>
      <c r="J439" s="1" t="s">
        <v>1787</v>
      </c>
      <c r="K439" s="1" t="s">
        <v>3729</v>
      </c>
      <c r="L439" s="1" t="s">
        <v>3729</v>
      </c>
      <c r="M439" s="1" t="s">
        <v>1788</v>
      </c>
      <c r="N439" s="1" t="s">
        <v>1788</v>
      </c>
      <c r="O439" s="1" t="s">
        <v>1789</v>
      </c>
      <c r="P439" s="1" t="s">
        <v>1790</v>
      </c>
      <c r="Q439" s="1" t="s">
        <v>1791</v>
      </c>
      <c r="R439" s="1" t="s">
        <v>3733</v>
      </c>
      <c r="S439" s="1" t="s">
        <v>1793</v>
      </c>
      <c r="T439" s="1" t="s">
        <v>1794</v>
      </c>
      <c r="U439" s="1" t="s">
        <v>1749</v>
      </c>
      <c r="V439" s="1" t="s">
        <v>1812</v>
      </c>
    </row>
    <row r="440" s="1" customFormat="1" spans="1:22">
      <c r="A440" s="3">
        <v>999230034184604</v>
      </c>
      <c r="B440" s="1" t="s">
        <v>3635</v>
      </c>
      <c r="C440" s="1" t="s">
        <v>3734</v>
      </c>
      <c r="D440" s="1" t="s">
        <v>2474</v>
      </c>
      <c r="E440" s="1" t="s">
        <v>3735</v>
      </c>
      <c r="F440" s="1" t="s">
        <v>1800</v>
      </c>
      <c r="G440" s="1" t="s">
        <v>1784</v>
      </c>
      <c r="H440" s="1" t="s">
        <v>1785</v>
      </c>
      <c r="I440" s="1" t="s">
        <v>2674</v>
      </c>
      <c r="J440" s="1" t="s">
        <v>1787</v>
      </c>
      <c r="K440" s="1" t="s">
        <v>2674</v>
      </c>
      <c r="L440" s="1" t="s">
        <v>2674</v>
      </c>
      <c r="M440" s="1" t="s">
        <v>1788</v>
      </c>
      <c r="N440" s="1" t="s">
        <v>1788</v>
      </c>
      <c r="O440" s="1" t="s">
        <v>1789</v>
      </c>
      <c r="P440" s="1" t="s">
        <v>1790</v>
      </c>
      <c r="Q440" s="1" t="s">
        <v>1791</v>
      </c>
      <c r="R440" s="1" t="s">
        <v>3736</v>
      </c>
      <c r="S440" s="1" t="s">
        <v>1793</v>
      </c>
      <c r="T440" s="1" t="s">
        <v>1794</v>
      </c>
      <c r="U440" s="1" t="s">
        <v>1749</v>
      </c>
      <c r="V440" s="1" t="s">
        <v>1804</v>
      </c>
    </row>
    <row r="441" s="1" customFormat="1" spans="1:22">
      <c r="A441" s="3">
        <v>999230034197799</v>
      </c>
      <c r="B441" s="1" t="s">
        <v>3635</v>
      </c>
      <c r="C441" s="1" t="s">
        <v>3737</v>
      </c>
      <c r="D441" s="1" t="s">
        <v>2474</v>
      </c>
      <c r="E441" s="1" t="s">
        <v>3738</v>
      </c>
      <c r="F441" s="1" t="s">
        <v>1800</v>
      </c>
      <c r="G441" s="1" t="s">
        <v>1784</v>
      </c>
      <c r="H441" s="1" t="s">
        <v>1785</v>
      </c>
      <c r="I441" s="1" t="s">
        <v>2674</v>
      </c>
      <c r="J441" s="1" t="s">
        <v>1787</v>
      </c>
      <c r="K441" s="1" t="s">
        <v>2674</v>
      </c>
      <c r="L441" s="1" t="s">
        <v>2674</v>
      </c>
      <c r="M441" s="1" t="s">
        <v>1788</v>
      </c>
      <c r="N441" s="1" t="s">
        <v>1788</v>
      </c>
      <c r="O441" s="1" t="s">
        <v>1789</v>
      </c>
      <c r="P441" s="1" t="s">
        <v>1790</v>
      </c>
      <c r="Q441" s="1" t="s">
        <v>1791</v>
      </c>
      <c r="R441" s="1" t="s">
        <v>3739</v>
      </c>
      <c r="S441" s="1" t="s">
        <v>1793</v>
      </c>
      <c r="T441" s="1" t="s">
        <v>1794</v>
      </c>
      <c r="U441" s="1" t="s">
        <v>1749</v>
      </c>
      <c r="V441" s="1" t="s">
        <v>1804</v>
      </c>
    </row>
    <row r="442" s="1" customFormat="1" spans="1:22">
      <c r="A442" s="3">
        <v>999230035347737</v>
      </c>
      <c r="B442" s="1" t="s">
        <v>3635</v>
      </c>
      <c r="C442" s="1" t="s">
        <v>3740</v>
      </c>
      <c r="D442" s="1" t="s">
        <v>2131</v>
      </c>
      <c r="E442" s="1" t="s">
        <v>3741</v>
      </c>
      <c r="F442" s="1" t="s">
        <v>1823</v>
      </c>
      <c r="G442" s="1" t="s">
        <v>1784</v>
      </c>
      <c r="H442" s="1" t="s">
        <v>1785</v>
      </c>
      <c r="I442" s="1" t="s">
        <v>3742</v>
      </c>
      <c r="J442" s="1" t="s">
        <v>1787</v>
      </c>
      <c r="K442" s="1" t="s">
        <v>3742</v>
      </c>
      <c r="L442" s="1" t="s">
        <v>3742</v>
      </c>
      <c r="M442" s="1" t="s">
        <v>1788</v>
      </c>
      <c r="N442" s="1" t="s">
        <v>1788</v>
      </c>
      <c r="O442" s="1" t="s">
        <v>1789</v>
      </c>
      <c r="P442" s="1" t="s">
        <v>1790</v>
      </c>
      <c r="Q442" s="1" t="s">
        <v>1791</v>
      </c>
      <c r="R442" s="1" t="s">
        <v>3743</v>
      </c>
      <c r="S442" s="1" t="s">
        <v>1793</v>
      </c>
      <c r="T442" s="1" t="s">
        <v>1794</v>
      </c>
      <c r="U442" s="1" t="s">
        <v>1749</v>
      </c>
      <c r="V442" s="1" t="s">
        <v>1945</v>
      </c>
    </row>
    <row r="443" s="1" customFormat="1" spans="1:22">
      <c r="A443" s="3">
        <v>999230035452178</v>
      </c>
      <c r="B443" s="1" t="s">
        <v>3635</v>
      </c>
      <c r="C443" s="1" t="s">
        <v>3744</v>
      </c>
      <c r="D443" s="1" t="s">
        <v>3745</v>
      </c>
      <c r="E443" s="1" t="s">
        <v>3746</v>
      </c>
      <c r="F443" s="1" t="s">
        <v>1823</v>
      </c>
      <c r="G443" s="1" t="s">
        <v>1801</v>
      </c>
      <c r="H443" s="1" t="s">
        <v>1785</v>
      </c>
      <c r="I443" s="1" t="s">
        <v>3747</v>
      </c>
      <c r="J443" s="1" t="s">
        <v>1787</v>
      </c>
      <c r="K443" s="1" t="s">
        <v>3747</v>
      </c>
      <c r="L443" s="1" t="s">
        <v>3747</v>
      </c>
      <c r="M443" s="1" t="s">
        <v>1788</v>
      </c>
      <c r="N443" s="1" t="s">
        <v>1788</v>
      </c>
      <c r="O443" s="1" t="s">
        <v>1789</v>
      </c>
      <c r="P443" s="1" t="s">
        <v>1790</v>
      </c>
      <c r="Q443" s="1" t="s">
        <v>1791</v>
      </c>
      <c r="R443" s="1" t="s">
        <v>3748</v>
      </c>
      <c r="S443" s="1" t="s">
        <v>1793</v>
      </c>
      <c r="T443" s="1" t="s">
        <v>1794</v>
      </c>
      <c r="U443" s="1" t="s">
        <v>1749</v>
      </c>
      <c r="V443" s="1" t="s">
        <v>1804</v>
      </c>
    </row>
    <row r="444" s="1" customFormat="1" spans="1:22">
      <c r="A444" s="3">
        <v>999230037548685</v>
      </c>
      <c r="B444" s="1" t="s">
        <v>3635</v>
      </c>
      <c r="C444" s="1" t="s">
        <v>3749</v>
      </c>
      <c r="D444" s="1" t="s">
        <v>2017</v>
      </c>
      <c r="E444" s="1" t="s">
        <v>3750</v>
      </c>
      <c r="F444" s="1" t="s">
        <v>1823</v>
      </c>
      <c r="G444" s="1" t="s">
        <v>1801</v>
      </c>
      <c r="H444" s="1" t="s">
        <v>1785</v>
      </c>
      <c r="I444" s="1" t="s">
        <v>3751</v>
      </c>
      <c r="J444" s="1" t="s">
        <v>1787</v>
      </c>
      <c r="K444" s="1" t="s">
        <v>3751</v>
      </c>
      <c r="L444" s="1" t="s">
        <v>3751</v>
      </c>
      <c r="M444" s="1" t="s">
        <v>1788</v>
      </c>
      <c r="N444" s="1" t="s">
        <v>1788</v>
      </c>
      <c r="O444" s="1" t="s">
        <v>1789</v>
      </c>
      <c r="P444" s="1" t="s">
        <v>1790</v>
      </c>
      <c r="Q444" s="1" t="s">
        <v>1791</v>
      </c>
      <c r="R444" s="1" t="s">
        <v>3752</v>
      </c>
      <c r="S444" s="1" t="s">
        <v>1793</v>
      </c>
      <c r="T444" s="1" t="s">
        <v>1794</v>
      </c>
      <c r="U444" s="1" t="s">
        <v>1749</v>
      </c>
      <c r="V444" s="1" t="s">
        <v>1804</v>
      </c>
    </row>
    <row r="445" s="1" customFormat="1" spans="1:22">
      <c r="A445" s="3">
        <v>999230037685016</v>
      </c>
      <c r="B445" s="1" t="s">
        <v>3635</v>
      </c>
      <c r="C445" s="1" t="s">
        <v>3753</v>
      </c>
      <c r="D445" s="1" t="s">
        <v>3754</v>
      </c>
      <c r="E445" s="1" t="s">
        <v>3755</v>
      </c>
      <c r="F445" s="1" t="s">
        <v>1810</v>
      </c>
      <c r="G445" s="1" t="s">
        <v>1801</v>
      </c>
      <c r="H445" s="1" t="s">
        <v>1785</v>
      </c>
      <c r="I445" s="1" t="s">
        <v>3756</v>
      </c>
      <c r="J445" s="1" t="s">
        <v>1787</v>
      </c>
      <c r="K445" s="1" t="s">
        <v>3756</v>
      </c>
      <c r="L445" s="1" t="s">
        <v>3756</v>
      </c>
      <c r="M445" s="1" t="s">
        <v>1788</v>
      </c>
      <c r="N445" s="1" t="s">
        <v>1788</v>
      </c>
      <c r="O445" s="1" t="s">
        <v>1789</v>
      </c>
      <c r="P445" s="1" t="s">
        <v>1790</v>
      </c>
      <c r="Q445" s="1" t="s">
        <v>1791</v>
      </c>
      <c r="R445" s="1" t="s">
        <v>3757</v>
      </c>
      <c r="S445" s="1" t="s">
        <v>1793</v>
      </c>
      <c r="T445" s="1" t="s">
        <v>1794</v>
      </c>
      <c r="U445" s="1" t="s">
        <v>1749</v>
      </c>
      <c r="V445" s="1" t="s">
        <v>2242</v>
      </c>
    </row>
    <row r="446" s="1" customFormat="1" spans="1:22">
      <c r="A446" s="3">
        <v>999230038482056</v>
      </c>
      <c r="B446" s="1" t="s">
        <v>3635</v>
      </c>
      <c r="C446" s="1" t="s">
        <v>3758</v>
      </c>
      <c r="D446" s="1" t="s">
        <v>3759</v>
      </c>
      <c r="E446" s="1" t="s">
        <v>3760</v>
      </c>
      <c r="F446" s="1" t="s">
        <v>1823</v>
      </c>
      <c r="G446" s="1" t="s">
        <v>1784</v>
      </c>
      <c r="H446" s="1" t="s">
        <v>1785</v>
      </c>
      <c r="I446" s="1" t="s">
        <v>3761</v>
      </c>
      <c r="J446" s="1" t="s">
        <v>1787</v>
      </c>
      <c r="K446" s="1" t="s">
        <v>3761</v>
      </c>
      <c r="L446" s="1" t="s">
        <v>3761</v>
      </c>
      <c r="M446" s="1" t="s">
        <v>1788</v>
      </c>
      <c r="N446" s="1" t="s">
        <v>1788</v>
      </c>
      <c r="O446" s="1" t="s">
        <v>1789</v>
      </c>
      <c r="P446" s="1" t="s">
        <v>1790</v>
      </c>
      <c r="Q446" s="1" t="s">
        <v>1791</v>
      </c>
      <c r="R446" s="1" t="s">
        <v>3762</v>
      </c>
      <c r="S446" s="1" t="s">
        <v>1793</v>
      </c>
      <c r="T446" s="1" t="s">
        <v>1794</v>
      </c>
      <c r="U446" s="1" t="s">
        <v>1749</v>
      </c>
      <c r="V446" s="1" t="s">
        <v>3763</v>
      </c>
    </row>
    <row r="447" s="1" customFormat="1" spans="1:22">
      <c r="A447" s="3">
        <v>999230038943772</v>
      </c>
      <c r="B447" s="1" t="s">
        <v>2521</v>
      </c>
      <c r="C447" s="1" t="s">
        <v>3764</v>
      </c>
      <c r="D447" s="1" t="s">
        <v>2474</v>
      </c>
      <c r="E447" s="1" t="s">
        <v>3765</v>
      </c>
      <c r="F447" s="1" t="s">
        <v>1800</v>
      </c>
      <c r="G447" s="1" t="s">
        <v>1784</v>
      </c>
      <c r="H447" s="1" t="s">
        <v>1785</v>
      </c>
      <c r="I447" s="1" t="s">
        <v>2674</v>
      </c>
      <c r="J447" s="1" t="s">
        <v>1787</v>
      </c>
      <c r="K447" s="1" t="s">
        <v>2674</v>
      </c>
      <c r="L447" s="1" t="s">
        <v>2674</v>
      </c>
      <c r="M447" s="1" t="s">
        <v>1788</v>
      </c>
      <c r="N447" s="1" t="s">
        <v>1788</v>
      </c>
      <c r="O447" s="1" t="s">
        <v>1789</v>
      </c>
      <c r="P447" s="1" t="s">
        <v>1790</v>
      </c>
      <c r="Q447" s="1" t="s">
        <v>1791</v>
      </c>
      <c r="R447" s="1" t="s">
        <v>3766</v>
      </c>
      <c r="S447" s="1" t="s">
        <v>1793</v>
      </c>
      <c r="T447" s="1" t="s">
        <v>1794</v>
      </c>
      <c r="U447" s="1" t="s">
        <v>1749</v>
      </c>
      <c r="V447" s="1" t="s">
        <v>1804</v>
      </c>
    </row>
    <row r="448" s="1" customFormat="1" spans="1:22">
      <c r="A448" s="3">
        <v>999230038984730</v>
      </c>
      <c r="B448" s="1" t="s">
        <v>2521</v>
      </c>
      <c r="C448" s="1" t="s">
        <v>3767</v>
      </c>
      <c r="D448" s="1" t="s">
        <v>3768</v>
      </c>
      <c r="E448" s="1" t="s">
        <v>3769</v>
      </c>
      <c r="F448" s="1" t="s">
        <v>1810</v>
      </c>
      <c r="G448" s="1" t="s">
        <v>1784</v>
      </c>
      <c r="H448" s="1" t="s">
        <v>1785</v>
      </c>
      <c r="I448" s="1" t="s">
        <v>3770</v>
      </c>
      <c r="J448" s="1" t="s">
        <v>1787</v>
      </c>
      <c r="K448" s="1" t="s">
        <v>3770</v>
      </c>
      <c r="L448" s="1" t="s">
        <v>3770</v>
      </c>
      <c r="M448" s="1" t="s">
        <v>1788</v>
      </c>
      <c r="N448" s="1" t="s">
        <v>1788</v>
      </c>
      <c r="O448" s="1" t="s">
        <v>1789</v>
      </c>
      <c r="P448" s="1" t="s">
        <v>1790</v>
      </c>
      <c r="Q448" s="1" t="s">
        <v>1791</v>
      </c>
      <c r="R448" s="1" t="s">
        <v>3771</v>
      </c>
      <c r="S448" s="1" t="s">
        <v>1793</v>
      </c>
      <c r="T448" s="1" t="s">
        <v>1794</v>
      </c>
      <c r="U448" s="1" t="s">
        <v>1749</v>
      </c>
      <c r="V448" s="1" t="s">
        <v>1804</v>
      </c>
    </row>
    <row r="449" s="1" customFormat="1" spans="1:22">
      <c r="A449" s="3">
        <v>999230039597304</v>
      </c>
      <c r="B449" s="1" t="s">
        <v>2521</v>
      </c>
      <c r="C449" s="1" t="s">
        <v>3772</v>
      </c>
      <c r="D449" s="1" t="s">
        <v>3773</v>
      </c>
      <c r="E449" s="1" t="s">
        <v>3774</v>
      </c>
      <c r="F449" s="1" t="s">
        <v>1844</v>
      </c>
      <c r="G449" s="1" t="s">
        <v>1784</v>
      </c>
      <c r="H449" s="1" t="s">
        <v>1785</v>
      </c>
      <c r="I449" s="1" t="s">
        <v>2822</v>
      </c>
      <c r="J449" s="1" t="s">
        <v>1787</v>
      </c>
      <c r="K449" s="1" t="s">
        <v>2822</v>
      </c>
      <c r="L449" s="1" t="s">
        <v>2822</v>
      </c>
      <c r="M449" s="1" t="s">
        <v>1788</v>
      </c>
      <c r="N449" s="1" t="s">
        <v>1788</v>
      </c>
      <c r="O449" s="1" t="s">
        <v>1789</v>
      </c>
      <c r="P449" s="1" t="s">
        <v>1790</v>
      </c>
      <c r="Q449" s="1" t="s">
        <v>1791</v>
      </c>
      <c r="R449" s="1" t="s">
        <v>3775</v>
      </c>
      <c r="S449" s="1" t="s">
        <v>1793</v>
      </c>
      <c r="T449" s="1" t="s">
        <v>1794</v>
      </c>
      <c r="U449" s="1" t="s">
        <v>1749</v>
      </c>
      <c r="V449" s="1" t="s">
        <v>1854</v>
      </c>
    </row>
    <row r="450" s="1" customFormat="1" spans="1:22">
      <c r="A450" s="3">
        <v>999230041001931</v>
      </c>
      <c r="B450" s="1" t="s">
        <v>2521</v>
      </c>
      <c r="C450" s="1" t="s">
        <v>3776</v>
      </c>
      <c r="D450" s="1" t="s">
        <v>2064</v>
      </c>
      <c r="E450" s="1" t="s">
        <v>3777</v>
      </c>
      <c r="F450" s="1" t="s">
        <v>1800</v>
      </c>
      <c r="G450" s="1" t="s">
        <v>1801</v>
      </c>
      <c r="H450" s="1" t="s">
        <v>1785</v>
      </c>
      <c r="I450" s="1" t="s">
        <v>2742</v>
      </c>
      <c r="J450" s="1" t="s">
        <v>1787</v>
      </c>
      <c r="K450" s="1" t="s">
        <v>2742</v>
      </c>
      <c r="L450" s="1" t="s">
        <v>2742</v>
      </c>
      <c r="M450" s="1" t="s">
        <v>1788</v>
      </c>
      <c r="N450" s="1" t="s">
        <v>1788</v>
      </c>
      <c r="O450" s="1" t="s">
        <v>1789</v>
      </c>
      <c r="P450" s="1" t="s">
        <v>1790</v>
      </c>
      <c r="Q450" s="1" t="s">
        <v>1791</v>
      </c>
      <c r="R450" s="1" t="s">
        <v>3778</v>
      </c>
      <c r="S450" s="1" t="s">
        <v>1793</v>
      </c>
      <c r="T450" s="1" t="s">
        <v>1794</v>
      </c>
      <c r="U450" s="1" t="s">
        <v>1749</v>
      </c>
      <c r="V450" s="1" t="s">
        <v>1804</v>
      </c>
    </row>
    <row r="451" s="1" customFormat="1" spans="1:22">
      <c r="A451" s="3">
        <v>999230041119716</v>
      </c>
      <c r="B451" s="1" t="s">
        <v>2521</v>
      </c>
      <c r="C451" s="1" t="s">
        <v>3779</v>
      </c>
      <c r="D451" s="1" t="s">
        <v>3780</v>
      </c>
      <c r="E451" s="1" t="s">
        <v>3781</v>
      </c>
      <c r="F451" s="1" t="s">
        <v>1800</v>
      </c>
      <c r="G451" s="1" t="s">
        <v>1784</v>
      </c>
      <c r="H451" s="1" t="s">
        <v>1785</v>
      </c>
      <c r="I451" s="1" t="s">
        <v>3782</v>
      </c>
      <c r="J451" s="1" t="s">
        <v>1787</v>
      </c>
      <c r="K451" s="1" t="s">
        <v>3782</v>
      </c>
      <c r="L451" s="1" t="s">
        <v>3782</v>
      </c>
      <c r="M451" s="1" t="s">
        <v>1788</v>
      </c>
      <c r="N451" s="1" t="s">
        <v>1788</v>
      </c>
      <c r="O451" s="1" t="s">
        <v>1789</v>
      </c>
      <c r="P451" s="1" t="s">
        <v>1790</v>
      </c>
      <c r="Q451" s="1" t="s">
        <v>1791</v>
      </c>
      <c r="R451" s="1" t="s">
        <v>3783</v>
      </c>
      <c r="S451" s="1" t="s">
        <v>1793</v>
      </c>
      <c r="T451" s="1" t="s">
        <v>1794</v>
      </c>
      <c r="U451" s="1" t="s">
        <v>1749</v>
      </c>
      <c r="V451" s="1" t="s">
        <v>1812</v>
      </c>
    </row>
    <row r="452" s="1" customFormat="1" spans="1:22">
      <c r="A452" s="3">
        <v>999230041166929</v>
      </c>
      <c r="B452" s="1" t="s">
        <v>2521</v>
      </c>
      <c r="C452" s="1" t="s">
        <v>3784</v>
      </c>
      <c r="D452" s="1" t="s">
        <v>2042</v>
      </c>
      <c r="E452" s="1" t="s">
        <v>3785</v>
      </c>
      <c r="F452" s="1" t="s">
        <v>1784</v>
      </c>
      <c r="G452" s="1" t="s">
        <v>1801</v>
      </c>
      <c r="H452" s="1" t="s">
        <v>1785</v>
      </c>
      <c r="I452" s="1" t="s">
        <v>3786</v>
      </c>
      <c r="J452" s="1" t="s">
        <v>1787</v>
      </c>
      <c r="K452" s="1" t="s">
        <v>3786</v>
      </c>
      <c r="L452" s="1" t="s">
        <v>3786</v>
      </c>
      <c r="M452" s="1" t="s">
        <v>1788</v>
      </c>
      <c r="N452" s="1" t="s">
        <v>1788</v>
      </c>
      <c r="O452" s="1" t="s">
        <v>1789</v>
      </c>
      <c r="P452" s="1" t="s">
        <v>1790</v>
      </c>
      <c r="Q452" s="1" t="s">
        <v>1791</v>
      </c>
      <c r="R452" s="1" t="s">
        <v>3787</v>
      </c>
      <c r="S452" s="1" t="s">
        <v>1793</v>
      </c>
      <c r="T452" s="1" t="s">
        <v>1794</v>
      </c>
      <c r="U452" s="1" t="s">
        <v>1749</v>
      </c>
      <c r="V452" s="1" t="s">
        <v>2046</v>
      </c>
    </row>
    <row r="453" s="1" customFormat="1" spans="1:22">
      <c r="A453" s="3">
        <v>999230041486100</v>
      </c>
      <c r="B453" s="1" t="s">
        <v>2521</v>
      </c>
      <c r="C453" s="1" t="s">
        <v>3788</v>
      </c>
      <c r="D453" s="1" t="s">
        <v>1985</v>
      </c>
      <c r="E453" s="1" t="s">
        <v>3789</v>
      </c>
      <c r="F453" s="1" t="s">
        <v>1823</v>
      </c>
      <c r="G453" s="1" t="s">
        <v>1784</v>
      </c>
      <c r="H453" s="1" t="s">
        <v>1785</v>
      </c>
      <c r="I453" s="1" t="s">
        <v>3790</v>
      </c>
      <c r="J453" s="1" t="s">
        <v>1787</v>
      </c>
      <c r="K453" s="1" t="s">
        <v>3790</v>
      </c>
      <c r="L453" s="1" t="s">
        <v>3790</v>
      </c>
      <c r="M453" s="1" t="s">
        <v>1788</v>
      </c>
      <c r="N453" s="1" t="s">
        <v>1788</v>
      </c>
      <c r="O453" s="1" t="s">
        <v>1789</v>
      </c>
      <c r="P453" s="1" t="s">
        <v>1790</v>
      </c>
      <c r="Q453" s="1" t="s">
        <v>1791</v>
      </c>
      <c r="R453" s="1" t="s">
        <v>3791</v>
      </c>
      <c r="S453" s="1" t="s">
        <v>1793</v>
      </c>
      <c r="T453" s="1" t="s">
        <v>1794</v>
      </c>
      <c r="U453" s="1" t="s">
        <v>1749</v>
      </c>
      <c r="V453" s="1" t="s">
        <v>1812</v>
      </c>
    </row>
    <row r="454" s="1" customFormat="1" spans="1:22">
      <c r="A454" s="3">
        <v>999230041555144</v>
      </c>
      <c r="B454" s="1" t="s">
        <v>2521</v>
      </c>
      <c r="C454" s="1" t="s">
        <v>3792</v>
      </c>
      <c r="D454" s="1" t="s">
        <v>1798</v>
      </c>
      <c r="E454" s="1" t="s">
        <v>3793</v>
      </c>
      <c r="F454" s="1" t="s">
        <v>1810</v>
      </c>
      <c r="G454" s="1" t="s">
        <v>1784</v>
      </c>
      <c r="H454" s="1" t="s">
        <v>1785</v>
      </c>
      <c r="I454" s="1" t="s">
        <v>3794</v>
      </c>
      <c r="J454" s="1" t="s">
        <v>1787</v>
      </c>
      <c r="K454" s="1" t="s">
        <v>3794</v>
      </c>
      <c r="L454" s="1" t="s">
        <v>3794</v>
      </c>
      <c r="M454" s="1" t="s">
        <v>1788</v>
      </c>
      <c r="N454" s="1" t="s">
        <v>1788</v>
      </c>
      <c r="O454" s="1" t="s">
        <v>1789</v>
      </c>
      <c r="P454" s="1" t="s">
        <v>1790</v>
      </c>
      <c r="Q454" s="1" t="s">
        <v>1791</v>
      </c>
      <c r="R454" s="1" t="s">
        <v>3795</v>
      </c>
      <c r="S454" s="1" t="s">
        <v>1793</v>
      </c>
      <c r="T454" s="1" t="s">
        <v>1794</v>
      </c>
      <c r="U454" s="1" t="s">
        <v>1749</v>
      </c>
      <c r="V454" s="1" t="s">
        <v>1804</v>
      </c>
    </row>
    <row r="455" s="1" customFormat="1" spans="1:22">
      <c r="A455" s="3">
        <v>999230041797827</v>
      </c>
      <c r="B455" s="1" t="s">
        <v>2521</v>
      </c>
      <c r="C455" s="1" t="s">
        <v>3796</v>
      </c>
      <c r="D455" s="1" t="s">
        <v>2064</v>
      </c>
      <c r="E455" s="1" t="s">
        <v>3797</v>
      </c>
      <c r="F455" s="1" t="s">
        <v>1810</v>
      </c>
      <c r="G455" s="1" t="s">
        <v>1784</v>
      </c>
      <c r="H455" s="1" t="s">
        <v>1785</v>
      </c>
      <c r="I455" s="1" t="s">
        <v>3798</v>
      </c>
      <c r="J455" s="1" t="s">
        <v>1787</v>
      </c>
      <c r="K455" s="1" t="s">
        <v>3798</v>
      </c>
      <c r="L455" s="1" t="s">
        <v>3798</v>
      </c>
      <c r="M455" s="1" t="s">
        <v>1788</v>
      </c>
      <c r="N455" s="1" t="s">
        <v>1788</v>
      </c>
      <c r="O455" s="1" t="s">
        <v>1789</v>
      </c>
      <c r="P455" s="1" t="s">
        <v>1790</v>
      </c>
      <c r="Q455" s="1" t="s">
        <v>1791</v>
      </c>
      <c r="R455" s="1" t="s">
        <v>3799</v>
      </c>
      <c r="S455" s="1" t="s">
        <v>1793</v>
      </c>
      <c r="T455" s="1" t="s">
        <v>1794</v>
      </c>
      <c r="U455" s="1" t="s">
        <v>1749</v>
      </c>
      <c r="V455" s="1" t="s">
        <v>1804</v>
      </c>
    </row>
    <row r="456" s="1" customFormat="1" spans="1:22">
      <c r="A456" s="3">
        <v>999230045553421</v>
      </c>
      <c r="B456" s="1" t="s">
        <v>2521</v>
      </c>
      <c r="C456" s="1" t="s">
        <v>3800</v>
      </c>
      <c r="D456" s="1" t="s">
        <v>2937</v>
      </c>
      <c r="E456" s="1" t="s">
        <v>3801</v>
      </c>
      <c r="F456" s="1" t="s">
        <v>1823</v>
      </c>
      <c r="G456" s="1" t="s">
        <v>1784</v>
      </c>
      <c r="H456" s="1" t="s">
        <v>1785</v>
      </c>
      <c r="I456" s="1" t="s">
        <v>1998</v>
      </c>
      <c r="J456" s="1" t="s">
        <v>1787</v>
      </c>
      <c r="K456" s="1" t="s">
        <v>1998</v>
      </c>
      <c r="L456" s="1" t="s">
        <v>1998</v>
      </c>
      <c r="M456" s="1" t="s">
        <v>1788</v>
      </c>
      <c r="N456" s="1" t="s">
        <v>1788</v>
      </c>
      <c r="O456" s="1" t="s">
        <v>1789</v>
      </c>
      <c r="P456" s="1" t="s">
        <v>1790</v>
      </c>
      <c r="Q456" s="1" t="s">
        <v>1791</v>
      </c>
      <c r="R456" s="1" t="s">
        <v>3802</v>
      </c>
      <c r="S456" s="1" t="s">
        <v>1793</v>
      </c>
      <c r="T456" s="1" t="s">
        <v>1794</v>
      </c>
      <c r="U456" s="1" t="s">
        <v>1749</v>
      </c>
      <c r="V456" s="1" t="s">
        <v>1812</v>
      </c>
    </row>
    <row r="457" s="1" customFormat="1" spans="1:22">
      <c r="A457" s="3">
        <v>999230046078939</v>
      </c>
      <c r="B457" s="1" t="s">
        <v>2521</v>
      </c>
      <c r="C457" s="1" t="s">
        <v>3803</v>
      </c>
      <c r="D457" s="1" t="s">
        <v>2064</v>
      </c>
      <c r="E457" s="1" t="s">
        <v>3804</v>
      </c>
      <c r="F457" s="1" t="s">
        <v>1844</v>
      </c>
      <c r="G457" s="1" t="s">
        <v>1784</v>
      </c>
      <c r="H457" s="1" t="s">
        <v>1785</v>
      </c>
      <c r="I457" s="1" t="s">
        <v>2200</v>
      </c>
      <c r="J457" s="1" t="s">
        <v>1787</v>
      </c>
      <c r="K457" s="1" t="s">
        <v>2200</v>
      </c>
      <c r="L457" s="1" t="s">
        <v>2200</v>
      </c>
      <c r="M457" s="1" t="s">
        <v>1788</v>
      </c>
      <c r="N457" s="1" t="s">
        <v>1788</v>
      </c>
      <c r="O457" s="1" t="s">
        <v>1789</v>
      </c>
      <c r="P457" s="1" t="s">
        <v>1790</v>
      </c>
      <c r="Q457" s="1" t="s">
        <v>1791</v>
      </c>
      <c r="R457" s="1" t="s">
        <v>3805</v>
      </c>
      <c r="S457" s="1" t="s">
        <v>1793</v>
      </c>
      <c r="T457" s="1" t="s">
        <v>1794</v>
      </c>
      <c r="U457" s="1" t="s">
        <v>1749</v>
      </c>
      <c r="V457" s="1" t="s">
        <v>1804</v>
      </c>
    </row>
    <row r="458" s="1" customFormat="1" spans="1:22">
      <c r="A458" s="3">
        <v>999230046176701</v>
      </c>
      <c r="B458" s="1" t="s">
        <v>2521</v>
      </c>
      <c r="C458" s="1" t="s">
        <v>3806</v>
      </c>
      <c r="D458" s="1" t="s">
        <v>2064</v>
      </c>
      <c r="E458" s="1" t="s">
        <v>3807</v>
      </c>
      <c r="F458" s="1" t="s">
        <v>1844</v>
      </c>
      <c r="G458" s="1" t="s">
        <v>1784</v>
      </c>
      <c r="H458" s="1" t="s">
        <v>1785</v>
      </c>
      <c r="I458" s="1" t="s">
        <v>2200</v>
      </c>
      <c r="J458" s="1" t="s">
        <v>1787</v>
      </c>
      <c r="K458" s="1" t="s">
        <v>2200</v>
      </c>
      <c r="L458" s="1" t="s">
        <v>2200</v>
      </c>
      <c r="M458" s="1" t="s">
        <v>1788</v>
      </c>
      <c r="N458" s="1" t="s">
        <v>1788</v>
      </c>
      <c r="O458" s="1" t="s">
        <v>1789</v>
      </c>
      <c r="P458" s="1" t="s">
        <v>1790</v>
      </c>
      <c r="Q458" s="1" t="s">
        <v>1791</v>
      </c>
      <c r="R458" s="1" t="s">
        <v>3808</v>
      </c>
      <c r="S458" s="1" t="s">
        <v>1793</v>
      </c>
      <c r="T458" s="1" t="s">
        <v>1794</v>
      </c>
      <c r="U458" s="1" t="s">
        <v>1749</v>
      </c>
      <c r="V458" s="1" t="s">
        <v>1804</v>
      </c>
    </row>
    <row r="459" s="1" customFormat="1" spans="1:22">
      <c r="A459" s="3">
        <v>999230046279639</v>
      </c>
      <c r="B459" s="1" t="s">
        <v>2521</v>
      </c>
      <c r="C459" s="1" t="s">
        <v>3809</v>
      </c>
      <c r="D459" s="1" t="s">
        <v>2064</v>
      </c>
      <c r="E459" s="1" t="s">
        <v>3807</v>
      </c>
      <c r="F459" s="1" t="s">
        <v>1810</v>
      </c>
      <c r="G459" s="1" t="s">
        <v>1784</v>
      </c>
      <c r="H459" s="1" t="s">
        <v>1785</v>
      </c>
      <c r="I459" s="1" t="s">
        <v>3798</v>
      </c>
      <c r="J459" s="1" t="s">
        <v>1787</v>
      </c>
      <c r="K459" s="1" t="s">
        <v>3798</v>
      </c>
      <c r="L459" s="1" t="s">
        <v>3798</v>
      </c>
      <c r="M459" s="1" t="s">
        <v>1788</v>
      </c>
      <c r="N459" s="1" t="s">
        <v>1788</v>
      </c>
      <c r="O459" s="1" t="s">
        <v>1789</v>
      </c>
      <c r="P459" s="1" t="s">
        <v>1790</v>
      </c>
      <c r="Q459" s="1" t="s">
        <v>1791</v>
      </c>
      <c r="R459" s="1" t="s">
        <v>3810</v>
      </c>
      <c r="S459" s="1" t="s">
        <v>1793</v>
      </c>
      <c r="T459" s="1" t="s">
        <v>1794</v>
      </c>
      <c r="U459" s="1" t="s">
        <v>1749</v>
      </c>
      <c r="V459" s="1" t="s">
        <v>1804</v>
      </c>
    </row>
    <row r="460" s="1" customFormat="1" spans="1:22">
      <c r="A460" s="3">
        <v>999230046868364</v>
      </c>
      <c r="B460" s="1" t="s">
        <v>2521</v>
      </c>
      <c r="C460" s="1" t="s">
        <v>3811</v>
      </c>
      <c r="D460" s="1" t="s">
        <v>3780</v>
      </c>
      <c r="E460" s="1" t="s">
        <v>3812</v>
      </c>
      <c r="F460" s="1" t="s">
        <v>1810</v>
      </c>
      <c r="G460" s="1" t="s">
        <v>1784</v>
      </c>
      <c r="H460" s="1" t="s">
        <v>1785</v>
      </c>
      <c r="I460" s="1" t="s">
        <v>3813</v>
      </c>
      <c r="J460" s="1" t="s">
        <v>1787</v>
      </c>
      <c r="K460" s="1" t="s">
        <v>3813</v>
      </c>
      <c r="L460" s="1" t="s">
        <v>3813</v>
      </c>
      <c r="M460" s="1" t="s">
        <v>1788</v>
      </c>
      <c r="N460" s="1" t="s">
        <v>1788</v>
      </c>
      <c r="O460" s="1" t="s">
        <v>1789</v>
      </c>
      <c r="P460" s="1" t="s">
        <v>1790</v>
      </c>
      <c r="Q460" s="1" t="s">
        <v>1791</v>
      </c>
      <c r="R460" s="1" t="s">
        <v>3814</v>
      </c>
      <c r="S460" s="1" t="s">
        <v>1793</v>
      </c>
      <c r="T460" s="1" t="s">
        <v>1794</v>
      </c>
      <c r="U460" s="1" t="s">
        <v>1749</v>
      </c>
      <c r="V460" s="1" t="s">
        <v>1812</v>
      </c>
    </row>
    <row r="461" s="1" customFormat="1" spans="1:22">
      <c r="A461" s="3">
        <v>999230047751328</v>
      </c>
      <c r="B461" s="1" t="s">
        <v>2521</v>
      </c>
      <c r="C461" s="1" t="s">
        <v>3815</v>
      </c>
      <c r="D461" s="1" t="s">
        <v>2719</v>
      </c>
      <c r="E461" s="1" t="s">
        <v>3816</v>
      </c>
      <c r="F461" s="1" t="s">
        <v>1810</v>
      </c>
      <c r="G461" s="1" t="s">
        <v>1801</v>
      </c>
      <c r="H461" s="1" t="s">
        <v>1785</v>
      </c>
      <c r="I461" s="1" t="s">
        <v>3817</v>
      </c>
      <c r="J461" s="1" t="s">
        <v>1787</v>
      </c>
      <c r="K461" s="1" t="s">
        <v>3817</v>
      </c>
      <c r="L461" s="1" t="s">
        <v>3817</v>
      </c>
      <c r="M461" s="1" t="s">
        <v>1788</v>
      </c>
      <c r="N461" s="1" t="s">
        <v>1788</v>
      </c>
      <c r="O461" s="1" t="s">
        <v>1789</v>
      </c>
      <c r="P461" s="1" t="s">
        <v>1790</v>
      </c>
      <c r="Q461" s="1" t="s">
        <v>1791</v>
      </c>
      <c r="R461" s="1" t="s">
        <v>3818</v>
      </c>
      <c r="S461" s="1" t="s">
        <v>1793</v>
      </c>
      <c r="T461" s="1" t="s">
        <v>1794</v>
      </c>
      <c r="U461" s="1" t="s">
        <v>1749</v>
      </c>
      <c r="V461" s="1" t="s">
        <v>2242</v>
      </c>
    </row>
    <row r="462" s="1" customFormat="1" spans="1:22">
      <c r="A462" s="3">
        <v>999230048305548</v>
      </c>
      <c r="B462" s="1" t="s">
        <v>2521</v>
      </c>
      <c r="C462" s="1" t="s">
        <v>3819</v>
      </c>
      <c r="D462" s="1" t="s">
        <v>3448</v>
      </c>
      <c r="E462" s="1" t="s">
        <v>3820</v>
      </c>
      <c r="F462" s="1" t="s">
        <v>1823</v>
      </c>
      <c r="G462" s="1" t="s">
        <v>1784</v>
      </c>
      <c r="H462" s="1" t="s">
        <v>1785</v>
      </c>
      <c r="I462" s="1" t="s">
        <v>3821</v>
      </c>
      <c r="J462" s="1" t="s">
        <v>1787</v>
      </c>
      <c r="K462" s="1" t="s">
        <v>3821</v>
      </c>
      <c r="L462" s="1" t="s">
        <v>3821</v>
      </c>
      <c r="M462" s="1" t="s">
        <v>1788</v>
      </c>
      <c r="N462" s="1" t="s">
        <v>1788</v>
      </c>
      <c r="O462" s="1" t="s">
        <v>1789</v>
      </c>
      <c r="P462" s="1" t="s">
        <v>1790</v>
      </c>
      <c r="Q462" s="1" t="s">
        <v>1791</v>
      </c>
      <c r="R462" s="1" t="s">
        <v>3822</v>
      </c>
      <c r="S462" s="1" t="s">
        <v>1793</v>
      </c>
      <c r="T462" s="1" t="s">
        <v>1794</v>
      </c>
      <c r="U462" s="1" t="s">
        <v>1749</v>
      </c>
      <c r="V462" s="1" t="s">
        <v>1804</v>
      </c>
    </row>
    <row r="463" s="1" customFormat="1" spans="1:22">
      <c r="A463" s="3">
        <v>999230050774072</v>
      </c>
      <c r="B463" s="1" t="s">
        <v>2521</v>
      </c>
      <c r="C463" s="1" t="s">
        <v>3823</v>
      </c>
      <c r="D463" s="1" t="s">
        <v>3780</v>
      </c>
      <c r="E463" s="1" t="s">
        <v>3824</v>
      </c>
      <c r="F463" s="1" t="s">
        <v>1800</v>
      </c>
      <c r="G463" s="1" t="s">
        <v>1784</v>
      </c>
      <c r="H463" s="1" t="s">
        <v>1785</v>
      </c>
      <c r="I463" s="1" t="s">
        <v>3813</v>
      </c>
      <c r="J463" s="1" t="s">
        <v>1787</v>
      </c>
      <c r="K463" s="1" t="s">
        <v>3813</v>
      </c>
      <c r="L463" s="1" t="s">
        <v>3813</v>
      </c>
      <c r="M463" s="1" t="s">
        <v>1788</v>
      </c>
      <c r="N463" s="1" t="s">
        <v>1788</v>
      </c>
      <c r="O463" s="1" t="s">
        <v>1789</v>
      </c>
      <c r="P463" s="1" t="s">
        <v>1790</v>
      </c>
      <c r="Q463" s="1" t="s">
        <v>1791</v>
      </c>
      <c r="R463" s="1" t="s">
        <v>3825</v>
      </c>
      <c r="S463" s="1" t="s">
        <v>1793</v>
      </c>
      <c r="T463" s="1" t="s">
        <v>1794</v>
      </c>
      <c r="U463" s="1" t="s">
        <v>1749</v>
      </c>
      <c r="V463" s="1" t="s">
        <v>1812</v>
      </c>
    </row>
    <row r="464" s="1" customFormat="1" spans="1:22">
      <c r="A464" s="3">
        <v>999230053766662</v>
      </c>
      <c r="B464" s="1" t="s">
        <v>2521</v>
      </c>
      <c r="C464" s="1" t="s">
        <v>3826</v>
      </c>
      <c r="D464" s="1" t="s">
        <v>3827</v>
      </c>
      <c r="E464" s="1" t="s">
        <v>3828</v>
      </c>
      <c r="F464" s="1" t="s">
        <v>1823</v>
      </c>
      <c r="G464" s="1" t="s">
        <v>1784</v>
      </c>
      <c r="H464" s="1" t="s">
        <v>1785</v>
      </c>
      <c r="I464" s="1" t="s">
        <v>3829</v>
      </c>
      <c r="J464" s="1" t="s">
        <v>1787</v>
      </c>
      <c r="K464" s="1" t="s">
        <v>3829</v>
      </c>
      <c r="L464" s="1" t="s">
        <v>3829</v>
      </c>
      <c r="M464" s="1" t="s">
        <v>1788</v>
      </c>
      <c r="N464" s="1" t="s">
        <v>1788</v>
      </c>
      <c r="O464" s="1" t="s">
        <v>1789</v>
      </c>
      <c r="P464" s="1" t="s">
        <v>1790</v>
      </c>
      <c r="Q464" s="1" t="s">
        <v>1791</v>
      </c>
      <c r="R464" s="1" t="s">
        <v>3830</v>
      </c>
      <c r="S464" s="1" t="s">
        <v>1793</v>
      </c>
      <c r="T464" s="1" t="s">
        <v>1794</v>
      </c>
      <c r="U464" s="1" t="s">
        <v>1749</v>
      </c>
      <c r="V464" s="1" t="s">
        <v>1812</v>
      </c>
    </row>
    <row r="465" s="1" customFormat="1" spans="1:22">
      <c r="A465" s="3">
        <v>999230053795117</v>
      </c>
      <c r="B465" s="1" t="s">
        <v>2521</v>
      </c>
      <c r="C465" s="1" t="s">
        <v>3831</v>
      </c>
      <c r="D465" s="1" t="s">
        <v>2322</v>
      </c>
      <c r="E465" s="1" t="s">
        <v>3832</v>
      </c>
      <c r="F465" s="1" t="s">
        <v>1784</v>
      </c>
      <c r="G465" s="1" t="s">
        <v>1801</v>
      </c>
      <c r="H465" s="1" t="s">
        <v>1785</v>
      </c>
      <c r="I465" s="1" t="s">
        <v>3833</v>
      </c>
      <c r="J465" s="1" t="s">
        <v>1787</v>
      </c>
      <c r="K465" s="1" t="s">
        <v>3833</v>
      </c>
      <c r="L465" s="1" t="s">
        <v>3833</v>
      </c>
      <c r="M465" s="1" t="s">
        <v>1788</v>
      </c>
      <c r="N465" s="1" t="s">
        <v>1788</v>
      </c>
      <c r="O465" s="1" t="s">
        <v>1789</v>
      </c>
      <c r="P465" s="1" t="s">
        <v>1790</v>
      </c>
      <c r="Q465" s="1" t="s">
        <v>1791</v>
      </c>
      <c r="R465" s="1" t="s">
        <v>3834</v>
      </c>
      <c r="S465" s="1" t="s">
        <v>1793</v>
      </c>
      <c r="T465" s="1" t="s">
        <v>1794</v>
      </c>
      <c r="U465" s="1" t="s">
        <v>1749</v>
      </c>
      <c r="V465" s="1" t="s">
        <v>1804</v>
      </c>
    </row>
    <row r="466" s="1" customFormat="1" spans="1:22">
      <c r="A466" s="3">
        <v>999230053903720</v>
      </c>
      <c r="B466" s="1" t="s">
        <v>2521</v>
      </c>
      <c r="C466" s="1" t="s">
        <v>3835</v>
      </c>
      <c r="D466" s="1" t="s">
        <v>2399</v>
      </c>
      <c r="E466" s="1" t="s">
        <v>3836</v>
      </c>
      <c r="F466" s="1" t="s">
        <v>1800</v>
      </c>
      <c r="G466" s="1" t="s">
        <v>1784</v>
      </c>
      <c r="H466" s="1" t="s">
        <v>1785</v>
      </c>
      <c r="I466" s="1" t="s">
        <v>3837</v>
      </c>
      <c r="J466" s="1" t="s">
        <v>1787</v>
      </c>
      <c r="K466" s="1" t="s">
        <v>3837</v>
      </c>
      <c r="L466" s="1" t="s">
        <v>1789</v>
      </c>
      <c r="M466" s="1" t="s">
        <v>3838</v>
      </c>
      <c r="N466" s="1" t="s">
        <v>3838</v>
      </c>
      <c r="O466" s="1" t="s">
        <v>1789</v>
      </c>
      <c r="P466" s="1" t="s">
        <v>1790</v>
      </c>
      <c r="Q466" s="1" t="s">
        <v>1791</v>
      </c>
      <c r="R466" s="1" t="s">
        <v>3839</v>
      </c>
      <c r="S466" s="1" t="s">
        <v>1793</v>
      </c>
      <c r="T466" s="1" t="s">
        <v>1794</v>
      </c>
      <c r="U466" s="1" t="s">
        <v>1749</v>
      </c>
      <c r="V466" s="1" t="s">
        <v>1804</v>
      </c>
    </row>
    <row r="467" s="1" customFormat="1" spans="1:22">
      <c r="A467" s="3">
        <v>999230054206463</v>
      </c>
      <c r="B467" s="1" t="s">
        <v>2521</v>
      </c>
      <c r="C467" s="1" t="s">
        <v>3840</v>
      </c>
      <c r="D467" s="1" t="s">
        <v>3841</v>
      </c>
      <c r="E467" s="1" t="s">
        <v>3842</v>
      </c>
      <c r="F467" s="1" t="s">
        <v>1800</v>
      </c>
      <c r="G467" s="1" t="s">
        <v>1801</v>
      </c>
      <c r="H467" s="1" t="s">
        <v>1785</v>
      </c>
      <c r="I467" s="1" t="s">
        <v>3843</v>
      </c>
      <c r="J467" s="1" t="s">
        <v>1787</v>
      </c>
      <c r="K467" s="1" t="s">
        <v>3843</v>
      </c>
      <c r="L467" s="1" t="s">
        <v>3843</v>
      </c>
      <c r="M467" s="1" t="s">
        <v>1788</v>
      </c>
      <c r="N467" s="1" t="s">
        <v>1788</v>
      </c>
      <c r="O467" s="1" t="s">
        <v>1789</v>
      </c>
      <c r="P467" s="1" t="s">
        <v>1790</v>
      </c>
      <c r="Q467" s="1" t="s">
        <v>1791</v>
      </c>
      <c r="R467" s="1" t="s">
        <v>3844</v>
      </c>
      <c r="S467" s="1" t="s">
        <v>1793</v>
      </c>
      <c r="T467" s="1" t="s">
        <v>1794</v>
      </c>
      <c r="U467" s="1" t="s">
        <v>1749</v>
      </c>
      <c r="V467" s="1" t="s">
        <v>1804</v>
      </c>
    </row>
    <row r="468" s="1" customFormat="1" spans="1:22">
      <c r="A468" s="3">
        <v>999230054517177</v>
      </c>
      <c r="B468" s="1" t="s">
        <v>2521</v>
      </c>
      <c r="C468" s="1" t="s">
        <v>3845</v>
      </c>
      <c r="D468" s="1" t="s">
        <v>3504</v>
      </c>
      <c r="E468" s="1" t="s">
        <v>3846</v>
      </c>
      <c r="F468" s="1" t="s">
        <v>1823</v>
      </c>
      <c r="G468" s="1" t="s">
        <v>1801</v>
      </c>
      <c r="H468" s="1" t="s">
        <v>1785</v>
      </c>
      <c r="I468" s="1" t="s">
        <v>3847</v>
      </c>
      <c r="J468" s="1" t="s">
        <v>1787</v>
      </c>
      <c r="K468" s="1" t="s">
        <v>3847</v>
      </c>
      <c r="L468" s="1" t="s">
        <v>3847</v>
      </c>
      <c r="M468" s="1" t="s">
        <v>1788</v>
      </c>
      <c r="N468" s="1" t="s">
        <v>1788</v>
      </c>
      <c r="O468" s="1" t="s">
        <v>1789</v>
      </c>
      <c r="P468" s="1" t="s">
        <v>1790</v>
      </c>
      <c r="Q468" s="1" t="s">
        <v>1791</v>
      </c>
      <c r="R468" s="1" t="s">
        <v>3848</v>
      </c>
      <c r="S468" s="1" t="s">
        <v>1793</v>
      </c>
      <c r="T468" s="1" t="s">
        <v>1794</v>
      </c>
      <c r="U468" s="1" t="s">
        <v>1749</v>
      </c>
      <c r="V468" s="1" t="s">
        <v>1804</v>
      </c>
    </row>
    <row r="469" s="1" customFormat="1" spans="1:22">
      <c r="A469" s="3">
        <v>999230054532656</v>
      </c>
      <c r="B469" s="1" t="s">
        <v>2521</v>
      </c>
      <c r="C469" s="1" t="s">
        <v>3849</v>
      </c>
      <c r="D469" s="1" t="s">
        <v>1953</v>
      </c>
      <c r="E469" s="1" t="s">
        <v>3850</v>
      </c>
      <c r="F469" s="1" t="s">
        <v>1823</v>
      </c>
      <c r="G469" s="1" t="s">
        <v>1784</v>
      </c>
      <c r="H469" s="1" t="s">
        <v>1785</v>
      </c>
      <c r="I469" s="1" t="s">
        <v>2570</v>
      </c>
      <c r="J469" s="1" t="s">
        <v>1787</v>
      </c>
      <c r="K469" s="1" t="s">
        <v>2570</v>
      </c>
      <c r="L469" s="1" t="s">
        <v>2570</v>
      </c>
      <c r="M469" s="1" t="s">
        <v>1788</v>
      </c>
      <c r="N469" s="1" t="s">
        <v>1788</v>
      </c>
      <c r="O469" s="1" t="s">
        <v>1789</v>
      </c>
      <c r="P469" s="1" t="s">
        <v>1790</v>
      </c>
      <c r="Q469" s="1" t="s">
        <v>1791</v>
      </c>
      <c r="R469" s="1" t="s">
        <v>3851</v>
      </c>
      <c r="S469" s="1" t="s">
        <v>1793</v>
      </c>
      <c r="T469" s="1" t="s">
        <v>1794</v>
      </c>
      <c r="U469" s="1" t="s">
        <v>1749</v>
      </c>
      <c r="V469" s="1" t="s">
        <v>1804</v>
      </c>
    </row>
    <row r="470" s="1" customFormat="1" spans="1:22">
      <c r="A470" s="3">
        <v>999230054729996</v>
      </c>
      <c r="B470" s="1" t="s">
        <v>2521</v>
      </c>
      <c r="C470" s="1" t="s">
        <v>3852</v>
      </c>
      <c r="D470" s="1" t="s">
        <v>3853</v>
      </c>
      <c r="E470" s="1" t="s">
        <v>3854</v>
      </c>
      <c r="F470" s="1" t="s">
        <v>1810</v>
      </c>
      <c r="G470" s="1" t="s">
        <v>1784</v>
      </c>
      <c r="H470" s="1" t="s">
        <v>1785</v>
      </c>
      <c r="I470" s="1" t="s">
        <v>3855</v>
      </c>
      <c r="J470" s="1" t="s">
        <v>1787</v>
      </c>
      <c r="K470" s="1" t="s">
        <v>3855</v>
      </c>
      <c r="L470" s="1" t="s">
        <v>3855</v>
      </c>
      <c r="M470" s="1" t="s">
        <v>1788</v>
      </c>
      <c r="N470" s="1" t="s">
        <v>1788</v>
      </c>
      <c r="O470" s="1" t="s">
        <v>1789</v>
      </c>
      <c r="P470" s="1" t="s">
        <v>1790</v>
      </c>
      <c r="Q470" s="1" t="s">
        <v>1791</v>
      </c>
      <c r="R470" s="1" t="s">
        <v>3856</v>
      </c>
      <c r="S470" s="1" t="s">
        <v>1793</v>
      </c>
      <c r="T470" s="1" t="s">
        <v>1794</v>
      </c>
      <c r="U470" s="1" t="s">
        <v>1749</v>
      </c>
      <c r="V470" s="1" t="s">
        <v>2319</v>
      </c>
    </row>
    <row r="471" s="1" customFormat="1" spans="1:22">
      <c r="A471" s="3">
        <v>999230055070040</v>
      </c>
      <c r="B471" s="1" t="s">
        <v>1916</v>
      </c>
      <c r="C471" s="1" t="s">
        <v>3857</v>
      </c>
      <c r="D471" s="1" t="s">
        <v>3858</v>
      </c>
      <c r="E471" s="1" t="s">
        <v>3859</v>
      </c>
      <c r="F471" s="1" t="s">
        <v>1800</v>
      </c>
      <c r="G471" s="1" t="s">
        <v>1784</v>
      </c>
      <c r="H471" s="1" t="s">
        <v>1785</v>
      </c>
      <c r="I471" s="1" t="s">
        <v>3860</v>
      </c>
      <c r="J471" s="1" t="s">
        <v>1787</v>
      </c>
      <c r="K471" s="1" t="s">
        <v>3860</v>
      </c>
      <c r="L471" s="1" t="s">
        <v>3860</v>
      </c>
      <c r="M471" s="1" t="s">
        <v>1788</v>
      </c>
      <c r="N471" s="1" t="s">
        <v>1788</v>
      </c>
      <c r="O471" s="1" t="s">
        <v>1789</v>
      </c>
      <c r="P471" s="1" t="s">
        <v>1790</v>
      </c>
      <c r="Q471" s="1" t="s">
        <v>1791</v>
      </c>
      <c r="R471" s="1" t="s">
        <v>3861</v>
      </c>
      <c r="S471" s="1" t="s">
        <v>1793</v>
      </c>
      <c r="T471" s="1" t="s">
        <v>1794</v>
      </c>
      <c r="U471" s="1" t="s">
        <v>1749</v>
      </c>
      <c r="V471" s="1" t="s">
        <v>1924</v>
      </c>
    </row>
    <row r="472" s="1" customFormat="1" spans="1:22">
      <c r="A472" s="3">
        <v>999230055207864</v>
      </c>
      <c r="B472" s="1" t="s">
        <v>1916</v>
      </c>
      <c r="C472" s="1" t="s">
        <v>3862</v>
      </c>
      <c r="D472" s="1" t="s">
        <v>1902</v>
      </c>
      <c r="E472" s="1" t="s">
        <v>3863</v>
      </c>
      <c r="F472" s="1" t="s">
        <v>1800</v>
      </c>
      <c r="G472" s="1" t="s">
        <v>1784</v>
      </c>
      <c r="H472" s="1" t="s">
        <v>1785</v>
      </c>
      <c r="I472" s="1" t="s">
        <v>3864</v>
      </c>
      <c r="J472" s="1" t="s">
        <v>1787</v>
      </c>
      <c r="K472" s="1" t="s">
        <v>3864</v>
      </c>
      <c r="L472" s="1" t="s">
        <v>3864</v>
      </c>
      <c r="M472" s="1" t="s">
        <v>1788</v>
      </c>
      <c r="N472" s="1" t="s">
        <v>1788</v>
      </c>
      <c r="O472" s="1" t="s">
        <v>1789</v>
      </c>
      <c r="P472" s="1" t="s">
        <v>1790</v>
      </c>
      <c r="Q472" s="1" t="s">
        <v>1791</v>
      </c>
      <c r="R472" s="1" t="s">
        <v>3865</v>
      </c>
      <c r="S472" s="1" t="s">
        <v>1793</v>
      </c>
      <c r="T472" s="1" t="s">
        <v>1794</v>
      </c>
      <c r="U472" s="1" t="s">
        <v>1749</v>
      </c>
      <c r="V472" s="1" t="s">
        <v>1804</v>
      </c>
    </row>
    <row r="473" s="1" customFormat="1" spans="1:22">
      <c r="A473" s="3">
        <v>999230055631780</v>
      </c>
      <c r="B473" s="1" t="s">
        <v>1916</v>
      </c>
      <c r="C473" s="1" t="s">
        <v>3866</v>
      </c>
      <c r="D473" s="1" t="s">
        <v>2937</v>
      </c>
      <c r="E473" s="1" t="s">
        <v>3867</v>
      </c>
      <c r="F473" s="1" t="s">
        <v>1823</v>
      </c>
      <c r="G473" s="1" t="s">
        <v>1784</v>
      </c>
      <c r="H473" s="1" t="s">
        <v>1785</v>
      </c>
      <c r="I473" s="1" t="s">
        <v>3457</v>
      </c>
      <c r="J473" s="1" t="s">
        <v>1787</v>
      </c>
      <c r="K473" s="1" t="s">
        <v>3457</v>
      </c>
      <c r="L473" s="1" t="s">
        <v>3457</v>
      </c>
      <c r="M473" s="1" t="s">
        <v>1788</v>
      </c>
      <c r="N473" s="1" t="s">
        <v>1788</v>
      </c>
      <c r="O473" s="1" t="s">
        <v>1789</v>
      </c>
      <c r="P473" s="1" t="s">
        <v>1790</v>
      </c>
      <c r="Q473" s="1" t="s">
        <v>1791</v>
      </c>
      <c r="R473" s="1" t="s">
        <v>3868</v>
      </c>
      <c r="S473" s="1" t="s">
        <v>1793</v>
      </c>
      <c r="T473" s="1" t="s">
        <v>1794</v>
      </c>
      <c r="U473" s="1" t="s">
        <v>1749</v>
      </c>
      <c r="V473" s="1" t="s">
        <v>1812</v>
      </c>
    </row>
    <row r="474" s="1" customFormat="1" spans="1:22">
      <c r="A474" s="3">
        <v>999230056374124</v>
      </c>
      <c r="B474" s="1" t="s">
        <v>1916</v>
      </c>
      <c r="C474" s="1" t="s">
        <v>3869</v>
      </c>
      <c r="D474" s="1" t="s">
        <v>3870</v>
      </c>
      <c r="E474" s="1" t="s">
        <v>3871</v>
      </c>
      <c r="F474" s="1" t="s">
        <v>1810</v>
      </c>
      <c r="G474" s="1" t="s">
        <v>1801</v>
      </c>
      <c r="H474" s="1" t="s">
        <v>1785</v>
      </c>
      <c r="I474" s="1" t="s">
        <v>3872</v>
      </c>
      <c r="J474" s="1" t="s">
        <v>1787</v>
      </c>
      <c r="K474" s="1" t="s">
        <v>3872</v>
      </c>
      <c r="L474" s="1" t="s">
        <v>3872</v>
      </c>
      <c r="M474" s="1" t="s">
        <v>1788</v>
      </c>
      <c r="N474" s="1" t="s">
        <v>1788</v>
      </c>
      <c r="O474" s="1" t="s">
        <v>1789</v>
      </c>
      <c r="P474" s="1" t="s">
        <v>1790</v>
      </c>
      <c r="Q474" s="1" t="s">
        <v>1791</v>
      </c>
      <c r="R474" s="1" t="s">
        <v>3873</v>
      </c>
      <c r="S474" s="1" t="s">
        <v>1793</v>
      </c>
      <c r="T474" s="1" t="s">
        <v>1794</v>
      </c>
      <c r="U474" s="1" t="s">
        <v>1749</v>
      </c>
      <c r="V474" s="1" t="s">
        <v>1804</v>
      </c>
    </row>
    <row r="475" s="1" customFormat="1" spans="1:22">
      <c r="A475" s="3">
        <v>999230056742802</v>
      </c>
      <c r="B475" s="1" t="s">
        <v>1916</v>
      </c>
      <c r="C475" s="1" t="s">
        <v>3874</v>
      </c>
      <c r="D475" s="1" t="s">
        <v>2474</v>
      </c>
      <c r="E475" s="1" t="s">
        <v>3875</v>
      </c>
      <c r="F475" s="1" t="s">
        <v>1800</v>
      </c>
      <c r="G475" s="1" t="s">
        <v>1784</v>
      </c>
      <c r="H475" s="1" t="s">
        <v>1785</v>
      </c>
      <c r="I475" s="1" t="s">
        <v>2674</v>
      </c>
      <c r="J475" s="1" t="s">
        <v>1787</v>
      </c>
      <c r="K475" s="1" t="s">
        <v>2674</v>
      </c>
      <c r="L475" s="1" t="s">
        <v>2674</v>
      </c>
      <c r="M475" s="1" t="s">
        <v>1788</v>
      </c>
      <c r="N475" s="1" t="s">
        <v>1788</v>
      </c>
      <c r="O475" s="1" t="s">
        <v>1789</v>
      </c>
      <c r="P475" s="1" t="s">
        <v>1790</v>
      </c>
      <c r="Q475" s="1" t="s">
        <v>1791</v>
      </c>
      <c r="R475" s="1" t="s">
        <v>3876</v>
      </c>
      <c r="S475" s="1" t="s">
        <v>1793</v>
      </c>
      <c r="T475" s="1" t="s">
        <v>1794</v>
      </c>
      <c r="U475" s="1" t="s">
        <v>1749</v>
      </c>
      <c r="V475" s="1" t="s">
        <v>1804</v>
      </c>
    </row>
    <row r="476" s="1" customFormat="1" spans="1:22">
      <c r="A476" s="3">
        <v>999230057518995</v>
      </c>
      <c r="B476" s="1" t="s">
        <v>1916</v>
      </c>
      <c r="C476" s="1" t="s">
        <v>3877</v>
      </c>
      <c r="D476" s="1" t="s">
        <v>3878</v>
      </c>
      <c r="E476" s="1" t="s">
        <v>3879</v>
      </c>
      <c r="F476" s="1" t="s">
        <v>1800</v>
      </c>
      <c r="G476" s="1" t="s">
        <v>1784</v>
      </c>
      <c r="H476" s="1" t="s">
        <v>1785</v>
      </c>
      <c r="I476" s="1" t="s">
        <v>3880</v>
      </c>
      <c r="J476" s="1" t="s">
        <v>1787</v>
      </c>
      <c r="K476" s="1" t="s">
        <v>3880</v>
      </c>
      <c r="L476" s="1" t="s">
        <v>3880</v>
      </c>
      <c r="M476" s="1" t="s">
        <v>1788</v>
      </c>
      <c r="N476" s="1" t="s">
        <v>1788</v>
      </c>
      <c r="O476" s="1" t="s">
        <v>1789</v>
      </c>
      <c r="P476" s="1" t="s">
        <v>1790</v>
      </c>
      <c r="Q476" s="1" t="s">
        <v>1791</v>
      </c>
      <c r="R476" s="1" t="s">
        <v>3881</v>
      </c>
      <c r="S476" s="1" t="s">
        <v>1793</v>
      </c>
      <c r="T476" s="1" t="s">
        <v>1794</v>
      </c>
      <c r="U476" s="1" t="s">
        <v>1749</v>
      </c>
      <c r="V476" s="1" t="s">
        <v>1812</v>
      </c>
    </row>
    <row r="477" s="1" customFormat="1" spans="1:22">
      <c r="A477" s="3">
        <v>999230057677924</v>
      </c>
      <c r="B477" s="1" t="s">
        <v>1916</v>
      </c>
      <c r="C477" s="1" t="s">
        <v>3882</v>
      </c>
      <c r="D477" s="1" t="s">
        <v>1985</v>
      </c>
      <c r="E477" s="1" t="s">
        <v>3883</v>
      </c>
      <c r="F477" s="1" t="s">
        <v>1800</v>
      </c>
      <c r="G477" s="1" t="s">
        <v>1801</v>
      </c>
      <c r="H477" s="1" t="s">
        <v>1785</v>
      </c>
      <c r="I477" s="1" t="s">
        <v>3884</v>
      </c>
      <c r="J477" s="1" t="s">
        <v>1787</v>
      </c>
      <c r="K477" s="1" t="s">
        <v>3884</v>
      </c>
      <c r="L477" s="1" t="s">
        <v>3884</v>
      </c>
      <c r="M477" s="1" t="s">
        <v>1788</v>
      </c>
      <c r="N477" s="1" t="s">
        <v>1788</v>
      </c>
      <c r="O477" s="1" t="s">
        <v>1789</v>
      </c>
      <c r="P477" s="1" t="s">
        <v>1790</v>
      </c>
      <c r="Q477" s="1" t="s">
        <v>1791</v>
      </c>
      <c r="R477" s="1" t="s">
        <v>3885</v>
      </c>
      <c r="S477" s="1" t="s">
        <v>1793</v>
      </c>
      <c r="T477" s="1" t="s">
        <v>1794</v>
      </c>
      <c r="U477" s="1" t="s">
        <v>1749</v>
      </c>
      <c r="V477" s="1" t="s">
        <v>1812</v>
      </c>
    </row>
    <row r="478" s="1" customFormat="1" spans="1:22">
      <c r="A478" s="3">
        <v>999230059533657</v>
      </c>
      <c r="B478" s="1" t="s">
        <v>1916</v>
      </c>
      <c r="C478" s="1" t="s">
        <v>3886</v>
      </c>
      <c r="D478" s="1" t="s">
        <v>3887</v>
      </c>
      <c r="E478" s="1" t="s">
        <v>3888</v>
      </c>
      <c r="F478" s="1" t="s">
        <v>1800</v>
      </c>
      <c r="G478" s="1" t="s">
        <v>1784</v>
      </c>
      <c r="H478" s="1" t="s">
        <v>1785</v>
      </c>
      <c r="I478" s="1" t="s">
        <v>2661</v>
      </c>
      <c r="J478" s="1" t="s">
        <v>1787</v>
      </c>
      <c r="K478" s="1" t="s">
        <v>2661</v>
      </c>
      <c r="L478" s="1" t="s">
        <v>2661</v>
      </c>
      <c r="M478" s="1" t="s">
        <v>1788</v>
      </c>
      <c r="N478" s="1" t="s">
        <v>1788</v>
      </c>
      <c r="O478" s="1" t="s">
        <v>1789</v>
      </c>
      <c r="P478" s="1" t="s">
        <v>1790</v>
      </c>
      <c r="Q478" s="1" t="s">
        <v>1791</v>
      </c>
      <c r="R478" s="1" t="s">
        <v>3889</v>
      </c>
      <c r="S478" s="1" t="s">
        <v>1793</v>
      </c>
      <c r="T478" s="1" t="s">
        <v>1794</v>
      </c>
      <c r="U478" s="1" t="s">
        <v>1749</v>
      </c>
      <c r="V478" s="1" t="s">
        <v>2242</v>
      </c>
    </row>
    <row r="479" s="1" customFormat="1" spans="1:22">
      <c r="A479" s="3">
        <v>999230059809260</v>
      </c>
      <c r="B479" s="1" t="s">
        <v>1916</v>
      </c>
      <c r="C479" s="1" t="s">
        <v>3890</v>
      </c>
      <c r="D479" s="1" t="s">
        <v>2174</v>
      </c>
      <c r="E479" s="1" t="s">
        <v>3891</v>
      </c>
      <c r="F479" s="1" t="s">
        <v>1800</v>
      </c>
      <c r="G479" s="1" t="s">
        <v>1801</v>
      </c>
      <c r="H479" s="1" t="s">
        <v>1785</v>
      </c>
      <c r="I479" s="1" t="s">
        <v>2907</v>
      </c>
      <c r="J479" s="1" t="s">
        <v>1787</v>
      </c>
      <c r="K479" s="1" t="s">
        <v>2907</v>
      </c>
      <c r="L479" s="1" t="s">
        <v>2907</v>
      </c>
      <c r="M479" s="1" t="s">
        <v>1788</v>
      </c>
      <c r="N479" s="1" t="s">
        <v>1788</v>
      </c>
      <c r="O479" s="1" t="s">
        <v>1789</v>
      </c>
      <c r="P479" s="1" t="s">
        <v>1790</v>
      </c>
      <c r="Q479" s="1" t="s">
        <v>1791</v>
      </c>
      <c r="R479" s="1" t="s">
        <v>3892</v>
      </c>
      <c r="S479" s="1" t="s">
        <v>1793</v>
      </c>
      <c r="T479" s="1" t="s">
        <v>1794</v>
      </c>
      <c r="U479" s="1" t="s">
        <v>1749</v>
      </c>
      <c r="V479" s="1" t="s">
        <v>1812</v>
      </c>
    </row>
    <row r="480" s="1" customFormat="1" spans="1:22">
      <c r="A480" s="3">
        <v>999230060534493</v>
      </c>
      <c r="B480" s="1" t="s">
        <v>1916</v>
      </c>
      <c r="C480" s="1" t="s">
        <v>3893</v>
      </c>
      <c r="D480" s="1" t="s">
        <v>3894</v>
      </c>
      <c r="E480" s="1" t="s">
        <v>3895</v>
      </c>
      <c r="F480" s="1" t="s">
        <v>1800</v>
      </c>
      <c r="G480" s="1" t="s">
        <v>1784</v>
      </c>
      <c r="H480" s="1" t="s">
        <v>1785</v>
      </c>
      <c r="I480" s="1" t="s">
        <v>2226</v>
      </c>
      <c r="J480" s="1" t="s">
        <v>1787</v>
      </c>
      <c r="K480" s="1" t="s">
        <v>2226</v>
      </c>
      <c r="L480" s="1" t="s">
        <v>2226</v>
      </c>
      <c r="M480" s="1" t="s">
        <v>1788</v>
      </c>
      <c r="N480" s="1" t="s">
        <v>1788</v>
      </c>
      <c r="O480" s="1" t="s">
        <v>1789</v>
      </c>
      <c r="P480" s="1" t="s">
        <v>1790</v>
      </c>
      <c r="Q480" s="1" t="s">
        <v>1791</v>
      </c>
      <c r="R480" s="1" t="s">
        <v>3896</v>
      </c>
      <c r="S480" s="1" t="s">
        <v>1793</v>
      </c>
      <c r="T480" s="1" t="s">
        <v>1794</v>
      </c>
      <c r="U480" s="1" t="s">
        <v>1749</v>
      </c>
      <c r="V480" s="1" t="s">
        <v>1804</v>
      </c>
    </row>
    <row r="481" s="1" customFormat="1" spans="1:22">
      <c r="A481" s="3">
        <v>999230098859139</v>
      </c>
      <c r="B481" s="1" t="s">
        <v>1916</v>
      </c>
      <c r="C481" s="1" t="s">
        <v>3897</v>
      </c>
      <c r="D481" s="1" t="s">
        <v>3898</v>
      </c>
      <c r="E481" s="1" t="s">
        <v>3899</v>
      </c>
      <c r="F481" s="1" t="s">
        <v>1800</v>
      </c>
      <c r="G481" s="1" t="s">
        <v>1801</v>
      </c>
      <c r="H481" s="1" t="s">
        <v>1785</v>
      </c>
      <c r="I481" s="1" t="s">
        <v>3900</v>
      </c>
      <c r="J481" s="1" t="s">
        <v>1787</v>
      </c>
      <c r="K481" s="1" t="s">
        <v>3900</v>
      </c>
      <c r="L481" s="1" t="s">
        <v>3900</v>
      </c>
      <c r="M481" s="1" t="s">
        <v>1788</v>
      </c>
      <c r="N481" s="1" t="s">
        <v>1788</v>
      </c>
      <c r="O481" s="1" t="s">
        <v>1789</v>
      </c>
      <c r="P481" s="1" t="s">
        <v>1790</v>
      </c>
      <c r="Q481" s="1" t="s">
        <v>1791</v>
      </c>
      <c r="R481" s="1" t="s">
        <v>3901</v>
      </c>
      <c r="S481" s="1" t="s">
        <v>1793</v>
      </c>
      <c r="T481" s="1" t="s">
        <v>1794</v>
      </c>
      <c r="U481" s="1" t="s">
        <v>1749</v>
      </c>
      <c r="V481" s="1" t="s">
        <v>1804</v>
      </c>
    </row>
    <row r="482" s="1" customFormat="1" spans="1:22">
      <c r="A482" s="3">
        <v>999230099657913</v>
      </c>
      <c r="B482" s="1" t="s">
        <v>1916</v>
      </c>
      <c r="C482" s="1" t="s">
        <v>3902</v>
      </c>
      <c r="D482" s="1" t="s">
        <v>2064</v>
      </c>
      <c r="E482" s="1" t="s">
        <v>3903</v>
      </c>
      <c r="F482" s="1" t="s">
        <v>1810</v>
      </c>
      <c r="G482" s="1" t="s">
        <v>1784</v>
      </c>
      <c r="H482" s="1" t="s">
        <v>1785</v>
      </c>
      <c r="I482" s="1" t="s">
        <v>3904</v>
      </c>
      <c r="J482" s="1" t="s">
        <v>1787</v>
      </c>
      <c r="K482" s="1" t="s">
        <v>3904</v>
      </c>
      <c r="L482" s="1" t="s">
        <v>3904</v>
      </c>
      <c r="M482" s="1" t="s">
        <v>1788</v>
      </c>
      <c r="N482" s="1" t="s">
        <v>1788</v>
      </c>
      <c r="O482" s="1" t="s">
        <v>1789</v>
      </c>
      <c r="P482" s="1" t="s">
        <v>1790</v>
      </c>
      <c r="Q482" s="1" t="s">
        <v>1791</v>
      </c>
      <c r="R482" s="1" t="s">
        <v>3905</v>
      </c>
      <c r="S482" s="1" t="s">
        <v>1793</v>
      </c>
      <c r="T482" s="1" t="s">
        <v>1794</v>
      </c>
      <c r="U482" s="1" t="s">
        <v>1749</v>
      </c>
      <c r="V482" s="1" t="s">
        <v>1804</v>
      </c>
    </row>
    <row r="483" s="1" customFormat="1" spans="1:22">
      <c r="A483" s="3">
        <v>999230099662446</v>
      </c>
      <c r="B483" s="1" t="s">
        <v>1916</v>
      </c>
      <c r="C483" s="1" t="s">
        <v>3906</v>
      </c>
      <c r="D483" s="1" t="s">
        <v>2198</v>
      </c>
      <c r="E483" s="1" t="s">
        <v>3907</v>
      </c>
      <c r="F483" s="1" t="s">
        <v>1810</v>
      </c>
      <c r="G483" s="1" t="s">
        <v>1784</v>
      </c>
      <c r="H483" s="1" t="s">
        <v>1785</v>
      </c>
      <c r="I483" s="1" t="s">
        <v>3908</v>
      </c>
      <c r="J483" s="1" t="s">
        <v>1787</v>
      </c>
      <c r="K483" s="1" t="s">
        <v>3908</v>
      </c>
      <c r="L483" s="1" t="s">
        <v>3908</v>
      </c>
      <c r="M483" s="1" t="s">
        <v>1788</v>
      </c>
      <c r="N483" s="1" t="s">
        <v>1788</v>
      </c>
      <c r="O483" s="1" t="s">
        <v>1789</v>
      </c>
      <c r="P483" s="1" t="s">
        <v>1790</v>
      </c>
      <c r="Q483" s="1" t="s">
        <v>1791</v>
      </c>
      <c r="R483" s="1" t="s">
        <v>3909</v>
      </c>
      <c r="S483" s="1" t="s">
        <v>1793</v>
      </c>
      <c r="T483" s="1" t="s">
        <v>1794</v>
      </c>
      <c r="U483" s="1" t="s">
        <v>1749</v>
      </c>
      <c r="V483" s="1" t="s">
        <v>1804</v>
      </c>
    </row>
    <row r="484" s="1" customFormat="1" spans="1:22">
      <c r="A484" s="3">
        <v>999230100387758</v>
      </c>
      <c r="B484" s="1" t="s">
        <v>1916</v>
      </c>
      <c r="C484" s="1" t="s">
        <v>3910</v>
      </c>
      <c r="D484" s="1" t="s">
        <v>3911</v>
      </c>
      <c r="E484" s="1" t="s">
        <v>3912</v>
      </c>
      <c r="F484" s="1" t="s">
        <v>1784</v>
      </c>
      <c r="G484" s="1" t="s">
        <v>1801</v>
      </c>
      <c r="H484" s="1" t="s">
        <v>1785</v>
      </c>
      <c r="I484" s="1" t="s">
        <v>3913</v>
      </c>
      <c r="J484" s="1" t="s">
        <v>1787</v>
      </c>
      <c r="K484" s="1" t="s">
        <v>3913</v>
      </c>
      <c r="L484" s="1" t="s">
        <v>3913</v>
      </c>
      <c r="M484" s="1" t="s">
        <v>1788</v>
      </c>
      <c r="N484" s="1" t="s">
        <v>1788</v>
      </c>
      <c r="O484" s="1" t="s">
        <v>1789</v>
      </c>
      <c r="P484" s="1" t="s">
        <v>1790</v>
      </c>
      <c r="Q484" s="1" t="s">
        <v>1791</v>
      </c>
      <c r="R484" s="1" t="s">
        <v>3914</v>
      </c>
      <c r="S484" s="1" t="s">
        <v>1793</v>
      </c>
      <c r="T484" s="1" t="s">
        <v>1794</v>
      </c>
      <c r="U484" s="1" t="s">
        <v>1749</v>
      </c>
      <c r="V484" s="1" t="s">
        <v>1804</v>
      </c>
    </row>
    <row r="485" s="1" customFormat="1" spans="1:22">
      <c r="A485" s="3">
        <v>999230102914441</v>
      </c>
      <c r="B485" s="1" t="s">
        <v>1916</v>
      </c>
      <c r="C485" s="1" t="s">
        <v>3915</v>
      </c>
      <c r="D485" s="1" t="s">
        <v>3370</v>
      </c>
      <c r="E485" s="1" t="s">
        <v>3916</v>
      </c>
      <c r="F485" s="1" t="s">
        <v>1823</v>
      </c>
      <c r="G485" s="1" t="s">
        <v>1784</v>
      </c>
      <c r="H485" s="1" t="s">
        <v>1785</v>
      </c>
      <c r="I485" s="1" t="s">
        <v>3917</v>
      </c>
      <c r="J485" s="1" t="s">
        <v>1787</v>
      </c>
      <c r="K485" s="1" t="s">
        <v>3917</v>
      </c>
      <c r="L485" s="1" t="s">
        <v>3917</v>
      </c>
      <c r="M485" s="1" t="s">
        <v>1788</v>
      </c>
      <c r="N485" s="1" t="s">
        <v>1788</v>
      </c>
      <c r="O485" s="1" t="s">
        <v>1789</v>
      </c>
      <c r="P485" s="1" t="s">
        <v>1790</v>
      </c>
      <c r="Q485" s="1" t="s">
        <v>1791</v>
      </c>
      <c r="R485" s="1" t="s">
        <v>3918</v>
      </c>
      <c r="S485" s="1" t="s">
        <v>1793</v>
      </c>
      <c r="T485" s="1" t="s">
        <v>1794</v>
      </c>
      <c r="U485" s="1" t="s">
        <v>1749</v>
      </c>
      <c r="V485" s="1" t="s">
        <v>2242</v>
      </c>
    </row>
    <row r="486" s="1" customFormat="1" spans="1:22">
      <c r="A486" s="3">
        <v>999230105814946</v>
      </c>
      <c r="B486" s="1" t="s">
        <v>1916</v>
      </c>
      <c r="C486" s="1" t="s">
        <v>3919</v>
      </c>
      <c r="D486" s="1" t="s">
        <v>2208</v>
      </c>
      <c r="E486" s="1" t="s">
        <v>3920</v>
      </c>
      <c r="F486" s="1" t="s">
        <v>1800</v>
      </c>
      <c r="G486" s="1" t="s">
        <v>1801</v>
      </c>
      <c r="H486" s="1" t="s">
        <v>1785</v>
      </c>
      <c r="I486" s="1" t="s">
        <v>2210</v>
      </c>
      <c r="J486" s="1" t="s">
        <v>1787</v>
      </c>
      <c r="K486" s="1" t="s">
        <v>2210</v>
      </c>
      <c r="L486" s="1" t="s">
        <v>2210</v>
      </c>
      <c r="M486" s="1" t="s">
        <v>1788</v>
      </c>
      <c r="N486" s="1" t="s">
        <v>1788</v>
      </c>
      <c r="O486" s="1" t="s">
        <v>1789</v>
      </c>
      <c r="P486" s="1" t="s">
        <v>1790</v>
      </c>
      <c r="Q486" s="1" t="s">
        <v>1791</v>
      </c>
      <c r="R486" s="1" t="s">
        <v>3921</v>
      </c>
      <c r="S486" s="1" t="s">
        <v>1793</v>
      </c>
      <c r="T486" s="1" t="s">
        <v>1794</v>
      </c>
      <c r="U486" s="1" t="s">
        <v>1749</v>
      </c>
      <c r="V486" s="1" t="s">
        <v>1804</v>
      </c>
    </row>
    <row r="487" s="1" customFormat="1" spans="1:22">
      <c r="A487" s="3">
        <v>999230106565078</v>
      </c>
      <c r="B487" s="1" t="s">
        <v>1916</v>
      </c>
      <c r="C487" s="1" t="s">
        <v>3922</v>
      </c>
      <c r="D487" s="1" t="s">
        <v>3157</v>
      </c>
      <c r="E487" s="1" t="s">
        <v>3923</v>
      </c>
      <c r="F487" s="1" t="s">
        <v>1810</v>
      </c>
      <c r="G487" s="1" t="s">
        <v>1784</v>
      </c>
      <c r="H487" s="1" t="s">
        <v>1785</v>
      </c>
      <c r="I487" s="1" t="s">
        <v>3924</v>
      </c>
      <c r="J487" s="1" t="s">
        <v>1787</v>
      </c>
      <c r="K487" s="1" t="s">
        <v>3924</v>
      </c>
      <c r="L487" s="1" t="s">
        <v>3924</v>
      </c>
      <c r="M487" s="1" t="s">
        <v>1788</v>
      </c>
      <c r="N487" s="1" t="s">
        <v>1788</v>
      </c>
      <c r="O487" s="1" t="s">
        <v>1789</v>
      </c>
      <c r="P487" s="1" t="s">
        <v>1790</v>
      </c>
      <c r="Q487" s="1" t="s">
        <v>1791</v>
      </c>
      <c r="R487" s="1" t="s">
        <v>3925</v>
      </c>
      <c r="S487" s="1" t="s">
        <v>1793</v>
      </c>
      <c r="T487" s="1" t="s">
        <v>1794</v>
      </c>
      <c r="U487" s="1" t="s">
        <v>1749</v>
      </c>
      <c r="V487" s="1" t="s">
        <v>2242</v>
      </c>
    </row>
    <row r="488" s="1" customFormat="1" spans="1:22">
      <c r="A488" s="3">
        <v>999230107171437</v>
      </c>
      <c r="B488" s="1" t="s">
        <v>1882</v>
      </c>
      <c r="C488" s="1" t="s">
        <v>3926</v>
      </c>
      <c r="D488" s="1" t="s">
        <v>2322</v>
      </c>
      <c r="E488" s="1" t="s">
        <v>3927</v>
      </c>
      <c r="F488" s="1" t="s">
        <v>1784</v>
      </c>
      <c r="G488" s="1" t="s">
        <v>1801</v>
      </c>
      <c r="H488" s="1" t="s">
        <v>1785</v>
      </c>
      <c r="I488" s="1" t="s">
        <v>3517</v>
      </c>
      <c r="J488" s="1" t="s">
        <v>1787</v>
      </c>
      <c r="K488" s="1" t="s">
        <v>3517</v>
      </c>
      <c r="L488" s="1" t="s">
        <v>3517</v>
      </c>
      <c r="M488" s="1" t="s">
        <v>1788</v>
      </c>
      <c r="N488" s="1" t="s">
        <v>1788</v>
      </c>
      <c r="O488" s="1" t="s">
        <v>1789</v>
      </c>
      <c r="P488" s="1" t="s">
        <v>1790</v>
      </c>
      <c r="Q488" s="1" t="s">
        <v>1791</v>
      </c>
      <c r="R488" s="1" t="s">
        <v>3928</v>
      </c>
      <c r="S488" s="1" t="s">
        <v>1793</v>
      </c>
      <c r="T488" s="1" t="s">
        <v>1794</v>
      </c>
      <c r="U488" s="1" t="s">
        <v>1749</v>
      </c>
      <c r="V488" s="1" t="s">
        <v>1804</v>
      </c>
    </row>
    <row r="489" s="1" customFormat="1" spans="1:22">
      <c r="A489" s="3">
        <v>999230107839974</v>
      </c>
      <c r="B489" s="1" t="s">
        <v>1882</v>
      </c>
      <c r="C489" s="1" t="s">
        <v>3929</v>
      </c>
      <c r="D489" s="1" t="s">
        <v>2031</v>
      </c>
      <c r="E489" s="1" t="s">
        <v>3930</v>
      </c>
      <c r="F489" s="1" t="s">
        <v>1810</v>
      </c>
      <c r="G489" s="1" t="s">
        <v>1801</v>
      </c>
      <c r="H489" s="1" t="s">
        <v>1785</v>
      </c>
      <c r="I489" s="1" t="s">
        <v>3931</v>
      </c>
      <c r="J489" s="1" t="s">
        <v>1787</v>
      </c>
      <c r="K489" s="1" t="s">
        <v>3931</v>
      </c>
      <c r="L489" s="1" t="s">
        <v>3931</v>
      </c>
      <c r="M489" s="1" t="s">
        <v>1788</v>
      </c>
      <c r="N489" s="1" t="s">
        <v>1788</v>
      </c>
      <c r="O489" s="1" t="s">
        <v>1789</v>
      </c>
      <c r="P489" s="1" t="s">
        <v>1790</v>
      </c>
      <c r="Q489" s="1" t="s">
        <v>1791</v>
      </c>
      <c r="R489" s="1" t="s">
        <v>3932</v>
      </c>
      <c r="S489" s="1" t="s">
        <v>1793</v>
      </c>
      <c r="T489" s="1" t="s">
        <v>1794</v>
      </c>
      <c r="U489" s="1" t="s">
        <v>1749</v>
      </c>
      <c r="V489" s="1" t="s">
        <v>1804</v>
      </c>
    </row>
    <row r="490" s="1" customFormat="1" spans="1:22">
      <c r="A490" s="3">
        <v>999230108036368</v>
      </c>
      <c r="B490" s="1" t="s">
        <v>1882</v>
      </c>
      <c r="C490" s="1" t="s">
        <v>3933</v>
      </c>
      <c r="D490" s="1" t="s">
        <v>3934</v>
      </c>
      <c r="E490" s="1" t="s">
        <v>3935</v>
      </c>
      <c r="F490" s="1" t="s">
        <v>1810</v>
      </c>
      <c r="G490" s="1" t="s">
        <v>1801</v>
      </c>
      <c r="H490" s="1" t="s">
        <v>1785</v>
      </c>
      <c r="I490" s="1" t="s">
        <v>2133</v>
      </c>
      <c r="J490" s="1" t="s">
        <v>1787</v>
      </c>
      <c r="K490" s="1" t="s">
        <v>2133</v>
      </c>
      <c r="L490" s="1" t="s">
        <v>2133</v>
      </c>
      <c r="M490" s="1" t="s">
        <v>1788</v>
      </c>
      <c r="N490" s="1" t="s">
        <v>1788</v>
      </c>
      <c r="O490" s="1" t="s">
        <v>1789</v>
      </c>
      <c r="P490" s="1" t="s">
        <v>1790</v>
      </c>
      <c r="Q490" s="1" t="s">
        <v>1791</v>
      </c>
      <c r="R490" s="1" t="s">
        <v>3936</v>
      </c>
      <c r="S490" s="1" t="s">
        <v>1793</v>
      </c>
      <c r="T490" s="1" t="s">
        <v>1794</v>
      </c>
      <c r="U490" s="1" t="s">
        <v>1749</v>
      </c>
      <c r="V490" s="1" t="s">
        <v>1804</v>
      </c>
    </row>
    <row r="491" s="1" customFormat="1" spans="1:22">
      <c r="A491" s="3">
        <v>999230108675800</v>
      </c>
      <c r="B491" s="1" t="s">
        <v>1882</v>
      </c>
      <c r="C491" s="1" t="s">
        <v>3937</v>
      </c>
      <c r="D491" s="1" t="s">
        <v>3938</v>
      </c>
      <c r="E491" s="1" t="s">
        <v>3939</v>
      </c>
      <c r="F491" s="1" t="s">
        <v>1784</v>
      </c>
      <c r="G491" s="1" t="s">
        <v>1801</v>
      </c>
      <c r="H491" s="1" t="s">
        <v>1785</v>
      </c>
      <c r="I491" s="1" t="s">
        <v>3940</v>
      </c>
      <c r="J491" s="1" t="s">
        <v>1787</v>
      </c>
      <c r="K491" s="1" t="s">
        <v>3940</v>
      </c>
      <c r="L491" s="1" t="s">
        <v>3940</v>
      </c>
      <c r="M491" s="1" t="s">
        <v>1788</v>
      </c>
      <c r="N491" s="1" t="s">
        <v>1788</v>
      </c>
      <c r="O491" s="1" t="s">
        <v>1789</v>
      </c>
      <c r="P491" s="1" t="s">
        <v>1790</v>
      </c>
      <c r="Q491" s="1" t="s">
        <v>1791</v>
      </c>
      <c r="R491" s="1" t="s">
        <v>3941</v>
      </c>
      <c r="S491" s="1" t="s">
        <v>1793</v>
      </c>
      <c r="T491" s="1" t="s">
        <v>1794</v>
      </c>
      <c r="U491" s="1" t="s">
        <v>1749</v>
      </c>
      <c r="V491" s="1" t="s">
        <v>1812</v>
      </c>
    </row>
    <row r="492" s="1" customFormat="1" spans="1:22">
      <c r="A492" s="3">
        <v>999230109472176</v>
      </c>
      <c r="B492" s="1" t="s">
        <v>1882</v>
      </c>
      <c r="C492" s="1" t="s">
        <v>3942</v>
      </c>
      <c r="D492" s="1" t="s">
        <v>3943</v>
      </c>
      <c r="E492" s="1" t="s">
        <v>3944</v>
      </c>
      <c r="F492" s="1" t="s">
        <v>1784</v>
      </c>
      <c r="G492" s="1" t="s">
        <v>1801</v>
      </c>
      <c r="H492" s="1" t="s">
        <v>1785</v>
      </c>
      <c r="I492" s="1" t="s">
        <v>2827</v>
      </c>
      <c r="J492" s="1" t="s">
        <v>1787</v>
      </c>
      <c r="K492" s="1" t="s">
        <v>2827</v>
      </c>
      <c r="L492" s="1" t="s">
        <v>2827</v>
      </c>
      <c r="M492" s="1" t="s">
        <v>1788</v>
      </c>
      <c r="N492" s="1" t="s">
        <v>1788</v>
      </c>
      <c r="O492" s="1" t="s">
        <v>1789</v>
      </c>
      <c r="P492" s="1" t="s">
        <v>1790</v>
      </c>
      <c r="Q492" s="1" t="s">
        <v>1791</v>
      </c>
      <c r="R492" s="1" t="s">
        <v>3945</v>
      </c>
      <c r="S492" s="1" t="s">
        <v>1793</v>
      </c>
      <c r="T492" s="1" t="s">
        <v>1794</v>
      </c>
      <c r="U492" s="1" t="s">
        <v>1749</v>
      </c>
      <c r="V492" s="1" t="s">
        <v>1795</v>
      </c>
    </row>
    <row r="493" s="1" customFormat="1" spans="1:22">
      <c r="A493" s="3">
        <v>999230109831067</v>
      </c>
      <c r="B493" s="1" t="s">
        <v>1882</v>
      </c>
      <c r="C493" s="1" t="s">
        <v>3946</v>
      </c>
      <c r="D493" s="1" t="s">
        <v>3335</v>
      </c>
      <c r="E493" s="1" t="s">
        <v>3947</v>
      </c>
      <c r="F493" s="1" t="s">
        <v>1800</v>
      </c>
      <c r="G493" s="1" t="s">
        <v>1784</v>
      </c>
      <c r="H493" s="1" t="s">
        <v>1785</v>
      </c>
      <c r="I493" s="1" t="s">
        <v>3948</v>
      </c>
      <c r="J493" s="1" t="s">
        <v>1787</v>
      </c>
      <c r="K493" s="1" t="s">
        <v>3948</v>
      </c>
      <c r="L493" s="1" t="s">
        <v>3948</v>
      </c>
      <c r="M493" s="1" t="s">
        <v>1788</v>
      </c>
      <c r="N493" s="1" t="s">
        <v>1788</v>
      </c>
      <c r="O493" s="1" t="s">
        <v>1789</v>
      </c>
      <c r="P493" s="1" t="s">
        <v>1790</v>
      </c>
      <c r="Q493" s="1" t="s">
        <v>1791</v>
      </c>
      <c r="R493" s="1" t="s">
        <v>3949</v>
      </c>
      <c r="S493" s="1" t="s">
        <v>1793</v>
      </c>
      <c r="T493" s="1" t="s">
        <v>1794</v>
      </c>
      <c r="U493" s="1" t="s">
        <v>1749</v>
      </c>
      <c r="V493" s="1" t="s">
        <v>2242</v>
      </c>
    </row>
    <row r="494" s="1" customFormat="1" spans="1:22">
      <c r="A494" s="3">
        <v>999230110640341</v>
      </c>
      <c r="B494" s="1" t="s">
        <v>1882</v>
      </c>
      <c r="C494" s="1" t="s">
        <v>3950</v>
      </c>
      <c r="D494" s="1" t="s">
        <v>3780</v>
      </c>
      <c r="E494" s="1" t="s">
        <v>3951</v>
      </c>
      <c r="F494" s="1" t="s">
        <v>1823</v>
      </c>
      <c r="G494" s="1" t="s">
        <v>1784</v>
      </c>
      <c r="H494" s="1" t="s">
        <v>1785</v>
      </c>
      <c r="I494" s="1" t="s">
        <v>2999</v>
      </c>
      <c r="J494" s="1" t="s">
        <v>1787</v>
      </c>
      <c r="K494" s="1" t="s">
        <v>2999</v>
      </c>
      <c r="L494" s="1" t="s">
        <v>2999</v>
      </c>
      <c r="M494" s="1" t="s">
        <v>1788</v>
      </c>
      <c r="N494" s="1" t="s">
        <v>1788</v>
      </c>
      <c r="O494" s="1" t="s">
        <v>1789</v>
      </c>
      <c r="P494" s="1" t="s">
        <v>1790</v>
      </c>
      <c r="Q494" s="1" t="s">
        <v>1791</v>
      </c>
      <c r="R494" s="1" t="s">
        <v>3952</v>
      </c>
      <c r="S494" s="1" t="s">
        <v>1793</v>
      </c>
      <c r="T494" s="1" t="s">
        <v>1794</v>
      </c>
      <c r="U494" s="1" t="s">
        <v>1749</v>
      </c>
      <c r="V494" s="1" t="s">
        <v>1812</v>
      </c>
    </row>
    <row r="495" s="1" customFormat="1" spans="1:22">
      <c r="A495" s="3">
        <v>999230110667968</v>
      </c>
      <c r="B495" s="1" t="s">
        <v>1882</v>
      </c>
      <c r="C495" s="1" t="s">
        <v>3953</v>
      </c>
      <c r="D495" s="1" t="s">
        <v>2474</v>
      </c>
      <c r="E495" s="1" t="s">
        <v>3954</v>
      </c>
      <c r="F495" s="1" t="s">
        <v>1784</v>
      </c>
      <c r="G495" s="1" t="s">
        <v>1801</v>
      </c>
      <c r="H495" s="1" t="s">
        <v>1785</v>
      </c>
      <c r="I495" s="1" t="s">
        <v>2674</v>
      </c>
      <c r="J495" s="1" t="s">
        <v>1787</v>
      </c>
      <c r="K495" s="1" t="s">
        <v>2674</v>
      </c>
      <c r="L495" s="1" t="s">
        <v>2674</v>
      </c>
      <c r="M495" s="1" t="s">
        <v>1788</v>
      </c>
      <c r="N495" s="1" t="s">
        <v>1788</v>
      </c>
      <c r="O495" s="1" t="s">
        <v>1789</v>
      </c>
      <c r="P495" s="1" t="s">
        <v>1790</v>
      </c>
      <c r="Q495" s="1" t="s">
        <v>1791</v>
      </c>
      <c r="R495" s="1" t="s">
        <v>3955</v>
      </c>
      <c r="S495" s="1" t="s">
        <v>1793</v>
      </c>
      <c r="T495" s="1" t="s">
        <v>1794</v>
      </c>
      <c r="U495" s="1" t="s">
        <v>1749</v>
      </c>
      <c r="V495" s="1" t="s">
        <v>1804</v>
      </c>
    </row>
    <row r="496" s="1" customFormat="1" spans="1:22">
      <c r="A496" s="3">
        <v>999230110703740</v>
      </c>
      <c r="B496" s="1" t="s">
        <v>1882</v>
      </c>
      <c r="C496" s="1" t="s">
        <v>3956</v>
      </c>
      <c r="D496" s="1" t="s">
        <v>2937</v>
      </c>
      <c r="E496" s="1" t="s">
        <v>3957</v>
      </c>
      <c r="F496" s="1" t="s">
        <v>1800</v>
      </c>
      <c r="G496" s="1" t="s">
        <v>1784</v>
      </c>
      <c r="H496" s="1" t="s">
        <v>1785</v>
      </c>
      <c r="I496" s="1" t="s">
        <v>3246</v>
      </c>
      <c r="J496" s="1" t="s">
        <v>1787</v>
      </c>
      <c r="K496" s="1" t="s">
        <v>3246</v>
      </c>
      <c r="L496" s="1" t="s">
        <v>3246</v>
      </c>
      <c r="M496" s="1" t="s">
        <v>1788</v>
      </c>
      <c r="N496" s="1" t="s">
        <v>1788</v>
      </c>
      <c r="O496" s="1" t="s">
        <v>1789</v>
      </c>
      <c r="P496" s="1" t="s">
        <v>1790</v>
      </c>
      <c r="Q496" s="1" t="s">
        <v>1791</v>
      </c>
      <c r="R496" s="1" t="s">
        <v>3958</v>
      </c>
      <c r="S496" s="1" t="s">
        <v>1793</v>
      </c>
      <c r="T496" s="1" t="s">
        <v>1794</v>
      </c>
      <c r="U496" s="1" t="s">
        <v>1749</v>
      </c>
      <c r="V496" s="1" t="s">
        <v>1812</v>
      </c>
    </row>
    <row r="497" s="1" customFormat="1" spans="1:22">
      <c r="A497" s="3">
        <v>999230111286104</v>
      </c>
      <c r="B497" s="1" t="s">
        <v>1882</v>
      </c>
      <c r="C497" s="1" t="s">
        <v>3959</v>
      </c>
      <c r="D497" s="1" t="s">
        <v>2174</v>
      </c>
      <c r="E497" s="1" t="s">
        <v>3960</v>
      </c>
      <c r="F497" s="1" t="s">
        <v>1810</v>
      </c>
      <c r="G497" s="1" t="s">
        <v>1784</v>
      </c>
      <c r="H497" s="1" t="s">
        <v>1785</v>
      </c>
      <c r="I497" s="1" t="s">
        <v>3961</v>
      </c>
      <c r="J497" s="1" t="s">
        <v>1787</v>
      </c>
      <c r="K497" s="1" t="s">
        <v>3961</v>
      </c>
      <c r="L497" s="1" t="s">
        <v>3961</v>
      </c>
      <c r="M497" s="1" t="s">
        <v>1788</v>
      </c>
      <c r="N497" s="1" t="s">
        <v>1788</v>
      </c>
      <c r="O497" s="1" t="s">
        <v>1789</v>
      </c>
      <c r="P497" s="1" t="s">
        <v>1790</v>
      </c>
      <c r="Q497" s="1" t="s">
        <v>1791</v>
      </c>
      <c r="R497" s="1" t="s">
        <v>3962</v>
      </c>
      <c r="S497" s="1" t="s">
        <v>1793</v>
      </c>
      <c r="T497" s="1" t="s">
        <v>1794</v>
      </c>
      <c r="U497" s="1" t="s">
        <v>1749</v>
      </c>
      <c r="V497" s="1" t="s">
        <v>1812</v>
      </c>
    </row>
    <row r="498" s="1" customFormat="1" spans="1:22">
      <c r="A498" s="3">
        <v>999230119480957</v>
      </c>
      <c r="B498" s="1" t="s">
        <v>1882</v>
      </c>
      <c r="C498" s="1" t="s">
        <v>3963</v>
      </c>
      <c r="D498" s="1" t="s">
        <v>3943</v>
      </c>
      <c r="E498" s="1" t="s">
        <v>3964</v>
      </c>
      <c r="F498" s="1" t="s">
        <v>1810</v>
      </c>
      <c r="G498" s="1" t="s">
        <v>1784</v>
      </c>
      <c r="H498" s="1" t="s">
        <v>1785</v>
      </c>
      <c r="I498" s="1" t="s">
        <v>3965</v>
      </c>
      <c r="J498" s="1" t="s">
        <v>1787</v>
      </c>
      <c r="K498" s="1" t="s">
        <v>3965</v>
      </c>
      <c r="L498" s="1" t="s">
        <v>3965</v>
      </c>
      <c r="M498" s="1" t="s">
        <v>1788</v>
      </c>
      <c r="N498" s="1" t="s">
        <v>1788</v>
      </c>
      <c r="O498" s="1" t="s">
        <v>1789</v>
      </c>
      <c r="P498" s="1" t="s">
        <v>1790</v>
      </c>
      <c r="Q498" s="1" t="s">
        <v>1791</v>
      </c>
      <c r="R498" s="1" t="s">
        <v>3966</v>
      </c>
      <c r="S498" s="1" t="s">
        <v>1793</v>
      </c>
      <c r="T498" s="1" t="s">
        <v>1794</v>
      </c>
      <c r="U498" s="1" t="s">
        <v>1749</v>
      </c>
      <c r="V498" s="1" t="s">
        <v>1795</v>
      </c>
    </row>
    <row r="499" s="1" customFormat="1" spans="1:22">
      <c r="A499" s="3">
        <v>999230120036273</v>
      </c>
      <c r="B499" s="1" t="s">
        <v>1882</v>
      </c>
      <c r="C499" s="1" t="s">
        <v>3967</v>
      </c>
      <c r="D499" s="1" t="s">
        <v>3968</v>
      </c>
      <c r="E499" s="1" t="s">
        <v>3969</v>
      </c>
      <c r="F499" s="1" t="s">
        <v>1810</v>
      </c>
      <c r="G499" s="1" t="s">
        <v>1784</v>
      </c>
      <c r="H499" s="1" t="s">
        <v>1785</v>
      </c>
      <c r="I499" s="1" t="s">
        <v>3970</v>
      </c>
      <c r="J499" s="1" t="s">
        <v>1787</v>
      </c>
      <c r="K499" s="1" t="s">
        <v>3970</v>
      </c>
      <c r="L499" s="1" t="s">
        <v>3970</v>
      </c>
      <c r="M499" s="1" t="s">
        <v>1788</v>
      </c>
      <c r="N499" s="1" t="s">
        <v>1788</v>
      </c>
      <c r="O499" s="1" t="s">
        <v>1789</v>
      </c>
      <c r="P499" s="1" t="s">
        <v>1790</v>
      </c>
      <c r="Q499" s="1" t="s">
        <v>1791</v>
      </c>
      <c r="R499" s="1" t="s">
        <v>3971</v>
      </c>
      <c r="S499" s="1" t="s">
        <v>1793</v>
      </c>
      <c r="T499" s="1" t="s">
        <v>1794</v>
      </c>
      <c r="U499" s="1" t="s">
        <v>1749</v>
      </c>
      <c r="V499" s="1" t="s">
        <v>1804</v>
      </c>
    </row>
    <row r="500" s="1" customFormat="1" spans="1:22">
      <c r="A500" s="3">
        <v>999230120413662</v>
      </c>
      <c r="B500" s="1" t="s">
        <v>1882</v>
      </c>
      <c r="C500" s="1" t="s">
        <v>3972</v>
      </c>
      <c r="D500" s="1" t="s">
        <v>1902</v>
      </c>
      <c r="E500" s="1" t="s">
        <v>3973</v>
      </c>
      <c r="F500" s="1" t="s">
        <v>1784</v>
      </c>
      <c r="G500" s="1" t="s">
        <v>1801</v>
      </c>
      <c r="H500" s="1" t="s">
        <v>1785</v>
      </c>
      <c r="I500" s="1" t="s">
        <v>2499</v>
      </c>
      <c r="J500" s="1" t="s">
        <v>1787</v>
      </c>
      <c r="K500" s="1" t="s">
        <v>2499</v>
      </c>
      <c r="L500" s="1" t="s">
        <v>2499</v>
      </c>
      <c r="M500" s="1" t="s">
        <v>1788</v>
      </c>
      <c r="N500" s="1" t="s">
        <v>1788</v>
      </c>
      <c r="O500" s="1" t="s">
        <v>1789</v>
      </c>
      <c r="P500" s="1" t="s">
        <v>1790</v>
      </c>
      <c r="Q500" s="1" t="s">
        <v>1791</v>
      </c>
      <c r="R500" s="1" t="s">
        <v>3974</v>
      </c>
      <c r="S500" s="1" t="s">
        <v>1793</v>
      </c>
      <c r="T500" s="1" t="s">
        <v>1794</v>
      </c>
      <c r="U500" s="1" t="s">
        <v>1749</v>
      </c>
      <c r="V500" s="1" t="s">
        <v>1804</v>
      </c>
    </row>
    <row r="501" s="1" customFormat="1" spans="1:22">
      <c r="A501" s="3">
        <v>999230120866086</v>
      </c>
      <c r="B501" s="1" t="s">
        <v>1882</v>
      </c>
      <c r="C501" s="1" t="s">
        <v>3975</v>
      </c>
      <c r="D501" s="1" t="s">
        <v>3976</v>
      </c>
      <c r="E501" s="1" t="s">
        <v>3977</v>
      </c>
      <c r="F501" s="1" t="s">
        <v>1784</v>
      </c>
      <c r="G501" s="1" t="s">
        <v>1801</v>
      </c>
      <c r="H501" s="1" t="s">
        <v>1785</v>
      </c>
      <c r="I501" s="1" t="s">
        <v>3978</v>
      </c>
      <c r="J501" s="1" t="s">
        <v>1787</v>
      </c>
      <c r="K501" s="1" t="s">
        <v>3978</v>
      </c>
      <c r="L501" s="1" t="s">
        <v>3978</v>
      </c>
      <c r="M501" s="1" t="s">
        <v>1788</v>
      </c>
      <c r="N501" s="1" t="s">
        <v>1788</v>
      </c>
      <c r="O501" s="1" t="s">
        <v>1789</v>
      </c>
      <c r="P501" s="1" t="s">
        <v>1790</v>
      </c>
      <c r="Q501" s="1" t="s">
        <v>1791</v>
      </c>
      <c r="R501" s="1" t="s">
        <v>3979</v>
      </c>
      <c r="S501" s="1" t="s">
        <v>1793</v>
      </c>
      <c r="T501" s="1" t="s">
        <v>1794</v>
      </c>
      <c r="U501" s="1" t="s">
        <v>1749</v>
      </c>
      <c r="V501" s="1" t="s">
        <v>3980</v>
      </c>
    </row>
    <row r="502" s="1" customFormat="1" spans="1:22">
      <c r="A502" s="3">
        <v>999230122545195</v>
      </c>
      <c r="B502" s="1" t="s">
        <v>1882</v>
      </c>
      <c r="C502" s="1" t="s">
        <v>3981</v>
      </c>
      <c r="D502" s="1" t="s">
        <v>1902</v>
      </c>
      <c r="E502" s="1" t="s">
        <v>3982</v>
      </c>
      <c r="F502" s="1" t="s">
        <v>1784</v>
      </c>
      <c r="G502" s="1" t="s">
        <v>1801</v>
      </c>
      <c r="H502" s="1" t="s">
        <v>1785</v>
      </c>
      <c r="I502" s="1" t="s">
        <v>2499</v>
      </c>
      <c r="J502" s="1" t="s">
        <v>1787</v>
      </c>
      <c r="K502" s="1" t="s">
        <v>2499</v>
      </c>
      <c r="L502" s="1" t="s">
        <v>2499</v>
      </c>
      <c r="M502" s="1" t="s">
        <v>1788</v>
      </c>
      <c r="N502" s="1" t="s">
        <v>1788</v>
      </c>
      <c r="O502" s="1" t="s">
        <v>1789</v>
      </c>
      <c r="P502" s="1" t="s">
        <v>1790</v>
      </c>
      <c r="Q502" s="1" t="s">
        <v>1791</v>
      </c>
      <c r="R502" s="1" t="s">
        <v>3983</v>
      </c>
      <c r="S502" s="1" t="s">
        <v>1793</v>
      </c>
      <c r="T502" s="1" t="s">
        <v>1794</v>
      </c>
      <c r="U502" s="1" t="s">
        <v>1749</v>
      </c>
      <c r="V502" s="1" t="s">
        <v>1804</v>
      </c>
    </row>
    <row r="503" s="1" customFormat="1" spans="1:22">
      <c r="A503" s="3">
        <v>999230122919359</v>
      </c>
      <c r="B503" s="1" t="s">
        <v>1882</v>
      </c>
      <c r="C503" s="1" t="s">
        <v>3984</v>
      </c>
      <c r="D503" s="1" t="s">
        <v>2969</v>
      </c>
      <c r="E503" s="1" t="s">
        <v>3985</v>
      </c>
      <c r="F503" s="1" t="s">
        <v>1823</v>
      </c>
      <c r="G503" s="1" t="s">
        <v>1801</v>
      </c>
      <c r="H503" s="1" t="s">
        <v>1785</v>
      </c>
      <c r="I503" s="1" t="s">
        <v>3986</v>
      </c>
      <c r="J503" s="1" t="s">
        <v>1787</v>
      </c>
      <c r="K503" s="1" t="s">
        <v>3986</v>
      </c>
      <c r="L503" s="1" t="s">
        <v>3986</v>
      </c>
      <c r="M503" s="1" t="s">
        <v>1788</v>
      </c>
      <c r="N503" s="1" t="s">
        <v>1788</v>
      </c>
      <c r="O503" s="1" t="s">
        <v>1789</v>
      </c>
      <c r="P503" s="1" t="s">
        <v>1790</v>
      </c>
      <c r="Q503" s="1" t="s">
        <v>1791</v>
      </c>
      <c r="R503" s="1" t="s">
        <v>3987</v>
      </c>
      <c r="S503" s="1" t="s">
        <v>1793</v>
      </c>
      <c r="T503" s="1" t="s">
        <v>1794</v>
      </c>
      <c r="U503" s="1" t="s">
        <v>1749</v>
      </c>
      <c r="V503" s="1" t="s">
        <v>1804</v>
      </c>
    </row>
    <row r="504" s="1" customFormat="1" spans="1:22">
      <c r="A504" s="3">
        <v>999230123017785</v>
      </c>
      <c r="B504" s="1" t="s">
        <v>1882</v>
      </c>
      <c r="C504" s="1" t="s">
        <v>3988</v>
      </c>
      <c r="D504" s="1" t="s">
        <v>2592</v>
      </c>
      <c r="E504" s="1" t="s">
        <v>3989</v>
      </c>
      <c r="F504" s="1" t="s">
        <v>1823</v>
      </c>
      <c r="G504" s="1" t="s">
        <v>1784</v>
      </c>
      <c r="H504" s="1" t="s">
        <v>1785</v>
      </c>
      <c r="I504" s="1" t="s">
        <v>3990</v>
      </c>
      <c r="J504" s="1" t="s">
        <v>1787</v>
      </c>
      <c r="K504" s="1" t="s">
        <v>3990</v>
      </c>
      <c r="L504" s="1" t="s">
        <v>3990</v>
      </c>
      <c r="M504" s="1" t="s">
        <v>1788</v>
      </c>
      <c r="N504" s="1" t="s">
        <v>1788</v>
      </c>
      <c r="O504" s="1" t="s">
        <v>1789</v>
      </c>
      <c r="P504" s="1" t="s">
        <v>1790</v>
      </c>
      <c r="Q504" s="1" t="s">
        <v>1791</v>
      </c>
      <c r="R504" s="1" t="s">
        <v>3991</v>
      </c>
      <c r="S504" s="1" t="s">
        <v>1793</v>
      </c>
      <c r="T504" s="1" t="s">
        <v>1794</v>
      </c>
      <c r="U504" s="1" t="s">
        <v>1749</v>
      </c>
      <c r="V504" s="1" t="s">
        <v>1804</v>
      </c>
    </row>
    <row r="505" s="1" customFormat="1" spans="1:22">
      <c r="A505" s="3">
        <v>999230123443309</v>
      </c>
      <c r="B505" s="1" t="s">
        <v>1882</v>
      </c>
      <c r="C505" s="1" t="s">
        <v>3992</v>
      </c>
      <c r="D505" s="1" t="s">
        <v>2969</v>
      </c>
      <c r="E505" s="1" t="s">
        <v>3993</v>
      </c>
      <c r="F505" s="1" t="s">
        <v>1810</v>
      </c>
      <c r="G505" s="1" t="s">
        <v>1784</v>
      </c>
      <c r="H505" s="1" t="s">
        <v>1785</v>
      </c>
      <c r="I505" s="1" t="s">
        <v>3986</v>
      </c>
      <c r="J505" s="1" t="s">
        <v>1787</v>
      </c>
      <c r="K505" s="1" t="s">
        <v>3986</v>
      </c>
      <c r="L505" s="1" t="s">
        <v>3986</v>
      </c>
      <c r="M505" s="1" t="s">
        <v>1788</v>
      </c>
      <c r="N505" s="1" t="s">
        <v>1788</v>
      </c>
      <c r="O505" s="1" t="s">
        <v>1789</v>
      </c>
      <c r="P505" s="1" t="s">
        <v>1790</v>
      </c>
      <c r="Q505" s="1" t="s">
        <v>1791</v>
      </c>
      <c r="R505" s="1" t="s">
        <v>3994</v>
      </c>
      <c r="S505" s="1" t="s">
        <v>1793</v>
      </c>
      <c r="T505" s="1" t="s">
        <v>1794</v>
      </c>
      <c r="U505" s="1" t="s">
        <v>1749</v>
      </c>
      <c r="V505" s="1" t="s">
        <v>1804</v>
      </c>
    </row>
    <row r="506" s="1" customFormat="1" spans="1:22">
      <c r="A506" s="3">
        <v>999230124100707</v>
      </c>
      <c r="B506" s="1" t="s">
        <v>1882</v>
      </c>
      <c r="C506" s="1" t="s">
        <v>3995</v>
      </c>
      <c r="D506" s="1" t="s">
        <v>3662</v>
      </c>
      <c r="E506" s="1" t="s">
        <v>3996</v>
      </c>
      <c r="F506" s="1" t="s">
        <v>1784</v>
      </c>
      <c r="G506" s="1" t="s">
        <v>1801</v>
      </c>
      <c r="H506" s="1" t="s">
        <v>1785</v>
      </c>
      <c r="I506" s="1" t="s">
        <v>3997</v>
      </c>
      <c r="J506" s="1" t="s">
        <v>1787</v>
      </c>
      <c r="K506" s="1" t="s">
        <v>3997</v>
      </c>
      <c r="L506" s="1" t="s">
        <v>3997</v>
      </c>
      <c r="M506" s="1" t="s">
        <v>1788</v>
      </c>
      <c r="N506" s="1" t="s">
        <v>1788</v>
      </c>
      <c r="O506" s="1" t="s">
        <v>1789</v>
      </c>
      <c r="P506" s="1" t="s">
        <v>1790</v>
      </c>
      <c r="Q506" s="1" t="s">
        <v>1791</v>
      </c>
      <c r="R506" s="1" t="s">
        <v>3998</v>
      </c>
      <c r="S506" s="1" t="s">
        <v>1793</v>
      </c>
      <c r="T506" s="1" t="s">
        <v>1794</v>
      </c>
      <c r="U506" s="1" t="s">
        <v>1749</v>
      </c>
      <c r="V506" s="1" t="s">
        <v>1812</v>
      </c>
    </row>
    <row r="507" s="1" customFormat="1" spans="1:22">
      <c r="A507" s="3">
        <v>999230124126378</v>
      </c>
      <c r="B507" s="1" t="s">
        <v>1882</v>
      </c>
      <c r="C507" s="1" t="s">
        <v>3999</v>
      </c>
      <c r="D507" s="1" t="s">
        <v>3662</v>
      </c>
      <c r="E507" s="1" t="s">
        <v>4000</v>
      </c>
      <c r="F507" s="1" t="s">
        <v>1784</v>
      </c>
      <c r="G507" s="1" t="s">
        <v>1801</v>
      </c>
      <c r="H507" s="1" t="s">
        <v>1785</v>
      </c>
      <c r="I507" s="1" t="s">
        <v>3997</v>
      </c>
      <c r="J507" s="1" t="s">
        <v>1787</v>
      </c>
      <c r="K507" s="1" t="s">
        <v>3997</v>
      </c>
      <c r="L507" s="1" t="s">
        <v>3997</v>
      </c>
      <c r="M507" s="1" t="s">
        <v>1788</v>
      </c>
      <c r="N507" s="1" t="s">
        <v>1788</v>
      </c>
      <c r="O507" s="1" t="s">
        <v>1789</v>
      </c>
      <c r="P507" s="1" t="s">
        <v>1790</v>
      </c>
      <c r="Q507" s="1" t="s">
        <v>1791</v>
      </c>
      <c r="R507" s="1" t="s">
        <v>4001</v>
      </c>
      <c r="S507" s="1" t="s">
        <v>1793</v>
      </c>
      <c r="T507" s="1" t="s">
        <v>1794</v>
      </c>
      <c r="U507" s="1" t="s">
        <v>1749</v>
      </c>
      <c r="V507" s="1" t="s">
        <v>1812</v>
      </c>
    </row>
    <row r="508" s="1" customFormat="1" spans="1:22">
      <c r="A508" s="3">
        <v>999230124501548</v>
      </c>
      <c r="B508" s="1" t="s">
        <v>1882</v>
      </c>
      <c r="C508" s="1" t="s">
        <v>4002</v>
      </c>
      <c r="D508" s="1" t="s">
        <v>3968</v>
      </c>
      <c r="E508" s="1" t="s">
        <v>4003</v>
      </c>
      <c r="F508" s="1" t="s">
        <v>1800</v>
      </c>
      <c r="G508" s="1" t="s">
        <v>1801</v>
      </c>
      <c r="H508" s="1" t="s">
        <v>1785</v>
      </c>
      <c r="I508" s="1" t="s">
        <v>4004</v>
      </c>
      <c r="J508" s="1" t="s">
        <v>1787</v>
      </c>
      <c r="K508" s="1" t="s">
        <v>4004</v>
      </c>
      <c r="L508" s="1" t="s">
        <v>4004</v>
      </c>
      <c r="M508" s="1" t="s">
        <v>1788</v>
      </c>
      <c r="N508" s="1" t="s">
        <v>1788</v>
      </c>
      <c r="O508" s="1" t="s">
        <v>1789</v>
      </c>
      <c r="P508" s="1" t="s">
        <v>1790</v>
      </c>
      <c r="Q508" s="1" t="s">
        <v>1791</v>
      </c>
      <c r="R508" s="1" t="s">
        <v>4005</v>
      </c>
      <c r="S508" s="1" t="s">
        <v>1793</v>
      </c>
      <c r="T508" s="1" t="s">
        <v>1794</v>
      </c>
      <c r="U508" s="1" t="s">
        <v>1749</v>
      </c>
      <c r="V508" s="1" t="s">
        <v>1804</v>
      </c>
    </row>
    <row r="509" s="1" customFormat="1" spans="1:22">
      <c r="A509" s="3">
        <v>999230125654160</v>
      </c>
      <c r="B509" s="1" t="s">
        <v>1882</v>
      </c>
      <c r="C509" s="1" t="s">
        <v>4006</v>
      </c>
      <c r="D509" s="1" t="s">
        <v>3597</v>
      </c>
      <c r="E509" s="1" t="s">
        <v>4007</v>
      </c>
      <c r="F509" s="1" t="s">
        <v>1800</v>
      </c>
      <c r="G509" s="1" t="s">
        <v>1784</v>
      </c>
      <c r="H509" s="1" t="s">
        <v>1785</v>
      </c>
      <c r="I509" s="1" t="s">
        <v>4008</v>
      </c>
      <c r="J509" s="1" t="s">
        <v>1787</v>
      </c>
      <c r="K509" s="1" t="s">
        <v>4008</v>
      </c>
      <c r="L509" s="1" t="s">
        <v>4008</v>
      </c>
      <c r="M509" s="1" t="s">
        <v>1788</v>
      </c>
      <c r="N509" s="1" t="s">
        <v>1788</v>
      </c>
      <c r="O509" s="1" t="s">
        <v>1789</v>
      </c>
      <c r="P509" s="1" t="s">
        <v>1790</v>
      </c>
      <c r="Q509" s="1" t="s">
        <v>1791</v>
      </c>
      <c r="R509" s="1" t="s">
        <v>4009</v>
      </c>
      <c r="S509" s="1" t="s">
        <v>1793</v>
      </c>
      <c r="T509" s="1" t="s">
        <v>1794</v>
      </c>
      <c r="U509" s="1" t="s">
        <v>1749</v>
      </c>
      <c r="V509" s="1" t="s">
        <v>1812</v>
      </c>
    </row>
    <row r="510" s="1" customFormat="1" spans="1:22">
      <c r="A510" s="3">
        <v>999230126050896</v>
      </c>
      <c r="B510" s="1" t="s">
        <v>1882</v>
      </c>
      <c r="C510" s="1" t="s">
        <v>4010</v>
      </c>
      <c r="D510" s="1" t="s">
        <v>4011</v>
      </c>
      <c r="E510" s="1" t="s">
        <v>4012</v>
      </c>
      <c r="F510" s="1" t="s">
        <v>1823</v>
      </c>
      <c r="G510" s="1" t="s">
        <v>1784</v>
      </c>
      <c r="H510" s="1" t="s">
        <v>1785</v>
      </c>
      <c r="I510" s="1" t="s">
        <v>3710</v>
      </c>
      <c r="J510" s="1" t="s">
        <v>1787</v>
      </c>
      <c r="K510" s="1" t="s">
        <v>3710</v>
      </c>
      <c r="L510" s="1" t="s">
        <v>3710</v>
      </c>
      <c r="M510" s="1" t="s">
        <v>1788</v>
      </c>
      <c r="N510" s="1" t="s">
        <v>1788</v>
      </c>
      <c r="O510" s="1" t="s">
        <v>1789</v>
      </c>
      <c r="P510" s="1" t="s">
        <v>1790</v>
      </c>
      <c r="Q510" s="1" t="s">
        <v>1791</v>
      </c>
      <c r="R510" s="1" t="s">
        <v>4013</v>
      </c>
      <c r="S510" s="1" t="s">
        <v>1793</v>
      </c>
      <c r="T510" s="1" t="s">
        <v>1794</v>
      </c>
      <c r="U510" s="1" t="s">
        <v>1749</v>
      </c>
      <c r="V510" s="1" t="s">
        <v>1804</v>
      </c>
    </row>
    <row r="511" s="1" customFormat="1" spans="1:22">
      <c r="A511" s="3">
        <v>30126095868</v>
      </c>
      <c r="B511" s="1" t="s">
        <v>1882</v>
      </c>
      <c r="C511" s="1" t="s">
        <v>4014</v>
      </c>
      <c r="D511" s="1" t="s">
        <v>2474</v>
      </c>
      <c r="E511" s="1" t="s">
        <v>4015</v>
      </c>
      <c r="F511" s="1" t="s">
        <v>1784</v>
      </c>
      <c r="G511" s="1" t="s">
        <v>1801</v>
      </c>
      <c r="H511" s="1" t="s">
        <v>1785</v>
      </c>
      <c r="I511" s="1" t="s">
        <v>2694</v>
      </c>
      <c r="J511" s="1" t="s">
        <v>1787</v>
      </c>
      <c r="K511" s="1" t="s">
        <v>2694</v>
      </c>
      <c r="L511" s="1" t="s">
        <v>2694</v>
      </c>
      <c r="M511" s="1" t="s">
        <v>1788</v>
      </c>
      <c r="N511" s="1" t="s">
        <v>1788</v>
      </c>
      <c r="O511" s="1" t="s">
        <v>1789</v>
      </c>
      <c r="P511" s="1" t="s">
        <v>1790</v>
      </c>
      <c r="Q511" s="1" t="s">
        <v>1791</v>
      </c>
      <c r="R511" s="1" t="s">
        <v>4016</v>
      </c>
      <c r="S511" s="1" t="s">
        <v>1793</v>
      </c>
      <c r="T511" s="1" t="s">
        <v>1794</v>
      </c>
      <c r="U511" s="1" t="s">
        <v>1749</v>
      </c>
      <c r="V511" s="1" t="s">
        <v>1804</v>
      </c>
    </row>
    <row r="512" s="1" customFormat="1" spans="1:22">
      <c r="A512" s="3">
        <v>999230126568945</v>
      </c>
      <c r="B512" s="1" t="s">
        <v>1844</v>
      </c>
      <c r="C512" s="1" t="s">
        <v>4017</v>
      </c>
      <c r="D512" s="1" t="s">
        <v>4018</v>
      </c>
      <c r="E512" s="1" t="s">
        <v>4019</v>
      </c>
      <c r="F512" s="1" t="s">
        <v>1800</v>
      </c>
      <c r="G512" s="1" t="s">
        <v>1784</v>
      </c>
      <c r="H512" s="1" t="s">
        <v>1785</v>
      </c>
      <c r="I512" s="1" t="s">
        <v>4020</v>
      </c>
      <c r="J512" s="1" t="s">
        <v>1787</v>
      </c>
      <c r="K512" s="1" t="s">
        <v>4020</v>
      </c>
      <c r="L512" s="1" t="s">
        <v>4020</v>
      </c>
      <c r="M512" s="1" t="s">
        <v>1788</v>
      </c>
      <c r="N512" s="1" t="s">
        <v>1788</v>
      </c>
      <c r="O512" s="1" t="s">
        <v>1789</v>
      </c>
      <c r="P512" s="1" t="s">
        <v>1790</v>
      </c>
      <c r="Q512" s="1" t="s">
        <v>1791</v>
      </c>
      <c r="R512" s="1" t="s">
        <v>4021</v>
      </c>
      <c r="S512" s="1" t="s">
        <v>1793</v>
      </c>
      <c r="T512" s="1" t="s">
        <v>1794</v>
      </c>
      <c r="U512" s="1" t="s">
        <v>1749</v>
      </c>
      <c r="V512" s="1" t="s">
        <v>1804</v>
      </c>
    </row>
    <row r="513" s="1" customFormat="1" spans="1:22">
      <c r="A513" s="3">
        <v>999230127025799</v>
      </c>
      <c r="B513" s="1" t="s">
        <v>1844</v>
      </c>
      <c r="C513" s="1" t="s">
        <v>4022</v>
      </c>
      <c r="D513" s="1" t="s">
        <v>2618</v>
      </c>
      <c r="E513" s="1" t="s">
        <v>4023</v>
      </c>
      <c r="F513" s="1" t="s">
        <v>1800</v>
      </c>
      <c r="G513" s="1" t="s">
        <v>1784</v>
      </c>
      <c r="H513" s="1" t="s">
        <v>1785</v>
      </c>
      <c r="I513" s="1" t="s">
        <v>4024</v>
      </c>
      <c r="J513" s="1" t="s">
        <v>1787</v>
      </c>
      <c r="K513" s="1" t="s">
        <v>4024</v>
      </c>
      <c r="L513" s="1" t="s">
        <v>4024</v>
      </c>
      <c r="M513" s="1" t="s">
        <v>1788</v>
      </c>
      <c r="N513" s="1" t="s">
        <v>1788</v>
      </c>
      <c r="O513" s="1" t="s">
        <v>1789</v>
      </c>
      <c r="P513" s="1" t="s">
        <v>1790</v>
      </c>
      <c r="Q513" s="1" t="s">
        <v>1791</v>
      </c>
      <c r="R513" s="1" t="s">
        <v>4025</v>
      </c>
      <c r="S513" s="1" t="s">
        <v>1793</v>
      </c>
      <c r="T513" s="1" t="s">
        <v>1794</v>
      </c>
      <c r="U513" s="1" t="s">
        <v>1749</v>
      </c>
      <c r="V513" s="1" t="s">
        <v>1812</v>
      </c>
    </row>
    <row r="514" s="1" customFormat="1" spans="1:22">
      <c r="A514" s="3">
        <v>999230127634801</v>
      </c>
      <c r="B514" s="1" t="s">
        <v>1844</v>
      </c>
      <c r="C514" s="1" t="s">
        <v>4026</v>
      </c>
      <c r="D514" s="1" t="s">
        <v>2802</v>
      </c>
      <c r="E514" s="1" t="s">
        <v>4027</v>
      </c>
      <c r="F514" s="1" t="s">
        <v>1823</v>
      </c>
      <c r="G514" s="1" t="s">
        <v>1801</v>
      </c>
      <c r="H514" s="1" t="s">
        <v>1785</v>
      </c>
      <c r="I514" s="1" t="s">
        <v>2804</v>
      </c>
      <c r="J514" s="1" t="s">
        <v>1787</v>
      </c>
      <c r="K514" s="1" t="s">
        <v>2804</v>
      </c>
      <c r="L514" s="1" t="s">
        <v>2804</v>
      </c>
      <c r="M514" s="1" t="s">
        <v>1788</v>
      </c>
      <c r="N514" s="1" t="s">
        <v>1788</v>
      </c>
      <c r="O514" s="1" t="s">
        <v>1789</v>
      </c>
      <c r="P514" s="1" t="s">
        <v>1790</v>
      </c>
      <c r="Q514" s="1" t="s">
        <v>1791</v>
      </c>
      <c r="R514" s="1" t="s">
        <v>4028</v>
      </c>
      <c r="S514" s="1" t="s">
        <v>1793</v>
      </c>
      <c r="T514" s="1" t="s">
        <v>1794</v>
      </c>
      <c r="U514" s="1" t="s">
        <v>1749</v>
      </c>
      <c r="V514" s="1" t="s">
        <v>1924</v>
      </c>
    </row>
    <row r="515" s="1" customFormat="1" spans="1:22">
      <c r="A515" s="3">
        <v>30127961831</v>
      </c>
      <c r="B515" s="1" t="s">
        <v>1844</v>
      </c>
      <c r="C515" s="1" t="s">
        <v>4029</v>
      </c>
      <c r="D515" s="1" t="s">
        <v>4030</v>
      </c>
      <c r="E515" s="1" t="s">
        <v>4031</v>
      </c>
      <c r="F515" s="1" t="s">
        <v>1800</v>
      </c>
      <c r="G515" s="1" t="s">
        <v>1801</v>
      </c>
      <c r="H515" s="1" t="s">
        <v>1785</v>
      </c>
      <c r="I515" s="1" t="s">
        <v>1955</v>
      </c>
      <c r="J515" s="1" t="s">
        <v>1787</v>
      </c>
      <c r="K515" s="1" t="s">
        <v>1955</v>
      </c>
      <c r="L515" s="1" t="s">
        <v>1955</v>
      </c>
      <c r="M515" s="1" t="s">
        <v>1788</v>
      </c>
      <c r="N515" s="1" t="s">
        <v>1788</v>
      </c>
      <c r="O515" s="1" t="s">
        <v>1789</v>
      </c>
      <c r="P515" s="1" t="s">
        <v>1790</v>
      </c>
      <c r="Q515" s="1" t="s">
        <v>1791</v>
      </c>
      <c r="R515" s="1" t="s">
        <v>4032</v>
      </c>
      <c r="S515" s="1" t="s">
        <v>1793</v>
      </c>
      <c r="T515" s="1" t="s">
        <v>1794</v>
      </c>
      <c r="U515" s="1" t="s">
        <v>1749</v>
      </c>
      <c r="V515" s="1" t="s">
        <v>1804</v>
      </c>
    </row>
    <row r="516" s="1" customFormat="1" spans="1:22">
      <c r="A516" s="3">
        <v>999230128175480</v>
      </c>
      <c r="B516" s="1" t="s">
        <v>1844</v>
      </c>
      <c r="C516" s="1" t="s">
        <v>4033</v>
      </c>
      <c r="D516" s="1" t="s">
        <v>2031</v>
      </c>
      <c r="E516" s="1" t="s">
        <v>2119</v>
      </c>
      <c r="F516" s="1" t="s">
        <v>1810</v>
      </c>
      <c r="G516" s="1" t="s">
        <v>1784</v>
      </c>
      <c r="H516" s="1" t="s">
        <v>1785</v>
      </c>
      <c r="I516" s="1" t="s">
        <v>4034</v>
      </c>
      <c r="J516" s="1" t="s">
        <v>1787</v>
      </c>
      <c r="K516" s="1" t="s">
        <v>4034</v>
      </c>
      <c r="L516" s="1" t="s">
        <v>4034</v>
      </c>
      <c r="M516" s="1" t="s">
        <v>1788</v>
      </c>
      <c r="N516" s="1" t="s">
        <v>1788</v>
      </c>
      <c r="O516" s="1" t="s">
        <v>1789</v>
      </c>
      <c r="P516" s="1" t="s">
        <v>1790</v>
      </c>
      <c r="Q516" s="1" t="s">
        <v>1791</v>
      </c>
      <c r="R516" s="1" t="s">
        <v>4035</v>
      </c>
      <c r="S516" s="1" t="s">
        <v>1793</v>
      </c>
      <c r="T516" s="1" t="s">
        <v>1794</v>
      </c>
      <c r="U516" s="1" t="s">
        <v>1749</v>
      </c>
      <c r="V516" s="1" t="s">
        <v>1804</v>
      </c>
    </row>
    <row r="517" s="1" customFormat="1" spans="1:22">
      <c r="A517" s="3">
        <v>999230128213877</v>
      </c>
      <c r="B517" s="1" t="s">
        <v>1844</v>
      </c>
      <c r="C517" s="1" t="s">
        <v>4036</v>
      </c>
      <c r="D517" s="1" t="s">
        <v>4037</v>
      </c>
      <c r="E517" s="1" t="s">
        <v>4038</v>
      </c>
      <c r="F517" s="1" t="s">
        <v>1784</v>
      </c>
      <c r="G517" s="1" t="s">
        <v>1801</v>
      </c>
      <c r="H517" s="1" t="s">
        <v>1785</v>
      </c>
      <c r="I517" s="1" t="s">
        <v>4039</v>
      </c>
      <c r="J517" s="1" t="s">
        <v>1787</v>
      </c>
      <c r="K517" s="1" t="s">
        <v>4039</v>
      </c>
      <c r="L517" s="1" t="s">
        <v>4039</v>
      </c>
      <c r="M517" s="1" t="s">
        <v>1788</v>
      </c>
      <c r="N517" s="1" t="s">
        <v>1788</v>
      </c>
      <c r="O517" s="1" t="s">
        <v>1789</v>
      </c>
      <c r="P517" s="1" t="s">
        <v>1790</v>
      </c>
      <c r="Q517" s="1" t="s">
        <v>1791</v>
      </c>
      <c r="R517" s="1" t="s">
        <v>4040</v>
      </c>
      <c r="S517" s="1" t="s">
        <v>1793</v>
      </c>
      <c r="T517" s="1" t="s">
        <v>1794</v>
      </c>
      <c r="U517" s="1" t="s">
        <v>1749</v>
      </c>
      <c r="V517" s="1" t="s">
        <v>1945</v>
      </c>
    </row>
    <row r="518" s="1" customFormat="1" spans="1:22">
      <c r="A518" s="3">
        <v>999230128594691</v>
      </c>
      <c r="B518" s="1" t="s">
        <v>1844</v>
      </c>
      <c r="C518" s="1" t="s">
        <v>4041</v>
      </c>
      <c r="D518" s="1" t="s">
        <v>4042</v>
      </c>
      <c r="E518" s="1" t="s">
        <v>4043</v>
      </c>
      <c r="F518" s="1" t="s">
        <v>1810</v>
      </c>
      <c r="G518" s="1" t="s">
        <v>1784</v>
      </c>
      <c r="H518" s="1" t="s">
        <v>1785</v>
      </c>
      <c r="I518" s="1" t="s">
        <v>4044</v>
      </c>
      <c r="J518" s="1" t="s">
        <v>1787</v>
      </c>
      <c r="K518" s="1" t="s">
        <v>4044</v>
      </c>
      <c r="L518" s="1" t="s">
        <v>4044</v>
      </c>
      <c r="M518" s="1" t="s">
        <v>1788</v>
      </c>
      <c r="N518" s="1" t="s">
        <v>1788</v>
      </c>
      <c r="O518" s="1" t="s">
        <v>1789</v>
      </c>
      <c r="P518" s="1" t="s">
        <v>1790</v>
      </c>
      <c r="Q518" s="1" t="s">
        <v>1791</v>
      </c>
      <c r="R518" s="1" t="s">
        <v>4045</v>
      </c>
      <c r="S518" s="1" t="s">
        <v>1793</v>
      </c>
      <c r="T518" s="1" t="s">
        <v>1794</v>
      </c>
      <c r="U518" s="1" t="s">
        <v>1749</v>
      </c>
      <c r="V518" s="1" t="s">
        <v>1812</v>
      </c>
    </row>
    <row r="519" s="1" customFormat="1" spans="1:22">
      <c r="A519" s="3">
        <v>999230129751828</v>
      </c>
      <c r="B519" s="1" t="s">
        <v>1844</v>
      </c>
      <c r="C519" s="1" t="s">
        <v>4046</v>
      </c>
      <c r="D519" s="1" t="s">
        <v>4047</v>
      </c>
      <c r="E519" s="1" t="s">
        <v>4048</v>
      </c>
      <c r="F519" s="1" t="s">
        <v>1800</v>
      </c>
      <c r="G519" s="1" t="s">
        <v>1784</v>
      </c>
      <c r="H519" s="1" t="s">
        <v>1785</v>
      </c>
      <c r="I519" s="1" t="s">
        <v>3193</v>
      </c>
      <c r="J519" s="1" t="s">
        <v>1787</v>
      </c>
      <c r="K519" s="1" t="s">
        <v>3193</v>
      </c>
      <c r="L519" s="1" t="s">
        <v>3193</v>
      </c>
      <c r="M519" s="1" t="s">
        <v>1788</v>
      </c>
      <c r="N519" s="1" t="s">
        <v>1788</v>
      </c>
      <c r="O519" s="1" t="s">
        <v>1789</v>
      </c>
      <c r="P519" s="1" t="s">
        <v>1790</v>
      </c>
      <c r="Q519" s="1" t="s">
        <v>1791</v>
      </c>
      <c r="R519" s="1" t="s">
        <v>4049</v>
      </c>
      <c r="S519" s="1" t="s">
        <v>1793</v>
      </c>
      <c r="T519" s="1" t="s">
        <v>1794</v>
      </c>
      <c r="U519" s="1" t="s">
        <v>1749</v>
      </c>
      <c r="V519" s="1" t="s">
        <v>2242</v>
      </c>
    </row>
    <row r="520" s="1" customFormat="1" spans="1:22">
      <c r="A520" s="3">
        <v>999230131801687</v>
      </c>
      <c r="B520" s="1" t="s">
        <v>1844</v>
      </c>
      <c r="C520" s="1" t="s">
        <v>4050</v>
      </c>
      <c r="D520" s="1" t="s">
        <v>4051</v>
      </c>
      <c r="E520" s="1" t="s">
        <v>4052</v>
      </c>
      <c r="F520" s="1" t="s">
        <v>1810</v>
      </c>
      <c r="G520" s="1" t="s">
        <v>1784</v>
      </c>
      <c r="H520" s="1" t="s">
        <v>1785</v>
      </c>
      <c r="I520" s="1" t="s">
        <v>4053</v>
      </c>
      <c r="J520" s="1" t="s">
        <v>1787</v>
      </c>
      <c r="K520" s="1" t="s">
        <v>4053</v>
      </c>
      <c r="L520" s="1" t="s">
        <v>4053</v>
      </c>
      <c r="M520" s="1" t="s">
        <v>1788</v>
      </c>
      <c r="N520" s="1" t="s">
        <v>1788</v>
      </c>
      <c r="O520" s="1" t="s">
        <v>1789</v>
      </c>
      <c r="P520" s="1" t="s">
        <v>1790</v>
      </c>
      <c r="Q520" s="1" t="s">
        <v>1791</v>
      </c>
      <c r="R520" s="1" t="s">
        <v>4054</v>
      </c>
      <c r="S520" s="1" t="s">
        <v>1793</v>
      </c>
      <c r="T520" s="1" t="s">
        <v>1794</v>
      </c>
      <c r="U520" s="1" t="s">
        <v>1847</v>
      </c>
      <c r="V520" s="1" t="s">
        <v>1812</v>
      </c>
    </row>
    <row r="521" s="1" customFormat="1" spans="1:22">
      <c r="A521" s="3">
        <v>999230132086248</v>
      </c>
      <c r="B521" s="1" t="s">
        <v>1844</v>
      </c>
      <c r="C521" s="1" t="s">
        <v>4055</v>
      </c>
      <c r="D521" s="1" t="s">
        <v>4056</v>
      </c>
      <c r="E521" s="1" t="s">
        <v>4057</v>
      </c>
      <c r="F521" s="1" t="s">
        <v>1823</v>
      </c>
      <c r="G521" s="1" t="s">
        <v>1801</v>
      </c>
      <c r="H521" s="1" t="s">
        <v>1785</v>
      </c>
      <c r="I521" s="1" t="s">
        <v>3917</v>
      </c>
      <c r="J521" s="1" t="s">
        <v>1787</v>
      </c>
      <c r="K521" s="1" t="s">
        <v>3917</v>
      </c>
      <c r="L521" s="1" t="s">
        <v>3917</v>
      </c>
      <c r="M521" s="1" t="s">
        <v>1788</v>
      </c>
      <c r="N521" s="1" t="s">
        <v>1788</v>
      </c>
      <c r="O521" s="1" t="s">
        <v>1789</v>
      </c>
      <c r="P521" s="1" t="s">
        <v>1790</v>
      </c>
      <c r="Q521" s="1" t="s">
        <v>1791</v>
      </c>
      <c r="R521" s="1" t="s">
        <v>4058</v>
      </c>
      <c r="S521" s="1" t="s">
        <v>1793</v>
      </c>
      <c r="T521" s="1" t="s">
        <v>1794</v>
      </c>
      <c r="U521" s="1" t="s">
        <v>1749</v>
      </c>
      <c r="V521" s="1" t="s">
        <v>1795</v>
      </c>
    </row>
    <row r="522" s="1" customFormat="1" spans="1:22">
      <c r="A522" s="3">
        <v>999230133484775</v>
      </c>
      <c r="B522" s="1" t="s">
        <v>1844</v>
      </c>
      <c r="C522" s="1" t="s">
        <v>4059</v>
      </c>
      <c r="D522" s="1" t="s">
        <v>4060</v>
      </c>
      <c r="E522" s="1" t="s">
        <v>4061</v>
      </c>
      <c r="F522" s="1" t="s">
        <v>1810</v>
      </c>
      <c r="G522" s="1" t="s">
        <v>1784</v>
      </c>
      <c r="H522" s="1" t="s">
        <v>1785</v>
      </c>
      <c r="I522" s="1" t="s">
        <v>4062</v>
      </c>
      <c r="J522" s="1" t="s">
        <v>1787</v>
      </c>
      <c r="K522" s="1" t="s">
        <v>4062</v>
      </c>
      <c r="L522" s="1" t="s">
        <v>4062</v>
      </c>
      <c r="M522" s="1" t="s">
        <v>1788</v>
      </c>
      <c r="N522" s="1" t="s">
        <v>1788</v>
      </c>
      <c r="O522" s="1" t="s">
        <v>1789</v>
      </c>
      <c r="P522" s="1" t="s">
        <v>1790</v>
      </c>
      <c r="Q522" s="1" t="s">
        <v>1791</v>
      </c>
      <c r="R522" s="1" t="s">
        <v>4063</v>
      </c>
      <c r="S522" s="1" t="s">
        <v>1793</v>
      </c>
      <c r="T522" s="1" t="s">
        <v>1794</v>
      </c>
      <c r="U522" s="1" t="s">
        <v>1749</v>
      </c>
      <c r="V522" s="1" t="s">
        <v>1812</v>
      </c>
    </row>
    <row r="523" s="1" customFormat="1" spans="1:22">
      <c r="A523" s="3">
        <v>999230134350364</v>
      </c>
      <c r="B523" s="1" t="s">
        <v>1844</v>
      </c>
      <c r="C523" s="1" t="s">
        <v>4064</v>
      </c>
      <c r="D523" s="1" t="s">
        <v>2474</v>
      </c>
      <c r="E523" s="1" t="s">
        <v>4065</v>
      </c>
      <c r="F523" s="1" t="s">
        <v>1800</v>
      </c>
      <c r="G523" s="1" t="s">
        <v>1784</v>
      </c>
      <c r="H523" s="1" t="s">
        <v>1785</v>
      </c>
      <c r="I523" s="1" t="s">
        <v>2674</v>
      </c>
      <c r="J523" s="1" t="s">
        <v>1787</v>
      </c>
      <c r="K523" s="1" t="s">
        <v>2674</v>
      </c>
      <c r="L523" s="1" t="s">
        <v>2674</v>
      </c>
      <c r="M523" s="1" t="s">
        <v>1788</v>
      </c>
      <c r="N523" s="1" t="s">
        <v>1788</v>
      </c>
      <c r="O523" s="1" t="s">
        <v>1789</v>
      </c>
      <c r="P523" s="1" t="s">
        <v>1790</v>
      </c>
      <c r="Q523" s="1" t="s">
        <v>1791</v>
      </c>
      <c r="R523" s="1" t="s">
        <v>4066</v>
      </c>
      <c r="S523" s="1" t="s">
        <v>1793</v>
      </c>
      <c r="T523" s="1" t="s">
        <v>1794</v>
      </c>
      <c r="U523" s="1" t="s">
        <v>1749</v>
      </c>
      <c r="V523" s="1" t="s">
        <v>1804</v>
      </c>
    </row>
    <row r="524" s="1" customFormat="1" spans="1:22">
      <c r="A524" s="3">
        <v>999230134963094</v>
      </c>
      <c r="B524" s="1" t="s">
        <v>1844</v>
      </c>
      <c r="C524" s="1" t="s">
        <v>4067</v>
      </c>
      <c r="D524" s="1" t="s">
        <v>2064</v>
      </c>
      <c r="E524" s="1" t="s">
        <v>4068</v>
      </c>
      <c r="F524" s="1" t="s">
        <v>1810</v>
      </c>
      <c r="G524" s="1" t="s">
        <v>1784</v>
      </c>
      <c r="H524" s="1" t="s">
        <v>1785</v>
      </c>
      <c r="I524" s="1" t="s">
        <v>4069</v>
      </c>
      <c r="J524" s="1" t="s">
        <v>1787</v>
      </c>
      <c r="K524" s="1" t="s">
        <v>4069</v>
      </c>
      <c r="L524" s="1" t="s">
        <v>4069</v>
      </c>
      <c r="M524" s="1" t="s">
        <v>1788</v>
      </c>
      <c r="N524" s="1" t="s">
        <v>1788</v>
      </c>
      <c r="O524" s="1" t="s">
        <v>1789</v>
      </c>
      <c r="P524" s="1" t="s">
        <v>1790</v>
      </c>
      <c r="Q524" s="1" t="s">
        <v>1791</v>
      </c>
      <c r="R524" s="1" t="s">
        <v>4070</v>
      </c>
      <c r="S524" s="1" t="s">
        <v>1793</v>
      </c>
      <c r="T524" s="1" t="s">
        <v>1794</v>
      </c>
      <c r="U524" s="1" t="s">
        <v>1749</v>
      </c>
      <c r="V524" s="1" t="s">
        <v>1804</v>
      </c>
    </row>
    <row r="525" s="1" customFormat="1" spans="1:22">
      <c r="A525" s="3">
        <v>999230135052958</v>
      </c>
      <c r="B525" s="1" t="s">
        <v>1844</v>
      </c>
      <c r="C525" s="1" t="s">
        <v>4071</v>
      </c>
      <c r="D525" s="1" t="s">
        <v>2064</v>
      </c>
      <c r="E525" s="1" t="s">
        <v>4072</v>
      </c>
      <c r="F525" s="1" t="s">
        <v>1810</v>
      </c>
      <c r="G525" s="1" t="s">
        <v>1784</v>
      </c>
      <c r="H525" s="1" t="s">
        <v>1785</v>
      </c>
      <c r="I525" s="1" t="s">
        <v>4069</v>
      </c>
      <c r="J525" s="1" t="s">
        <v>1787</v>
      </c>
      <c r="K525" s="1" t="s">
        <v>4069</v>
      </c>
      <c r="L525" s="1" t="s">
        <v>4069</v>
      </c>
      <c r="M525" s="1" t="s">
        <v>1788</v>
      </c>
      <c r="N525" s="1" t="s">
        <v>1788</v>
      </c>
      <c r="O525" s="1" t="s">
        <v>1789</v>
      </c>
      <c r="P525" s="1" t="s">
        <v>1790</v>
      </c>
      <c r="Q525" s="1" t="s">
        <v>1791</v>
      </c>
      <c r="R525" s="1" t="s">
        <v>4073</v>
      </c>
      <c r="S525" s="1" t="s">
        <v>1793</v>
      </c>
      <c r="T525" s="1" t="s">
        <v>1794</v>
      </c>
      <c r="U525" s="1" t="s">
        <v>1749</v>
      </c>
      <c r="V525" s="1" t="s">
        <v>1804</v>
      </c>
    </row>
    <row r="526" s="1" customFormat="1" spans="1:22">
      <c r="A526" s="3">
        <v>999230136293881</v>
      </c>
      <c r="B526" s="1" t="s">
        <v>1844</v>
      </c>
      <c r="C526" s="1" t="s">
        <v>4074</v>
      </c>
      <c r="D526" s="1" t="s">
        <v>2064</v>
      </c>
      <c r="E526" s="1" t="s">
        <v>4075</v>
      </c>
      <c r="F526" s="1" t="s">
        <v>1810</v>
      </c>
      <c r="G526" s="1" t="s">
        <v>1784</v>
      </c>
      <c r="H526" s="1" t="s">
        <v>1785</v>
      </c>
      <c r="I526" s="1" t="s">
        <v>2883</v>
      </c>
      <c r="J526" s="1" t="s">
        <v>1787</v>
      </c>
      <c r="K526" s="1" t="s">
        <v>2883</v>
      </c>
      <c r="L526" s="1" t="s">
        <v>2883</v>
      </c>
      <c r="M526" s="1" t="s">
        <v>1788</v>
      </c>
      <c r="N526" s="1" t="s">
        <v>1788</v>
      </c>
      <c r="O526" s="1" t="s">
        <v>1789</v>
      </c>
      <c r="P526" s="1" t="s">
        <v>1790</v>
      </c>
      <c r="Q526" s="1" t="s">
        <v>1791</v>
      </c>
      <c r="R526" s="1" t="s">
        <v>4076</v>
      </c>
      <c r="S526" s="1" t="s">
        <v>1793</v>
      </c>
      <c r="T526" s="1" t="s">
        <v>1794</v>
      </c>
      <c r="U526" s="1" t="s">
        <v>1749</v>
      </c>
      <c r="V526" s="1" t="s">
        <v>1804</v>
      </c>
    </row>
    <row r="527" s="1" customFormat="1" spans="1:22">
      <c r="A527" s="3">
        <v>999230136448339</v>
      </c>
      <c r="B527" s="1" t="s">
        <v>1844</v>
      </c>
      <c r="C527" s="1" t="s">
        <v>4077</v>
      </c>
      <c r="D527" s="1" t="s">
        <v>2416</v>
      </c>
      <c r="E527" s="1" t="s">
        <v>4078</v>
      </c>
      <c r="F527" s="1" t="s">
        <v>1810</v>
      </c>
      <c r="G527" s="1" t="s">
        <v>1801</v>
      </c>
      <c r="H527" s="1" t="s">
        <v>1785</v>
      </c>
      <c r="I527" s="1" t="s">
        <v>4079</v>
      </c>
      <c r="J527" s="1" t="s">
        <v>1787</v>
      </c>
      <c r="K527" s="1" t="s">
        <v>4079</v>
      </c>
      <c r="L527" s="1" t="s">
        <v>4079</v>
      </c>
      <c r="M527" s="1" t="s">
        <v>1788</v>
      </c>
      <c r="N527" s="1" t="s">
        <v>1788</v>
      </c>
      <c r="O527" s="1" t="s">
        <v>1789</v>
      </c>
      <c r="P527" s="1" t="s">
        <v>1790</v>
      </c>
      <c r="Q527" s="1" t="s">
        <v>1791</v>
      </c>
      <c r="R527" s="1" t="s">
        <v>4080</v>
      </c>
      <c r="S527" s="1" t="s">
        <v>1793</v>
      </c>
      <c r="T527" s="1" t="s">
        <v>1794</v>
      </c>
      <c r="U527" s="1" t="s">
        <v>1749</v>
      </c>
      <c r="V527" s="1" t="s">
        <v>1804</v>
      </c>
    </row>
    <row r="528" s="1" customFormat="1" spans="1:22">
      <c r="A528" s="3">
        <v>999230138240047</v>
      </c>
      <c r="B528" s="1" t="s">
        <v>1844</v>
      </c>
      <c r="C528" s="1" t="s">
        <v>4081</v>
      </c>
      <c r="D528" s="1" t="s">
        <v>4037</v>
      </c>
      <c r="E528" s="1" t="s">
        <v>4082</v>
      </c>
      <c r="F528" s="1" t="s">
        <v>1800</v>
      </c>
      <c r="G528" s="1" t="s">
        <v>1784</v>
      </c>
      <c r="H528" s="1" t="s">
        <v>1785</v>
      </c>
      <c r="I528" s="1" t="s">
        <v>4039</v>
      </c>
      <c r="J528" s="1" t="s">
        <v>1787</v>
      </c>
      <c r="K528" s="1" t="s">
        <v>4039</v>
      </c>
      <c r="L528" s="1" t="s">
        <v>4039</v>
      </c>
      <c r="M528" s="1" t="s">
        <v>1788</v>
      </c>
      <c r="N528" s="1" t="s">
        <v>1788</v>
      </c>
      <c r="O528" s="1" t="s">
        <v>1789</v>
      </c>
      <c r="P528" s="1" t="s">
        <v>1790</v>
      </c>
      <c r="Q528" s="1" t="s">
        <v>1791</v>
      </c>
      <c r="R528" s="1" t="s">
        <v>4083</v>
      </c>
      <c r="S528" s="1" t="s">
        <v>1793</v>
      </c>
      <c r="T528" s="1" t="s">
        <v>1794</v>
      </c>
      <c r="U528" s="1" t="s">
        <v>1749</v>
      </c>
      <c r="V528" s="1" t="s">
        <v>1945</v>
      </c>
    </row>
    <row r="529" s="1" customFormat="1" spans="1:22">
      <c r="A529" s="3">
        <v>999230138356777</v>
      </c>
      <c r="B529" s="1" t="s">
        <v>1844</v>
      </c>
      <c r="C529" s="1" t="s">
        <v>4084</v>
      </c>
      <c r="D529" s="1" t="s">
        <v>4085</v>
      </c>
      <c r="E529" s="1" t="s">
        <v>4086</v>
      </c>
      <c r="F529" s="1" t="s">
        <v>1800</v>
      </c>
      <c r="G529" s="1" t="s">
        <v>1801</v>
      </c>
      <c r="H529" s="1" t="s">
        <v>1785</v>
      </c>
      <c r="I529" s="1" t="s">
        <v>4087</v>
      </c>
      <c r="J529" s="1" t="s">
        <v>1787</v>
      </c>
      <c r="K529" s="1" t="s">
        <v>4087</v>
      </c>
      <c r="L529" s="1" t="s">
        <v>4087</v>
      </c>
      <c r="M529" s="1" t="s">
        <v>1788</v>
      </c>
      <c r="N529" s="1" t="s">
        <v>1788</v>
      </c>
      <c r="O529" s="1" t="s">
        <v>1789</v>
      </c>
      <c r="P529" s="1" t="s">
        <v>1790</v>
      </c>
      <c r="Q529" s="1" t="s">
        <v>1791</v>
      </c>
      <c r="R529" s="1" t="s">
        <v>4088</v>
      </c>
      <c r="S529" s="1" t="s">
        <v>1793</v>
      </c>
      <c r="T529" s="1" t="s">
        <v>1794</v>
      </c>
      <c r="U529" s="1" t="s">
        <v>1749</v>
      </c>
      <c r="V529" s="1" t="s">
        <v>1812</v>
      </c>
    </row>
    <row r="530" s="1" customFormat="1" spans="1:22">
      <c r="A530" s="3">
        <v>999230139095488</v>
      </c>
      <c r="B530" s="1" t="s">
        <v>1844</v>
      </c>
      <c r="C530" s="1" t="s">
        <v>4089</v>
      </c>
      <c r="D530" s="1" t="s">
        <v>4090</v>
      </c>
      <c r="E530" s="1" t="s">
        <v>4091</v>
      </c>
      <c r="F530" s="1" t="s">
        <v>1800</v>
      </c>
      <c r="G530" s="1" t="s">
        <v>1801</v>
      </c>
      <c r="H530" s="1" t="s">
        <v>1785</v>
      </c>
      <c r="I530" s="1" t="s">
        <v>4092</v>
      </c>
      <c r="J530" s="1" t="s">
        <v>1787</v>
      </c>
      <c r="K530" s="1" t="s">
        <v>4092</v>
      </c>
      <c r="L530" s="1" t="s">
        <v>4092</v>
      </c>
      <c r="M530" s="1" t="s">
        <v>1788</v>
      </c>
      <c r="N530" s="1" t="s">
        <v>1788</v>
      </c>
      <c r="O530" s="1" t="s">
        <v>1789</v>
      </c>
      <c r="P530" s="1" t="s">
        <v>1790</v>
      </c>
      <c r="Q530" s="1" t="s">
        <v>1791</v>
      </c>
      <c r="R530" s="1" t="s">
        <v>4093</v>
      </c>
      <c r="S530" s="1" t="s">
        <v>1793</v>
      </c>
      <c r="T530" s="1" t="s">
        <v>1794</v>
      </c>
      <c r="U530" s="1" t="s">
        <v>1749</v>
      </c>
      <c r="V530" s="1" t="s">
        <v>1812</v>
      </c>
    </row>
    <row r="531" s="1" customFormat="1" spans="1:22">
      <c r="A531" s="3">
        <v>999230139283901</v>
      </c>
      <c r="B531" s="1" t="s">
        <v>1844</v>
      </c>
      <c r="C531" s="1" t="s">
        <v>4094</v>
      </c>
      <c r="D531" s="1" t="s">
        <v>2031</v>
      </c>
      <c r="E531" s="1" t="s">
        <v>2093</v>
      </c>
      <c r="F531" s="1" t="s">
        <v>1800</v>
      </c>
      <c r="G531" s="1" t="s">
        <v>1801</v>
      </c>
      <c r="H531" s="1" t="s">
        <v>1785</v>
      </c>
      <c r="I531" s="1" t="s">
        <v>4095</v>
      </c>
      <c r="J531" s="1" t="s">
        <v>1787</v>
      </c>
      <c r="K531" s="1" t="s">
        <v>4095</v>
      </c>
      <c r="L531" s="1" t="s">
        <v>4095</v>
      </c>
      <c r="M531" s="1" t="s">
        <v>1788</v>
      </c>
      <c r="N531" s="1" t="s">
        <v>1788</v>
      </c>
      <c r="O531" s="1" t="s">
        <v>1789</v>
      </c>
      <c r="P531" s="1" t="s">
        <v>1790</v>
      </c>
      <c r="Q531" s="1" t="s">
        <v>1791</v>
      </c>
      <c r="R531" s="1" t="s">
        <v>4096</v>
      </c>
      <c r="S531" s="1" t="s">
        <v>1793</v>
      </c>
      <c r="T531" s="1" t="s">
        <v>1794</v>
      </c>
      <c r="U531" s="1" t="s">
        <v>1749</v>
      </c>
      <c r="V531" s="1" t="s">
        <v>1804</v>
      </c>
    </row>
    <row r="532" s="1" customFormat="1" spans="1:22">
      <c r="A532" s="3">
        <v>999230139565952</v>
      </c>
      <c r="B532" s="1" t="s">
        <v>1810</v>
      </c>
      <c r="C532" s="1" t="s">
        <v>4097</v>
      </c>
      <c r="D532" s="1" t="s">
        <v>4098</v>
      </c>
      <c r="E532" s="1" t="s">
        <v>4099</v>
      </c>
      <c r="F532" s="1" t="s">
        <v>1800</v>
      </c>
      <c r="G532" s="1" t="s">
        <v>1784</v>
      </c>
      <c r="H532" s="1" t="s">
        <v>1785</v>
      </c>
      <c r="I532" s="1" t="s">
        <v>4100</v>
      </c>
      <c r="J532" s="1" t="s">
        <v>1787</v>
      </c>
      <c r="K532" s="1" t="s">
        <v>4100</v>
      </c>
      <c r="L532" s="1" t="s">
        <v>4100</v>
      </c>
      <c r="M532" s="1" t="s">
        <v>1788</v>
      </c>
      <c r="N532" s="1" t="s">
        <v>1788</v>
      </c>
      <c r="O532" s="1" t="s">
        <v>1789</v>
      </c>
      <c r="P532" s="1" t="s">
        <v>1790</v>
      </c>
      <c r="Q532" s="1" t="s">
        <v>1791</v>
      </c>
      <c r="R532" s="1" t="s">
        <v>4101</v>
      </c>
      <c r="S532" s="1" t="s">
        <v>1793</v>
      </c>
      <c r="T532" s="1" t="s">
        <v>1794</v>
      </c>
      <c r="U532" s="1" t="s">
        <v>1749</v>
      </c>
      <c r="V532" s="1" t="s">
        <v>1804</v>
      </c>
    </row>
    <row r="533" s="1" customFormat="1" spans="1:22">
      <c r="A533" s="3">
        <v>999230139919373</v>
      </c>
      <c r="B533" s="1" t="s">
        <v>1810</v>
      </c>
      <c r="C533" s="1" t="s">
        <v>4102</v>
      </c>
      <c r="D533" s="1" t="s">
        <v>3645</v>
      </c>
      <c r="E533" s="1" t="s">
        <v>4103</v>
      </c>
      <c r="F533" s="1" t="s">
        <v>1800</v>
      </c>
      <c r="G533" s="1" t="s">
        <v>1784</v>
      </c>
      <c r="H533" s="1" t="s">
        <v>1785</v>
      </c>
      <c r="I533" s="1" t="s">
        <v>2674</v>
      </c>
      <c r="J533" s="1" t="s">
        <v>1787</v>
      </c>
      <c r="K533" s="1" t="s">
        <v>2674</v>
      </c>
      <c r="L533" s="1" t="s">
        <v>2674</v>
      </c>
      <c r="M533" s="1" t="s">
        <v>1788</v>
      </c>
      <c r="N533" s="1" t="s">
        <v>1788</v>
      </c>
      <c r="O533" s="1" t="s">
        <v>1789</v>
      </c>
      <c r="P533" s="1" t="s">
        <v>1790</v>
      </c>
      <c r="Q533" s="1" t="s">
        <v>1791</v>
      </c>
      <c r="R533" s="1" t="s">
        <v>4104</v>
      </c>
      <c r="S533" s="1" t="s">
        <v>1793</v>
      </c>
      <c r="T533" s="1" t="s">
        <v>1794</v>
      </c>
      <c r="U533" s="1" t="s">
        <v>1749</v>
      </c>
      <c r="V533" s="1" t="s">
        <v>1812</v>
      </c>
    </row>
    <row r="534" s="1" customFormat="1" spans="1:22">
      <c r="A534" s="3">
        <v>999230140034748</v>
      </c>
      <c r="B534" s="1" t="s">
        <v>1810</v>
      </c>
      <c r="C534" s="1" t="s">
        <v>4105</v>
      </c>
      <c r="D534" s="1" t="s">
        <v>2474</v>
      </c>
      <c r="E534" s="1" t="s">
        <v>4106</v>
      </c>
      <c r="F534" s="1" t="s">
        <v>1800</v>
      </c>
      <c r="G534" s="1" t="s">
        <v>1784</v>
      </c>
      <c r="H534" s="1" t="s">
        <v>1785</v>
      </c>
      <c r="I534" s="1" t="s">
        <v>2674</v>
      </c>
      <c r="J534" s="1" t="s">
        <v>1787</v>
      </c>
      <c r="K534" s="1" t="s">
        <v>2674</v>
      </c>
      <c r="L534" s="1" t="s">
        <v>2674</v>
      </c>
      <c r="M534" s="1" t="s">
        <v>1788</v>
      </c>
      <c r="N534" s="1" t="s">
        <v>1788</v>
      </c>
      <c r="O534" s="1" t="s">
        <v>1789</v>
      </c>
      <c r="P534" s="1" t="s">
        <v>1790</v>
      </c>
      <c r="Q534" s="1" t="s">
        <v>1791</v>
      </c>
      <c r="R534" s="1" t="s">
        <v>4107</v>
      </c>
      <c r="S534" s="1" t="s">
        <v>1793</v>
      </c>
      <c r="T534" s="1" t="s">
        <v>1794</v>
      </c>
      <c r="U534" s="1" t="s">
        <v>1749</v>
      </c>
      <c r="V534" s="1" t="s">
        <v>1804</v>
      </c>
    </row>
    <row r="535" s="1" customFormat="1" spans="1:22">
      <c r="A535" s="3">
        <v>999230140088921</v>
      </c>
      <c r="B535" s="1" t="s">
        <v>1810</v>
      </c>
      <c r="C535" s="1" t="s">
        <v>4108</v>
      </c>
      <c r="D535" s="1" t="s">
        <v>4109</v>
      </c>
      <c r="E535" s="1" t="s">
        <v>4110</v>
      </c>
      <c r="F535" s="1" t="s">
        <v>1823</v>
      </c>
      <c r="G535" s="1" t="s">
        <v>1784</v>
      </c>
      <c r="H535" s="1" t="s">
        <v>1785</v>
      </c>
      <c r="I535" s="1" t="s">
        <v>4111</v>
      </c>
      <c r="J535" s="1" t="s">
        <v>1787</v>
      </c>
      <c r="K535" s="1" t="s">
        <v>4111</v>
      </c>
      <c r="L535" s="1" t="s">
        <v>4111</v>
      </c>
      <c r="M535" s="1" t="s">
        <v>1788</v>
      </c>
      <c r="N535" s="1" t="s">
        <v>1788</v>
      </c>
      <c r="O535" s="1" t="s">
        <v>1789</v>
      </c>
      <c r="P535" s="1" t="s">
        <v>1790</v>
      </c>
      <c r="Q535" s="1" t="s">
        <v>1791</v>
      </c>
      <c r="R535" s="1" t="s">
        <v>4112</v>
      </c>
      <c r="S535" s="1" t="s">
        <v>1793</v>
      </c>
      <c r="T535" s="1" t="s">
        <v>1794</v>
      </c>
      <c r="U535" s="1" t="s">
        <v>1749</v>
      </c>
      <c r="V535" s="1" t="s">
        <v>3763</v>
      </c>
    </row>
    <row r="536" s="1" customFormat="1" spans="1:22">
      <c r="A536" s="3">
        <v>999230140209523</v>
      </c>
      <c r="B536" s="1" t="s">
        <v>1810</v>
      </c>
      <c r="C536" s="1" t="s">
        <v>4113</v>
      </c>
      <c r="D536" s="1" t="s">
        <v>4114</v>
      </c>
      <c r="E536" s="1" t="s">
        <v>4115</v>
      </c>
      <c r="F536" s="1" t="s">
        <v>1800</v>
      </c>
      <c r="G536" s="1" t="s">
        <v>1801</v>
      </c>
      <c r="H536" s="1" t="s">
        <v>1785</v>
      </c>
      <c r="I536" s="1" t="s">
        <v>4116</v>
      </c>
      <c r="J536" s="1" t="s">
        <v>1787</v>
      </c>
      <c r="K536" s="1" t="s">
        <v>4116</v>
      </c>
      <c r="L536" s="1" t="s">
        <v>4116</v>
      </c>
      <c r="M536" s="1" t="s">
        <v>1788</v>
      </c>
      <c r="N536" s="1" t="s">
        <v>1788</v>
      </c>
      <c r="O536" s="1" t="s">
        <v>1789</v>
      </c>
      <c r="P536" s="1" t="s">
        <v>1790</v>
      </c>
      <c r="Q536" s="1" t="s">
        <v>1791</v>
      </c>
      <c r="R536" s="1" t="s">
        <v>4117</v>
      </c>
      <c r="S536" s="1" t="s">
        <v>1793</v>
      </c>
      <c r="T536" s="1" t="s">
        <v>1794</v>
      </c>
      <c r="U536" s="1" t="s">
        <v>1749</v>
      </c>
      <c r="V536" s="1" t="s">
        <v>1812</v>
      </c>
    </row>
    <row r="537" s="1" customFormat="1" spans="1:22">
      <c r="A537" s="3">
        <v>999230140282801</v>
      </c>
      <c r="B537" s="1" t="s">
        <v>1810</v>
      </c>
      <c r="C537" s="1" t="s">
        <v>4118</v>
      </c>
      <c r="D537" s="1" t="s">
        <v>2064</v>
      </c>
      <c r="E537" s="1" t="s">
        <v>4119</v>
      </c>
      <c r="F537" s="1" t="s">
        <v>1810</v>
      </c>
      <c r="G537" s="1" t="s">
        <v>1801</v>
      </c>
      <c r="H537" s="1" t="s">
        <v>1785</v>
      </c>
      <c r="I537" s="1" t="s">
        <v>3098</v>
      </c>
      <c r="J537" s="1" t="s">
        <v>1787</v>
      </c>
      <c r="K537" s="1" t="s">
        <v>3098</v>
      </c>
      <c r="L537" s="1" t="s">
        <v>3098</v>
      </c>
      <c r="M537" s="1" t="s">
        <v>1788</v>
      </c>
      <c r="N537" s="1" t="s">
        <v>1788</v>
      </c>
      <c r="O537" s="1" t="s">
        <v>1789</v>
      </c>
      <c r="P537" s="1" t="s">
        <v>1790</v>
      </c>
      <c r="Q537" s="1" t="s">
        <v>1791</v>
      </c>
      <c r="R537" s="1" t="s">
        <v>4120</v>
      </c>
      <c r="S537" s="1" t="s">
        <v>1793</v>
      </c>
      <c r="T537" s="1" t="s">
        <v>1794</v>
      </c>
      <c r="U537" s="1" t="s">
        <v>1749</v>
      </c>
      <c r="V537" s="1" t="s">
        <v>1804</v>
      </c>
    </row>
    <row r="538" s="1" customFormat="1" spans="1:22">
      <c r="A538" s="3">
        <v>999230140493938</v>
      </c>
      <c r="B538" s="1" t="s">
        <v>1810</v>
      </c>
      <c r="C538" s="1" t="s">
        <v>4121</v>
      </c>
      <c r="D538" s="1" t="s">
        <v>3938</v>
      </c>
      <c r="E538" s="1" t="s">
        <v>4122</v>
      </c>
      <c r="F538" s="1" t="s">
        <v>1784</v>
      </c>
      <c r="G538" s="1" t="s">
        <v>1801</v>
      </c>
      <c r="H538" s="1" t="s">
        <v>1785</v>
      </c>
      <c r="I538" s="1" t="s">
        <v>4123</v>
      </c>
      <c r="J538" s="1" t="s">
        <v>1787</v>
      </c>
      <c r="K538" s="1" t="s">
        <v>4123</v>
      </c>
      <c r="L538" s="1" t="s">
        <v>4123</v>
      </c>
      <c r="M538" s="1" t="s">
        <v>1788</v>
      </c>
      <c r="N538" s="1" t="s">
        <v>1788</v>
      </c>
      <c r="O538" s="1" t="s">
        <v>1789</v>
      </c>
      <c r="P538" s="1" t="s">
        <v>1790</v>
      </c>
      <c r="Q538" s="1" t="s">
        <v>1791</v>
      </c>
      <c r="R538" s="1" t="s">
        <v>4124</v>
      </c>
      <c r="S538" s="1" t="s">
        <v>1793</v>
      </c>
      <c r="T538" s="1" t="s">
        <v>1794</v>
      </c>
      <c r="U538" s="1" t="s">
        <v>1749</v>
      </c>
      <c r="V538" s="1" t="s">
        <v>1812</v>
      </c>
    </row>
    <row r="539" s="1" customFormat="1" spans="1:22">
      <c r="A539" s="3">
        <v>30140725562</v>
      </c>
      <c r="B539" s="1" t="s">
        <v>1810</v>
      </c>
      <c r="C539" s="1" t="s">
        <v>4125</v>
      </c>
      <c r="D539" s="1" t="s">
        <v>4126</v>
      </c>
      <c r="E539" s="1" t="s">
        <v>4127</v>
      </c>
      <c r="F539" s="1" t="s">
        <v>1784</v>
      </c>
      <c r="G539" s="1" t="s">
        <v>1801</v>
      </c>
      <c r="H539" s="1" t="s">
        <v>1785</v>
      </c>
      <c r="I539" s="1" t="s">
        <v>3219</v>
      </c>
      <c r="J539" s="1" t="s">
        <v>1787</v>
      </c>
      <c r="K539" s="1" t="s">
        <v>3219</v>
      </c>
      <c r="L539" s="1" t="s">
        <v>3219</v>
      </c>
      <c r="M539" s="1" t="s">
        <v>1788</v>
      </c>
      <c r="N539" s="1" t="s">
        <v>1788</v>
      </c>
      <c r="O539" s="1" t="s">
        <v>1789</v>
      </c>
      <c r="P539" s="1" t="s">
        <v>1790</v>
      </c>
      <c r="Q539" s="1" t="s">
        <v>1791</v>
      </c>
      <c r="R539" s="1" t="s">
        <v>4128</v>
      </c>
      <c r="S539" s="1" t="s">
        <v>1793</v>
      </c>
      <c r="T539" s="1" t="s">
        <v>1794</v>
      </c>
      <c r="U539" s="1" t="s">
        <v>1749</v>
      </c>
      <c r="V539" s="1" t="s">
        <v>1795</v>
      </c>
    </row>
    <row r="540" s="1" customFormat="1" spans="1:22">
      <c r="A540" s="3">
        <v>30140725559</v>
      </c>
      <c r="B540" s="1" t="s">
        <v>1810</v>
      </c>
      <c r="C540" s="1" t="s">
        <v>4129</v>
      </c>
      <c r="D540" s="1" t="s">
        <v>4126</v>
      </c>
      <c r="E540" s="1" t="s">
        <v>4130</v>
      </c>
      <c r="F540" s="1" t="s">
        <v>1784</v>
      </c>
      <c r="G540" s="1" t="s">
        <v>1801</v>
      </c>
      <c r="H540" s="1" t="s">
        <v>1785</v>
      </c>
      <c r="I540" s="1" t="s">
        <v>2907</v>
      </c>
      <c r="J540" s="1" t="s">
        <v>1787</v>
      </c>
      <c r="K540" s="1" t="s">
        <v>2907</v>
      </c>
      <c r="L540" s="1" t="s">
        <v>2907</v>
      </c>
      <c r="M540" s="1" t="s">
        <v>1788</v>
      </c>
      <c r="N540" s="1" t="s">
        <v>1788</v>
      </c>
      <c r="O540" s="1" t="s">
        <v>1789</v>
      </c>
      <c r="P540" s="1" t="s">
        <v>1790</v>
      </c>
      <c r="Q540" s="1" t="s">
        <v>1791</v>
      </c>
      <c r="R540" s="1" t="s">
        <v>4131</v>
      </c>
      <c r="S540" s="1" t="s">
        <v>1793</v>
      </c>
      <c r="T540" s="1" t="s">
        <v>1794</v>
      </c>
      <c r="U540" s="1" t="s">
        <v>1749</v>
      </c>
      <c r="V540" s="1" t="s">
        <v>1795</v>
      </c>
    </row>
    <row r="541" s="1" customFormat="1" spans="1:22">
      <c r="A541" s="3">
        <v>999230140805755</v>
      </c>
      <c r="B541" s="1" t="s">
        <v>1810</v>
      </c>
      <c r="C541" s="1" t="s">
        <v>4132</v>
      </c>
      <c r="D541" s="1" t="s">
        <v>3271</v>
      </c>
      <c r="E541" s="1" t="s">
        <v>4133</v>
      </c>
      <c r="F541" s="1" t="s">
        <v>1800</v>
      </c>
      <c r="G541" s="1" t="s">
        <v>1784</v>
      </c>
      <c r="H541" s="1" t="s">
        <v>1785</v>
      </c>
      <c r="I541" s="1" t="s">
        <v>4134</v>
      </c>
      <c r="J541" s="1" t="s">
        <v>1787</v>
      </c>
      <c r="K541" s="1" t="s">
        <v>4134</v>
      </c>
      <c r="L541" s="1" t="s">
        <v>4134</v>
      </c>
      <c r="M541" s="1" t="s">
        <v>1788</v>
      </c>
      <c r="N541" s="1" t="s">
        <v>1788</v>
      </c>
      <c r="O541" s="1" t="s">
        <v>1789</v>
      </c>
      <c r="P541" s="1" t="s">
        <v>1790</v>
      </c>
      <c r="Q541" s="1" t="s">
        <v>1791</v>
      </c>
      <c r="R541" s="1" t="s">
        <v>4135</v>
      </c>
      <c r="S541" s="1" t="s">
        <v>1793</v>
      </c>
      <c r="T541" s="1" t="s">
        <v>1794</v>
      </c>
      <c r="U541" s="1" t="s">
        <v>1749</v>
      </c>
      <c r="V541" s="1" t="s">
        <v>1812</v>
      </c>
    </row>
    <row r="542" s="1" customFormat="1" spans="1:22">
      <c r="A542" s="3">
        <v>999230140871558</v>
      </c>
      <c r="B542" s="1" t="s">
        <v>1810</v>
      </c>
      <c r="C542" s="1" t="s">
        <v>4136</v>
      </c>
      <c r="D542" s="1" t="s">
        <v>4137</v>
      </c>
      <c r="E542" s="1" t="s">
        <v>4138</v>
      </c>
      <c r="F542" s="1" t="s">
        <v>1810</v>
      </c>
      <c r="G542" s="1" t="s">
        <v>1784</v>
      </c>
      <c r="H542" s="1" t="s">
        <v>1785</v>
      </c>
      <c r="I542" s="1" t="s">
        <v>4139</v>
      </c>
      <c r="J542" s="1" t="s">
        <v>1787</v>
      </c>
      <c r="K542" s="1" t="s">
        <v>4139</v>
      </c>
      <c r="L542" s="1" t="s">
        <v>4139</v>
      </c>
      <c r="M542" s="1" t="s">
        <v>1788</v>
      </c>
      <c r="N542" s="1" t="s">
        <v>1788</v>
      </c>
      <c r="O542" s="1" t="s">
        <v>1789</v>
      </c>
      <c r="P542" s="1" t="s">
        <v>1790</v>
      </c>
      <c r="Q542" s="1" t="s">
        <v>1791</v>
      </c>
      <c r="R542" s="1" t="s">
        <v>4140</v>
      </c>
      <c r="S542" s="1" t="s">
        <v>1793</v>
      </c>
      <c r="T542" s="1" t="s">
        <v>1794</v>
      </c>
      <c r="U542" s="1" t="s">
        <v>1749</v>
      </c>
      <c r="V542" s="1" t="s">
        <v>1812</v>
      </c>
    </row>
    <row r="543" s="1" customFormat="1" spans="1:22">
      <c r="A543" s="3">
        <v>999230143174990</v>
      </c>
      <c r="B543" s="1" t="s">
        <v>1810</v>
      </c>
      <c r="C543" s="1" t="s">
        <v>4141</v>
      </c>
      <c r="D543" s="1" t="s">
        <v>2259</v>
      </c>
      <c r="E543" s="1" t="s">
        <v>4142</v>
      </c>
      <c r="F543" s="1" t="s">
        <v>1823</v>
      </c>
      <c r="G543" s="1" t="s">
        <v>1784</v>
      </c>
      <c r="H543" s="1" t="s">
        <v>1785</v>
      </c>
      <c r="I543" s="1" t="s">
        <v>4143</v>
      </c>
      <c r="J543" s="1" t="s">
        <v>1787</v>
      </c>
      <c r="K543" s="1" t="s">
        <v>4143</v>
      </c>
      <c r="L543" s="1" t="s">
        <v>4143</v>
      </c>
      <c r="M543" s="1" t="s">
        <v>1788</v>
      </c>
      <c r="N543" s="1" t="s">
        <v>1788</v>
      </c>
      <c r="O543" s="1" t="s">
        <v>1789</v>
      </c>
      <c r="P543" s="1" t="s">
        <v>1790</v>
      </c>
      <c r="Q543" s="1" t="s">
        <v>1791</v>
      </c>
      <c r="R543" s="1" t="s">
        <v>4144</v>
      </c>
      <c r="S543" s="1" t="s">
        <v>1793</v>
      </c>
      <c r="T543" s="1" t="s">
        <v>1794</v>
      </c>
      <c r="U543" s="1" t="s">
        <v>1749</v>
      </c>
      <c r="V543" s="1" t="s">
        <v>1804</v>
      </c>
    </row>
    <row r="544" s="1" customFormat="1" spans="1:22">
      <c r="A544" s="3">
        <v>999230144027689</v>
      </c>
      <c r="B544" s="1" t="s">
        <v>1810</v>
      </c>
      <c r="C544" s="1" t="s">
        <v>4145</v>
      </c>
      <c r="D544" s="1" t="s">
        <v>2064</v>
      </c>
      <c r="E544" s="1" t="s">
        <v>4146</v>
      </c>
      <c r="F544" s="1" t="s">
        <v>1823</v>
      </c>
      <c r="G544" s="1" t="s">
        <v>1801</v>
      </c>
      <c r="H544" s="1" t="s">
        <v>1785</v>
      </c>
      <c r="I544" s="1" t="s">
        <v>4147</v>
      </c>
      <c r="J544" s="1" t="s">
        <v>1787</v>
      </c>
      <c r="K544" s="1" t="s">
        <v>4147</v>
      </c>
      <c r="L544" s="1" t="s">
        <v>4147</v>
      </c>
      <c r="M544" s="1" t="s">
        <v>1788</v>
      </c>
      <c r="N544" s="1" t="s">
        <v>1788</v>
      </c>
      <c r="O544" s="1" t="s">
        <v>1789</v>
      </c>
      <c r="P544" s="1" t="s">
        <v>1790</v>
      </c>
      <c r="Q544" s="1" t="s">
        <v>1791</v>
      </c>
      <c r="R544" s="1" t="s">
        <v>4148</v>
      </c>
      <c r="S544" s="1" t="s">
        <v>1793</v>
      </c>
      <c r="T544" s="1" t="s">
        <v>1794</v>
      </c>
      <c r="U544" s="1" t="s">
        <v>1749</v>
      </c>
      <c r="V544" s="1" t="s">
        <v>1804</v>
      </c>
    </row>
    <row r="545" s="1" customFormat="1" spans="1:22">
      <c r="A545" s="3">
        <v>999230144664713</v>
      </c>
      <c r="B545" s="1" t="s">
        <v>1810</v>
      </c>
      <c r="C545" s="1" t="s">
        <v>4149</v>
      </c>
      <c r="D545" s="1" t="s">
        <v>4150</v>
      </c>
      <c r="E545" s="1" t="s">
        <v>4151</v>
      </c>
      <c r="F545" s="1" t="s">
        <v>1810</v>
      </c>
      <c r="G545" s="1" t="s">
        <v>1784</v>
      </c>
      <c r="H545" s="1" t="s">
        <v>1785</v>
      </c>
      <c r="I545" s="1" t="s">
        <v>4152</v>
      </c>
      <c r="J545" s="1" t="s">
        <v>1787</v>
      </c>
      <c r="K545" s="1" t="s">
        <v>4152</v>
      </c>
      <c r="L545" s="1" t="s">
        <v>4152</v>
      </c>
      <c r="M545" s="1" t="s">
        <v>1788</v>
      </c>
      <c r="N545" s="1" t="s">
        <v>1788</v>
      </c>
      <c r="O545" s="1" t="s">
        <v>1789</v>
      </c>
      <c r="P545" s="1" t="s">
        <v>1790</v>
      </c>
      <c r="Q545" s="1" t="s">
        <v>1791</v>
      </c>
      <c r="R545" s="1" t="s">
        <v>4153</v>
      </c>
      <c r="S545" s="1" t="s">
        <v>1793</v>
      </c>
      <c r="T545" s="1" t="s">
        <v>1794</v>
      </c>
      <c r="U545" s="1" t="s">
        <v>1749</v>
      </c>
      <c r="V545" s="1" t="s">
        <v>1804</v>
      </c>
    </row>
    <row r="546" s="1" customFormat="1" spans="1:22">
      <c r="A546" s="3">
        <v>999230144736946</v>
      </c>
      <c r="B546" s="1" t="s">
        <v>1810</v>
      </c>
      <c r="C546" s="1" t="s">
        <v>4154</v>
      </c>
      <c r="D546" s="1" t="s">
        <v>1976</v>
      </c>
      <c r="E546" s="1" t="s">
        <v>4155</v>
      </c>
      <c r="F546" s="1" t="s">
        <v>1800</v>
      </c>
      <c r="G546" s="1" t="s">
        <v>1801</v>
      </c>
      <c r="H546" s="1" t="s">
        <v>1785</v>
      </c>
      <c r="I546" s="1" t="s">
        <v>4156</v>
      </c>
      <c r="J546" s="1" t="s">
        <v>1787</v>
      </c>
      <c r="K546" s="1" t="s">
        <v>4156</v>
      </c>
      <c r="L546" s="1" t="s">
        <v>4156</v>
      </c>
      <c r="M546" s="1" t="s">
        <v>1788</v>
      </c>
      <c r="N546" s="1" t="s">
        <v>1788</v>
      </c>
      <c r="O546" s="1" t="s">
        <v>1789</v>
      </c>
      <c r="P546" s="1" t="s">
        <v>1790</v>
      </c>
      <c r="Q546" s="1" t="s">
        <v>1791</v>
      </c>
      <c r="R546" s="1" t="s">
        <v>4157</v>
      </c>
      <c r="S546" s="1" t="s">
        <v>1793</v>
      </c>
      <c r="T546" s="1" t="s">
        <v>1794</v>
      </c>
      <c r="U546" s="1" t="s">
        <v>1749</v>
      </c>
      <c r="V546" s="1" t="s">
        <v>1804</v>
      </c>
    </row>
    <row r="547" s="1" customFormat="1" spans="1:22">
      <c r="A547" s="3">
        <v>999230145574968</v>
      </c>
      <c r="B547" s="1" t="s">
        <v>1810</v>
      </c>
      <c r="C547" s="1" t="s">
        <v>4158</v>
      </c>
      <c r="D547" s="1" t="s">
        <v>4159</v>
      </c>
      <c r="E547" s="1" t="s">
        <v>4160</v>
      </c>
      <c r="F547" s="1" t="s">
        <v>1784</v>
      </c>
      <c r="G547" s="1" t="s">
        <v>1801</v>
      </c>
      <c r="H547" s="1" t="s">
        <v>1785</v>
      </c>
      <c r="I547" s="1" t="s">
        <v>1883</v>
      </c>
      <c r="J547" s="1" t="s">
        <v>1787</v>
      </c>
      <c r="K547" s="1" t="s">
        <v>1883</v>
      </c>
      <c r="L547" s="1" t="s">
        <v>1883</v>
      </c>
      <c r="M547" s="1" t="s">
        <v>1788</v>
      </c>
      <c r="N547" s="1" t="s">
        <v>1788</v>
      </c>
      <c r="O547" s="1" t="s">
        <v>1789</v>
      </c>
      <c r="P547" s="1" t="s">
        <v>1790</v>
      </c>
      <c r="Q547" s="1" t="s">
        <v>1791</v>
      </c>
      <c r="R547" s="1" t="s">
        <v>4161</v>
      </c>
      <c r="S547" s="1" t="s">
        <v>1793</v>
      </c>
      <c r="T547" s="1" t="s">
        <v>1794</v>
      </c>
      <c r="U547" s="1" t="s">
        <v>1749</v>
      </c>
      <c r="V547" s="1" t="s">
        <v>1812</v>
      </c>
    </row>
    <row r="548" s="1" customFormat="1" spans="1:22">
      <c r="A548" s="3">
        <v>999230145938381</v>
      </c>
      <c r="B548" s="1" t="s">
        <v>1810</v>
      </c>
      <c r="C548" s="1" t="s">
        <v>4162</v>
      </c>
      <c r="D548" s="1" t="s">
        <v>4047</v>
      </c>
      <c r="E548" s="1" t="s">
        <v>4163</v>
      </c>
      <c r="F548" s="1" t="s">
        <v>1784</v>
      </c>
      <c r="G548" s="1" t="s">
        <v>1801</v>
      </c>
      <c r="H548" s="1" t="s">
        <v>1785</v>
      </c>
      <c r="I548" s="1" t="s">
        <v>4164</v>
      </c>
      <c r="J548" s="1" t="s">
        <v>1787</v>
      </c>
      <c r="K548" s="1" t="s">
        <v>4164</v>
      </c>
      <c r="L548" s="1" t="s">
        <v>4164</v>
      </c>
      <c r="M548" s="1" t="s">
        <v>1788</v>
      </c>
      <c r="N548" s="1" t="s">
        <v>1788</v>
      </c>
      <c r="O548" s="1" t="s">
        <v>1789</v>
      </c>
      <c r="P548" s="1" t="s">
        <v>1790</v>
      </c>
      <c r="Q548" s="1" t="s">
        <v>1791</v>
      </c>
      <c r="R548" s="1" t="s">
        <v>4165</v>
      </c>
      <c r="S548" s="1" t="s">
        <v>1793</v>
      </c>
      <c r="T548" s="1" t="s">
        <v>1794</v>
      </c>
      <c r="U548" s="1" t="s">
        <v>1749</v>
      </c>
      <c r="V548" s="1" t="s">
        <v>2242</v>
      </c>
    </row>
    <row r="549" s="1" customFormat="1" spans="1:22">
      <c r="A549" s="3">
        <v>999230147233886</v>
      </c>
      <c r="B549" s="1" t="s">
        <v>1810</v>
      </c>
      <c r="C549" s="1" t="s">
        <v>4166</v>
      </c>
      <c r="D549" s="1" t="s">
        <v>4167</v>
      </c>
      <c r="E549" s="1" t="s">
        <v>4168</v>
      </c>
      <c r="F549" s="1" t="s">
        <v>1823</v>
      </c>
      <c r="G549" s="1" t="s">
        <v>1784</v>
      </c>
      <c r="H549" s="1" t="s">
        <v>1785</v>
      </c>
      <c r="I549" s="1" t="s">
        <v>4169</v>
      </c>
      <c r="J549" s="1" t="s">
        <v>1787</v>
      </c>
      <c r="K549" s="1" t="s">
        <v>4169</v>
      </c>
      <c r="L549" s="1" t="s">
        <v>4169</v>
      </c>
      <c r="M549" s="1" t="s">
        <v>1788</v>
      </c>
      <c r="N549" s="1" t="s">
        <v>1788</v>
      </c>
      <c r="O549" s="1" t="s">
        <v>1789</v>
      </c>
      <c r="P549" s="1" t="s">
        <v>1790</v>
      </c>
      <c r="Q549" s="1" t="s">
        <v>1791</v>
      </c>
      <c r="R549" s="1" t="s">
        <v>4170</v>
      </c>
      <c r="S549" s="1" t="s">
        <v>1793</v>
      </c>
      <c r="T549" s="1" t="s">
        <v>1794</v>
      </c>
      <c r="U549" s="1" t="s">
        <v>1749</v>
      </c>
      <c r="V549" s="1" t="s">
        <v>1812</v>
      </c>
    </row>
    <row r="550" s="1" customFormat="1" spans="1:22">
      <c r="A550" s="3">
        <v>999230147497527</v>
      </c>
      <c r="B550" s="1" t="s">
        <v>1810</v>
      </c>
      <c r="C550" s="1" t="s">
        <v>4171</v>
      </c>
      <c r="D550" s="1" t="s">
        <v>2659</v>
      </c>
      <c r="E550" s="1" t="s">
        <v>4172</v>
      </c>
      <c r="F550" s="1" t="s">
        <v>1784</v>
      </c>
      <c r="G550" s="1" t="s">
        <v>1801</v>
      </c>
      <c r="H550" s="1" t="s">
        <v>1785</v>
      </c>
      <c r="I550" s="1" t="s">
        <v>4173</v>
      </c>
      <c r="J550" s="1" t="s">
        <v>1787</v>
      </c>
      <c r="K550" s="1" t="s">
        <v>4173</v>
      </c>
      <c r="L550" s="1" t="s">
        <v>4173</v>
      </c>
      <c r="M550" s="1" t="s">
        <v>1788</v>
      </c>
      <c r="N550" s="1" t="s">
        <v>1788</v>
      </c>
      <c r="O550" s="1" t="s">
        <v>1789</v>
      </c>
      <c r="P550" s="1" t="s">
        <v>1790</v>
      </c>
      <c r="Q550" s="1" t="s">
        <v>1791</v>
      </c>
      <c r="R550" s="1" t="s">
        <v>4174</v>
      </c>
      <c r="S550" s="1" t="s">
        <v>1793</v>
      </c>
      <c r="T550" s="1" t="s">
        <v>1794</v>
      </c>
      <c r="U550" s="1" t="s">
        <v>1749</v>
      </c>
      <c r="V550" s="1" t="s">
        <v>1804</v>
      </c>
    </row>
    <row r="551" s="1" customFormat="1" spans="1:22">
      <c r="A551" s="3">
        <v>999230147853298</v>
      </c>
      <c r="B551" s="1" t="s">
        <v>1810</v>
      </c>
      <c r="C551" s="1" t="s">
        <v>4175</v>
      </c>
      <c r="D551" s="1" t="s">
        <v>4137</v>
      </c>
      <c r="E551" s="1" t="s">
        <v>4176</v>
      </c>
      <c r="F551" s="1" t="s">
        <v>1823</v>
      </c>
      <c r="G551" s="1" t="s">
        <v>1801</v>
      </c>
      <c r="H551" s="1" t="s">
        <v>1785</v>
      </c>
      <c r="I551" s="1" t="s">
        <v>4139</v>
      </c>
      <c r="J551" s="1" t="s">
        <v>1787</v>
      </c>
      <c r="K551" s="1" t="s">
        <v>4139</v>
      </c>
      <c r="L551" s="1" t="s">
        <v>4139</v>
      </c>
      <c r="M551" s="1" t="s">
        <v>1788</v>
      </c>
      <c r="N551" s="1" t="s">
        <v>1788</v>
      </c>
      <c r="O551" s="1" t="s">
        <v>1789</v>
      </c>
      <c r="P551" s="1" t="s">
        <v>1790</v>
      </c>
      <c r="Q551" s="1" t="s">
        <v>1791</v>
      </c>
      <c r="R551" s="1" t="s">
        <v>4177</v>
      </c>
      <c r="S551" s="1" t="s">
        <v>1793</v>
      </c>
      <c r="T551" s="1" t="s">
        <v>1794</v>
      </c>
      <c r="U551" s="1" t="s">
        <v>1749</v>
      </c>
      <c r="V551" s="1" t="s">
        <v>1812</v>
      </c>
    </row>
    <row r="552" s="1" customFormat="1" spans="1:22">
      <c r="A552" s="3">
        <v>999230148142166</v>
      </c>
      <c r="B552" s="1" t="s">
        <v>1810</v>
      </c>
      <c r="C552" s="1" t="s">
        <v>4178</v>
      </c>
      <c r="D552" s="1" t="s">
        <v>2969</v>
      </c>
      <c r="E552" s="1" t="s">
        <v>4179</v>
      </c>
      <c r="F552" s="1" t="s">
        <v>1823</v>
      </c>
      <c r="G552" s="1" t="s">
        <v>1784</v>
      </c>
      <c r="H552" s="1" t="s">
        <v>1785</v>
      </c>
      <c r="I552" s="1" t="s">
        <v>4180</v>
      </c>
      <c r="J552" s="1" t="s">
        <v>1787</v>
      </c>
      <c r="K552" s="1" t="s">
        <v>4180</v>
      </c>
      <c r="L552" s="1" t="s">
        <v>4180</v>
      </c>
      <c r="M552" s="1" t="s">
        <v>1788</v>
      </c>
      <c r="N552" s="1" t="s">
        <v>1788</v>
      </c>
      <c r="O552" s="1" t="s">
        <v>1789</v>
      </c>
      <c r="P552" s="1" t="s">
        <v>1790</v>
      </c>
      <c r="Q552" s="1" t="s">
        <v>1791</v>
      </c>
      <c r="R552" s="1" t="s">
        <v>4181</v>
      </c>
      <c r="S552" s="1" t="s">
        <v>1793</v>
      </c>
      <c r="T552" s="1" t="s">
        <v>1794</v>
      </c>
      <c r="U552" s="1" t="s">
        <v>1749</v>
      </c>
      <c r="V552" s="1" t="s">
        <v>1804</v>
      </c>
    </row>
    <row r="553" s="1" customFormat="1" spans="1:22">
      <c r="A553" s="3">
        <v>999230148721961</v>
      </c>
      <c r="B553" s="1" t="s">
        <v>1810</v>
      </c>
      <c r="C553" s="1" t="s">
        <v>4182</v>
      </c>
      <c r="D553" s="1" t="s">
        <v>2198</v>
      </c>
      <c r="E553" s="1" t="s">
        <v>4183</v>
      </c>
      <c r="F553" s="1" t="s">
        <v>1800</v>
      </c>
      <c r="G553" s="1" t="s">
        <v>1801</v>
      </c>
      <c r="H553" s="1" t="s">
        <v>1785</v>
      </c>
      <c r="I553" s="1" t="s">
        <v>4184</v>
      </c>
      <c r="J553" s="1" t="s">
        <v>1787</v>
      </c>
      <c r="K553" s="1" t="s">
        <v>4184</v>
      </c>
      <c r="L553" s="1" t="s">
        <v>4184</v>
      </c>
      <c r="M553" s="1" t="s">
        <v>1788</v>
      </c>
      <c r="N553" s="1" t="s">
        <v>1788</v>
      </c>
      <c r="O553" s="1" t="s">
        <v>1789</v>
      </c>
      <c r="P553" s="1" t="s">
        <v>1790</v>
      </c>
      <c r="Q553" s="1" t="s">
        <v>1791</v>
      </c>
      <c r="R553" s="1" t="s">
        <v>4185</v>
      </c>
      <c r="S553" s="1" t="s">
        <v>1793</v>
      </c>
      <c r="T553" s="1" t="s">
        <v>1794</v>
      </c>
      <c r="U553" s="1" t="s">
        <v>1749</v>
      </c>
      <c r="V553" s="1" t="s">
        <v>1804</v>
      </c>
    </row>
    <row r="554" s="1" customFormat="1" spans="1:22">
      <c r="A554" s="3">
        <v>999230150244603</v>
      </c>
      <c r="B554" s="1" t="s">
        <v>1823</v>
      </c>
      <c r="C554" s="1" t="s">
        <v>4186</v>
      </c>
      <c r="D554" s="1" t="s">
        <v>2131</v>
      </c>
      <c r="E554" s="1" t="s">
        <v>3741</v>
      </c>
      <c r="F554" s="1" t="s">
        <v>1784</v>
      </c>
      <c r="G554" s="1" t="s">
        <v>1801</v>
      </c>
      <c r="H554" s="1" t="s">
        <v>1785</v>
      </c>
      <c r="I554" s="1" t="s">
        <v>4187</v>
      </c>
      <c r="J554" s="1" t="s">
        <v>1787</v>
      </c>
      <c r="K554" s="1" t="s">
        <v>4187</v>
      </c>
      <c r="L554" s="1" t="s">
        <v>4187</v>
      </c>
      <c r="M554" s="1" t="s">
        <v>1788</v>
      </c>
      <c r="N554" s="1" t="s">
        <v>1788</v>
      </c>
      <c r="O554" s="1" t="s">
        <v>1789</v>
      </c>
      <c r="P554" s="1" t="s">
        <v>1790</v>
      </c>
      <c r="Q554" s="1" t="s">
        <v>1791</v>
      </c>
      <c r="R554" s="1" t="s">
        <v>4188</v>
      </c>
      <c r="S554" s="1" t="s">
        <v>1793</v>
      </c>
      <c r="T554" s="1" t="s">
        <v>1794</v>
      </c>
      <c r="U554" s="1" t="s">
        <v>1749</v>
      </c>
      <c r="V554" s="1" t="s">
        <v>1945</v>
      </c>
    </row>
    <row r="555" s="1" customFormat="1" spans="1:22">
      <c r="A555" s="3">
        <v>999230150431920</v>
      </c>
      <c r="B555" s="1" t="s">
        <v>1823</v>
      </c>
      <c r="C555" s="1" t="s">
        <v>4189</v>
      </c>
      <c r="D555" s="1" t="s">
        <v>4190</v>
      </c>
      <c r="E555" s="1" t="s">
        <v>4191</v>
      </c>
      <c r="F555" s="1" t="s">
        <v>1823</v>
      </c>
      <c r="G555" s="1" t="s">
        <v>1784</v>
      </c>
      <c r="H555" s="1" t="s">
        <v>1785</v>
      </c>
      <c r="I555" s="1" t="s">
        <v>4192</v>
      </c>
      <c r="J555" s="1" t="s">
        <v>1787</v>
      </c>
      <c r="K555" s="1" t="s">
        <v>4192</v>
      </c>
      <c r="L555" s="1" t="s">
        <v>4192</v>
      </c>
      <c r="M555" s="1" t="s">
        <v>1788</v>
      </c>
      <c r="N555" s="1" t="s">
        <v>1788</v>
      </c>
      <c r="O555" s="1" t="s">
        <v>1789</v>
      </c>
      <c r="P555" s="1" t="s">
        <v>1790</v>
      </c>
      <c r="Q555" s="1" t="s">
        <v>1791</v>
      </c>
      <c r="R555" s="1" t="s">
        <v>4193</v>
      </c>
      <c r="S555" s="1" t="s">
        <v>1793</v>
      </c>
      <c r="T555" s="1" t="s">
        <v>1794</v>
      </c>
      <c r="U555" s="1" t="s">
        <v>1749</v>
      </c>
      <c r="V555" s="1" t="s">
        <v>1804</v>
      </c>
    </row>
    <row r="556" s="1" customFormat="1" spans="1:22">
      <c r="A556" s="3">
        <v>999230150432397</v>
      </c>
      <c r="B556" s="1" t="s">
        <v>1823</v>
      </c>
      <c r="C556" s="1" t="s">
        <v>4194</v>
      </c>
      <c r="D556" s="1" t="s">
        <v>4190</v>
      </c>
      <c r="E556" s="1" t="s">
        <v>4195</v>
      </c>
      <c r="F556" s="1" t="s">
        <v>1823</v>
      </c>
      <c r="G556" s="1" t="s">
        <v>1784</v>
      </c>
      <c r="H556" s="1" t="s">
        <v>1785</v>
      </c>
      <c r="I556" s="1" t="s">
        <v>4192</v>
      </c>
      <c r="J556" s="1" t="s">
        <v>1787</v>
      </c>
      <c r="K556" s="1" t="s">
        <v>4192</v>
      </c>
      <c r="L556" s="1" t="s">
        <v>4192</v>
      </c>
      <c r="M556" s="1" t="s">
        <v>1788</v>
      </c>
      <c r="N556" s="1" t="s">
        <v>1788</v>
      </c>
      <c r="O556" s="1" t="s">
        <v>1789</v>
      </c>
      <c r="P556" s="1" t="s">
        <v>1790</v>
      </c>
      <c r="Q556" s="1" t="s">
        <v>1791</v>
      </c>
      <c r="R556" s="1" t="s">
        <v>4196</v>
      </c>
      <c r="S556" s="1" t="s">
        <v>1793</v>
      </c>
      <c r="T556" s="1" t="s">
        <v>1794</v>
      </c>
      <c r="U556" s="1" t="s">
        <v>1749</v>
      </c>
      <c r="V556" s="1" t="s">
        <v>1804</v>
      </c>
    </row>
    <row r="557" s="1" customFormat="1" spans="1:22">
      <c r="A557" s="3">
        <v>999230150465078</v>
      </c>
      <c r="B557" s="1" t="s">
        <v>1823</v>
      </c>
      <c r="C557" s="1" t="s">
        <v>4197</v>
      </c>
      <c r="D557" s="1" t="s">
        <v>4198</v>
      </c>
      <c r="E557" s="1" t="s">
        <v>4199</v>
      </c>
      <c r="F557" s="1" t="s">
        <v>1823</v>
      </c>
      <c r="G557" s="1" t="s">
        <v>1784</v>
      </c>
      <c r="H557" s="1" t="s">
        <v>1785</v>
      </c>
      <c r="I557" s="1" t="s">
        <v>4200</v>
      </c>
      <c r="J557" s="1" t="s">
        <v>1787</v>
      </c>
      <c r="K557" s="1" t="s">
        <v>4200</v>
      </c>
      <c r="L557" s="1" t="s">
        <v>4200</v>
      </c>
      <c r="M557" s="1" t="s">
        <v>1788</v>
      </c>
      <c r="N557" s="1" t="s">
        <v>1788</v>
      </c>
      <c r="O557" s="1" t="s">
        <v>1789</v>
      </c>
      <c r="P557" s="1" t="s">
        <v>1790</v>
      </c>
      <c r="Q557" s="1" t="s">
        <v>1791</v>
      </c>
      <c r="R557" s="1" t="s">
        <v>4201</v>
      </c>
      <c r="S557" s="1" t="s">
        <v>1793</v>
      </c>
      <c r="T557" s="1" t="s">
        <v>1794</v>
      </c>
      <c r="U557" s="1" t="s">
        <v>1749</v>
      </c>
      <c r="V557" s="1" t="s">
        <v>1804</v>
      </c>
    </row>
    <row r="558" s="1" customFormat="1" spans="1:22">
      <c r="A558" s="3">
        <v>999230153496753</v>
      </c>
      <c r="B558" s="1" t="s">
        <v>1823</v>
      </c>
      <c r="C558" s="1" t="s">
        <v>4202</v>
      </c>
      <c r="D558" s="1" t="s">
        <v>4203</v>
      </c>
      <c r="E558" s="1" t="s">
        <v>4204</v>
      </c>
      <c r="F558" s="1" t="s">
        <v>1823</v>
      </c>
      <c r="G558" s="1" t="s">
        <v>1784</v>
      </c>
      <c r="H558" s="1" t="s">
        <v>1785</v>
      </c>
      <c r="I558" s="1" t="s">
        <v>4205</v>
      </c>
      <c r="J558" s="1" t="s">
        <v>1787</v>
      </c>
      <c r="K558" s="1" t="s">
        <v>4205</v>
      </c>
      <c r="L558" s="1" t="s">
        <v>4205</v>
      </c>
      <c r="M558" s="1" t="s">
        <v>1788</v>
      </c>
      <c r="N558" s="1" t="s">
        <v>1788</v>
      </c>
      <c r="O558" s="1" t="s">
        <v>1789</v>
      </c>
      <c r="P558" s="1" t="s">
        <v>1790</v>
      </c>
      <c r="Q558" s="1" t="s">
        <v>1791</v>
      </c>
      <c r="R558" s="1" t="s">
        <v>4206</v>
      </c>
      <c r="S558" s="1" t="s">
        <v>1793</v>
      </c>
      <c r="T558" s="1" t="s">
        <v>1794</v>
      </c>
      <c r="U558" s="1" t="s">
        <v>1749</v>
      </c>
      <c r="V558" s="1" t="s">
        <v>1812</v>
      </c>
    </row>
    <row r="559" s="1" customFormat="1" spans="1:22">
      <c r="A559" s="3">
        <v>999230153536546</v>
      </c>
      <c r="B559" s="1" t="s">
        <v>1823</v>
      </c>
      <c r="C559" s="1" t="s">
        <v>4207</v>
      </c>
      <c r="D559" s="1" t="s">
        <v>4203</v>
      </c>
      <c r="E559" s="1" t="s">
        <v>4208</v>
      </c>
      <c r="F559" s="1" t="s">
        <v>1823</v>
      </c>
      <c r="G559" s="1" t="s">
        <v>1784</v>
      </c>
      <c r="H559" s="1" t="s">
        <v>1785</v>
      </c>
      <c r="I559" s="1" t="s">
        <v>4205</v>
      </c>
      <c r="J559" s="1" t="s">
        <v>1787</v>
      </c>
      <c r="K559" s="1" t="s">
        <v>4205</v>
      </c>
      <c r="L559" s="1" t="s">
        <v>4205</v>
      </c>
      <c r="M559" s="1" t="s">
        <v>1788</v>
      </c>
      <c r="N559" s="1" t="s">
        <v>1788</v>
      </c>
      <c r="O559" s="1" t="s">
        <v>1789</v>
      </c>
      <c r="P559" s="1" t="s">
        <v>1790</v>
      </c>
      <c r="Q559" s="1" t="s">
        <v>1791</v>
      </c>
      <c r="R559" s="1" t="s">
        <v>4209</v>
      </c>
      <c r="S559" s="1" t="s">
        <v>1793</v>
      </c>
      <c r="T559" s="1" t="s">
        <v>1794</v>
      </c>
      <c r="U559" s="1" t="s">
        <v>1749</v>
      </c>
      <c r="V559" s="1" t="s">
        <v>1812</v>
      </c>
    </row>
    <row r="560" s="1" customFormat="1" spans="1:22">
      <c r="A560" s="3">
        <v>999230154388466</v>
      </c>
      <c r="B560" s="1" t="s">
        <v>1823</v>
      </c>
      <c r="C560" s="1" t="s">
        <v>4210</v>
      </c>
      <c r="D560" s="1" t="s">
        <v>3968</v>
      </c>
      <c r="E560" s="1" t="s">
        <v>4211</v>
      </c>
      <c r="F560" s="1" t="s">
        <v>1800</v>
      </c>
      <c r="G560" s="1" t="s">
        <v>1784</v>
      </c>
      <c r="H560" s="1" t="s">
        <v>1785</v>
      </c>
      <c r="I560" s="1" t="s">
        <v>4212</v>
      </c>
      <c r="J560" s="1" t="s">
        <v>1787</v>
      </c>
      <c r="K560" s="1" t="s">
        <v>4212</v>
      </c>
      <c r="L560" s="1" t="s">
        <v>4212</v>
      </c>
      <c r="M560" s="1" t="s">
        <v>1788</v>
      </c>
      <c r="N560" s="1" t="s">
        <v>1788</v>
      </c>
      <c r="O560" s="1" t="s">
        <v>1789</v>
      </c>
      <c r="P560" s="1" t="s">
        <v>1790</v>
      </c>
      <c r="Q560" s="1" t="s">
        <v>1791</v>
      </c>
      <c r="R560" s="1" t="s">
        <v>4213</v>
      </c>
      <c r="S560" s="1" t="s">
        <v>1793</v>
      </c>
      <c r="T560" s="1" t="s">
        <v>1794</v>
      </c>
      <c r="U560" s="1" t="s">
        <v>1749</v>
      </c>
      <c r="V560" s="1" t="s">
        <v>1804</v>
      </c>
    </row>
    <row r="561" s="1" customFormat="1" spans="1:22">
      <c r="A561" s="3">
        <v>999230154742039</v>
      </c>
      <c r="B561" s="1" t="s">
        <v>1823</v>
      </c>
      <c r="C561" s="1" t="s">
        <v>4214</v>
      </c>
      <c r="D561" s="1" t="s">
        <v>4215</v>
      </c>
      <c r="E561" s="1" t="s">
        <v>4216</v>
      </c>
      <c r="F561" s="1" t="s">
        <v>1823</v>
      </c>
      <c r="G561" s="1" t="s">
        <v>1784</v>
      </c>
      <c r="H561" s="1" t="s">
        <v>1785</v>
      </c>
      <c r="I561" s="1" t="s">
        <v>4217</v>
      </c>
      <c r="J561" s="1" t="s">
        <v>1787</v>
      </c>
      <c r="K561" s="1" t="s">
        <v>4217</v>
      </c>
      <c r="L561" s="1" t="s">
        <v>4217</v>
      </c>
      <c r="M561" s="1" t="s">
        <v>1788</v>
      </c>
      <c r="N561" s="1" t="s">
        <v>1788</v>
      </c>
      <c r="O561" s="1" t="s">
        <v>1789</v>
      </c>
      <c r="P561" s="1" t="s">
        <v>1790</v>
      </c>
      <c r="Q561" s="1" t="s">
        <v>1791</v>
      </c>
      <c r="R561" s="1" t="s">
        <v>4218</v>
      </c>
      <c r="S561" s="1" t="s">
        <v>1793</v>
      </c>
      <c r="T561" s="1" t="s">
        <v>1794</v>
      </c>
      <c r="U561" s="1" t="s">
        <v>1749</v>
      </c>
      <c r="V561" s="1" t="s">
        <v>1812</v>
      </c>
    </row>
    <row r="562" s="1" customFormat="1" spans="1:22">
      <c r="A562" s="3">
        <v>999230154904899</v>
      </c>
      <c r="B562" s="1" t="s">
        <v>1823</v>
      </c>
      <c r="C562" s="1" t="s">
        <v>4219</v>
      </c>
      <c r="D562" s="1" t="s">
        <v>4220</v>
      </c>
      <c r="E562" s="1" t="s">
        <v>4221</v>
      </c>
      <c r="F562" s="1" t="s">
        <v>1784</v>
      </c>
      <c r="G562" s="1" t="s">
        <v>1801</v>
      </c>
      <c r="H562" s="1" t="s">
        <v>1785</v>
      </c>
      <c r="I562" s="1" t="s">
        <v>4222</v>
      </c>
      <c r="J562" s="1" t="s">
        <v>1787</v>
      </c>
      <c r="K562" s="1" t="s">
        <v>4222</v>
      </c>
      <c r="L562" s="1" t="s">
        <v>4222</v>
      </c>
      <c r="M562" s="1" t="s">
        <v>1788</v>
      </c>
      <c r="N562" s="1" t="s">
        <v>1788</v>
      </c>
      <c r="O562" s="1" t="s">
        <v>1789</v>
      </c>
      <c r="P562" s="1" t="s">
        <v>1790</v>
      </c>
      <c r="Q562" s="1" t="s">
        <v>1791</v>
      </c>
      <c r="R562" s="1" t="s">
        <v>4223</v>
      </c>
      <c r="S562" s="1" t="s">
        <v>1793</v>
      </c>
      <c r="T562" s="1" t="s">
        <v>1794</v>
      </c>
      <c r="U562" s="1" t="s">
        <v>1749</v>
      </c>
      <c r="V562" s="1" t="s">
        <v>1804</v>
      </c>
    </row>
    <row r="563" s="1" customFormat="1" spans="1:22">
      <c r="A563" s="3">
        <v>999230155003214</v>
      </c>
      <c r="B563" s="1" t="s">
        <v>1823</v>
      </c>
      <c r="C563" s="1" t="s">
        <v>4224</v>
      </c>
      <c r="D563" s="1" t="s">
        <v>4225</v>
      </c>
      <c r="E563" s="1" t="s">
        <v>4226</v>
      </c>
      <c r="F563" s="1" t="s">
        <v>1823</v>
      </c>
      <c r="G563" s="1" t="s">
        <v>1784</v>
      </c>
      <c r="H563" s="1" t="s">
        <v>1785</v>
      </c>
      <c r="I563" s="1" t="s">
        <v>4227</v>
      </c>
      <c r="J563" s="1" t="s">
        <v>1787</v>
      </c>
      <c r="K563" s="1" t="s">
        <v>4227</v>
      </c>
      <c r="L563" s="1" t="s">
        <v>4227</v>
      </c>
      <c r="M563" s="1" t="s">
        <v>1788</v>
      </c>
      <c r="N563" s="1" t="s">
        <v>1788</v>
      </c>
      <c r="O563" s="1" t="s">
        <v>1789</v>
      </c>
      <c r="P563" s="1" t="s">
        <v>1790</v>
      </c>
      <c r="Q563" s="1" t="s">
        <v>1791</v>
      </c>
      <c r="R563" s="1" t="s">
        <v>4228</v>
      </c>
      <c r="S563" s="1" t="s">
        <v>1793</v>
      </c>
      <c r="T563" s="1" t="s">
        <v>1794</v>
      </c>
      <c r="U563" s="1" t="s">
        <v>1749</v>
      </c>
      <c r="V563" s="1" t="s">
        <v>1804</v>
      </c>
    </row>
    <row r="564" s="1" customFormat="1" spans="1:22">
      <c r="A564" s="3">
        <v>999230155063801</v>
      </c>
      <c r="B564" s="1" t="s">
        <v>1823</v>
      </c>
      <c r="C564" s="1" t="s">
        <v>4229</v>
      </c>
      <c r="D564" s="1" t="s">
        <v>3968</v>
      </c>
      <c r="E564" s="1" t="s">
        <v>4230</v>
      </c>
      <c r="F564" s="1" t="s">
        <v>1800</v>
      </c>
      <c r="G564" s="1" t="s">
        <v>1801</v>
      </c>
      <c r="H564" s="1" t="s">
        <v>1785</v>
      </c>
      <c r="I564" s="1" t="s">
        <v>4231</v>
      </c>
      <c r="J564" s="1" t="s">
        <v>1787</v>
      </c>
      <c r="K564" s="1" t="s">
        <v>4231</v>
      </c>
      <c r="L564" s="1" t="s">
        <v>4231</v>
      </c>
      <c r="M564" s="1" t="s">
        <v>1788</v>
      </c>
      <c r="N564" s="1" t="s">
        <v>1788</v>
      </c>
      <c r="O564" s="1" t="s">
        <v>1789</v>
      </c>
      <c r="P564" s="1" t="s">
        <v>1790</v>
      </c>
      <c r="Q564" s="1" t="s">
        <v>1791</v>
      </c>
      <c r="R564" s="1" t="s">
        <v>4232</v>
      </c>
      <c r="S564" s="1" t="s">
        <v>1793</v>
      </c>
      <c r="T564" s="1" t="s">
        <v>1794</v>
      </c>
      <c r="U564" s="1" t="s">
        <v>1749</v>
      </c>
      <c r="V564" s="1" t="s">
        <v>1804</v>
      </c>
    </row>
    <row r="565" s="1" customFormat="1" spans="1:22">
      <c r="A565" s="3">
        <v>999230155338577</v>
      </c>
      <c r="B565" s="1" t="s">
        <v>1823</v>
      </c>
      <c r="C565" s="1" t="s">
        <v>4233</v>
      </c>
      <c r="D565" s="1" t="s">
        <v>3055</v>
      </c>
      <c r="E565" s="1" t="s">
        <v>4234</v>
      </c>
      <c r="F565" s="1" t="s">
        <v>1800</v>
      </c>
      <c r="G565" s="1" t="s">
        <v>1801</v>
      </c>
      <c r="H565" s="1" t="s">
        <v>1785</v>
      </c>
      <c r="I565" s="1" t="s">
        <v>4235</v>
      </c>
      <c r="J565" s="1" t="s">
        <v>1787</v>
      </c>
      <c r="K565" s="1" t="s">
        <v>4235</v>
      </c>
      <c r="L565" s="1" t="s">
        <v>4235</v>
      </c>
      <c r="M565" s="1" t="s">
        <v>1788</v>
      </c>
      <c r="N565" s="1" t="s">
        <v>1788</v>
      </c>
      <c r="O565" s="1" t="s">
        <v>1789</v>
      </c>
      <c r="P565" s="1" t="s">
        <v>1790</v>
      </c>
      <c r="Q565" s="1" t="s">
        <v>1791</v>
      </c>
      <c r="R565" s="1" t="s">
        <v>4236</v>
      </c>
      <c r="S565" s="1" t="s">
        <v>1793</v>
      </c>
      <c r="T565" s="1" t="s">
        <v>1794</v>
      </c>
      <c r="U565" s="1" t="s">
        <v>1749</v>
      </c>
      <c r="V565" s="1" t="s">
        <v>1804</v>
      </c>
    </row>
    <row r="566" s="1" customFormat="1" spans="1:22">
      <c r="A566" s="3">
        <v>999230156449114</v>
      </c>
      <c r="B566" s="1" t="s">
        <v>1823</v>
      </c>
      <c r="C566" s="1" t="s">
        <v>4237</v>
      </c>
      <c r="D566" s="1" t="s">
        <v>4238</v>
      </c>
      <c r="E566" s="1" t="s">
        <v>4239</v>
      </c>
      <c r="F566" s="1" t="s">
        <v>1784</v>
      </c>
      <c r="G566" s="1" t="s">
        <v>1801</v>
      </c>
      <c r="H566" s="1" t="s">
        <v>1785</v>
      </c>
      <c r="I566" s="1" t="s">
        <v>4240</v>
      </c>
      <c r="J566" s="1" t="s">
        <v>1787</v>
      </c>
      <c r="K566" s="1" t="s">
        <v>4240</v>
      </c>
      <c r="L566" s="1" t="s">
        <v>4240</v>
      </c>
      <c r="M566" s="1" t="s">
        <v>1788</v>
      </c>
      <c r="N566" s="1" t="s">
        <v>1788</v>
      </c>
      <c r="O566" s="1" t="s">
        <v>1789</v>
      </c>
      <c r="P566" s="1" t="s">
        <v>1790</v>
      </c>
      <c r="Q566" s="1" t="s">
        <v>1791</v>
      </c>
      <c r="R566" s="1" t="s">
        <v>4241</v>
      </c>
      <c r="S566" s="1" t="s">
        <v>1793</v>
      </c>
      <c r="T566" s="1" t="s">
        <v>1794</v>
      </c>
      <c r="U566" s="1" t="s">
        <v>1749</v>
      </c>
      <c r="V566" s="1" t="s">
        <v>1804</v>
      </c>
    </row>
    <row r="567" s="1" customFormat="1" spans="1:22">
      <c r="A567" s="3">
        <v>999230156788516</v>
      </c>
      <c r="B567" s="1" t="s">
        <v>1823</v>
      </c>
      <c r="C567" s="1" t="s">
        <v>4242</v>
      </c>
      <c r="D567" s="1" t="s">
        <v>2230</v>
      </c>
      <c r="E567" s="1" t="s">
        <v>4243</v>
      </c>
      <c r="F567" s="1" t="s">
        <v>1800</v>
      </c>
      <c r="G567" s="1" t="s">
        <v>1801</v>
      </c>
      <c r="H567" s="1" t="s">
        <v>1785</v>
      </c>
      <c r="I567" s="1" t="s">
        <v>4244</v>
      </c>
      <c r="J567" s="1" t="s">
        <v>1787</v>
      </c>
      <c r="K567" s="1" t="s">
        <v>4244</v>
      </c>
      <c r="L567" s="1" t="s">
        <v>4244</v>
      </c>
      <c r="M567" s="1" t="s">
        <v>1788</v>
      </c>
      <c r="N567" s="1" t="s">
        <v>1788</v>
      </c>
      <c r="O567" s="1" t="s">
        <v>1789</v>
      </c>
      <c r="P567" s="1" t="s">
        <v>1790</v>
      </c>
      <c r="Q567" s="1" t="s">
        <v>1791</v>
      </c>
      <c r="R567" s="1" t="s">
        <v>4245</v>
      </c>
      <c r="S567" s="1" t="s">
        <v>1793</v>
      </c>
      <c r="T567" s="1" t="s">
        <v>1794</v>
      </c>
      <c r="U567" s="1" t="s">
        <v>1749</v>
      </c>
      <c r="V567" s="1" t="s">
        <v>1795</v>
      </c>
    </row>
    <row r="568" s="1" customFormat="1" spans="1:22">
      <c r="A568" s="3">
        <v>999230157397098</v>
      </c>
      <c r="B568" s="1" t="s">
        <v>1823</v>
      </c>
      <c r="C568" s="1" t="s">
        <v>4246</v>
      </c>
      <c r="D568" s="1" t="s">
        <v>3894</v>
      </c>
      <c r="E568" s="1" t="s">
        <v>4247</v>
      </c>
      <c r="F568" s="1" t="s">
        <v>1784</v>
      </c>
      <c r="G568" s="1" t="s">
        <v>1801</v>
      </c>
      <c r="H568" s="1" t="s">
        <v>1785</v>
      </c>
      <c r="I568" s="1" t="s">
        <v>4248</v>
      </c>
      <c r="J568" s="1" t="s">
        <v>1787</v>
      </c>
      <c r="K568" s="1" t="s">
        <v>4248</v>
      </c>
      <c r="L568" s="1" t="s">
        <v>4248</v>
      </c>
      <c r="M568" s="1" t="s">
        <v>1788</v>
      </c>
      <c r="N568" s="1" t="s">
        <v>1788</v>
      </c>
      <c r="O568" s="1" t="s">
        <v>1789</v>
      </c>
      <c r="P568" s="1" t="s">
        <v>1790</v>
      </c>
      <c r="Q568" s="1" t="s">
        <v>1791</v>
      </c>
      <c r="R568" s="1" t="s">
        <v>4249</v>
      </c>
      <c r="S568" s="1" t="s">
        <v>1793</v>
      </c>
      <c r="T568" s="1" t="s">
        <v>1794</v>
      </c>
      <c r="U568" s="1" t="s">
        <v>1749</v>
      </c>
      <c r="V568" s="1" t="s">
        <v>1804</v>
      </c>
    </row>
    <row r="569" s="1" customFormat="1" spans="1:22">
      <c r="A569" s="3">
        <v>999230158929176</v>
      </c>
      <c r="B569" s="1" t="s">
        <v>1823</v>
      </c>
      <c r="C569" s="1" t="s">
        <v>4250</v>
      </c>
      <c r="D569" s="1" t="s">
        <v>4251</v>
      </c>
      <c r="E569" s="1" t="s">
        <v>4252</v>
      </c>
      <c r="F569" s="1" t="s">
        <v>1800</v>
      </c>
      <c r="G569" s="1" t="s">
        <v>1801</v>
      </c>
      <c r="H569" s="1" t="s">
        <v>1785</v>
      </c>
      <c r="I569" s="1" t="s">
        <v>4253</v>
      </c>
      <c r="J569" s="1" t="s">
        <v>1787</v>
      </c>
      <c r="K569" s="1" t="s">
        <v>4253</v>
      </c>
      <c r="L569" s="1" t="s">
        <v>4253</v>
      </c>
      <c r="M569" s="1" t="s">
        <v>1788</v>
      </c>
      <c r="N569" s="1" t="s">
        <v>1788</v>
      </c>
      <c r="O569" s="1" t="s">
        <v>1789</v>
      </c>
      <c r="P569" s="1" t="s">
        <v>1790</v>
      </c>
      <c r="Q569" s="1" t="s">
        <v>1791</v>
      </c>
      <c r="R569" s="1" t="s">
        <v>4254</v>
      </c>
      <c r="S569" s="1" t="s">
        <v>1793</v>
      </c>
      <c r="T569" s="1" t="s">
        <v>1794</v>
      </c>
      <c r="U569" s="1" t="s">
        <v>1749</v>
      </c>
      <c r="V569" s="1" t="s">
        <v>1804</v>
      </c>
    </row>
    <row r="570" s="1" customFormat="1" spans="1:22">
      <c r="A570" s="3">
        <v>999230159301028</v>
      </c>
      <c r="B570" s="1" t="s">
        <v>1823</v>
      </c>
      <c r="C570" s="1" t="s">
        <v>4255</v>
      </c>
      <c r="D570" s="1" t="s">
        <v>4150</v>
      </c>
      <c r="E570" s="1" t="s">
        <v>4256</v>
      </c>
      <c r="F570" s="1" t="s">
        <v>1800</v>
      </c>
      <c r="G570" s="1" t="s">
        <v>1784</v>
      </c>
      <c r="H570" s="1" t="s">
        <v>1785</v>
      </c>
      <c r="I570" s="1" t="s">
        <v>4257</v>
      </c>
      <c r="J570" s="1" t="s">
        <v>1787</v>
      </c>
      <c r="K570" s="1" t="s">
        <v>4257</v>
      </c>
      <c r="L570" s="1" t="s">
        <v>4257</v>
      </c>
      <c r="M570" s="1" t="s">
        <v>1788</v>
      </c>
      <c r="N570" s="1" t="s">
        <v>1788</v>
      </c>
      <c r="O570" s="1" t="s">
        <v>1789</v>
      </c>
      <c r="P570" s="1" t="s">
        <v>1790</v>
      </c>
      <c r="Q570" s="1" t="s">
        <v>1791</v>
      </c>
      <c r="R570" s="1" t="s">
        <v>4258</v>
      </c>
      <c r="S570" s="1" t="s">
        <v>1793</v>
      </c>
      <c r="T570" s="1" t="s">
        <v>1794</v>
      </c>
      <c r="U570" s="1" t="s">
        <v>1749</v>
      </c>
      <c r="V570" s="1" t="s">
        <v>1804</v>
      </c>
    </row>
    <row r="571" s="1" customFormat="1" spans="1:22">
      <c r="A571" s="3">
        <v>999230159504938</v>
      </c>
      <c r="B571" s="1" t="s">
        <v>1823</v>
      </c>
      <c r="C571" s="1" t="s">
        <v>4259</v>
      </c>
      <c r="D571" s="1" t="s">
        <v>2592</v>
      </c>
      <c r="E571" s="1" t="s">
        <v>4260</v>
      </c>
      <c r="F571" s="1" t="s">
        <v>1800</v>
      </c>
      <c r="G571" s="1" t="s">
        <v>1784</v>
      </c>
      <c r="H571" s="1" t="s">
        <v>1785</v>
      </c>
      <c r="I571" s="1" t="s">
        <v>3990</v>
      </c>
      <c r="J571" s="1" t="s">
        <v>1787</v>
      </c>
      <c r="K571" s="1" t="s">
        <v>3990</v>
      </c>
      <c r="L571" s="1" t="s">
        <v>3990</v>
      </c>
      <c r="M571" s="1" t="s">
        <v>1788</v>
      </c>
      <c r="N571" s="1" t="s">
        <v>1788</v>
      </c>
      <c r="O571" s="1" t="s">
        <v>1789</v>
      </c>
      <c r="P571" s="1" t="s">
        <v>1790</v>
      </c>
      <c r="Q571" s="1" t="s">
        <v>1791</v>
      </c>
      <c r="R571" s="1" t="s">
        <v>4261</v>
      </c>
      <c r="S571" s="1" t="s">
        <v>1793</v>
      </c>
      <c r="T571" s="1" t="s">
        <v>1794</v>
      </c>
      <c r="U571" s="1" t="s">
        <v>1749</v>
      </c>
      <c r="V571" s="1" t="s">
        <v>1804</v>
      </c>
    </row>
    <row r="572" s="1" customFormat="1" spans="1:22">
      <c r="A572" s="3">
        <v>999230159548610</v>
      </c>
      <c r="B572" s="1" t="s">
        <v>1823</v>
      </c>
      <c r="C572" s="1" t="s">
        <v>4262</v>
      </c>
      <c r="D572" s="1" t="s">
        <v>3938</v>
      </c>
      <c r="E572" s="1" t="s">
        <v>4263</v>
      </c>
      <c r="F572" s="1" t="s">
        <v>1784</v>
      </c>
      <c r="G572" s="1" t="s">
        <v>1801</v>
      </c>
      <c r="H572" s="1" t="s">
        <v>1785</v>
      </c>
      <c r="I572" s="1" t="s">
        <v>4264</v>
      </c>
      <c r="J572" s="1" t="s">
        <v>1787</v>
      </c>
      <c r="K572" s="1" t="s">
        <v>4264</v>
      </c>
      <c r="L572" s="1" t="s">
        <v>4264</v>
      </c>
      <c r="M572" s="1" t="s">
        <v>1788</v>
      </c>
      <c r="N572" s="1" t="s">
        <v>1788</v>
      </c>
      <c r="O572" s="1" t="s">
        <v>1789</v>
      </c>
      <c r="P572" s="1" t="s">
        <v>1790</v>
      </c>
      <c r="Q572" s="1" t="s">
        <v>1791</v>
      </c>
      <c r="R572" s="1" t="s">
        <v>4265</v>
      </c>
      <c r="S572" s="1" t="s">
        <v>1793</v>
      </c>
      <c r="T572" s="1" t="s">
        <v>1794</v>
      </c>
      <c r="U572" s="1" t="s">
        <v>1749</v>
      </c>
      <c r="V572" s="1" t="s">
        <v>1812</v>
      </c>
    </row>
    <row r="573" s="1" customFormat="1" spans="1:22">
      <c r="A573" s="3">
        <v>30159554792</v>
      </c>
      <c r="B573" s="1" t="s">
        <v>1823</v>
      </c>
      <c r="C573" s="1" t="s">
        <v>4266</v>
      </c>
      <c r="D573" s="1" t="s">
        <v>4150</v>
      </c>
      <c r="E573" s="1" t="s">
        <v>4267</v>
      </c>
      <c r="F573" s="1" t="s">
        <v>1800</v>
      </c>
      <c r="G573" s="1" t="s">
        <v>1784</v>
      </c>
      <c r="H573" s="1" t="s">
        <v>1785</v>
      </c>
      <c r="I573" s="1" t="s">
        <v>4257</v>
      </c>
      <c r="J573" s="1" t="s">
        <v>1787</v>
      </c>
      <c r="K573" s="1" t="s">
        <v>4257</v>
      </c>
      <c r="L573" s="1" t="s">
        <v>4257</v>
      </c>
      <c r="M573" s="1" t="s">
        <v>1788</v>
      </c>
      <c r="N573" s="1" t="s">
        <v>1788</v>
      </c>
      <c r="O573" s="1" t="s">
        <v>1789</v>
      </c>
      <c r="P573" s="1" t="s">
        <v>1790</v>
      </c>
      <c r="Q573" s="1" t="s">
        <v>1791</v>
      </c>
      <c r="R573" s="1" t="s">
        <v>4268</v>
      </c>
      <c r="S573" s="1" t="s">
        <v>1793</v>
      </c>
      <c r="T573" s="1" t="s">
        <v>1794</v>
      </c>
      <c r="U573" s="1" t="s">
        <v>1749</v>
      </c>
      <c r="V573" s="1" t="s">
        <v>1804</v>
      </c>
    </row>
    <row r="574" s="1" customFormat="1" spans="1:22">
      <c r="A574" s="3">
        <v>999230159582803</v>
      </c>
      <c r="B574" s="1" t="s">
        <v>1823</v>
      </c>
      <c r="C574" s="1" t="s">
        <v>4269</v>
      </c>
      <c r="D574" s="1" t="s">
        <v>4137</v>
      </c>
      <c r="E574" s="1" t="s">
        <v>4270</v>
      </c>
      <c r="F574" s="1" t="s">
        <v>1784</v>
      </c>
      <c r="G574" s="1" t="s">
        <v>1801</v>
      </c>
      <c r="H574" s="1" t="s">
        <v>1785</v>
      </c>
      <c r="I574" s="1" t="s">
        <v>3837</v>
      </c>
      <c r="J574" s="1" t="s">
        <v>1787</v>
      </c>
      <c r="K574" s="1" t="s">
        <v>3837</v>
      </c>
      <c r="L574" s="1" t="s">
        <v>3837</v>
      </c>
      <c r="M574" s="1" t="s">
        <v>1788</v>
      </c>
      <c r="N574" s="1" t="s">
        <v>1788</v>
      </c>
      <c r="O574" s="1" t="s">
        <v>1789</v>
      </c>
      <c r="P574" s="1" t="s">
        <v>1790</v>
      </c>
      <c r="Q574" s="1" t="s">
        <v>1791</v>
      </c>
      <c r="R574" s="1" t="s">
        <v>4271</v>
      </c>
      <c r="S574" s="1" t="s">
        <v>1793</v>
      </c>
      <c r="T574" s="1" t="s">
        <v>1794</v>
      </c>
      <c r="U574" s="1" t="s">
        <v>1749</v>
      </c>
      <c r="V574" s="1" t="s">
        <v>1812</v>
      </c>
    </row>
    <row r="575" s="1" customFormat="1" spans="1:22">
      <c r="A575" s="3">
        <v>999230159775876</v>
      </c>
      <c r="B575" s="1" t="s">
        <v>1823</v>
      </c>
      <c r="C575" s="1" t="s">
        <v>4272</v>
      </c>
      <c r="D575" s="1" t="s">
        <v>3055</v>
      </c>
      <c r="E575" s="1" t="s">
        <v>4273</v>
      </c>
      <c r="F575" s="1" t="s">
        <v>1784</v>
      </c>
      <c r="G575" s="1" t="s">
        <v>1801</v>
      </c>
      <c r="H575" s="1" t="s">
        <v>1785</v>
      </c>
      <c r="I575" s="1" t="s">
        <v>4274</v>
      </c>
      <c r="J575" s="1" t="s">
        <v>1787</v>
      </c>
      <c r="K575" s="1" t="s">
        <v>4274</v>
      </c>
      <c r="L575" s="1" t="s">
        <v>4274</v>
      </c>
      <c r="M575" s="1" t="s">
        <v>1788</v>
      </c>
      <c r="N575" s="1" t="s">
        <v>1788</v>
      </c>
      <c r="O575" s="1" t="s">
        <v>1789</v>
      </c>
      <c r="P575" s="1" t="s">
        <v>1790</v>
      </c>
      <c r="Q575" s="1" t="s">
        <v>1791</v>
      </c>
      <c r="R575" s="1" t="s">
        <v>4275</v>
      </c>
      <c r="S575" s="1" t="s">
        <v>1793</v>
      </c>
      <c r="T575" s="1" t="s">
        <v>1794</v>
      </c>
      <c r="U575" s="1" t="s">
        <v>1749</v>
      </c>
      <c r="V575" s="1" t="s">
        <v>1804</v>
      </c>
    </row>
    <row r="576" s="1" customFormat="1" spans="1:22">
      <c r="A576" s="3">
        <v>999230159809949</v>
      </c>
      <c r="B576" s="1" t="s">
        <v>1823</v>
      </c>
      <c r="C576" s="1" t="s">
        <v>4276</v>
      </c>
      <c r="D576" s="1" t="s">
        <v>3055</v>
      </c>
      <c r="E576" s="1" t="s">
        <v>4277</v>
      </c>
      <c r="F576" s="1" t="s">
        <v>1800</v>
      </c>
      <c r="G576" s="1" t="s">
        <v>1784</v>
      </c>
      <c r="H576" s="1" t="s">
        <v>1785</v>
      </c>
      <c r="I576" s="1" t="s">
        <v>4278</v>
      </c>
      <c r="J576" s="1" t="s">
        <v>1787</v>
      </c>
      <c r="K576" s="1" t="s">
        <v>4278</v>
      </c>
      <c r="L576" s="1" t="s">
        <v>4278</v>
      </c>
      <c r="M576" s="1" t="s">
        <v>1788</v>
      </c>
      <c r="N576" s="1" t="s">
        <v>1788</v>
      </c>
      <c r="O576" s="1" t="s">
        <v>1789</v>
      </c>
      <c r="P576" s="1" t="s">
        <v>1790</v>
      </c>
      <c r="Q576" s="1" t="s">
        <v>1791</v>
      </c>
      <c r="R576" s="1" t="s">
        <v>4279</v>
      </c>
      <c r="S576" s="1" t="s">
        <v>1793</v>
      </c>
      <c r="T576" s="1" t="s">
        <v>1794</v>
      </c>
      <c r="U576" s="1" t="s">
        <v>1749</v>
      </c>
      <c r="V576" s="1" t="s">
        <v>1804</v>
      </c>
    </row>
    <row r="577" s="1" customFormat="1" spans="1:22">
      <c r="A577" s="3">
        <v>999230160157220</v>
      </c>
      <c r="B577" s="1" t="s">
        <v>1823</v>
      </c>
      <c r="C577" s="1" t="s">
        <v>4280</v>
      </c>
      <c r="D577" s="1" t="s">
        <v>2393</v>
      </c>
      <c r="E577" s="1" t="s">
        <v>4281</v>
      </c>
      <c r="F577" s="1" t="s">
        <v>1784</v>
      </c>
      <c r="G577" s="1" t="s">
        <v>1801</v>
      </c>
      <c r="H577" s="1" t="s">
        <v>1785</v>
      </c>
      <c r="I577" s="1" t="s">
        <v>4282</v>
      </c>
      <c r="J577" s="1" t="s">
        <v>1787</v>
      </c>
      <c r="K577" s="1" t="s">
        <v>4282</v>
      </c>
      <c r="L577" s="1" t="s">
        <v>4282</v>
      </c>
      <c r="M577" s="1" t="s">
        <v>1788</v>
      </c>
      <c r="N577" s="1" t="s">
        <v>1788</v>
      </c>
      <c r="O577" s="1" t="s">
        <v>1789</v>
      </c>
      <c r="P577" s="1" t="s">
        <v>1790</v>
      </c>
      <c r="Q577" s="1" t="s">
        <v>1791</v>
      </c>
      <c r="R577" s="1" t="s">
        <v>4283</v>
      </c>
      <c r="S577" s="1" t="s">
        <v>1793</v>
      </c>
      <c r="T577" s="1" t="s">
        <v>1794</v>
      </c>
      <c r="U577" s="1" t="s">
        <v>1749</v>
      </c>
      <c r="V577" s="1" t="s">
        <v>1804</v>
      </c>
    </row>
    <row r="578" s="1" customFormat="1" spans="1:22">
      <c r="A578" s="3">
        <v>999230160182029</v>
      </c>
      <c r="B578" s="1" t="s">
        <v>1823</v>
      </c>
      <c r="C578" s="1" t="s">
        <v>4284</v>
      </c>
      <c r="D578" s="1" t="s">
        <v>4285</v>
      </c>
      <c r="E578" s="1" t="s">
        <v>4286</v>
      </c>
      <c r="F578" s="1" t="s">
        <v>1800</v>
      </c>
      <c r="G578" s="1" t="s">
        <v>1801</v>
      </c>
      <c r="H578" s="1" t="s">
        <v>1785</v>
      </c>
      <c r="I578" s="1" t="s">
        <v>4287</v>
      </c>
      <c r="J578" s="1" t="s">
        <v>1787</v>
      </c>
      <c r="K578" s="1" t="s">
        <v>4287</v>
      </c>
      <c r="L578" s="1" t="s">
        <v>4287</v>
      </c>
      <c r="M578" s="1" t="s">
        <v>1788</v>
      </c>
      <c r="N578" s="1" t="s">
        <v>1788</v>
      </c>
      <c r="O578" s="1" t="s">
        <v>1789</v>
      </c>
      <c r="P578" s="1" t="s">
        <v>1790</v>
      </c>
      <c r="Q578" s="1" t="s">
        <v>1791</v>
      </c>
      <c r="R578" s="1" t="s">
        <v>4288</v>
      </c>
      <c r="S578" s="1" t="s">
        <v>1793</v>
      </c>
      <c r="T578" s="1" t="s">
        <v>1794</v>
      </c>
      <c r="U578" s="1" t="s">
        <v>1749</v>
      </c>
      <c r="V578" s="1" t="s">
        <v>1804</v>
      </c>
    </row>
    <row r="579" s="1" customFormat="1" spans="1:22">
      <c r="A579" s="3">
        <v>999230160441920</v>
      </c>
      <c r="B579" s="1" t="s">
        <v>1800</v>
      </c>
      <c r="C579" s="1" t="s">
        <v>4289</v>
      </c>
      <c r="D579" s="1" t="s">
        <v>4114</v>
      </c>
      <c r="E579" s="1" t="s">
        <v>4290</v>
      </c>
      <c r="F579" s="1" t="s">
        <v>1784</v>
      </c>
      <c r="G579" s="1" t="s">
        <v>1801</v>
      </c>
      <c r="H579" s="1" t="s">
        <v>1785</v>
      </c>
      <c r="I579" s="1" t="s">
        <v>4291</v>
      </c>
      <c r="J579" s="1" t="s">
        <v>1787</v>
      </c>
      <c r="K579" s="1" t="s">
        <v>4291</v>
      </c>
      <c r="L579" s="1" t="s">
        <v>4291</v>
      </c>
      <c r="M579" s="1" t="s">
        <v>1788</v>
      </c>
      <c r="N579" s="1" t="s">
        <v>1788</v>
      </c>
      <c r="O579" s="1" t="s">
        <v>1789</v>
      </c>
      <c r="P579" s="1" t="s">
        <v>1790</v>
      </c>
      <c r="Q579" s="1" t="s">
        <v>1791</v>
      </c>
      <c r="R579" s="1" t="s">
        <v>4292</v>
      </c>
      <c r="S579" s="1" t="s">
        <v>1793</v>
      </c>
      <c r="T579" s="1" t="s">
        <v>1794</v>
      </c>
      <c r="U579" s="1" t="s">
        <v>1749</v>
      </c>
      <c r="V579" s="1" t="s">
        <v>1812</v>
      </c>
    </row>
    <row r="580" s="1" customFormat="1" spans="1:22">
      <c r="A580" s="3">
        <v>999230160513259</v>
      </c>
      <c r="B580" s="1" t="s">
        <v>1800</v>
      </c>
      <c r="C580" s="1" t="s">
        <v>4293</v>
      </c>
      <c r="D580" s="1" t="s">
        <v>4150</v>
      </c>
      <c r="E580" s="1" t="s">
        <v>4294</v>
      </c>
      <c r="F580" s="1" t="s">
        <v>1800</v>
      </c>
      <c r="G580" s="1" t="s">
        <v>1784</v>
      </c>
      <c r="H580" s="1" t="s">
        <v>1785</v>
      </c>
      <c r="I580" s="1" t="s">
        <v>2194</v>
      </c>
      <c r="J580" s="1" t="s">
        <v>1787</v>
      </c>
      <c r="K580" s="1" t="s">
        <v>2194</v>
      </c>
      <c r="L580" s="1" t="s">
        <v>2194</v>
      </c>
      <c r="M580" s="1" t="s">
        <v>1788</v>
      </c>
      <c r="N580" s="1" t="s">
        <v>1788</v>
      </c>
      <c r="O580" s="1" t="s">
        <v>1789</v>
      </c>
      <c r="P580" s="1" t="s">
        <v>1790</v>
      </c>
      <c r="Q580" s="1" t="s">
        <v>1791</v>
      </c>
      <c r="R580" s="1" t="s">
        <v>4295</v>
      </c>
      <c r="S580" s="1" t="s">
        <v>1793</v>
      </c>
      <c r="T580" s="1" t="s">
        <v>1794</v>
      </c>
      <c r="U580" s="1" t="s">
        <v>1749</v>
      </c>
      <c r="V580" s="1" t="s">
        <v>1804</v>
      </c>
    </row>
    <row r="581" s="1" customFormat="1" spans="1:22">
      <c r="A581" s="3">
        <v>999230160549108</v>
      </c>
      <c r="B581" s="1" t="s">
        <v>1800</v>
      </c>
      <c r="C581" s="1" t="s">
        <v>4296</v>
      </c>
      <c r="D581" s="1" t="s">
        <v>3645</v>
      </c>
      <c r="E581" s="1" t="s">
        <v>4297</v>
      </c>
      <c r="F581" s="1" t="s">
        <v>1800</v>
      </c>
      <c r="G581" s="1" t="s">
        <v>1784</v>
      </c>
      <c r="H581" s="1" t="s">
        <v>1785</v>
      </c>
      <c r="I581" s="1" t="s">
        <v>4298</v>
      </c>
      <c r="J581" s="1" t="s">
        <v>1787</v>
      </c>
      <c r="K581" s="1" t="s">
        <v>4298</v>
      </c>
      <c r="L581" s="1" t="s">
        <v>4298</v>
      </c>
      <c r="M581" s="1" t="s">
        <v>1788</v>
      </c>
      <c r="N581" s="1" t="s">
        <v>1788</v>
      </c>
      <c r="O581" s="1" t="s">
        <v>1789</v>
      </c>
      <c r="P581" s="1" t="s">
        <v>1790</v>
      </c>
      <c r="Q581" s="1" t="s">
        <v>1791</v>
      </c>
      <c r="R581" s="1" t="s">
        <v>4299</v>
      </c>
      <c r="S581" s="1" t="s">
        <v>1793</v>
      </c>
      <c r="T581" s="1" t="s">
        <v>1794</v>
      </c>
      <c r="U581" s="1" t="s">
        <v>1749</v>
      </c>
      <c r="V581" s="1" t="s">
        <v>1812</v>
      </c>
    </row>
    <row r="582" s="1" customFormat="1" spans="1:22">
      <c r="A582" s="3">
        <v>999230160799761</v>
      </c>
      <c r="B582" s="1" t="s">
        <v>1800</v>
      </c>
      <c r="C582" s="1" t="s">
        <v>4300</v>
      </c>
      <c r="D582" s="1" t="s">
        <v>4137</v>
      </c>
      <c r="E582" s="1" t="s">
        <v>4301</v>
      </c>
      <c r="F582" s="1" t="s">
        <v>1800</v>
      </c>
      <c r="G582" s="1" t="s">
        <v>1801</v>
      </c>
      <c r="H582" s="1" t="s">
        <v>1785</v>
      </c>
      <c r="I582" s="1" t="s">
        <v>4169</v>
      </c>
      <c r="J582" s="1" t="s">
        <v>1787</v>
      </c>
      <c r="K582" s="1" t="s">
        <v>4169</v>
      </c>
      <c r="L582" s="1" t="s">
        <v>4169</v>
      </c>
      <c r="M582" s="1" t="s">
        <v>1788</v>
      </c>
      <c r="N582" s="1" t="s">
        <v>1788</v>
      </c>
      <c r="O582" s="1" t="s">
        <v>1789</v>
      </c>
      <c r="P582" s="1" t="s">
        <v>1790</v>
      </c>
      <c r="Q582" s="1" t="s">
        <v>1791</v>
      </c>
      <c r="R582" s="1" t="s">
        <v>4302</v>
      </c>
      <c r="S582" s="1" t="s">
        <v>1793</v>
      </c>
      <c r="T582" s="1" t="s">
        <v>1794</v>
      </c>
      <c r="U582" s="1" t="s">
        <v>1749</v>
      </c>
      <c r="V582" s="1" t="s">
        <v>1812</v>
      </c>
    </row>
    <row r="583" s="1" customFormat="1" spans="1:22">
      <c r="A583" s="3">
        <v>999230160838108</v>
      </c>
      <c r="B583" s="1" t="s">
        <v>1800</v>
      </c>
      <c r="C583" s="1" t="s">
        <v>4303</v>
      </c>
      <c r="D583" s="1" t="s">
        <v>4150</v>
      </c>
      <c r="E583" s="1" t="s">
        <v>4304</v>
      </c>
      <c r="F583" s="1" t="s">
        <v>1800</v>
      </c>
      <c r="G583" s="1" t="s">
        <v>1801</v>
      </c>
      <c r="H583" s="1" t="s">
        <v>1785</v>
      </c>
      <c r="I583" s="1" t="s">
        <v>4305</v>
      </c>
      <c r="J583" s="1" t="s">
        <v>1787</v>
      </c>
      <c r="K583" s="1" t="s">
        <v>4305</v>
      </c>
      <c r="L583" s="1" t="s">
        <v>4305</v>
      </c>
      <c r="M583" s="1" t="s">
        <v>1788</v>
      </c>
      <c r="N583" s="1" t="s">
        <v>1788</v>
      </c>
      <c r="O583" s="1" t="s">
        <v>1789</v>
      </c>
      <c r="P583" s="1" t="s">
        <v>1790</v>
      </c>
      <c r="Q583" s="1" t="s">
        <v>1791</v>
      </c>
      <c r="R583" s="1" t="s">
        <v>4306</v>
      </c>
      <c r="S583" s="1" t="s">
        <v>1793</v>
      </c>
      <c r="T583" s="1" t="s">
        <v>1794</v>
      </c>
      <c r="U583" s="1" t="s">
        <v>1749</v>
      </c>
      <c r="V583" s="1" t="s">
        <v>1804</v>
      </c>
    </row>
    <row r="584" s="1" customFormat="1" spans="1:22">
      <c r="A584" s="3">
        <v>30163136665</v>
      </c>
      <c r="B584" s="1" t="s">
        <v>1800</v>
      </c>
      <c r="C584" s="1" t="s">
        <v>4307</v>
      </c>
      <c r="D584" s="1" t="s">
        <v>4150</v>
      </c>
      <c r="E584" s="1" t="s">
        <v>4308</v>
      </c>
      <c r="F584" s="1" t="s">
        <v>1800</v>
      </c>
      <c r="G584" s="1" t="s">
        <v>1784</v>
      </c>
      <c r="H584" s="1" t="s">
        <v>1785</v>
      </c>
      <c r="I584" s="1" t="s">
        <v>4309</v>
      </c>
      <c r="J584" s="1" t="s">
        <v>1787</v>
      </c>
      <c r="K584" s="1" t="s">
        <v>4309</v>
      </c>
      <c r="L584" s="1" t="s">
        <v>4309</v>
      </c>
      <c r="M584" s="1" t="s">
        <v>1788</v>
      </c>
      <c r="N584" s="1" t="s">
        <v>1788</v>
      </c>
      <c r="O584" s="1" t="s">
        <v>1789</v>
      </c>
      <c r="P584" s="1" t="s">
        <v>1790</v>
      </c>
      <c r="Q584" s="1" t="s">
        <v>1791</v>
      </c>
      <c r="R584" s="1" t="s">
        <v>4310</v>
      </c>
      <c r="S584" s="1" t="s">
        <v>1793</v>
      </c>
      <c r="T584" s="1" t="s">
        <v>1794</v>
      </c>
      <c r="U584" s="1" t="s">
        <v>1749</v>
      </c>
      <c r="V584" s="1" t="s">
        <v>1804</v>
      </c>
    </row>
    <row r="585" s="1" customFormat="1" spans="1:22">
      <c r="A585" s="3">
        <v>999230163843796</v>
      </c>
      <c r="B585" s="1" t="s">
        <v>1800</v>
      </c>
      <c r="C585" s="1" t="s">
        <v>4311</v>
      </c>
      <c r="D585" s="1" t="s">
        <v>4285</v>
      </c>
      <c r="E585" s="1" t="s">
        <v>4312</v>
      </c>
      <c r="F585" s="1" t="s">
        <v>1800</v>
      </c>
      <c r="G585" s="1" t="s">
        <v>1801</v>
      </c>
      <c r="H585" s="1" t="s">
        <v>1785</v>
      </c>
      <c r="I585" s="1" t="s">
        <v>4313</v>
      </c>
      <c r="J585" s="1" t="s">
        <v>1787</v>
      </c>
      <c r="K585" s="1" t="s">
        <v>4313</v>
      </c>
      <c r="L585" s="1" t="s">
        <v>4313</v>
      </c>
      <c r="M585" s="1" t="s">
        <v>1788</v>
      </c>
      <c r="N585" s="1" t="s">
        <v>1788</v>
      </c>
      <c r="O585" s="1" t="s">
        <v>1789</v>
      </c>
      <c r="P585" s="1" t="s">
        <v>1790</v>
      </c>
      <c r="Q585" s="1" t="s">
        <v>1791</v>
      </c>
      <c r="R585" s="1" t="s">
        <v>4314</v>
      </c>
      <c r="S585" s="1" t="s">
        <v>1793</v>
      </c>
      <c r="T585" s="1" t="s">
        <v>1794</v>
      </c>
      <c r="U585" s="1" t="s">
        <v>1749</v>
      </c>
      <c r="V585" s="1" t="s">
        <v>1804</v>
      </c>
    </row>
    <row r="586" s="1" customFormat="1" spans="1:22">
      <c r="A586" s="3">
        <v>30164661497</v>
      </c>
      <c r="B586" s="1" t="s">
        <v>1800</v>
      </c>
      <c r="C586" s="1" t="s">
        <v>4315</v>
      </c>
      <c r="D586" s="1" t="s">
        <v>4285</v>
      </c>
      <c r="E586" s="1" t="s">
        <v>4316</v>
      </c>
      <c r="F586" s="1" t="s">
        <v>1800</v>
      </c>
      <c r="G586" s="1" t="s">
        <v>1784</v>
      </c>
      <c r="H586" s="1" t="s">
        <v>1785</v>
      </c>
      <c r="I586" s="1" t="s">
        <v>4317</v>
      </c>
      <c r="J586" s="1" t="s">
        <v>1787</v>
      </c>
      <c r="K586" s="1" t="s">
        <v>4317</v>
      </c>
      <c r="L586" s="1" t="s">
        <v>4317</v>
      </c>
      <c r="M586" s="1" t="s">
        <v>1788</v>
      </c>
      <c r="N586" s="1" t="s">
        <v>1788</v>
      </c>
      <c r="O586" s="1" t="s">
        <v>1789</v>
      </c>
      <c r="P586" s="1" t="s">
        <v>1790</v>
      </c>
      <c r="Q586" s="1" t="s">
        <v>1791</v>
      </c>
      <c r="R586" s="1" t="s">
        <v>4318</v>
      </c>
      <c r="S586" s="1" t="s">
        <v>1793</v>
      </c>
      <c r="T586" s="1" t="s">
        <v>1794</v>
      </c>
      <c r="U586" s="1" t="s">
        <v>1749</v>
      </c>
      <c r="V586" s="1" t="s">
        <v>1804</v>
      </c>
    </row>
    <row r="587" s="1" customFormat="1" spans="1:22">
      <c r="A587" s="3">
        <v>30164674705</v>
      </c>
      <c r="B587" s="1" t="s">
        <v>1800</v>
      </c>
      <c r="C587" s="1" t="s">
        <v>4319</v>
      </c>
      <c r="D587" s="1" t="s">
        <v>4320</v>
      </c>
      <c r="E587" s="1" t="s">
        <v>4321</v>
      </c>
      <c r="F587" s="1" t="s">
        <v>1800</v>
      </c>
      <c r="G587" s="1" t="s">
        <v>1784</v>
      </c>
      <c r="H587" s="1" t="s">
        <v>1785</v>
      </c>
      <c r="I587" s="1" t="s">
        <v>4322</v>
      </c>
      <c r="J587" s="1" t="s">
        <v>1787</v>
      </c>
      <c r="K587" s="1" t="s">
        <v>4322</v>
      </c>
      <c r="L587" s="1" t="s">
        <v>4322</v>
      </c>
      <c r="M587" s="1" t="s">
        <v>1788</v>
      </c>
      <c r="N587" s="1" t="s">
        <v>1788</v>
      </c>
      <c r="O587" s="1" t="s">
        <v>1789</v>
      </c>
      <c r="P587" s="1" t="s">
        <v>1790</v>
      </c>
      <c r="Q587" s="1" t="s">
        <v>1791</v>
      </c>
      <c r="R587" s="1" t="s">
        <v>4323</v>
      </c>
      <c r="S587" s="1" t="s">
        <v>1793</v>
      </c>
      <c r="T587" s="1" t="s">
        <v>1794</v>
      </c>
      <c r="U587" s="1" t="s">
        <v>1749</v>
      </c>
      <c r="V587" s="1" t="s">
        <v>1804</v>
      </c>
    </row>
    <row r="588" s="1" customFormat="1" spans="1:22">
      <c r="A588" s="3">
        <v>999230164727124</v>
      </c>
      <c r="B588" s="1" t="s">
        <v>1800</v>
      </c>
      <c r="C588" s="1" t="s">
        <v>4324</v>
      </c>
      <c r="D588" s="1" t="s">
        <v>4215</v>
      </c>
      <c r="E588" s="1" t="s">
        <v>4325</v>
      </c>
      <c r="F588" s="1" t="s">
        <v>1800</v>
      </c>
      <c r="G588" s="1" t="s">
        <v>1784</v>
      </c>
      <c r="H588" s="1" t="s">
        <v>1785</v>
      </c>
      <c r="I588" s="1" t="s">
        <v>4326</v>
      </c>
      <c r="J588" s="1" t="s">
        <v>1787</v>
      </c>
      <c r="K588" s="1" t="s">
        <v>4326</v>
      </c>
      <c r="L588" s="1" t="s">
        <v>4326</v>
      </c>
      <c r="M588" s="1" t="s">
        <v>1788</v>
      </c>
      <c r="N588" s="1" t="s">
        <v>1788</v>
      </c>
      <c r="O588" s="1" t="s">
        <v>1789</v>
      </c>
      <c r="P588" s="1" t="s">
        <v>1790</v>
      </c>
      <c r="Q588" s="1" t="s">
        <v>1791</v>
      </c>
      <c r="R588" s="1" t="s">
        <v>4327</v>
      </c>
      <c r="S588" s="1" t="s">
        <v>1793</v>
      </c>
      <c r="T588" s="1" t="s">
        <v>1794</v>
      </c>
      <c r="U588" s="1" t="s">
        <v>1749</v>
      </c>
      <c r="V588" s="1" t="s">
        <v>1812</v>
      </c>
    </row>
    <row r="589" s="1" customFormat="1" spans="1:22">
      <c r="A589" s="3">
        <v>999230165339138</v>
      </c>
      <c r="B589" s="1" t="s">
        <v>1800</v>
      </c>
      <c r="C589" s="1" t="s">
        <v>4328</v>
      </c>
      <c r="D589" s="1" t="s">
        <v>2416</v>
      </c>
      <c r="E589" s="1" t="s">
        <v>4329</v>
      </c>
      <c r="F589" s="1" t="s">
        <v>1800</v>
      </c>
      <c r="G589" s="1" t="s">
        <v>1801</v>
      </c>
      <c r="H589" s="1" t="s">
        <v>1785</v>
      </c>
      <c r="I589" s="1" t="s">
        <v>4069</v>
      </c>
      <c r="J589" s="1" t="s">
        <v>1787</v>
      </c>
      <c r="K589" s="1" t="s">
        <v>4069</v>
      </c>
      <c r="L589" s="1" t="s">
        <v>4069</v>
      </c>
      <c r="M589" s="1" t="s">
        <v>1788</v>
      </c>
      <c r="N589" s="1" t="s">
        <v>1788</v>
      </c>
      <c r="O589" s="1" t="s">
        <v>1789</v>
      </c>
      <c r="P589" s="1" t="s">
        <v>1790</v>
      </c>
      <c r="Q589" s="1" t="s">
        <v>1791</v>
      </c>
      <c r="R589" s="1" t="s">
        <v>4330</v>
      </c>
      <c r="S589" s="1" t="s">
        <v>1793</v>
      </c>
      <c r="T589" s="1" t="s">
        <v>1794</v>
      </c>
      <c r="U589" s="1" t="s">
        <v>1749</v>
      </c>
      <c r="V589" s="1" t="s">
        <v>1804</v>
      </c>
    </row>
    <row r="590" s="1" customFormat="1" spans="1:22">
      <c r="A590" s="3">
        <v>999230165605772</v>
      </c>
      <c r="B590" s="1" t="s">
        <v>1800</v>
      </c>
      <c r="C590" s="1" t="s">
        <v>4331</v>
      </c>
      <c r="D590" s="1" t="s">
        <v>4332</v>
      </c>
      <c r="E590" s="1" t="s">
        <v>4333</v>
      </c>
      <c r="F590" s="1" t="s">
        <v>1784</v>
      </c>
      <c r="G590" s="1" t="s">
        <v>1801</v>
      </c>
      <c r="H590" s="1" t="s">
        <v>1785</v>
      </c>
      <c r="I590" s="1" t="s">
        <v>4334</v>
      </c>
      <c r="J590" s="1" t="s">
        <v>1787</v>
      </c>
      <c r="K590" s="1" t="s">
        <v>4334</v>
      </c>
      <c r="L590" s="1" t="s">
        <v>4334</v>
      </c>
      <c r="M590" s="1" t="s">
        <v>1788</v>
      </c>
      <c r="N590" s="1" t="s">
        <v>1788</v>
      </c>
      <c r="O590" s="1" t="s">
        <v>1789</v>
      </c>
      <c r="P590" s="1" t="s">
        <v>1790</v>
      </c>
      <c r="Q590" s="1" t="s">
        <v>1791</v>
      </c>
      <c r="R590" s="1" t="s">
        <v>4335</v>
      </c>
      <c r="S590" s="1" t="s">
        <v>1793</v>
      </c>
      <c r="T590" s="1" t="s">
        <v>1794</v>
      </c>
      <c r="U590" s="1" t="s">
        <v>1749</v>
      </c>
      <c r="V590" s="1" t="s">
        <v>1804</v>
      </c>
    </row>
    <row r="591" s="1" customFormat="1" spans="1:22">
      <c r="A591" s="3">
        <v>999230165775390</v>
      </c>
      <c r="B591" s="1" t="s">
        <v>1800</v>
      </c>
      <c r="C591" s="1" t="s">
        <v>4336</v>
      </c>
      <c r="D591" s="1" t="s">
        <v>4215</v>
      </c>
      <c r="E591" s="1" t="s">
        <v>4337</v>
      </c>
      <c r="F591" s="1" t="s">
        <v>1800</v>
      </c>
      <c r="G591" s="1" t="s">
        <v>1784</v>
      </c>
      <c r="H591" s="1" t="s">
        <v>1785</v>
      </c>
      <c r="I591" s="1" t="s">
        <v>4326</v>
      </c>
      <c r="J591" s="1" t="s">
        <v>1787</v>
      </c>
      <c r="K591" s="1" t="s">
        <v>4326</v>
      </c>
      <c r="L591" s="1" t="s">
        <v>4326</v>
      </c>
      <c r="M591" s="1" t="s">
        <v>1788</v>
      </c>
      <c r="N591" s="1" t="s">
        <v>1788</v>
      </c>
      <c r="O591" s="1" t="s">
        <v>1789</v>
      </c>
      <c r="P591" s="1" t="s">
        <v>1790</v>
      </c>
      <c r="Q591" s="1" t="s">
        <v>1791</v>
      </c>
      <c r="R591" s="1" t="s">
        <v>4338</v>
      </c>
      <c r="S591" s="1" t="s">
        <v>1793</v>
      </c>
      <c r="T591" s="1" t="s">
        <v>1794</v>
      </c>
      <c r="U591" s="1" t="s">
        <v>1749</v>
      </c>
      <c r="V591" s="1" t="s">
        <v>1812</v>
      </c>
    </row>
    <row r="592" s="1" customFormat="1" spans="1:22">
      <c r="A592" s="3">
        <v>999230166475129</v>
      </c>
      <c r="B592" s="1" t="s">
        <v>1800</v>
      </c>
      <c r="C592" s="1" t="s">
        <v>4339</v>
      </c>
      <c r="D592" s="1" t="s">
        <v>4340</v>
      </c>
      <c r="E592" s="1" t="s">
        <v>4341</v>
      </c>
      <c r="F592" s="1" t="s">
        <v>1784</v>
      </c>
      <c r="G592" s="1" t="s">
        <v>1801</v>
      </c>
      <c r="H592" s="1" t="s">
        <v>1785</v>
      </c>
      <c r="I592" s="1" t="s">
        <v>4342</v>
      </c>
      <c r="J592" s="1" t="s">
        <v>1787</v>
      </c>
      <c r="K592" s="1" t="s">
        <v>4342</v>
      </c>
      <c r="L592" s="1" t="s">
        <v>4342</v>
      </c>
      <c r="M592" s="1" t="s">
        <v>1788</v>
      </c>
      <c r="N592" s="1" t="s">
        <v>1788</v>
      </c>
      <c r="O592" s="1" t="s">
        <v>1789</v>
      </c>
      <c r="P592" s="1" t="s">
        <v>1790</v>
      </c>
      <c r="Q592" s="1" t="s">
        <v>1791</v>
      </c>
      <c r="R592" s="1" t="s">
        <v>4343</v>
      </c>
      <c r="S592" s="1" t="s">
        <v>1793</v>
      </c>
      <c r="T592" s="1" t="s">
        <v>1794</v>
      </c>
      <c r="U592" s="1" t="s">
        <v>1749</v>
      </c>
      <c r="V592" s="1" t="s">
        <v>1812</v>
      </c>
    </row>
    <row r="593" s="1" customFormat="1" spans="1:22">
      <c r="A593" s="3">
        <v>999230166575234</v>
      </c>
      <c r="B593" s="1" t="s">
        <v>1800</v>
      </c>
      <c r="C593" s="1" t="s">
        <v>4344</v>
      </c>
      <c r="D593" s="1" t="s">
        <v>4109</v>
      </c>
      <c r="E593" s="1" t="s">
        <v>4345</v>
      </c>
      <c r="F593" s="1" t="s">
        <v>1800</v>
      </c>
      <c r="G593" s="1" t="s">
        <v>1784</v>
      </c>
      <c r="H593" s="1" t="s">
        <v>1785</v>
      </c>
      <c r="I593" s="1" t="s">
        <v>2979</v>
      </c>
      <c r="J593" s="1" t="s">
        <v>1787</v>
      </c>
      <c r="K593" s="1" t="s">
        <v>2979</v>
      </c>
      <c r="L593" s="1" t="s">
        <v>2979</v>
      </c>
      <c r="M593" s="1" t="s">
        <v>1788</v>
      </c>
      <c r="N593" s="1" t="s">
        <v>1788</v>
      </c>
      <c r="O593" s="1" t="s">
        <v>1789</v>
      </c>
      <c r="P593" s="1" t="s">
        <v>1790</v>
      </c>
      <c r="Q593" s="1" t="s">
        <v>1791</v>
      </c>
      <c r="R593" s="1" t="s">
        <v>4346</v>
      </c>
      <c r="S593" s="1" t="s">
        <v>1793</v>
      </c>
      <c r="T593" s="1" t="s">
        <v>1794</v>
      </c>
      <c r="U593" s="1" t="s">
        <v>1749</v>
      </c>
      <c r="V593" s="1" t="s">
        <v>3763</v>
      </c>
    </row>
    <row r="594" s="1" customFormat="1" spans="1:22">
      <c r="A594" s="3">
        <v>999230166589579</v>
      </c>
      <c r="B594" s="1" t="s">
        <v>1800</v>
      </c>
      <c r="C594" s="1" t="s">
        <v>4347</v>
      </c>
      <c r="D594" s="1" t="s">
        <v>2416</v>
      </c>
      <c r="E594" s="1" t="s">
        <v>4348</v>
      </c>
      <c r="F594" s="1" t="s">
        <v>1784</v>
      </c>
      <c r="G594" s="1" t="s">
        <v>1801</v>
      </c>
      <c r="H594" s="1" t="s">
        <v>1785</v>
      </c>
      <c r="I594" s="1" t="s">
        <v>3900</v>
      </c>
      <c r="J594" s="1" t="s">
        <v>1787</v>
      </c>
      <c r="K594" s="1" t="s">
        <v>3900</v>
      </c>
      <c r="L594" s="1" t="s">
        <v>3900</v>
      </c>
      <c r="M594" s="1" t="s">
        <v>1788</v>
      </c>
      <c r="N594" s="1" t="s">
        <v>1788</v>
      </c>
      <c r="O594" s="1" t="s">
        <v>1789</v>
      </c>
      <c r="P594" s="1" t="s">
        <v>1790</v>
      </c>
      <c r="Q594" s="1" t="s">
        <v>1791</v>
      </c>
      <c r="R594" s="1" t="s">
        <v>4349</v>
      </c>
      <c r="S594" s="1" t="s">
        <v>1793</v>
      </c>
      <c r="T594" s="1" t="s">
        <v>1794</v>
      </c>
      <c r="U594" s="1" t="s">
        <v>1749</v>
      </c>
      <c r="V594" s="1" t="s">
        <v>1804</v>
      </c>
    </row>
    <row r="595" s="1" customFormat="1" spans="1:22">
      <c r="A595" s="3">
        <v>999230167669519</v>
      </c>
      <c r="B595" s="1" t="s">
        <v>1800</v>
      </c>
      <c r="C595" s="1" t="s">
        <v>4350</v>
      </c>
      <c r="D595" s="1" t="s">
        <v>4011</v>
      </c>
      <c r="E595" s="1" t="s">
        <v>4351</v>
      </c>
      <c r="F595" s="1" t="s">
        <v>1784</v>
      </c>
      <c r="G595" s="1" t="s">
        <v>1801</v>
      </c>
      <c r="H595" s="1" t="s">
        <v>1785</v>
      </c>
      <c r="I595" s="1" t="s">
        <v>4352</v>
      </c>
      <c r="J595" s="1" t="s">
        <v>1787</v>
      </c>
      <c r="K595" s="1" t="s">
        <v>4352</v>
      </c>
      <c r="L595" s="1" t="s">
        <v>4352</v>
      </c>
      <c r="M595" s="1" t="s">
        <v>1788</v>
      </c>
      <c r="N595" s="1" t="s">
        <v>1788</v>
      </c>
      <c r="O595" s="1" t="s">
        <v>1789</v>
      </c>
      <c r="P595" s="1" t="s">
        <v>1790</v>
      </c>
      <c r="Q595" s="1" t="s">
        <v>1791</v>
      </c>
      <c r="R595" s="1" t="s">
        <v>4353</v>
      </c>
      <c r="S595" s="1" t="s">
        <v>1793</v>
      </c>
      <c r="T595" s="1" t="s">
        <v>1794</v>
      </c>
      <c r="U595" s="1" t="s">
        <v>1749</v>
      </c>
      <c r="V595" s="1" t="s">
        <v>1804</v>
      </c>
    </row>
    <row r="596" s="1" customFormat="1" spans="1:22">
      <c r="A596" s="3">
        <v>999230169508287</v>
      </c>
      <c r="B596" s="1" t="s">
        <v>1800</v>
      </c>
      <c r="C596" s="1" t="s">
        <v>4354</v>
      </c>
      <c r="D596" s="1" t="s">
        <v>2659</v>
      </c>
      <c r="E596" s="1" t="s">
        <v>4355</v>
      </c>
      <c r="F596" s="1" t="s">
        <v>1784</v>
      </c>
      <c r="G596" s="1" t="s">
        <v>1801</v>
      </c>
      <c r="H596" s="1" t="s">
        <v>1785</v>
      </c>
      <c r="I596" s="1" t="s">
        <v>4356</v>
      </c>
      <c r="J596" s="1" t="s">
        <v>1787</v>
      </c>
      <c r="K596" s="1" t="s">
        <v>4356</v>
      </c>
      <c r="L596" s="1" t="s">
        <v>4356</v>
      </c>
      <c r="M596" s="1" t="s">
        <v>1788</v>
      </c>
      <c r="N596" s="1" t="s">
        <v>1788</v>
      </c>
      <c r="O596" s="1" t="s">
        <v>1789</v>
      </c>
      <c r="P596" s="1" t="s">
        <v>1790</v>
      </c>
      <c r="Q596" s="1" t="s">
        <v>1791</v>
      </c>
      <c r="R596" s="1" t="s">
        <v>4357</v>
      </c>
      <c r="S596" s="1" t="s">
        <v>1793</v>
      </c>
      <c r="T596" s="1" t="s">
        <v>1794</v>
      </c>
      <c r="U596" s="1" t="s">
        <v>1749</v>
      </c>
      <c r="V596" s="1" t="s">
        <v>1804</v>
      </c>
    </row>
    <row r="597" s="1" customFormat="1" spans="1:22">
      <c r="A597" s="3">
        <v>999230170050146</v>
      </c>
      <c r="B597" s="1" t="s">
        <v>1800</v>
      </c>
      <c r="C597" s="1" t="s">
        <v>4358</v>
      </c>
      <c r="D597" s="1" t="s">
        <v>4359</v>
      </c>
      <c r="E597" s="1" t="s">
        <v>4360</v>
      </c>
      <c r="F597" s="1" t="s">
        <v>1784</v>
      </c>
      <c r="G597" s="1" t="s">
        <v>1801</v>
      </c>
      <c r="H597" s="1" t="s">
        <v>1785</v>
      </c>
      <c r="I597" s="1" t="s">
        <v>4361</v>
      </c>
      <c r="J597" s="1" t="s">
        <v>1787</v>
      </c>
      <c r="K597" s="1" t="s">
        <v>4361</v>
      </c>
      <c r="L597" s="1" t="s">
        <v>4361</v>
      </c>
      <c r="M597" s="1" t="s">
        <v>1788</v>
      </c>
      <c r="N597" s="1" t="s">
        <v>1788</v>
      </c>
      <c r="O597" s="1" t="s">
        <v>1789</v>
      </c>
      <c r="P597" s="1" t="s">
        <v>1790</v>
      </c>
      <c r="Q597" s="1" t="s">
        <v>1791</v>
      </c>
      <c r="R597" s="1" t="s">
        <v>4362</v>
      </c>
      <c r="S597" s="1" t="s">
        <v>1793</v>
      </c>
      <c r="T597" s="1" t="s">
        <v>1794</v>
      </c>
      <c r="U597" s="1" t="s">
        <v>1749</v>
      </c>
      <c r="V597" s="1" t="s">
        <v>1804</v>
      </c>
    </row>
    <row r="598" s="1" customFormat="1" spans="1:22">
      <c r="A598" s="3">
        <v>999230171254202</v>
      </c>
      <c r="B598" s="1" t="s">
        <v>1784</v>
      </c>
      <c r="C598" s="1" t="s">
        <v>4363</v>
      </c>
      <c r="D598" s="1" t="s">
        <v>4364</v>
      </c>
      <c r="E598" s="1" t="s">
        <v>4365</v>
      </c>
      <c r="F598" s="1" t="s">
        <v>1784</v>
      </c>
      <c r="G598" s="1" t="s">
        <v>1801</v>
      </c>
      <c r="H598" s="1" t="s">
        <v>1785</v>
      </c>
      <c r="I598" s="1" t="s">
        <v>4366</v>
      </c>
      <c r="J598" s="1" t="s">
        <v>1787</v>
      </c>
      <c r="K598" s="1" t="s">
        <v>4366</v>
      </c>
      <c r="L598" s="1" t="s">
        <v>4366</v>
      </c>
      <c r="M598" s="1" t="s">
        <v>1788</v>
      </c>
      <c r="N598" s="1" t="s">
        <v>1788</v>
      </c>
      <c r="O598" s="1" t="s">
        <v>1789</v>
      </c>
      <c r="P598" s="1" t="s">
        <v>1790</v>
      </c>
      <c r="Q598" s="1" t="s">
        <v>1791</v>
      </c>
      <c r="R598" s="1" t="s">
        <v>4367</v>
      </c>
      <c r="S598" s="1" t="s">
        <v>1793</v>
      </c>
      <c r="T598" s="1" t="s">
        <v>1794</v>
      </c>
      <c r="U598" s="1" t="s">
        <v>1749</v>
      </c>
      <c r="V598" s="1" t="s">
        <v>1804</v>
      </c>
    </row>
    <row r="599" s="1" customFormat="1" spans="1:22">
      <c r="A599" s="3">
        <v>999230171437624</v>
      </c>
      <c r="B599" s="1" t="s">
        <v>1784</v>
      </c>
      <c r="C599" s="1" t="s">
        <v>4368</v>
      </c>
      <c r="D599" s="1" t="s">
        <v>3335</v>
      </c>
      <c r="E599" s="1" t="s">
        <v>4369</v>
      </c>
      <c r="F599" s="1" t="s">
        <v>1784</v>
      </c>
      <c r="G599" s="1" t="s">
        <v>1801</v>
      </c>
      <c r="H599" s="1" t="s">
        <v>1785</v>
      </c>
      <c r="I599" s="1" t="s">
        <v>4370</v>
      </c>
      <c r="J599" s="1" t="s">
        <v>1787</v>
      </c>
      <c r="K599" s="1" t="s">
        <v>4370</v>
      </c>
      <c r="L599" s="1" t="s">
        <v>4370</v>
      </c>
      <c r="M599" s="1" t="s">
        <v>1788</v>
      </c>
      <c r="N599" s="1" t="s">
        <v>1788</v>
      </c>
      <c r="O599" s="1" t="s">
        <v>1789</v>
      </c>
      <c r="P599" s="1" t="s">
        <v>1790</v>
      </c>
      <c r="Q599" s="1" t="s">
        <v>1791</v>
      </c>
      <c r="R599" s="1" t="s">
        <v>4371</v>
      </c>
      <c r="S599" s="1" t="s">
        <v>1793</v>
      </c>
      <c r="T599" s="1" t="s">
        <v>1794</v>
      </c>
      <c r="U599" s="1" t="s">
        <v>1749</v>
      </c>
      <c r="V599" s="1" t="s">
        <v>2242</v>
      </c>
    </row>
    <row r="600" s="1" customFormat="1" spans="1:22">
      <c r="A600" s="3">
        <v>999230173014648</v>
      </c>
      <c r="B600" s="1" t="s">
        <v>1784</v>
      </c>
      <c r="C600" s="1" t="s">
        <v>4372</v>
      </c>
      <c r="D600" s="1" t="s">
        <v>3911</v>
      </c>
      <c r="E600" s="1" t="s">
        <v>4373</v>
      </c>
      <c r="F600" s="1" t="s">
        <v>1784</v>
      </c>
      <c r="G600" s="1" t="s">
        <v>1801</v>
      </c>
      <c r="H600" s="1" t="s">
        <v>1785</v>
      </c>
      <c r="I600" s="1" t="s">
        <v>4374</v>
      </c>
      <c r="J600" s="1" t="s">
        <v>1787</v>
      </c>
      <c r="K600" s="1" t="s">
        <v>4374</v>
      </c>
      <c r="L600" s="1" t="s">
        <v>4374</v>
      </c>
      <c r="M600" s="1" t="s">
        <v>1788</v>
      </c>
      <c r="N600" s="1" t="s">
        <v>1788</v>
      </c>
      <c r="O600" s="1" t="s">
        <v>1789</v>
      </c>
      <c r="P600" s="1" t="s">
        <v>1790</v>
      </c>
      <c r="Q600" s="1" t="s">
        <v>1791</v>
      </c>
      <c r="R600" s="1" t="s">
        <v>4375</v>
      </c>
      <c r="S600" s="1" t="s">
        <v>1793</v>
      </c>
      <c r="T600" s="1" t="s">
        <v>1794</v>
      </c>
      <c r="U600" s="1" t="s">
        <v>1749</v>
      </c>
      <c r="V600" s="1" t="s">
        <v>1804</v>
      </c>
    </row>
    <row r="601" s="1" customFormat="1" spans="1:22">
      <c r="A601" s="3">
        <v>999230174294770</v>
      </c>
      <c r="B601" s="1" t="s">
        <v>1784</v>
      </c>
      <c r="C601" s="1" t="s">
        <v>4376</v>
      </c>
      <c r="D601" s="1" t="s">
        <v>4359</v>
      </c>
      <c r="E601" s="1" t="s">
        <v>4377</v>
      </c>
      <c r="F601" s="1" t="s">
        <v>1784</v>
      </c>
      <c r="G601" s="1" t="s">
        <v>1801</v>
      </c>
      <c r="H601" s="1" t="s">
        <v>1785</v>
      </c>
      <c r="I601" s="1" t="s">
        <v>4378</v>
      </c>
      <c r="J601" s="1" t="s">
        <v>1787</v>
      </c>
      <c r="K601" s="1" t="s">
        <v>4378</v>
      </c>
      <c r="L601" s="1" t="s">
        <v>4378</v>
      </c>
      <c r="M601" s="1" t="s">
        <v>1788</v>
      </c>
      <c r="N601" s="1" t="s">
        <v>1788</v>
      </c>
      <c r="O601" s="1" t="s">
        <v>1789</v>
      </c>
      <c r="P601" s="1" t="s">
        <v>1790</v>
      </c>
      <c r="Q601" s="1" t="s">
        <v>1791</v>
      </c>
      <c r="R601" s="1" t="s">
        <v>4379</v>
      </c>
      <c r="S601" s="1" t="s">
        <v>1793</v>
      </c>
      <c r="T601" s="1" t="s">
        <v>1794</v>
      </c>
      <c r="U601" s="1" t="s">
        <v>1749</v>
      </c>
      <c r="V601" s="1" t="s">
        <v>1804</v>
      </c>
    </row>
    <row r="602" s="1" customFormat="1" spans="1:22">
      <c r="A602" s="3">
        <v>999230175431751</v>
      </c>
      <c r="B602" s="1" t="s">
        <v>1784</v>
      </c>
      <c r="C602" s="1" t="s">
        <v>4380</v>
      </c>
      <c r="D602" s="1" t="s">
        <v>4359</v>
      </c>
      <c r="E602" s="1" t="s">
        <v>4381</v>
      </c>
      <c r="F602" s="1" t="s">
        <v>1784</v>
      </c>
      <c r="G602" s="1" t="s">
        <v>1801</v>
      </c>
      <c r="H602" s="1" t="s">
        <v>1785</v>
      </c>
      <c r="I602" s="1" t="s">
        <v>4382</v>
      </c>
      <c r="J602" s="1" t="s">
        <v>1787</v>
      </c>
      <c r="K602" s="1" t="s">
        <v>4382</v>
      </c>
      <c r="L602" s="1" t="s">
        <v>4382</v>
      </c>
      <c r="M602" s="1" t="s">
        <v>1788</v>
      </c>
      <c r="N602" s="1" t="s">
        <v>1788</v>
      </c>
      <c r="O602" s="1" t="s">
        <v>1789</v>
      </c>
      <c r="P602" s="1" t="s">
        <v>1790</v>
      </c>
      <c r="Q602" s="1" t="s">
        <v>1791</v>
      </c>
      <c r="R602" s="1" t="s">
        <v>4383</v>
      </c>
      <c r="S602" s="1" t="s">
        <v>1793</v>
      </c>
      <c r="T602" s="1" t="s">
        <v>1794</v>
      </c>
      <c r="U602" s="1" t="s">
        <v>1749</v>
      </c>
      <c r="V602" s="1" t="s">
        <v>1804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2024-02-09T01:43:03Z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8EFD14EF66DE46C080C1CE12533F8E71_12</vt:lpwstr>
  </property>
</Properties>
</file>