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<sst xmlns="http://schemas.openxmlformats.org/spreadsheetml/2006/main" count="41934" uniqueCount="8135">
  <si>
    <t>去哪儿网酒店预付对账单</t>
  </si>
  <si>
    <t>供应商名称：</t>
  </si>
  <si>
    <t>趣悠游</t>
  </si>
  <si>
    <t>结算周期：</t>
  </si>
  <si>
    <t>2024-02-12至2024-02-18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</si>
  <si>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</si>
  <si>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</si>
  <si>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</si>
  <si>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</si>
  <si>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</si>
  <si>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</si>
  <si>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</si>
  <si>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</si>
  <si>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</si>
  <si>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</si>
  <si>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</si>
  <si>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</si>
  <si>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</si>
  <si>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</si>
  <si>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</si>
  <si>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¥2,036,087.82</t>
  </si>
  <si>
    <t>¥76,168.25</t>
  </si>
  <si>
    <t>¥331,646.31</t>
  </si>
  <si>
    <t>-¥12,724.00</t>
  </si>
  <si>
    <t>¥1,608,831.26</t>
  </si>
  <si>
    <t>分类信息</t>
  </si>
  <si>
    <t>业务类型</t>
  </si>
  <si>
    <t>酒店预付（点击查看明细）</t>
  </si>
  <si>
    <t>¥1,621,555.26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</si>
  <si>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</si>
  <si>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</si>
  <si>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</si>
  <si>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</si>
  <si>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</si>
  <si>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</si>
  <si>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</si>
  <si>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</si>
  <si>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</si>
  <si>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</si>
  <si>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</si>
  <si>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</si>
  <si>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</si>
  <si>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</si>
  <si>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</si>
  <si>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</si>
  <si>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</si>
  <si>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</si>
  <si>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</si>
  <si>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</si>
  <si>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</si>
  <si>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</si>
  <si>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</si>
  <si>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</si>
  <si>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</si>
  <si>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</si>
  <si>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</si>
  <si>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</si>
  <si>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</si>
  <si>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</si>
  <si>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</si>
  <si>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</si>
  <si>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</si>
  <si>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</si>
  <si>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</si>
  <si>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</si>
  <si>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</si>
  <si>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</si>
  <si>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</si>
  <si>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</si>
  <si>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</si>
  <si>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</si>
  <si>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</si>
  <si>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703636056255</t>
  </si>
  <si>
    <t>4714002</t>
  </si>
  <si>
    <t>酒店预付</t>
  </si>
  <si>
    <t>否</t>
  </si>
  <si>
    <t>普通</t>
  </si>
  <si>
    <t>203704829</t>
  </si>
  <si>
    <t>巴厘岛机场希尔顿花园酒店</t>
  </si>
  <si>
    <t>1626188</t>
  </si>
  <si>
    <t>YAN/WEI|WANG/XINTING</t>
  </si>
  <si>
    <t>2024-02-12</t>
  </si>
  <si>
    <t>2024-02-22</t>
  </si>
  <si>
    <t>2024-02-23</t>
  </si>
  <si>
    <t>¥341.00</t>
  </si>
  <si>
    <t>2024-02-12 01:49:15</t>
  </si>
  <si>
    <t>Double room, Twin beds, Pool view</t>
  </si>
  <si>
    <t>WEBSITE</t>
  </si>
  <si>
    <t>703636302619</t>
  </si>
  <si>
    <t>4714125</t>
  </si>
  <si>
    <t>238507403</t>
  </si>
  <si>
    <t>珀斯市地铁酒店</t>
  </si>
  <si>
    <t>YUE/MINGQI</t>
  </si>
  <si>
    <t>2024-03-20</t>
  </si>
  <si>
    <t>2024-03-22</t>
  </si>
  <si>
    <t>¥1,130.00</t>
  </si>
  <si>
    <t>2024-02-12 03:59:22</t>
  </si>
  <si>
    <t>standard queen room</t>
  </si>
  <si>
    <t>703554822753</t>
  </si>
  <si>
    <t>4301520</t>
  </si>
  <si>
    <t>197314874</t>
  </si>
  <si>
    <t>札幌京阪酒店</t>
  </si>
  <si>
    <t>YU/SHAN</t>
  </si>
  <si>
    <t>2023-11-22</t>
  </si>
  <si>
    <t>2024-02-11</t>
  </si>
  <si>
    <t>¥891.00</t>
  </si>
  <si>
    <t>¥77.53</t>
  </si>
  <si>
    <t>¥813.47</t>
  </si>
  <si>
    <t>Semi Double Room</t>
  </si>
  <si>
    <t>703567834893</t>
  </si>
  <si>
    <t>4386616</t>
  </si>
  <si>
    <t>197313122</t>
  </si>
  <si>
    <t>格拉斯丽札幌酒店</t>
  </si>
  <si>
    <t>PAN/JIA</t>
  </si>
  <si>
    <t>2023-12-05</t>
  </si>
  <si>
    <t>¥2,301.00</t>
  </si>
  <si>
    <t>¥259.00</t>
  </si>
  <si>
    <t>¥2,042.00</t>
  </si>
  <si>
    <t>Triple Room</t>
  </si>
  <si>
    <t>703602013910</t>
  </si>
  <si>
    <t>4567658</t>
  </si>
  <si>
    <t>197288882</t>
  </si>
  <si>
    <t>格拉斯丽新宿酒店</t>
  </si>
  <si>
    <t>ZENG/MINHUA|HE/YUAN</t>
  </si>
  <si>
    <t>2024-01-09</t>
  </si>
  <si>
    <t>2024-02-08</t>
  </si>
  <si>
    <t>¥6,520.00</t>
  </si>
  <si>
    <t>¥622.22</t>
  </si>
  <si>
    <t>¥5,897.78</t>
  </si>
  <si>
    <t>double room non smoking</t>
  </si>
  <si>
    <t>703603276235</t>
  </si>
  <si>
    <t>4576305</t>
  </si>
  <si>
    <t>197329334</t>
  </si>
  <si>
    <t>札幌全日空皇冠假日酒店</t>
  </si>
  <si>
    <t>LU/YING</t>
  </si>
  <si>
    <t>2024-01-10</t>
  </si>
  <si>
    <t>¥3,268.00</t>
  </si>
  <si>
    <t>¥441.46</t>
  </si>
  <si>
    <t>¥2,826.54</t>
  </si>
  <si>
    <t>Standard Twin Room with Extrabed</t>
  </si>
  <si>
    <t>703604978294</t>
  </si>
  <si>
    <t>4581568</t>
  </si>
  <si>
    <t>197274719</t>
  </si>
  <si>
    <t>哈顿西梅田酒店</t>
  </si>
  <si>
    <t>HANG/KAILIN|CHEN/YING</t>
  </si>
  <si>
    <t>2024-01-11</t>
  </si>
  <si>
    <t>¥493.00</t>
  </si>
  <si>
    <t>¥42.42</t>
  </si>
  <si>
    <t>¥449.58</t>
  </si>
  <si>
    <t>one double bed non smoking</t>
  </si>
  <si>
    <t>¥1.00</t>
  </si>
  <si>
    <t>703613950473</t>
  </si>
  <si>
    <t>4622583</t>
  </si>
  <si>
    <t>197318999</t>
  </si>
  <si>
    <t>大阪新阪急酒店</t>
  </si>
  <si>
    <t>MIURA/MARI</t>
  </si>
  <si>
    <t>2024-01-20</t>
  </si>
  <si>
    <t>¥929.00</t>
  </si>
  <si>
    <t>¥135.53</t>
  </si>
  <si>
    <t>¥777.47</t>
  </si>
  <si>
    <t>SINGLE-NON SMOKING(Non Refundable)(NonRefundable)</t>
  </si>
  <si>
    <t>¥16.00</t>
  </si>
  <si>
    <t>703612110818</t>
  </si>
  <si>
    <t>4615099</t>
  </si>
  <si>
    <t>804835783</t>
  </si>
  <si>
    <t>幕张春天酒店</t>
  </si>
  <si>
    <t>XU/ZIHAN|CHEN/QIUJIN</t>
  </si>
  <si>
    <t>2024-01-19</t>
  </si>
  <si>
    <t>2024-02-09</t>
  </si>
  <si>
    <t>¥4,890.00</t>
  </si>
  <si>
    <t>¥443.28</t>
  </si>
  <si>
    <t>¥4,446.72</t>
  </si>
  <si>
    <t>twin room non smoking</t>
  </si>
  <si>
    <t>703615144167</t>
  </si>
  <si>
    <t>4630188</t>
  </si>
  <si>
    <t>875630599</t>
  </si>
  <si>
    <t>亚洲酒店-济州</t>
  </si>
  <si>
    <t>WANG/QING|HU/YING</t>
  </si>
  <si>
    <t>2024-01-22</t>
  </si>
  <si>
    <t>2024-02-10</t>
  </si>
  <si>
    <t>¥818.00</t>
  </si>
  <si>
    <t>¥89.72</t>
  </si>
  <si>
    <t>¥726.28</t>
  </si>
  <si>
    <t>Superior Twin Room</t>
  </si>
  <si>
    <t>¥2.00</t>
  </si>
  <si>
    <t>703618334129</t>
  </si>
  <si>
    <t>4643631</t>
  </si>
  <si>
    <t>804834943</t>
  </si>
  <si>
    <t>馥府 河口湖</t>
  </si>
  <si>
    <t>LI/QIAN</t>
  </si>
  <si>
    <t>2024-01-25</t>
  </si>
  <si>
    <t>¥12,651.00</t>
  </si>
  <si>
    <t>¥1,327.98</t>
  </si>
  <si>
    <t>¥11,303.02</t>
  </si>
  <si>
    <t>Komorebi Stylish Suite</t>
  </si>
  <si>
    <t>¥20.00</t>
  </si>
  <si>
    <t>703628732194</t>
  </si>
  <si>
    <t>4687805</t>
  </si>
  <si>
    <t>871941264</t>
  </si>
  <si>
    <t>阪急大阪龙仕柏酒店</t>
  </si>
  <si>
    <t>MAO/XIAOQIAN</t>
  </si>
  <si>
    <t>2024-02-04</t>
  </si>
  <si>
    <t>¥1,954.00</t>
  </si>
  <si>
    <t>¥605.00</t>
  </si>
  <si>
    <t>¥1,329.00</t>
  </si>
  <si>
    <t>Double Room Non Smoking(12-23F)</t>
  </si>
  <si>
    <t>703630296350</t>
  </si>
  <si>
    <t>4693818</t>
  </si>
  <si>
    <t>221847392</t>
  </si>
  <si>
    <t>三井花园饭店广岛</t>
  </si>
  <si>
    <t>ZHENG/YINXIANG</t>
  </si>
  <si>
    <t>2024-02-06</t>
  </si>
  <si>
    <t>¥1,456.00</t>
  </si>
  <si>
    <t>¥143.51</t>
  </si>
  <si>
    <t>¥1,312.49</t>
  </si>
  <si>
    <t>Standard Room</t>
  </si>
  <si>
    <t>703631171429</t>
  </si>
  <si>
    <t>4699188</t>
  </si>
  <si>
    <t>197321921</t>
  </si>
  <si>
    <t>池袋利索酒店</t>
  </si>
  <si>
    <t>MU/CHUN|MU/YUQING</t>
  </si>
  <si>
    <t>2024-02-07</t>
  </si>
  <si>
    <t>¥1,211.00</t>
  </si>
  <si>
    <t>¥122.34</t>
  </si>
  <si>
    <t>¥1,088.66</t>
  </si>
  <si>
    <t>twin smoking</t>
  </si>
  <si>
    <t>703633326973</t>
  </si>
  <si>
    <t>4708049</t>
  </si>
  <si>
    <t>197326487</t>
  </si>
  <si>
    <t>浅草豪景酒店</t>
  </si>
  <si>
    <t>SHAN/YUBING|ZHAN/SHUAI</t>
  </si>
  <si>
    <t>¥2,452.00</t>
  </si>
  <si>
    <t>¥252.48</t>
  </si>
  <si>
    <t>¥2,199.52</t>
  </si>
  <si>
    <t>Standard Twin Room City View</t>
  </si>
  <si>
    <t>703634633121</t>
  </si>
  <si>
    <t>4710083</t>
  </si>
  <si>
    <t>MA/XIANGXIANG</t>
  </si>
  <si>
    <t>¥409.00</t>
  </si>
  <si>
    <t>¥49.72</t>
  </si>
  <si>
    <t>¥352.28</t>
  </si>
  <si>
    <t>¥7.00</t>
  </si>
  <si>
    <t>703634034236</t>
  </si>
  <si>
    <t>4709482</t>
  </si>
  <si>
    <t>PAN/PENG|CHEN/HANG</t>
  </si>
  <si>
    <t>¥49.78</t>
  </si>
  <si>
    <t>¥351.22</t>
  </si>
  <si>
    <t>¥8.00</t>
  </si>
  <si>
    <t>703567964620</t>
  </si>
  <si>
    <t>4384265</t>
  </si>
  <si>
    <t>197287397</t>
  </si>
  <si>
    <t>佳蓝汶莱度假村</t>
  </si>
  <si>
    <t>HU/YAO</t>
  </si>
  <si>
    <t>¥2,250.00</t>
  </si>
  <si>
    <t>¥622.00</t>
  </si>
  <si>
    <t>¥1,628.00</t>
  </si>
  <si>
    <t>Borneo Garden Deluxe</t>
  </si>
  <si>
    <t>703609736657</t>
  </si>
  <si>
    <t>4605131</t>
  </si>
  <si>
    <t>221848163</t>
  </si>
  <si>
    <t>香港九龙海逸君绰酒店</t>
  </si>
  <si>
    <t>WANG/HONGXUAN</t>
  </si>
  <si>
    <t>2024-01-16</t>
  </si>
  <si>
    <t>¥6,712.00</t>
  </si>
  <si>
    <t>¥813.00</t>
  </si>
  <si>
    <t>¥5,899.00</t>
  </si>
  <si>
    <t>Deluxe Harbourview Room</t>
  </si>
  <si>
    <t>703610474990</t>
  </si>
  <si>
    <t>4606973</t>
  </si>
  <si>
    <t>197283068</t>
  </si>
  <si>
    <t>吉隆坡大华酒店，傲途格精选酒店</t>
  </si>
  <si>
    <t>CAI/ZHEHAN</t>
  </si>
  <si>
    <t>2024-01-17</t>
  </si>
  <si>
    <t>¥2,043.00</t>
  </si>
  <si>
    <t>¥105.00</t>
  </si>
  <si>
    <t>¥1,938.00</t>
  </si>
  <si>
    <t>Deluxe King Room Tower Wing</t>
  </si>
  <si>
    <t>703600025605</t>
  </si>
  <si>
    <t>4558804</t>
  </si>
  <si>
    <t>199564871</t>
  </si>
  <si>
    <t>吉隆坡希尔顿酒店</t>
  </si>
  <si>
    <t>ZHANG/LI|ZHANG/GUANGQING</t>
  </si>
  <si>
    <t>2024-01-07</t>
  </si>
  <si>
    <t>¥1,860.00</t>
  </si>
  <si>
    <t>¥197.86</t>
  </si>
  <si>
    <t>¥1,644.14</t>
  </si>
  <si>
    <t>Deluxe Twin Room with Lake View</t>
  </si>
  <si>
    <t>¥18.00</t>
  </si>
  <si>
    <t>703574979538</t>
  </si>
  <si>
    <t>4423058</t>
  </si>
  <si>
    <t>872074308</t>
  </si>
  <si>
    <t>吉隆坡宾乐雅精选酒店</t>
  </si>
  <si>
    <t>GONG/QIANQIAN|LAN/JUN</t>
  </si>
  <si>
    <t>2023-12-12</t>
  </si>
  <si>
    <t>¥2,469.00</t>
  </si>
  <si>
    <t>¥495.48</t>
  </si>
  <si>
    <t>¥1,973.52</t>
  </si>
  <si>
    <t>Lifestyle Premier King</t>
  </si>
  <si>
    <t>703605640520</t>
  </si>
  <si>
    <t>4585697</t>
  </si>
  <si>
    <t>227546939</t>
  </si>
  <si>
    <t>遨堡圣淘沙酒店 - 远东集团</t>
  </si>
  <si>
    <t>YANG/SHENGYING|HE/YAZHEN</t>
  </si>
  <si>
    <t>2024-01-12</t>
  </si>
  <si>
    <t>¥6,282.00</t>
  </si>
  <si>
    <t>¥724.00</t>
  </si>
  <si>
    <t>¥5,558.00</t>
  </si>
  <si>
    <t>Deluxe Room Sea View</t>
  </si>
  <si>
    <t>703601965976</t>
  </si>
  <si>
    <t>4563664</t>
  </si>
  <si>
    <t>197311064</t>
  </si>
  <si>
    <t>哥打京那巴鲁皇宫酒店</t>
  </si>
  <si>
    <t>ZHANG/SHIYI|DI/WEI</t>
  </si>
  <si>
    <t>2024-01-08</t>
  </si>
  <si>
    <t>¥360.00</t>
  </si>
  <si>
    <t>¥60.00</t>
  </si>
  <si>
    <t>¥293.00</t>
  </si>
  <si>
    <t>Deluxe Room</t>
  </si>
  <si>
    <t>703605655005</t>
  </si>
  <si>
    <t>4585779</t>
  </si>
  <si>
    <t>WANG/RUI|WANG/RUI</t>
  </si>
  <si>
    <t>¥1,527.00</t>
  </si>
  <si>
    <t>¥239.00</t>
  </si>
  <si>
    <t>¥1,288.00</t>
  </si>
  <si>
    <t>703614414247</t>
  </si>
  <si>
    <t>4625673</t>
  </si>
  <si>
    <t>221861747</t>
  </si>
  <si>
    <t>香港帝国酒店</t>
  </si>
  <si>
    <t>ZHOU/JUNJIE|LIU/MIN|LUO/AIZHI|LIU/ZHENGXIANG</t>
  </si>
  <si>
    <t>2024-01-21</t>
  </si>
  <si>
    <t>¥3,893.32</t>
  </si>
  <si>
    <t>¥192.08</t>
  </si>
  <si>
    <t>¥3,701.24</t>
  </si>
  <si>
    <t>Standard Double Room</t>
  </si>
  <si>
    <t>703614720601</t>
  </si>
  <si>
    <t>4627130</t>
  </si>
  <si>
    <t>JIANG/JUN</t>
  </si>
  <si>
    <t>¥3,098.00</t>
  </si>
  <si>
    <t>¥230.00</t>
  </si>
  <si>
    <t>¥2,868.00</t>
  </si>
  <si>
    <t>Superior Room</t>
  </si>
  <si>
    <t>703611434009</t>
  </si>
  <si>
    <t>4614626</t>
  </si>
  <si>
    <t>871131210</t>
  </si>
  <si>
    <t>仙本那新帕丽酒店</t>
  </si>
  <si>
    <t>WANG/YUHANG</t>
  </si>
  <si>
    <t>2024-01-18</t>
  </si>
  <si>
    <t>¥700.00</t>
  </si>
  <si>
    <t>¥112.32</t>
  </si>
  <si>
    <t>¥587.68</t>
  </si>
  <si>
    <t>Deluxe Twin Room with Balcony</t>
  </si>
  <si>
    <t>703613749219</t>
  </si>
  <si>
    <t>4621165</t>
  </si>
  <si>
    <t>XU/JIAMU|ZHANG/DIYI</t>
  </si>
  <si>
    <t>¥4,180.00</t>
  </si>
  <si>
    <t>¥908.00</t>
  </si>
  <si>
    <t>¥3,272.00</t>
  </si>
  <si>
    <t>Superior Harbourview Room</t>
  </si>
  <si>
    <t>703616279657</t>
  </si>
  <si>
    <t>4634962</t>
  </si>
  <si>
    <t>859496855</t>
  </si>
  <si>
    <t>五洋酒店(澳门妈阁新马路店)</t>
  </si>
  <si>
    <t>HE/HAOWU</t>
  </si>
  <si>
    <t>2024-01-23</t>
  </si>
  <si>
    <t>¥1,182.00</t>
  </si>
  <si>
    <t>¥197.74</t>
  </si>
  <si>
    <t>¥964.26</t>
  </si>
  <si>
    <t>703617736938</t>
  </si>
  <si>
    <t>4639307</t>
  </si>
  <si>
    <t>197586263</t>
  </si>
  <si>
    <t>吉隆坡悦榕庄酒店</t>
  </si>
  <si>
    <t>HU/YUXIAN</t>
  </si>
  <si>
    <t>2024-01-24</t>
  </si>
  <si>
    <t>¥2,411.00</t>
  </si>
  <si>
    <t>¥292.48</t>
  </si>
  <si>
    <t>¥2,118.52</t>
  </si>
  <si>
    <t>Twin room</t>
  </si>
  <si>
    <t>703580861665</t>
  </si>
  <si>
    <t>4454853</t>
  </si>
  <si>
    <t>221852783</t>
  </si>
  <si>
    <t>香港弥敦酒店</t>
  </si>
  <si>
    <t>MA/JINBO</t>
  </si>
  <si>
    <t>2023-12-18</t>
  </si>
  <si>
    <t>¥3,326.00</t>
  </si>
  <si>
    <t>¥246.16</t>
  </si>
  <si>
    <t>¥3,079.84</t>
  </si>
  <si>
    <t>Smart Plus Twin Room</t>
  </si>
  <si>
    <t>703621088810</t>
  </si>
  <si>
    <t>4656815</t>
  </si>
  <si>
    <t>197277776</t>
  </si>
  <si>
    <t>新加坡基奇纳诺富特酒店</t>
  </si>
  <si>
    <t>GUO/LING|WANG/YUHAN</t>
  </si>
  <si>
    <t>2024-01-28</t>
  </si>
  <si>
    <t>¥3,603.00</t>
  </si>
  <si>
    <t>¥690.00</t>
  </si>
  <si>
    <t>¥2,853.00</t>
  </si>
  <si>
    <t>703621142019</t>
  </si>
  <si>
    <t>4655433</t>
  </si>
  <si>
    <t>876865240</t>
  </si>
  <si>
    <t>莫诺科洛精品酒店</t>
  </si>
  <si>
    <t>ZHANG/QINGWEI</t>
  </si>
  <si>
    <t>¥1,120.00</t>
  </si>
  <si>
    <t>¥120.00</t>
  </si>
  <si>
    <t>¥1,000.00</t>
  </si>
  <si>
    <t>703625964546</t>
  </si>
  <si>
    <t>4673633</t>
  </si>
  <si>
    <t>WANG/SHUXIANG|WANG/JIANKUN</t>
  </si>
  <si>
    <t>2024-02-01</t>
  </si>
  <si>
    <t>¥439.00</t>
  </si>
  <si>
    <t>¥50.17</t>
  </si>
  <si>
    <t>¥388.83</t>
  </si>
  <si>
    <t>703625352250</t>
  </si>
  <si>
    <t>4673624</t>
  </si>
  <si>
    <t>703618046128</t>
  </si>
  <si>
    <t>4643743</t>
  </si>
  <si>
    <t>221876558</t>
  </si>
  <si>
    <t>迪士尼探索家度假酒店</t>
  </si>
  <si>
    <t>HAN/YANG</t>
  </si>
  <si>
    <t>¥5,181.00</t>
  </si>
  <si>
    <t>¥838.00</t>
  </si>
  <si>
    <t>¥4,323.00</t>
  </si>
  <si>
    <t>703626022417</t>
  </si>
  <si>
    <t>4679173</t>
  </si>
  <si>
    <t>221835086</t>
  </si>
  <si>
    <t>香港港岛海逸君绰酒店</t>
  </si>
  <si>
    <t>HUANG/SIYAN|JIANG/YUNFANG</t>
  </si>
  <si>
    <t>2024-02-02</t>
  </si>
  <si>
    <t>¥6,405.00</t>
  </si>
  <si>
    <t>¥1,264.00</t>
  </si>
  <si>
    <t>¥5,141.00</t>
  </si>
  <si>
    <t>Superior Harbour View Room</t>
  </si>
  <si>
    <t>703626106378</t>
  </si>
  <si>
    <t>4680348</t>
  </si>
  <si>
    <t>221843591</t>
  </si>
  <si>
    <t>澳门英皇娱乐酒店</t>
  </si>
  <si>
    <t>JIN/JIE|QIU/YAO|ZHOU/ZHOU</t>
  </si>
  <si>
    <t>¥4,604.00</t>
  </si>
  <si>
    <t>-¥2.94</t>
  </si>
  <si>
    <t>¥4,582.94</t>
  </si>
  <si>
    <t>superior twin-bed room</t>
  </si>
  <si>
    <t>¥24.00</t>
  </si>
  <si>
    <t>703626982445</t>
  </si>
  <si>
    <t>4680354</t>
  </si>
  <si>
    <t>221877161</t>
  </si>
  <si>
    <t>名迪港岛酒店</t>
  </si>
  <si>
    <t>xu/junzhu|wang/xuesong</t>
  </si>
  <si>
    <t>¥2,802.00</t>
  </si>
  <si>
    <t>¥138.81</t>
  </si>
  <si>
    <t>¥2,609.19</t>
  </si>
  <si>
    <t>¥54.00</t>
  </si>
  <si>
    <t>703621732364</t>
  </si>
  <si>
    <t>4655770</t>
  </si>
  <si>
    <t>221837939</t>
  </si>
  <si>
    <t>香港迪士尼乐园酒店</t>
  </si>
  <si>
    <t>XIAO/KEWEI</t>
  </si>
  <si>
    <t>¥6,655.00</t>
  </si>
  <si>
    <t>¥797.00</t>
  </si>
  <si>
    <t>¥5,839.00</t>
  </si>
  <si>
    <t>¥19.00</t>
  </si>
  <si>
    <t>703620134897</t>
  </si>
  <si>
    <t>4653453</t>
  </si>
  <si>
    <t>ZHANG/YUZHE</t>
  </si>
  <si>
    <t>2024-01-27</t>
  </si>
  <si>
    <t>¥5,234.00</t>
  </si>
  <si>
    <t>¥638.00</t>
  </si>
  <si>
    <t>¥4,576.00</t>
  </si>
  <si>
    <t>703630693150</t>
  </si>
  <si>
    <t>4695505</t>
  </si>
  <si>
    <t>821394604</t>
  </si>
  <si>
    <t>云顶高原瑞园酒店及高级公寓</t>
  </si>
  <si>
    <t>CAO/XIANJUN</t>
  </si>
  <si>
    <t>¥670.00</t>
  </si>
  <si>
    <t>¥132.00</t>
  </si>
  <si>
    <t>¥538.00</t>
  </si>
  <si>
    <t>Deluxe Twin Room</t>
  </si>
  <si>
    <t>703630055403</t>
  </si>
  <si>
    <t>4695489</t>
  </si>
  <si>
    <t>YUAN/JINBO|CAO/LUNING</t>
  </si>
  <si>
    <t>¥1,340.00</t>
  </si>
  <si>
    <t>¥264.00</t>
  </si>
  <si>
    <t>¥1,076.00</t>
  </si>
  <si>
    <t>703628854815</t>
  </si>
  <si>
    <t>4688403</t>
  </si>
  <si>
    <t>871576542</t>
  </si>
  <si>
    <t>莫达拉海滩度假酒店</t>
  </si>
  <si>
    <t>DENG/ZHUJUN</t>
  </si>
  <si>
    <t>¥2,876.00</t>
  </si>
  <si>
    <t>¥296.00</t>
  </si>
  <si>
    <t>¥2,560.00</t>
  </si>
  <si>
    <t>Tawhay Room</t>
  </si>
  <si>
    <t>703566132919</t>
  </si>
  <si>
    <t>4376350</t>
  </si>
  <si>
    <t>240075815</t>
  </si>
  <si>
    <t>芭堤雅假日酒店</t>
  </si>
  <si>
    <t>CHEN/BOHUA|HU/XIAN</t>
  </si>
  <si>
    <t>2023-12-04</t>
  </si>
  <si>
    <t>¥2,342.00</t>
  </si>
  <si>
    <t>¥213.20</t>
  </si>
  <si>
    <t>¥2,128.80</t>
  </si>
  <si>
    <t>Standard Twin Room with Pattaya Beach View</t>
  </si>
  <si>
    <t>703616891764</t>
  </si>
  <si>
    <t>4632502</t>
  </si>
  <si>
    <t>820589797</t>
  </si>
  <si>
    <t>龙泽青年旅馆</t>
  </si>
  <si>
    <t>ZHU/HUI|GONG/XINZE</t>
  </si>
  <si>
    <t>¥424.00</t>
  </si>
  <si>
    <t>¥39.98</t>
  </si>
  <si>
    <t>¥376.02</t>
  </si>
  <si>
    <t>Capsule Suite (Upper and Lower)</t>
  </si>
  <si>
    <t>703616513755</t>
  </si>
  <si>
    <t>4634685</t>
  </si>
  <si>
    <t>240039170</t>
  </si>
  <si>
    <t>银沙度假村</t>
  </si>
  <si>
    <t>ZHANG/CHUN</t>
  </si>
  <si>
    <t>¥2,256.00</t>
  </si>
  <si>
    <t>¥496.00</t>
  </si>
  <si>
    <t>¥1,760.00</t>
  </si>
  <si>
    <t>family building</t>
  </si>
  <si>
    <t>703616707708</t>
  </si>
  <si>
    <t>4633744</t>
  </si>
  <si>
    <t>197287808</t>
  </si>
  <si>
    <t>苏梅岛丽思卡尔顿酒店</t>
  </si>
  <si>
    <t>LIU/ZIYUN|ZHAO/JIANI</t>
  </si>
  <si>
    <t>¥2,686.00</t>
  </si>
  <si>
    <t>¥186.00</t>
  </si>
  <si>
    <t>¥2,500.00</t>
  </si>
  <si>
    <t>Select Terrace Suite</t>
  </si>
  <si>
    <t>703624853963</t>
  </si>
  <si>
    <t>4670580</t>
  </si>
  <si>
    <t>197318708</t>
  </si>
  <si>
    <t>普吉岛贝斯特韦斯特精品邦道海滩渡假村</t>
  </si>
  <si>
    <t>MEI/FANGYAN</t>
  </si>
  <si>
    <t>2024-01-31</t>
  </si>
  <si>
    <t>¥251.00</t>
  </si>
  <si>
    <t>¥2,602.00</t>
  </si>
  <si>
    <t>Deluxe Ground Terrace</t>
  </si>
  <si>
    <t>703611732840</t>
  </si>
  <si>
    <t>4614569</t>
  </si>
  <si>
    <t>236060186</t>
  </si>
  <si>
    <t>泰卡玛拉海滨酒店</t>
  </si>
  <si>
    <t>WANG/DANDAN|WANG/TINGTING</t>
  </si>
  <si>
    <t>¥768.00</t>
  </si>
  <si>
    <t>¥311.62</t>
  </si>
  <si>
    <t>¥456.38</t>
  </si>
  <si>
    <t>Superior Room with Sea View</t>
  </si>
  <si>
    <t>703621523264</t>
  </si>
  <si>
    <t>4654874</t>
  </si>
  <si>
    <t>806648011</t>
  </si>
  <si>
    <t>曼谷拉差达宜必思尚品酒店</t>
  </si>
  <si>
    <t>Wu/zheming|Zhuang/bingjia|Zhuang/renfa|Qiu/jinai</t>
  </si>
  <si>
    <t>¥3,756.00</t>
  </si>
  <si>
    <t>¥616.00</t>
  </si>
  <si>
    <t>¥3,140.00</t>
  </si>
  <si>
    <t>Standard Queen Room</t>
  </si>
  <si>
    <t>703621608995</t>
  </si>
  <si>
    <t>4655869</t>
  </si>
  <si>
    <t>221860802</t>
  </si>
  <si>
    <t>普吉岛巴东海滩中央智选假日酒店 - IHG 旗下酒店</t>
  </si>
  <si>
    <t>LIU/YINGWEI|LIU/YUHAN</t>
  </si>
  <si>
    <t>¥2,949.00</t>
  </si>
  <si>
    <t>¥480.00</t>
  </si>
  <si>
    <t>¥2,418.00</t>
  </si>
  <si>
    <t>Standard King Room with Garden View</t>
  </si>
  <si>
    <t>¥51.00</t>
  </si>
  <si>
    <t>703630652684</t>
  </si>
  <si>
    <t>4695965</t>
  </si>
  <si>
    <t>197293763</t>
  </si>
  <si>
    <t>曼谷沙吞路耐拉提瓦斯公寓酒店</t>
  </si>
  <si>
    <t>SO/CHEUNGMING</t>
  </si>
  <si>
    <t>¥1,420.00</t>
  </si>
  <si>
    <t>¥739.04</t>
  </si>
  <si>
    <t>¥680.96</t>
  </si>
  <si>
    <t>Studio</t>
  </si>
  <si>
    <t>703629516192</t>
  </si>
  <si>
    <t>4688852</t>
  </si>
  <si>
    <t>197314976</t>
  </si>
  <si>
    <t>感官度假村和泳池别墅</t>
  </si>
  <si>
    <t>WU/XIAOZHU|LAI/YICHANG</t>
  </si>
  <si>
    <t>2024-02-05</t>
  </si>
  <si>
    <t>¥1,020.00</t>
  </si>
  <si>
    <t>¥101.60</t>
  </si>
  <si>
    <t>¥918.40</t>
  </si>
  <si>
    <t>Twin/Double room - De Luxe - Sea View</t>
  </si>
  <si>
    <t>703633542783</t>
  </si>
  <si>
    <t>4705843</t>
  </si>
  <si>
    <t>SU/ZHIYONG|SU/YUJIE</t>
  </si>
  <si>
    <t>¥1,380.00</t>
  </si>
  <si>
    <t>¥200.00</t>
  </si>
  <si>
    <t>¥1,180.00</t>
  </si>
  <si>
    <t>Standard Twin Room</t>
  </si>
  <si>
    <t>703632957168</t>
  </si>
  <si>
    <t>4704180</t>
  </si>
  <si>
    <t>820637701</t>
  </si>
  <si>
    <t>萨曼丹宁曼酒店</t>
  </si>
  <si>
    <t>LIU/YUN|HE/JUNLI|LIU/WENJIN</t>
  </si>
  <si>
    <t>¥1,508.00</t>
  </si>
  <si>
    <t>¥146.36</t>
  </si>
  <si>
    <t>¥1,361.64</t>
  </si>
  <si>
    <t>deluxe double bed room</t>
  </si>
  <si>
    <t>703631836211</t>
  </si>
  <si>
    <t>4701092</t>
  </si>
  <si>
    <t>201787850</t>
  </si>
  <si>
    <t>芭堤雅阳光酒店</t>
  </si>
  <si>
    <t>LI/QI|CHEN/JUN|ZHOU/XIAOMEI|LI/YANGJUN</t>
  </si>
  <si>
    <t>¥1,232.00</t>
  </si>
  <si>
    <t>¥1.52</t>
  </si>
  <si>
    <t>¥1,210.48</t>
  </si>
  <si>
    <t>superior</t>
  </si>
  <si>
    <t>703633989107</t>
  </si>
  <si>
    <t>4706133</t>
  </si>
  <si>
    <t>221860073</t>
  </si>
  <si>
    <t>沙吞格雷斯服务公寓</t>
  </si>
  <si>
    <t>HUANG/RUILING</t>
  </si>
  <si>
    <t>¥1,152.00</t>
  </si>
  <si>
    <t>¥72.57</t>
  </si>
  <si>
    <t>¥1,070.43</t>
  </si>
  <si>
    <t>one bedroom executive suite</t>
  </si>
  <si>
    <t>¥9.00</t>
  </si>
  <si>
    <t>703634947303</t>
  </si>
  <si>
    <t>4709228</t>
  </si>
  <si>
    <t>197312699</t>
  </si>
  <si>
    <t>卡塔棕榈水疗度假酒店</t>
  </si>
  <si>
    <t>CUI/XIAOMIN|DAI/YAN</t>
  </si>
  <si>
    <t>¥708.00</t>
  </si>
  <si>
    <t>¥4.00</t>
  </si>
  <si>
    <t>¥701.00</t>
  </si>
  <si>
    <t>¥3.00</t>
  </si>
  <si>
    <t>703479063895</t>
  </si>
  <si>
    <t>3899470</t>
  </si>
  <si>
    <t>197307410</t>
  </si>
  <si>
    <t>世外桃源海滩度假村</t>
  </si>
  <si>
    <t>xu/lina|shi/hua</t>
  </si>
  <si>
    <t>2023-09-08</t>
  </si>
  <si>
    <t>¥854.00</t>
  </si>
  <si>
    <t>¥87.78</t>
  </si>
  <si>
    <t>¥766.22</t>
  </si>
  <si>
    <t>703633701814</t>
  </si>
  <si>
    <t>4706793</t>
  </si>
  <si>
    <t>XIE/HUIPING</t>
  </si>
  <si>
    <t>¥1,422.00</t>
  </si>
  <si>
    <t>¥242.00</t>
  </si>
  <si>
    <t>703635273658</t>
  </si>
  <si>
    <t>4711986</t>
  </si>
  <si>
    <t>243274624</t>
  </si>
  <si>
    <t>芭堤雅皇邸公馆</t>
  </si>
  <si>
    <t>FENG/SIWEI|ZHANG/JINGWEI</t>
  </si>
  <si>
    <t>¥151.00</t>
  </si>
  <si>
    <t>¥29.73</t>
  </si>
  <si>
    <t>¥121.27</t>
  </si>
  <si>
    <t>deluxe twin room</t>
  </si>
  <si>
    <t>703631322894</t>
  </si>
  <si>
    <t>4700976</t>
  </si>
  <si>
    <t>197310002</t>
  </si>
  <si>
    <t>锦江之星马卡蒂酒店</t>
  </si>
  <si>
    <t>LIU/WANGDEXIN|YU/NING|LIU/YUNXIAO</t>
  </si>
  <si>
    <t>¥1,266.00</t>
  </si>
  <si>
    <t>¥156.00</t>
  </si>
  <si>
    <t>¥1,110.00</t>
  </si>
  <si>
    <t>TRIPLE ROOM</t>
  </si>
  <si>
    <t>703603298731</t>
  </si>
  <si>
    <t>4577299</t>
  </si>
  <si>
    <t>197336891</t>
  </si>
  <si>
    <t>兰卡威彩虹度假酒店</t>
  </si>
  <si>
    <t>LYU/RUI</t>
  </si>
  <si>
    <t>¥2,825.00</t>
  </si>
  <si>
    <t>¥367.78</t>
  </si>
  <si>
    <t>¥2,457.22</t>
  </si>
  <si>
    <t>Island View Room</t>
  </si>
  <si>
    <t>703627771866</t>
  </si>
  <si>
    <t>4682845</t>
  </si>
  <si>
    <t>230698019</t>
  </si>
  <si>
    <t>香港悦品天秀酒店</t>
  </si>
  <si>
    <t>LI/HUAEN|LI/JINMING</t>
  </si>
  <si>
    <t>2024-02-03</t>
  </si>
  <si>
    <t>¥2,178.00</t>
  </si>
  <si>
    <t>¥53.28</t>
  </si>
  <si>
    <t>¥2,096.72</t>
  </si>
  <si>
    <t>COZi Deluxe Twin Room</t>
  </si>
  <si>
    <t>¥28.00</t>
  </si>
  <si>
    <t>703631392834</t>
  </si>
  <si>
    <t>4699690</t>
  </si>
  <si>
    <t>221864117</t>
  </si>
  <si>
    <t>宿务格勒里亚山峰酒店</t>
  </si>
  <si>
    <t>CHENG/PAKYIN|CHAN/SIUFAN|TSANG/POYI|LAU/YINGYING</t>
  </si>
  <si>
    <t>¥1,004.00</t>
  </si>
  <si>
    <t>¥146.00</t>
  </si>
  <si>
    <t>¥858.00</t>
  </si>
  <si>
    <t>703629377972</t>
  </si>
  <si>
    <t>4692683</t>
  </si>
  <si>
    <t>815996404</t>
  </si>
  <si>
    <t>悦品酒店(荃湾店)</t>
  </si>
  <si>
    <t>ZHANG/QI|ZHANG/HAO</t>
  </si>
  <si>
    <t>¥2,548.00</t>
  </si>
  <si>
    <t>¥226.72</t>
  </si>
  <si>
    <t>¥2,305.28</t>
  </si>
  <si>
    <t>Cozi Deluxe Room</t>
  </si>
  <si>
    <t>703629780111</t>
  </si>
  <si>
    <t>4692232</t>
  </si>
  <si>
    <t>197296616</t>
  </si>
  <si>
    <t>吉隆坡希尔顿花园酒店南店</t>
  </si>
  <si>
    <t>WANG/QIANQIAN|XIAN/DI</t>
  </si>
  <si>
    <t>¥342.00</t>
  </si>
  <si>
    <t>¥46.71</t>
  </si>
  <si>
    <t>¥295.29</t>
  </si>
  <si>
    <t>Queen Bed room</t>
  </si>
  <si>
    <t>703634486847</t>
  </si>
  <si>
    <t>4709297</t>
  </si>
  <si>
    <t>197304623</t>
  </si>
  <si>
    <t>乌节路大臣酒店</t>
  </si>
  <si>
    <t>LU/FANG|WEI/YUNING</t>
  </si>
  <si>
    <t>¥2,000.00</t>
  </si>
  <si>
    <t>¥60.04</t>
  </si>
  <si>
    <t>¥1,901.96</t>
  </si>
  <si>
    <t>Premier Room</t>
  </si>
  <si>
    <t>¥38.00</t>
  </si>
  <si>
    <t>703633505645</t>
  </si>
  <si>
    <t>4708528</t>
  </si>
  <si>
    <t>199255340</t>
  </si>
  <si>
    <t>京那巴鲁凯悦酒店</t>
  </si>
  <si>
    <t>LUAN/YATING|LI/YUEPING</t>
  </si>
  <si>
    <t>¥1,813.00</t>
  </si>
  <si>
    <t>¥180.79</t>
  </si>
  <si>
    <t>¥1,632.21</t>
  </si>
  <si>
    <t>club twin</t>
  </si>
  <si>
    <t>703633496440</t>
  </si>
  <si>
    <t>4708729</t>
  </si>
  <si>
    <t>240010715</t>
  </si>
  <si>
    <t>关丹凯悦酒店</t>
  </si>
  <si>
    <t>LIN/YU|CHEN/NINGLIN</t>
  </si>
  <si>
    <t>¥2,838.00</t>
  </si>
  <si>
    <t>¥305.66</t>
  </si>
  <si>
    <t>¥2,532.34</t>
  </si>
  <si>
    <t>deluxe 2 single beds room</t>
  </si>
  <si>
    <t>703633269759</t>
  </si>
  <si>
    <t>4708254</t>
  </si>
  <si>
    <t>236661833</t>
  </si>
  <si>
    <t>吉隆坡武吉免登世民酒店</t>
  </si>
  <si>
    <t>LIANG/BIXIN</t>
  </si>
  <si>
    <t>¥746.00</t>
  </si>
  <si>
    <t>¥34.00</t>
  </si>
  <si>
    <t>CitizenM King Room</t>
  </si>
  <si>
    <t>703634655684</t>
  </si>
  <si>
    <t>4710773</t>
  </si>
  <si>
    <t>221842451</t>
  </si>
  <si>
    <t>京都酒店</t>
  </si>
  <si>
    <t>HE/PENG|HE/CHAOMIN</t>
  </si>
  <si>
    <t>¥2,458.00</t>
  </si>
  <si>
    <t>¥621.20</t>
  </si>
  <si>
    <t>¥1,796.80</t>
  </si>
  <si>
    <t>Standard Trendy Twin Room</t>
  </si>
  <si>
    <t>¥40.00</t>
  </si>
  <si>
    <t>703634267984</t>
  </si>
  <si>
    <t>4710497</t>
  </si>
  <si>
    <t>221842424</t>
  </si>
  <si>
    <t>澳门东亚酒店</t>
  </si>
  <si>
    <t>CAO/CHUNSONG</t>
  </si>
  <si>
    <t>¥839.00</t>
  </si>
  <si>
    <t>¥0.26</t>
  </si>
  <si>
    <t>¥829.74</t>
  </si>
  <si>
    <t>703634731190</t>
  </si>
  <si>
    <t>4710708</t>
  </si>
  <si>
    <t>221835584</t>
  </si>
  <si>
    <t>香港悦来酒店</t>
  </si>
  <si>
    <t>LIAO/QIUXIANG|LIAO/ZIJUN</t>
  </si>
  <si>
    <t>¥1,362.00</t>
  </si>
  <si>
    <t>¥19.44</t>
  </si>
  <si>
    <t>¥1,329.56</t>
  </si>
  <si>
    <t>Deluxe Double Room</t>
  </si>
  <si>
    <t>¥13.00</t>
  </si>
  <si>
    <t>703634272988</t>
  </si>
  <si>
    <t>4710690</t>
  </si>
  <si>
    <t>CHANG/LU|TIAN/WUXIONG</t>
  </si>
  <si>
    <t>¥1,361.00</t>
  </si>
  <si>
    <t>¥18.44</t>
  </si>
  <si>
    <t>Deluxe Double Bed Room</t>
  </si>
  <si>
    <t>703635586039</t>
  </si>
  <si>
    <t>4711507</t>
  </si>
  <si>
    <t>197304347</t>
  </si>
  <si>
    <t>玛格丽特市区公寓</t>
  </si>
  <si>
    <t>WU/SHAN|ZHANG/SHUQIN|WU/YAOWEN</t>
  </si>
  <si>
    <t>¥1,549.00</t>
  </si>
  <si>
    <t>¥464.63</t>
  </si>
  <si>
    <t>¥1,069.37</t>
  </si>
  <si>
    <t>Two-Bedroom Loft Apartment</t>
  </si>
  <si>
    <t>¥15.00</t>
  </si>
  <si>
    <t>703616398789</t>
  </si>
  <si>
    <t>4634930</t>
  </si>
  <si>
    <t>197304605</t>
  </si>
  <si>
    <t>吉隆坡克鲁斯酒店</t>
  </si>
  <si>
    <t>RUAN/HANFEI|RUAN/SONGYING|LIU/SHUGEN|ZHENG/SHUIFA</t>
  </si>
  <si>
    <t>¥1,122.00</t>
  </si>
  <si>
    <t>¥364.12</t>
  </si>
  <si>
    <t>¥743.88</t>
  </si>
  <si>
    <t>Deluxe Twin room</t>
  </si>
  <si>
    <t>¥14.00</t>
  </si>
  <si>
    <t>703635942116</t>
  </si>
  <si>
    <t>4711807</t>
  </si>
  <si>
    <t>197310071</t>
  </si>
  <si>
    <t>巴厘岛库塔日落道华美达酒店</t>
  </si>
  <si>
    <t>WANG/XUEXIN|WANG/CHUNYA</t>
  </si>
  <si>
    <t>¥5.95</t>
  </si>
  <si>
    <t>¥285.05</t>
  </si>
  <si>
    <t>703631420284</t>
  </si>
  <si>
    <t>4698614</t>
  </si>
  <si>
    <t>ZHANG/LANQING</t>
  </si>
  <si>
    <t>¥2,404.00</t>
  </si>
  <si>
    <t>¥94.86</t>
  </si>
  <si>
    <t>¥2,289.14</t>
  </si>
  <si>
    <t>deluxe non refundable</t>
  </si>
  <si>
    <t>703635156749</t>
  </si>
  <si>
    <t>4712243</t>
  </si>
  <si>
    <t>221864156</t>
  </si>
  <si>
    <t>香港富豪机场酒店</t>
  </si>
  <si>
    <t>LI/XINBIN</t>
  </si>
  <si>
    <t>¥1,723.00</t>
  </si>
  <si>
    <t>¥122.39</t>
  </si>
  <si>
    <t>¥1,584.61</t>
  </si>
  <si>
    <t>703635381404</t>
  </si>
  <si>
    <t>4712069</t>
  </si>
  <si>
    <t>197298443</t>
  </si>
  <si>
    <t>韦奇伍德公寓</t>
  </si>
  <si>
    <t>HONG/ZEYANG</t>
  </si>
  <si>
    <t>¥458.00</t>
  </si>
  <si>
    <t>¥24.02</t>
  </si>
  <si>
    <t>¥425.98</t>
  </si>
  <si>
    <t>One-Bedroom Suite</t>
  </si>
  <si>
    <t>703635522222</t>
  </si>
  <si>
    <t>4712004</t>
  </si>
  <si>
    <t>197301128</t>
  </si>
  <si>
    <t>哥打京那巴鲁希尔顿酒店</t>
  </si>
  <si>
    <t>BAN/JIAYUE|ZHANG/XIN</t>
  </si>
  <si>
    <t>¥2,074.00</t>
  </si>
  <si>
    <t>¥192.81</t>
  </si>
  <si>
    <t>¥1,881.19</t>
  </si>
  <si>
    <t>Executive Twin Room</t>
  </si>
  <si>
    <t>703635742195</t>
  </si>
  <si>
    <t>4712075</t>
  </si>
  <si>
    <t>GONG/TING</t>
  </si>
  <si>
    <t>703635017022</t>
  </si>
  <si>
    <t>4712056</t>
  </si>
  <si>
    <t>XU/ENHAO</t>
  </si>
  <si>
    <t>703369456549</t>
  </si>
  <si>
    <t>3401783</t>
  </si>
  <si>
    <t>197293688</t>
  </si>
  <si>
    <t>迪拜侯爵万豪酒店</t>
  </si>
  <si>
    <t>ZHU/MEIFANG|JIANG/HUIYAN</t>
  </si>
  <si>
    <t>2023-05-21</t>
  </si>
  <si>
    <t>¥3,084.00</t>
  </si>
  <si>
    <t>¥202.00</t>
  </si>
  <si>
    <t>¥2,882.00</t>
  </si>
  <si>
    <t>703630065675</t>
  </si>
  <si>
    <t>4694665</t>
  </si>
  <si>
    <t>221844656</t>
  </si>
  <si>
    <t>澳门皇都酒店</t>
  </si>
  <si>
    <t>ZHANG/YUAN</t>
  </si>
  <si>
    <t>2024-02-28</t>
  </si>
  <si>
    <t>2024-03-01</t>
  </si>
  <si>
    <t>¥1,440.00</t>
  </si>
  <si>
    <t>2024-02-12 13:07:37</t>
  </si>
  <si>
    <t>Royal Superior Twin Room</t>
  </si>
  <si>
    <t>703451397078</t>
  </si>
  <si>
    <t>3765268</t>
  </si>
  <si>
    <t>197336552</t>
  </si>
  <si>
    <t>圣乔吉奥及奥林匹克酒店</t>
  </si>
  <si>
    <t>JIANG/WEI|ZHAO/XIAOZHE</t>
  </si>
  <si>
    <t>2023-08-11</t>
  </si>
  <si>
    <t>¥878.00</t>
  </si>
  <si>
    <t>¥92.32</t>
  </si>
  <si>
    <t>¥785.68</t>
  </si>
  <si>
    <t>Classic Twin Room</t>
  </si>
  <si>
    <t>703620177393</t>
  </si>
  <si>
    <t>4651724</t>
  </si>
  <si>
    <t>197279051</t>
  </si>
  <si>
    <t>达尔博尔戈宫酒店</t>
  </si>
  <si>
    <t>LIN/YIHUI</t>
  </si>
  <si>
    <t>¥3,051.00</t>
  </si>
  <si>
    <t>¥551.34</t>
  </si>
  <si>
    <t>¥2,496.66</t>
  </si>
  <si>
    <t>Single Room</t>
  </si>
  <si>
    <t>703627428531</t>
  </si>
  <si>
    <t>4682076</t>
  </si>
  <si>
    <t>879311584</t>
  </si>
  <si>
    <t>察殿曼谷大酒店</t>
  </si>
  <si>
    <t>HONG/HANQING|LU/JUAZHEN|LU/XUGUI|WANG/JUYING</t>
  </si>
  <si>
    <t>2024-02-14</t>
  </si>
  <si>
    <t>¥11,500.00</t>
  </si>
  <si>
    <t>2024-02-12 18:02:29</t>
  </si>
  <si>
    <t>703618659398</t>
  </si>
  <si>
    <t>4645511</t>
  </si>
  <si>
    <t>LI/HONGRUI</t>
  </si>
  <si>
    <t>2024-02-21</t>
  </si>
  <si>
    <t>¥2,219.00</t>
  </si>
  <si>
    <t>2024-02-12 20:10:13</t>
  </si>
  <si>
    <t>703636180020</t>
  </si>
  <si>
    <t>4713856</t>
  </si>
  <si>
    <t>221858678</t>
  </si>
  <si>
    <t>阿玛林富国岛度假村及水疗中心</t>
  </si>
  <si>
    <t>LIANG/XIAOLING</t>
  </si>
  <si>
    <t>2024-02-13</t>
  </si>
  <si>
    <t>¥617.00</t>
  </si>
  <si>
    <t>2024-02-12 20:24:51</t>
  </si>
  <si>
    <t>Deluxe Hill View Room</t>
  </si>
  <si>
    <t>703590822457</t>
  </si>
  <si>
    <t>4508034</t>
  </si>
  <si>
    <t>yuan/ye|song/xueyun</t>
  </si>
  <si>
    <t>2023-12-28</t>
  </si>
  <si>
    <t>¥1,830.00</t>
  </si>
  <si>
    <t>2024-02-12 20:50:54</t>
  </si>
  <si>
    <t>deluxe room with pool access</t>
  </si>
  <si>
    <t>703625275440</t>
  </si>
  <si>
    <t>4675385</t>
  </si>
  <si>
    <t>855708578</t>
  </si>
  <si>
    <t>卡萨布兰卡机场欧诺莫酒店</t>
  </si>
  <si>
    <t>LI/DONG</t>
  </si>
  <si>
    <t>¥628.00</t>
  </si>
  <si>
    <t>¥66.83</t>
  </si>
  <si>
    <t>¥561.17</t>
  </si>
  <si>
    <t>703636431715</t>
  </si>
  <si>
    <t>4714652</t>
  </si>
  <si>
    <t>240051596</t>
  </si>
  <si>
    <t>布尔顿-索夫昂凯艺酒店</t>
  </si>
  <si>
    <t>DENG/ZHISHAN|HUANG/WEI</t>
  </si>
  <si>
    <t>¥674.00</t>
  </si>
  <si>
    <t>2024-02-12 23:52:30</t>
  </si>
  <si>
    <t>Queen Room with Two Queen Beds - Accessible/Non-Smoking</t>
  </si>
  <si>
    <t>703629401635</t>
  </si>
  <si>
    <t>4692611</t>
  </si>
  <si>
    <t>197284859</t>
  </si>
  <si>
    <t>伦敦布卢姆斯伯里洲际假日酒店</t>
  </si>
  <si>
    <t>WU/JIE|WANG/WENQIANG</t>
  </si>
  <si>
    <t>¥3,452.00</t>
  </si>
  <si>
    <t>¥398.54</t>
  </si>
  <si>
    <t>¥3,053.46</t>
  </si>
  <si>
    <t>1 Queen Bed Premium</t>
  </si>
  <si>
    <t>703631381476</t>
  </si>
  <si>
    <t>4700456</t>
  </si>
  <si>
    <t>197313290</t>
  </si>
  <si>
    <t>长滩岛阿兰达度假酒店</t>
  </si>
  <si>
    <t>LI/RONG</t>
  </si>
  <si>
    <t>¥1,089.00</t>
  </si>
  <si>
    <t>¥134.25</t>
  </si>
  <si>
    <t>¥954.75</t>
  </si>
  <si>
    <t>Deluxe Twin</t>
  </si>
  <si>
    <t>703630189733</t>
  </si>
  <si>
    <t>4695690</t>
  </si>
  <si>
    <t>197586353</t>
  </si>
  <si>
    <t>里斯本温德姆华美达酒店</t>
  </si>
  <si>
    <t>WANG/ZHENG|GAO/WEI</t>
  </si>
  <si>
    <t>¥1,878.00</t>
  </si>
  <si>
    <t>¥200.97</t>
  </si>
  <si>
    <t>¥1,677.03</t>
  </si>
  <si>
    <t>Room, 2 Twin Beds, Non Smoking, City View</t>
  </si>
  <si>
    <t>703626032342</t>
  </si>
  <si>
    <t>4676814</t>
  </si>
  <si>
    <t>239101271</t>
  </si>
  <si>
    <t>赛琳娜圣米格尔-德阿连德酒店</t>
  </si>
  <si>
    <t>CHENG/JIAN|WANG/WEI</t>
  </si>
  <si>
    <t>2024-02-20</t>
  </si>
  <si>
    <t>¥952.00</t>
  </si>
  <si>
    <t>2024-02-13 01:54:10</t>
  </si>
  <si>
    <t>standard room</t>
  </si>
  <si>
    <t>703552626365</t>
  </si>
  <si>
    <t>4290599</t>
  </si>
  <si>
    <t>238564073</t>
  </si>
  <si>
    <t>热海站前东横旅馆</t>
  </si>
  <si>
    <t>LIU/YUE</t>
  </si>
  <si>
    <t>2023-11-20</t>
  </si>
  <si>
    <t>¥1,058.00</t>
  </si>
  <si>
    <t>¥92.47</t>
  </si>
  <si>
    <t>¥965.53</t>
  </si>
  <si>
    <t>Economy Double Room</t>
  </si>
  <si>
    <t>703613758174</t>
  </si>
  <si>
    <t>4623582</t>
  </si>
  <si>
    <t>873779399</t>
  </si>
  <si>
    <t>the b 银座</t>
  </si>
  <si>
    <t>ZHAO/HONG</t>
  </si>
  <si>
    <t>¥1,133.00</t>
  </si>
  <si>
    <t>¥356.78</t>
  </si>
  <si>
    <t>¥760.22</t>
  </si>
  <si>
    <t>Double Room</t>
  </si>
  <si>
    <t>703602624699</t>
  </si>
  <si>
    <t>4568119</t>
  </si>
  <si>
    <t>871941840</t>
  </si>
  <si>
    <t>北海道函馆站前柔婕阁酒店</t>
  </si>
  <si>
    <t>CHEN/LIFEN</t>
  </si>
  <si>
    <t>¥1,578.00</t>
  </si>
  <si>
    <t>¥330.67</t>
  </si>
  <si>
    <t>¥1,247.33</t>
  </si>
  <si>
    <t>Deluxe Family Room</t>
  </si>
  <si>
    <t>703627875702</t>
  </si>
  <si>
    <t>4682307</t>
  </si>
  <si>
    <t>197319911</t>
  </si>
  <si>
    <t>洞爷湖畔亭酒店</t>
  </si>
  <si>
    <t>TANG/LI|YANG/LAN</t>
  </si>
  <si>
    <t>¥1,475.00</t>
  </si>
  <si>
    <t>¥139.42</t>
  </si>
  <si>
    <t>¥1,335.58</t>
  </si>
  <si>
    <t>Japanese Style Room Non-Smoking</t>
  </si>
  <si>
    <t>703631236058</t>
  </si>
  <si>
    <t>4698175</t>
  </si>
  <si>
    <t>WANG/MODI</t>
  </si>
  <si>
    <t>¥440.25</t>
  </si>
  <si>
    <t>¥44.23</t>
  </si>
  <si>
    <t>¥396.02</t>
  </si>
  <si>
    <t>703625045020</t>
  </si>
  <si>
    <t>4673951</t>
  </si>
  <si>
    <t>881665273</t>
  </si>
  <si>
    <t>大阪Centara大酒店</t>
  </si>
  <si>
    <t>WANG/CHENGDONG|LU/JUNYI</t>
  </si>
  <si>
    <t>¥1,917.00</t>
  </si>
  <si>
    <t>¥189.53</t>
  </si>
  <si>
    <t>¥1,727.47</t>
  </si>
  <si>
    <t>Superior Twin Room - Rei Premium Floor / 10-25F</t>
  </si>
  <si>
    <t>703611133770</t>
  </si>
  <si>
    <t>4612941</t>
  </si>
  <si>
    <t>203704532</t>
  </si>
  <si>
    <t>银座广场酒店</t>
  </si>
  <si>
    <t>TIAN/JINGWEN</t>
  </si>
  <si>
    <t>¥5,376.00</t>
  </si>
  <si>
    <t>¥486.15</t>
  </si>
  <si>
    <t>¥4,889.85</t>
  </si>
  <si>
    <t>Superior Twin Room Non Smoking</t>
  </si>
  <si>
    <t>703609246469</t>
  </si>
  <si>
    <t>4603015</t>
  </si>
  <si>
    <t>216958175</t>
  </si>
  <si>
    <t>新世界马卡蒂酒店</t>
  </si>
  <si>
    <t>LI/JING</t>
  </si>
  <si>
    <t>¥3,692.00</t>
  </si>
  <si>
    <t>¥452.00</t>
  </si>
  <si>
    <t>¥3,240.00</t>
  </si>
  <si>
    <t>residence club deluxe twin</t>
  </si>
  <si>
    <t>703610833025</t>
  </si>
  <si>
    <t>4608339</t>
  </si>
  <si>
    <t>221838998</t>
  </si>
  <si>
    <t>香港皇家太平洋酒店</t>
  </si>
  <si>
    <t>WANG/YUEFENG</t>
  </si>
  <si>
    <t>¥4,102.00</t>
  </si>
  <si>
    <t>¥668.00</t>
  </si>
  <si>
    <t>¥3,434.00</t>
  </si>
  <si>
    <t>703545894901</t>
  </si>
  <si>
    <t>4248752</t>
  </si>
  <si>
    <t>197586719</t>
  </si>
  <si>
    <t>吉隆坡丽思卡尔顿酒店</t>
  </si>
  <si>
    <t>QI/ZHONGMING</t>
  </si>
  <si>
    <t>2023-11-13</t>
  </si>
  <si>
    <t>¥3,048.00</t>
  </si>
  <si>
    <t>¥1,270.00</t>
  </si>
  <si>
    <t>¥1,778.00</t>
  </si>
  <si>
    <t>executive deluxe king room</t>
  </si>
  <si>
    <t>703589485659</t>
  </si>
  <si>
    <t>4500693</t>
  </si>
  <si>
    <t>197314793</t>
  </si>
  <si>
    <t>槟城皇家朱兰酒店</t>
  </si>
  <si>
    <t>ZHAO/QIAN</t>
  </si>
  <si>
    <t>2023-12-27</t>
  </si>
  <si>
    <t>¥868.00</t>
  </si>
  <si>
    <t>¥114.00</t>
  </si>
  <si>
    <t>¥754.00</t>
  </si>
  <si>
    <t>superior twin room</t>
  </si>
  <si>
    <t>703582742840</t>
  </si>
  <si>
    <t>4466384</t>
  </si>
  <si>
    <t>197331476</t>
  </si>
  <si>
    <t>哥打京那巴鲁万豪酒店</t>
  </si>
  <si>
    <t>JIANG/FENG</t>
  </si>
  <si>
    <t>2023-12-20</t>
  </si>
  <si>
    <t>¥2,988.00</t>
  </si>
  <si>
    <t>¥338.00</t>
  </si>
  <si>
    <t>¥2,630.00</t>
  </si>
  <si>
    <t>Deluxe twin room</t>
  </si>
  <si>
    <t>703585782650</t>
  </si>
  <si>
    <t>4481276</t>
  </si>
  <si>
    <t>CHEN/SHENGMAO|CAI/JIENI</t>
  </si>
  <si>
    <t>2023-12-23</t>
  </si>
  <si>
    <t>¥3,068.00</t>
  </si>
  <si>
    <t>¥254.00</t>
  </si>
  <si>
    <t>¥2,814.00</t>
  </si>
  <si>
    <t>Deluxe Seaview Room, 2 double</t>
  </si>
  <si>
    <t>703603555250</t>
  </si>
  <si>
    <t>4574571</t>
  </si>
  <si>
    <t>197315360</t>
  </si>
  <si>
    <t>明园酒店及公寓</t>
  </si>
  <si>
    <t>HE/SHUANGSHUANG|LI/XINYANG|LI/JIANCHAO|LI/XINYI</t>
  </si>
  <si>
    <t>¥1,476.00</t>
  </si>
  <si>
    <t>¥192.00</t>
  </si>
  <si>
    <t>¥1,284.00</t>
  </si>
  <si>
    <t>703600532360</t>
  </si>
  <si>
    <t>4560210</t>
  </si>
  <si>
    <t>FAN/YITING|REN/QIFAN</t>
  </si>
  <si>
    <t>¥5,340.00</t>
  </si>
  <si>
    <t>¥574.48</t>
  </si>
  <si>
    <t>¥4,761.52</t>
  </si>
  <si>
    <t>Double room, Twin beds</t>
  </si>
  <si>
    <t>703600238720</t>
  </si>
  <si>
    <t>4561116</t>
  </si>
  <si>
    <t>889935136</t>
  </si>
  <si>
    <t>菲斯时尚酒店</t>
  </si>
  <si>
    <t>YANG/QIMING</t>
  </si>
  <si>
    <t>¥812.00</t>
  </si>
  <si>
    <t>¥86.88</t>
  </si>
  <si>
    <t>¥716.12</t>
  </si>
  <si>
    <t>Premier King</t>
  </si>
  <si>
    <t>703602819561</t>
  </si>
  <si>
    <t>4569877</t>
  </si>
  <si>
    <t>YUAN/XIAOQIU</t>
  </si>
  <si>
    <t>¥6,726.00</t>
  </si>
  <si>
    <t>¥1,170.00</t>
  </si>
  <si>
    <t>¥5,556.00</t>
  </si>
  <si>
    <t>Pacific Grand Room</t>
  </si>
  <si>
    <t>703603773545</t>
  </si>
  <si>
    <t>4575678</t>
  </si>
  <si>
    <t>206934863</t>
  </si>
  <si>
    <t>图班瑞士贝尔酒店</t>
  </si>
  <si>
    <t>LIU/XINGCHEN</t>
  </si>
  <si>
    <t>¥1,665.00</t>
  </si>
  <si>
    <t>¥191.40</t>
  </si>
  <si>
    <t>¥1,473.60</t>
  </si>
  <si>
    <t>Deluxe Pool View</t>
  </si>
  <si>
    <t>703608379731</t>
  </si>
  <si>
    <t>4596956</t>
  </si>
  <si>
    <t>197331182</t>
  </si>
  <si>
    <t>兰卡威成功度假村</t>
  </si>
  <si>
    <t>ZHANG/LI|ZHENG/JIANHAO|GAO/ZIQIAN|ZHANG/JIACHENG</t>
  </si>
  <si>
    <t>2024-01-15</t>
  </si>
  <si>
    <t>¥4,272.00</t>
  </si>
  <si>
    <t>¥804.00</t>
  </si>
  <si>
    <t>¥3,468.00</t>
  </si>
  <si>
    <t>Rainforest Chalet</t>
  </si>
  <si>
    <t>703607201433</t>
  </si>
  <si>
    <t>4593187</t>
  </si>
  <si>
    <t>221839076</t>
  </si>
  <si>
    <t>香港九龙酒店</t>
  </si>
  <si>
    <t>DENG/XIENAN|WENG/FENGFENG</t>
  </si>
  <si>
    <t>2024-01-14</t>
  </si>
  <si>
    <t>¥7,668.00</t>
  </si>
  <si>
    <t>¥940.00</t>
  </si>
  <si>
    <t>¥6,728.00</t>
  </si>
  <si>
    <t>Superior Double Bed Room</t>
  </si>
  <si>
    <t>703615530864</t>
  </si>
  <si>
    <t>4628005</t>
  </si>
  <si>
    <t>875630215</t>
  </si>
  <si>
    <t>吉隆坡双子塔温德姆套房酒店</t>
  </si>
  <si>
    <t>FAN/CHAOYANG|FAN/RONG</t>
  </si>
  <si>
    <t>¥2,264.00</t>
  </si>
  <si>
    <t>¥252.56</t>
  </si>
  <si>
    <t>¥1,999.44</t>
  </si>
  <si>
    <t>1+1 Suite</t>
  </si>
  <si>
    <t>¥12.00</t>
  </si>
  <si>
    <t>703614625557</t>
  </si>
  <si>
    <t>4625422</t>
  </si>
  <si>
    <t>199254674</t>
  </si>
  <si>
    <t>ZHOU/YIWEN</t>
  </si>
  <si>
    <t>¥1,524.00</t>
  </si>
  <si>
    <t>¥162.48</t>
  </si>
  <si>
    <t>¥1,361.52</t>
  </si>
  <si>
    <t>LIFESTYLE PREMIER KING</t>
  </si>
  <si>
    <t>703604876982</t>
  </si>
  <si>
    <t>4579762</t>
  </si>
  <si>
    <t>221852696</t>
  </si>
  <si>
    <t>香港港威酒店-马哥孛罗</t>
  </si>
  <si>
    <t>HUANG/LANYUE|MENG/XIAOXIAO|HUANG/YONQI</t>
  </si>
  <si>
    <t>¥44,760.00</t>
  </si>
  <si>
    <t>¥14,153.19</t>
  </si>
  <si>
    <t>¥30,606.81</t>
  </si>
  <si>
    <t>Continental Deluxe room</t>
  </si>
  <si>
    <t>703611270972</t>
  </si>
  <si>
    <t>4612368</t>
  </si>
  <si>
    <t>221839727</t>
  </si>
  <si>
    <t>香港观塘帝盛酒店</t>
  </si>
  <si>
    <t>ZHANG/YANG</t>
  </si>
  <si>
    <t>¥474.54</t>
  </si>
  <si>
    <t>¥1,985.46</t>
  </si>
  <si>
    <t>Guest Room</t>
  </si>
  <si>
    <t>703611615415</t>
  </si>
  <si>
    <t>4614789</t>
  </si>
  <si>
    <t>SHI/ZHENG</t>
  </si>
  <si>
    <t>¥146.84</t>
  </si>
  <si>
    <t>¥1,431.16</t>
  </si>
  <si>
    <t>1 + 1 Suite with KLCC View</t>
  </si>
  <si>
    <t>703617562334</t>
  </si>
  <si>
    <t>4638729</t>
  </si>
  <si>
    <t>XI/YANG|XI/YANG</t>
  </si>
  <si>
    <t>¥13,182.00</t>
  </si>
  <si>
    <t>¥3,222.00</t>
  </si>
  <si>
    <t>¥9,960.00</t>
  </si>
  <si>
    <t>703603904686</t>
  </si>
  <si>
    <t>4575072</t>
  </si>
  <si>
    <t>199564811</t>
  </si>
  <si>
    <t>槟城火烈鸟海滩酒店</t>
  </si>
  <si>
    <t>XU/LANXUAN|DU/ZHONGLE</t>
  </si>
  <si>
    <t>¥944.00</t>
  </si>
  <si>
    <t>¥101.00</t>
  </si>
  <si>
    <t>¥843.00</t>
  </si>
  <si>
    <t>hill view deluxe double room</t>
  </si>
  <si>
    <t>703606812025</t>
  </si>
  <si>
    <t>4589045</t>
  </si>
  <si>
    <t>WANG/XIUQIN|QI/ZHONG</t>
  </si>
  <si>
    <t>2024-01-13</t>
  </si>
  <si>
    <t>¥3,350.00</t>
  </si>
  <si>
    <t>¥522.00</t>
  </si>
  <si>
    <t>¥2,828.00</t>
  </si>
  <si>
    <t>703618122821</t>
  </si>
  <si>
    <t>4643188</t>
  </si>
  <si>
    <t>820702624</t>
  </si>
  <si>
    <t>新加坡中国城凯贝丽酒店式服务公寓</t>
  </si>
  <si>
    <t>GU/NAN</t>
  </si>
  <si>
    <t>¥2,598.00</t>
  </si>
  <si>
    <t>¥1,054.98</t>
  </si>
  <si>
    <t>¥1,523.02</t>
  </si>
  <si>
    <t>Deluxe Room, 1 Twin Bed</t>
  </si>
  <si>
    <t>703624816043</t>
  </si>
  <si>
    <t>4668848</t>
  </si>
  <si>
    <t>197296337</t>
  </si>
  <si>
    <t>新加坡卡尔登城市酒店</t>
  </si>
  <si>
    <t>YAO/CHUNYAN|LU/SHUCHENG</t>
  </si>
  <si>
    <t>¥1,749.00</t>
  </si>
  <si>
    <t>¥329.00</t>
  </si>
  <si>
    <t>¥1,400.00</t>
  </si>
  <si>
    <t>703617984612</t>
  </si>
  <si>
    <t>4639251</t>
  </si>
  <si>
    <t>221861717</t>
  </si>
  <si>
    <t>香港九龙维景酒店</t>
  </si>
  <si>
    <t>TANG/RUIPING|CHEN/LIHUA</t>
  </si>
  <si>
    <t>¥1,633.00</t>
  </si>
  <si>
    <t>¥198.88</t>
  </si>
  <si>
    <t>¥1,414.12</t>
  </si>
  <si>
    <t>703617080080</t>
  </si>
  <si>
    <t>4640012</t>
  </si>
  <si>
    <t>YAN/HONGRU|WEN/ZHIPING|LIANG/BAOKAI|WEN/YUHAO</t>
  </si>
  <si>
    <t>¥3,266.00</t>
  </si>
  <si>
    <t>¥397.76</t>
  </si>
  <si>
    <t>¥2,828.24</t>
  </si>
  <si>
    <t>703625837965</t>
  </si>
  <si>
    <t>4674110</t>
  </si>
  <si>
    <t>197275625</t>
  </si>
  <si>
    <t>新加坡辉盛凯贝丽酒店服务公寓</t>
  </si>
  <si>
    <t>YAN/LI|GUAN/YUANHENG</t>
  </si>
  <si>
    <t>¥710.35</t>
  </si>
  <si>
    <t>¥1,047.65</t>
  </si>
  <si>
    <t>Superior Room, 1 King Bed</t>
  </si>
  <si>
    <t>703620271621</t>
  </si>
  <si>
    <t>4653657</t>
  </si>
  <si>
    <t>876864769</t>
  </si>
  <si>
    <t>吉隆坡斯特格酒店</t>
  </si>
  <si>
    <t>DING/XIANYIN|LI/QI</t>
  </si>
  <si>
    <t>¥82.00</t>
  </si>
  <si>
    <t>¥376.00</t>
  </si>
  <si>
    <t>Swanky Twin</t>
  </si>
  <si>
    <t>703620490611</t>
  </si>
  <si>
    <t>4653670</t>
  </si>
  <si>
    <t>GAO/ZEBIN</t>
  </si>
  <si>
    <t>¥229.00</t>
  </si>
  <si>
    <t>¥41.00</t>
  </si>
  <si>
    <t>¥188.00</t>
  </si>
  <si>
    <t>703621952304</t>
  </si>
  <si>
    <t>4657296</t>
  </si>
  <si>
    <t>CHEN/YIJUN</t>
  </si>
  <si>
    <t>¥5,401.00</t>
  </si>
  <si>
    <t>¥755.00</t>
  </si>
  <si>
    <t>¥4,626.00</t>
  </si>
  <si>
    <t>703612584305</t>
  </si>
  <si>
    <t>4615462</t>
  </si>
  <si>
    <t>YU/XUE</t>
  </si>
  <si>
    <t>¥11,222.00</t>
  </si>
  <si>
    <t>¥1,829.00</t>
  </si>
  <si>
    <t>¥9,393.00</t>
  </si>
  <si>
    <t>703627314270</t>
  </si>
  <si>
    <t>4680622</t>
  </si>
  <si>
    <t>243276508</t>
  </si>
  <si>
    <t>香港第二十一威菲路酒店</t>
  </si>
  <si>
    <t>WANG/JING</t>
  </si>
  <si>
    <t>¥3,160.00</t>
  </si>
  <si>
    <t>¥0.46</t>
  </si>
  <si>
    <t>¥3,121.54</t>
  </si>
  <si>
    <t>Deluxe Studio</t>
  </si>
  <si>
    <t>703623977430</t>
  </si>
  <si>
    <t>4662675</t>
  </si>
  <si>
    <t>SHENG/XINGXIAN</t>
  </si>
  <si>
    <t>2024-01-30</t>
  </si>
  <si>
    <t>¥1,428.00</t>
  </si>
  <si>
    <t>¥105.98</t>
  </si>
  <si>
    <t>¥1,322.02</t>
  </si>
  <si>
    <t>703627754691</t>
  </si>
  <si>
    <t>4683096</t>
  </si>
  <si>
    <t>221838905</t>
  </si>
  <si>
    <t>澳门百老汇酒店</t>
  </si>
  <si>
    <t>ZHOU/LINXIANG|ZHOU/YIRAN|ZHOU/YIRAN</t>
  </si>
  <si>
    <t>¥6,814.00</t>
  </si>
  <si>
    <t>¥1,318.00</t>
  </si>
  <si>
    <t>¥5,496.00</t>
  </si>
  <si>
    <t>百老汇双床客房-城市景观</t>
  </si>
  <si>
    <t>703608795466</t>
  </si>
  <si>
    <t>4595728</t>
  </si>
  <si>
    <t>871941816</t>
  </si>
  <si>
    <t>阿迪瓦娜比斯玛酒店</t>
  </si>
  <si>
    <t>ZHANG/FULIANG|WANG/CAIJIAO</t>
  </si>
  <si>
    <t>¥1,737.00</t>
  </si>
  <si>
    <t>¥637.90</t>
  </si>
  <si>
    <t>¥1,099.10</t>
  </si>
  <si>
    <t>Bisma Room</t>
  </si>
  <si>
    <t>703630011494</t>
  </si>
  <si>
    <t>4693287</t>
  </si>
  <si>
    <t>ZHAN/ZHIYUE</t>
  </si>
  <si>
    <t>¥5,534.00</t>
  </si>
  <si>
    <t>¥1,292.00</t>
  </si>
  <si>
    <t>¥4,242.00</t>
  </si>
  <si>
    <t>703630582316</t>
  </si>
  <si>
    <t>4693222</t>
  </si>
  <si>
    <t>197277590</t>
  </si>
  <si>
    <t>新加坡乌节路智选假日酒店</t>
  </si>
  <si>
    <t>HE/BEINI</t>
  </si>
  <si>
    <t>¥9,248.00</t>
  </si>
  <si>
    <t>¥993.67</t>
  </si>
  <si>
    <t>¥8,254.33</t>
  </si>
  <si>
    <t>1 Queen Standard</t>
  </si>
  <si>
    <t>703610937856</t>
  </si>
  <si>
    <t>4609596</t>
  </si>
  <si>
    <t>214424663</t>
  </si>
  <si>
    <t>吉隆坡市中心诺富特酒店</t>
  </si>
  <si>
    <t>ZHAO/QINGHAI|HAN/YALI|ZHAO/XI|LU/LU</t>
  </si>
  <si>
    <t>¥1,002.00</t>
  </si>
  <si>
    <t>¥106.10</t>
  </si>
  <si>
    <t>¥895.90</t>
  </si>
  <si>
    <t>703559008736</t>
  </si>
  <si>
    <t>4332750</t>
  </si>
  <si>
    <t>820602424</t>
  </si>
  <si>
    <t>城市地平线酒店</t>
  </si>
  <si>
    <t>WU/XIAOYAN|TIAN/SONGWEI</t>
  </si>
  <si>
    <t>2023-11-27</t>
  </si>
  <si>
    <t>¥1,212.00</t>
  </si>
  <si>
    <t>¥100.00</t>
  </si>
  <si>
    <t>¥1,112.00</t>
  </si>
  <si>
    <t>Deluxe King Room</t>
  </si>
  <si>
    <t>703353870135</t>
  </si>
  <si>
    <t>3331261</t>
  </si>
  <si>
    <t>197311289</t>
  </si>
  <si>
    <t>普吉岛机场广场酒店(政府卫生认证)</t>
  </si>
  <si>
    <t>HE/QIHUA</t>
  </si>
  <si>
    <t>2023-05-05</t>
  </si>
  <si>
    <t>¥174.00</t>
  </si>
  <si>
    <t>¥160.00</t>
  </si>
  <si>
    <t>Standard Double or Twin Room</t>
  </si>
  <si>
    <t>703610812395</t>
  </si>
  <si>
    <t>4605847</t>
  </si>
  <si>
    <t>236104700</t>
  </si>
  <si>
    <t>查察别墅甲米海滨度假村</t>
  </si>
  <si>
    <t>TEH/CHUINCHEAT</t>
  </si>
  <si>
    <t>¥4,876.00</t>
  </si>
  <si>
    <t>¥3,439.86</t>
  </si>
  <si>
    <t>¥1,436.14</t>
  </si>
  <si>
    <t>Deluxe Double Room with Sea View</t>
  </si>
  <si>
    <t>703581920162</t>
  </si>
  <si>
    <t>4459444</t>
  </si>
  <si>
    <t>201787889</t>
  </si>
  <si>
    <t>华欣希尔顿度假酒店</t>
  </si>
  <si>
    <t>LIANG/ZHIFENG|GUAN/SHUZHEN|HE/YANXIA|LI/LICHAO|FENG/QIBING|LI/YUCHANG</t>
  </si>
  <si>
    <t>2023-12-19</t>
  </si>
  <si>
    <t>¥3,987.00</t>
  </si>
  <si>
    <t>¥430.86</t>
  </si>
  <si>
    <t>¥3,553.14</t>
  </si>
  <si>
    <t>King Premium Ocean View</t>
  </si>
  <si>
    <t>703563299613</t>
  </si>
  <si>
    <t>4358359</t>
  </si>
  <si>
    <t>CAO/RONGJIAO</t>
  </si>
  <si>
    <t>2023-12-01</t>
  </si>
  <si>
    <t>¥3,754.00</t>
  </si>
  <si>
    <t>¥676.00</t>
  </si>
  <si>
    <t>¥3,078.00</t>
  </si>
  <si>
    <t>703601630310</t>
  </si>
  <si>
    <t>4564518</t>
  </si>
  <si>
    <t>197327738</t>
  </si>
  <si>
    <t>皮皮岛湾景度假酒店</t>
  </si>
  <si>
    <t>SHI/YUTAO|LI/JINYANG</t>
  </si>
  <si>
    <t>¥576.00</t>
  </si>
  <si>
    <t>¥140.53</t>
  </si>
  <si>
    <t>¥435.47</t>
  </si>
  <si>
    <t>Deluxe Villa</t>
  </si>
  <si>
    <t>703608749216</t>
  </si>
  <si>
    <t>4596692</t>
  </si>
  <si>
    <t>197303702</t>
  </si>
  <si>
    <t>萨瓦蒂芭东渡假村酒店</t>
  </si>
  <si>
    <t>XU/QIUJUN|JIANG/ENOCH</t>
  </si>
  <si>
    <t>¥935.00</t>
  </si>
  <si>
    <t>¥414.29</t>
  </si>
  <si>
    <t>¥511.71</t>
  </si>
  <si>
    <t>Studio Room with Pool View</t>
  </si>
  <si>
    <t>703611832143</t>
  </si>
  <si>
    <t>4613289</t>
  </si>
  <si>
    <t>860785169</t>
  </si>
  <si>
    <t>芭堤雅中心智选假日酒店 - IHG 旗下酒店</t>
  </si>
  <si>
    <t>ZENG/QING|CHEN/HUIYI</t>
  </si>
  <si>
    <t>¥456.00</t>
  </si>
  <si>
    <t>¥80.81</t>
  </si>
  <si>
    <t>¥375.19</t>
  </si>
  <si>
    <t>Two Single Beds Standard Non-Smoking</t>
  </si>
  <si>
    <t>703610291621</t>
  </si>
  <si>
    <t>4607478</t>
  </si>
  <si>
    <t>895881097</t>
  </si>
  <si>
    <t>普吉岛拉威温德姆生活酒店</t>
  </si>
  <si>
    <t>ZHANG/HAOTIAN|LI/FEI</t>
  </si>
  <si>
    <t>¥3,903.00</t>
  </si>
  <si>
    <t>¥588.15</t>
  </si>
  <si>
    <t>¥3,254.85</t>
  </si>
  <si>
    <t>703609627209</t>
  </si>
  <si>
    <t>4605395</t>
  </si>
  <si>
    <t>197288747</t>
  </si>
  <si>
    <t>甲米奥南宜必思尚品酒店</t>
  </si>
  <si>
    <t>GUO/XIAOSHUANG|WANG/DANQING</t>
  </si>
  <si>
    <t>¥1,065.00</t>
  </si>
  <si>
    <t>¥313.14</t>
  </si>
  <si>
    <t>¥751.86</t>
  </si>
  <si>
    <t>703622589533</t>
  </si>
  <si>
    <t>4660579</t>
  </si>
  <si>
    <t>197280257</t>
  </si>
  <si>
    <t>花园海景度假酒店</t>
  </si>
  <si>
    <t>WU/ZHONGZHAO</t>
  </si>
  <si>
    <t>2024-01-29</t>
  </si>
  <si>
    <t>¥444.00</t>
  </si>
  <si>
    <t>¥38.94</t>
  </si>
  <si>
    <t>¥405.06</t>
  </si>
  <si>
    <t>deluxe sea view room</t>
  </si>
  <si>
    <t>703625944647</t>
  </si>
  <si>
    <t>4674719</t>
  </si>
  <si>
    <t>SU/AORAN|JIAO/YANG</t>
  </si>
  <si>
    <t>¥2,552.00</t>
  </si>
  <si>
    <t>¥372.00</t>
  </si>
  <si>
    <t>¥2,180.00</t>
  </si>
  <si>
    <t>703623941299</t>
  </si>
  <si>
    <t>4666514</t>
  </si>
  <si>
    <t>yan/leiqi|wang/songen|shu/xiaoliang</t>
  </si>
  <si>
    <t>¥82.91</t>
  </si>
  <si>
    <t>¥1,097.09</t>
  </si>
  <si>
    <t>Two Bedroom Suite</t>
  </si>
  <si>
    <t>703628882282</t>
  </si>
  <si>
    <t>4686489</t>
  </si>
  <si>
    <t>197313263</t>
  </si>
  <si>
    <t>安亚维图凯克海滩度假村</t>
  </si>
  <si>
    <t>QIAN/WANDING</t>
  </si>
  <si>
    <t>¥565.00</t>
  </si>
  <si>
    <t>¥49.91</t>
  </si>
  <si>
    <t>¥515.09</t>
  </si>
  <si>
    <t>703609315419</t>
  </si>
  <si>
    <t>4604680</t>
  </si>
  <si>
    <t>PENG/MEIYIN</t>
  </si>
  <si>
    <t>¥2,883.00</t>
  </si>
  <si>
    <t>¥239.34</t>
  </si>
  <si>
    <t>¥2,643.66</t>
  </si>
  <si>
    <t>703608635941</t>
  </si>
  <si>
    <t>4595480</t>
  </si>
  <si>
    <t>197335286</t>
  </si>
  <si>
    <t>铂尔曼普吉岛卡隆海滩度假酒店</t>
  </si>
  <si>
    <t>WANG/YI|YU/JUNJIE</t>
  </si>
  <si>
    <t>¥2,495.00</t>
  </si>
  <si>
    <t>¥295.00</t>
  </si>
  <si>
    <t>¥2,199.00</t>
  </si>
  <si>
    <t>Deluxe King Room with Sea View</t>
  </si>
  <si>
    <t>703629647823</t>
  </si>
  <si>
    <t>4691600</t>
  </si>
  <si>
    <t>197316257</t>
  </si>
  <si>
    <t>UMA公寓酒店</t>
  </si>
  <si>
    <t>OU/YINGYIN</t>
  </si>
  <si>
    <t>¥1,664.00</t>
  </si>
  <si>
    <t>¥258.24</t>
  </si>
  <si>
    <t>¥1,373.76</t>
  </si>
  <si>
    <t>suite one bedroom</t>
  </si>
  <si>
    <t>¥32.00</t>
  </si>
  <si>
    <t>703628370779</t>
  </si>
  <si>
    <t>4688272</t>
  </si>
  <si>
    <t>197295836</t>
  </si>
  <si>
    <t>宜必思尚品曼谷素坤逸康福酒店</t>
  </si>
  <si>
    <t>WANG/NING</t>
  </si>
  <si>
    <t>¥61.00</t>
  </si>
  <si>
    <t>¥434.00</t>
  </si>
  <si>
    <t>703629968936</t>
  </si>
  <si>
    <t>4692603</t>
  </si>
  <si>
    <t>197313296</t>
  </si>
  <si>
    <t>卡旺哈珀迈特海瑞诺阿斯顿酒店</t>
  </si>
  <si>
    <t>QUE/CHENGTAO</t>
  </si>
  <si>
    <t>¥392.00</t>
  </si>
  <si>
    <t>¥150.26</t>
  </si>
  <si>
    <t>¥240.74</t>
  </si>
  <si>
    <t>SUPERIOR DOUBLE</t>
  </si>
  <si>
    <t>703631314516</t>
  </si>
  <si>
    <t>4699229</t>
  </si>
  <si>
    <t>875631451</t>
  </si>
  <si>
    <t>华欣瓦剌 - 弩章节酒店</t>
  </si>
  <si>
    <t>XIE/RENZI|WANG/YUHONG</t>
  </si>
  <si>
    <t>¥9,654.00</t>
  </si>
  <si>
    <t>-¥0.36</t>
  </si>
  <si>
    <t>¥9,564.36</t>
  </si>
  <si>
    <t>Deluxe Sea View Twin</t>
  </si>
  <si>
    <t>¥90.00</t>
  </si>
  <si>
    <t>703631119620</t>
  </si>
  <si>
    <t>4699442</t>
  </si>
  <si>
    <t>YAO/ZHOU</t>
  </si>
  <si>
    <t>¥3,095.00</t>
  </si>
  <si>
    <t>¥455.00</t>
  </si>
  <si>
    <t>¥2,640.00</t>
  </si>
  <si>
    <t>703631992727</t>
  </si>
  <si>
    <t>4699395</t>
  </si>
  <si>
    <t>ZHOU/DI</t>
  </si>
  <si>
    <t>703632035582</t>
  </si>
  <si>
    <t>4703195</t>
  </si>
  <si>
    <t>ZHANG/YAN</t>
  </si>
  <si>
    <t>¥352.00</t>
  </si>
  <si>
    <t>¥17.54</t>
  </si>
  <si>
    <t>¥327.46</t>
  </si>
  <si>
    <t>703616227865</t>
  </si>
  <si>
    <t>4633720</t>
  </si>
  <si>
    <t>703633531188</t>
  </si>
  <si>
    <t>4706265</t>
  </si>
  <si>
    <t>197309138</t>
  </si>
  <si>
    <t>清迈斯里潘拉别墅水疗度假村</t>
  </si>
  <si>
    <t>LU/JUNYAO</t>
  </si>
  <si>
    <t>¥658.00</t>
  </si>
  <si>
    <t>¥66.88</t>
  </si>
  <si>
    <t>¥579.12</t>
  </si>
  <si>
    <t>Deluxe Lanna Plunge Pool Access</t>
  </si>
  <si>
    <t>703633281092</t>
  </si>
  <si>
    <t>4705689</t>
  </si>
  <si>
    <t>LIU/YIRAN|YIN/CHUNYING</t>
  </si>
  <si>
    <t>¥2,013.00</t>
  </si>
  <si>
    <t>¥1,720.00</t>
  </si>
  <si>
    <t>703630730537</t>
  </si>
  <si>
    <t>4693858</t>
  </si>
  <si>
    <t>XIAO/HAN|CHEN/WEI</t>
  </si>
  <si>
    <t>¥10,080.00</t>
  </si>
  <si>
    <t>¥1,080.00</t>
  </si>
  <si>
    <t>¥8,920.00</t>
  </si>
  <si>
    <t>Superior Twin Room with Garden View</t>
  </si>
  <si>
    <t>¥80.00</t>
  </si>
  <si>
    <t>703633889576</t>
  </si>
  <si>
    <t>4707555</t>
  </si>
  <si>
    <t>197311646</t>
  </si>
  <si>
    <t>芽庄温佩度假酒店</t>
  </si>
  <si>
    <t>XIAO/XIA|JIANG/XIAORAN</t>
  </si>
  <si>
    <t>¥3,488.00</t>
  </si>
  <si>
    <t>¥523.11</t>
  </si>
  <si>
    <t>¥2,964.89</t>
  </si>
  <si>
    <t>Grand Deluxe Ocean View Twin</t>
  </si>
  <si>
    <t>703629176006</t>
  </si>
  <si>
    <t>4690569</t>
  </si>
  <si>
    <t>QIAO/JIN</t>
  </si>
  <si>
    <t>¥2,253.00</t>
  </si>
  <si>
    <t>¥665.03</t>
  </si>
  <si>
    <t>¥1,587.97</t>
  </si>
  <si>
    <t>Family Single Double Room</t>
  </si>
  <si>
    <t>703630399925</t>
  </si>
  <si>
    <t>4696327</t>
  </si>
  <si>
    <t>LUO/RUIWEN</t>
  </si>
  <si>
    <t>¥560.00</t>
  </si>
  <si>
    <t>¥16.60</t>
  </si>
  <si>
    <t>¥539.40</t>
  </si>
  <si>
    <t>703630247246</t>
  </si>
  <si>
    <t>4696737</t>
  </si>
  <si>
    <t>197322938</t>
  </si>
  <si>
    <t>美佳宿全套房酒店</t>
  </si>
  <si>
    <t>YUAN/JINBO</t>
  </si>
  <si>
    <t>¥530.00</t>
  </si>
  <si>
    <t>¥34.92</t>
  </si>
  <si>
    <t>¥490.08</t>
  </si>
  <si>
    <t>1 Bedroom Superior (Studio Concept) Suite</t>
  </si>
  <si>
    <t>¥5.00</t>
  </si>
  <si>
    <t>703627906515</t>
  </si>
  <si>
    <t>4682890</t>
  </si>
  <si>
    <t>197296700</t>
  </si>
  <si>
    <t>海丰大酒店</t>
  </si>
  <si>
    <t>ZHANG/JINGWEN</t>
  </si>
  <si>
    <t>¥649.00</t>
  </si>
  <si>
    <t>¥69.00</t>
  </si>
  <si>
    <t>¥568.00</t>
  </si>
  <si>
    <t>Superior Sea</t>
  </si>
  <si>
    <t>703632440020</t>
  </si>
  <si>
    <t>4705476</t>
  </si>
  <si>
    <t>876865903</t>
  </si>
  <si>
    <t>林塔斯白金酒店</t>
  </si>
  <si>
    <t>LI/MINGJING|SONG/YUHONG|WANG/JIACHENG|WANG/CHUNXIA</t>
  </si>
  <si>
    <t>¥56.00</t>
  </si>
  <si>
    <t>¥512.00</t>
  </si>
  <si>
    <t>703632953214</t>
  </si>
  <si>
    <t>4702184</t>
  </si>
  <si>
    <t>208888346</t>
  </si>
  <si>
    <t>阿斯顿日落海滩度假村 - 吉利特拉旺安</t>
  </si>
  <si>
    <t>LI/PEI</t>
  </si>
  <si>
    <t>¥570.00</t>
  </si>
  <si>
    <t>Deluxe Double Room with Pool View</t>
  </si>
  <si>
    <t>¥6.00</t>
  </si>
  <si>
    <t>703633562926</t>
  </si>
  <si>
    <t>4707539</t>
  </si>
  <si>
    <t>197318393</t>
  </si>
  <si>
    <t>槟城长荣桂冠酒店</t>
  </si>
  <si>
    <t>LI/JUN|XIE/TIAN</t>
  </si>
  <si>
    <t>¥545.00</t>
  </si>
  <si>
    <t>¥26.35</t>
  </si>
  <si>
    <t>¥509.65</t>
  </si>
  <si>
    <t>Deluxe Sea View Room</t>
  </si>
  <si>
    <t>703634513967</t>
  </si>
  <si>
    <t>4709040</t>
  </si>
  <si>
    <t>197327648</t>
  </si>
  <si>
    <t>塞贝维温泉酒店</t>
  </si>
  <si>
    <t>PAN/FEIFEI</t>
  </si>
  <si>
    <t>¥548.00</t>
  </si>
  <si>
    <t>¥59.23</t>
  </si>
  <si>
    <t>¥488.77</t>
  </si>
  <si>
    <t>superior queen chalet</t>
  </si>
  <si>
    <t>703569299177</t>
  </si>
  <si>
    <t>4398687</t>
  </si>
  <si>
    <t>LIU/WEIWEI|WANG/XIN</t>
  </si>
  <si>
    <t>2023-12-07</t>
  </si>
  <si>
    <t>¥3,711.00</t>
  </si>
  <si>
    <t>¥892.00</t>
  </si>
  <si>
    <t>¥2,819.00</t>
  </si>
  <si>
    <t>Ocean Panorama Deluxe</t>
  </si>
  <si>
    <t>703636784562</t>
  </si>
  <si>
    <t>4713843</t>
  </si>
  <si>
    <t>197275481</t>
  </si>
  <si>
    <t>新加坡81酒店－唐人街</t>
  </si>
  <si>
    <t>CHEN/YUNYING|YAN/SHENGMING|YAN/ZHIWEI|SUN/LIXIANG</t>
  </si>
  <si>
    <t>¥1,160.00</t>
  </si>
  <si>
    <t>-¥0.76</t>
  </si>
  <si>
    <t>¥1,138.76</t>
  </si>
  <si>
    <t>standard queen</t>
  </si>
  <si>
    <t>¥22.00</t>
  </si>
  <si>
    <t>703632669791</t>
  </si>
  <si>
    <t>4701866</t>
  </si>
  <si>
    <t>WANG/SIYAO|RAO/MANMAN</t>
  </si>
  <si>
    <t>2024-02-19</t>
  </si>
  <si>
    <t>¥819.60</t>
  </si>
  <si>
    <t>2024-02-13 10:57:02</t>
  </si>
  <si>
    <t>¥360.40</t>
  </si>
  <si>
    <t>¥65.97</t>
  </si>
  <si>
    <t>¥294.43</t>
  </si>
  <si>
    <t>Executive Deluxe City View</t>
  </si>
  <si>
    <t>703524145370</t>
  </si>
  <si>
    <t>4120248</t>
  </si>
  <si>
    <t>197285930</t>
  </si>
  <si>
    <t>米兰北部希尔顿花园酒店</t>
  </si>
  <si>
    <t>RAO/SHUNGEN|WANG/ZHENHONG</t>
  </si>
  <si>
    <t>2023-10-23</t>
  </si>
  <si>
    <t>¥2,382.00</t>
  </si>
  <si>
    <t>¥294.48</t>
  </si>
  <si>
    <t>¥2,087.52</t>
  </si>
  <si>
    <t>Twin Deluxe Room</t>
  </si>
  <si>
    <t>703624051648</t>
  </si>
  <si>
    <t>4669891</t>
  </si>
  <si>
    <t>197330351</t>
  </si>
  <si>
    <t>巴黎拉丁街区酒店</t>
  </si>
  <si>
    <t>KANG/ZHOUCHEN|LI/WENXI</t>
  </si>
  <si>
    <t>¥4,125.00</t>
  </si>
  <si>
    <t>¥593.13</t>
  </si>
  <si>
    <t>¥3,471.87</t>
  </si>
  <si>
    <t>703623741998</t>
  </si>
  <si>
    <t>4666602</t>
  </si>
  <si>
    <t>197315738</t>
  </si>
  <si>
    <t>瑞士小屋酒店</t>
  </si>
  <si>
    <t>KONG/LINGZHI</t>
  </si>
  <si>
    <t>¥2,618.00</t>
  </si>
  <si>
    <t>¥433.52</t>
  </si>
  <si>
    <t>¥2,184.48</t>
  </si>
  <si>
    <t>Twin Room</t>
  </si>
  <si>
    <t>703626962963</t>
  </si>
  <si>
    <t>4679923</t>
  </si>
  <si>
    <t>YE/SHIQI</t>
  </si>
  <si>
    <t>¥1,377.00</t>
  </si>
  <si>
    <t>2024-02-13 17:26:11</t>
  </si>
  <si>
    <t>703632769335</t>
  </si>
  <si>
    <t>4705152</t>
  </si>
  <si>
    <t>240106391</t>
  </si>
  <si>
    <t>海文广场酒店</t>
  </si>
  <si>
    <t>GUO/ZHENG</t>
  </si>
  <si>
    <t>¥2,181.00</t>
  </si>
  <si>
    <t>2024-02-13 17:56:55</t>
  </si>
  <si>
    <t>Standard Single Room</t>
  </si>
  <si>
    <t>703625376452</t>
  </si>
  <si>
    <t>4671434</t>
  </si>
  <si>
    <t>895880935</t>
  </si>
  <si>
    <t>Mandarin Nest Boracay</t>
  </si>
  <si>
    <t>LIU/YUN|DENG/LINGFENG</t>
  </si>
  <si>
    <t>¥1,950.00</t>
  </si>
  <si>
    <t>¥1,574.00</t>
  </si>
  <si>
    <t>703624129235</t>
  </si>
  <si>
    <t>4669634</t>
  </si>
  <si>
    <t>201622133</t>
  </si>
  <si>
    <t>长滩岛新海岸萨沃伊酒店</t>
  </si>
  <si>
    <t>LI/JIAHONG</t>
  </si>
  <si>
    <t>¥369.00</t>
  </si>
  <si>
    <t>¥47.55</t>
  </si>
  <si>
    <t>¥314.45</t>
  </si>
  <si>
    <t>Deluxe Pool View Queen Room</t>
  </si>
  <si>
    <t>703622521986</t>
  </si>
  <si>
    <t>4660773</t>
  </si>
  <si>
    <t>197276411</t>
  </si>
  <si>
    <t>LAX /埃尔塞贡多华美达酒店</t>
  </si>
  <si>
    <t>GONG/HAIPENG</t>
  </si>
  <si>
    <t>¥608.00</t>
  </si>
  <si>
    <t>¥57.48</t>
  </si>
  <si>
    <t>¥549.52</t>
  </si>
  <si>
    <t>Accessible - 1 Double Bed</t>
  </si>
  <si>
    <t>703636612764</t>
  </si>
  <si>
    <t>4714228</t>
  </si>
  <si>
    <t>197323970</t>
  </si>
  <si>
    <t>渔人码头RIU广场酒店</t>
  </si>
  <si>
    <t>LIN/GUOQING</t>
  </si>
  <si>
    <t>¥1,309.00</t>
  </si>
  <si>
    <t>¥177.08</t>
  </si>
  <si>
    <t>¥1,131.92</t>
  </si>
  <si>
    <t>Deluxe Two Queen Beds</t>
  </si>
  <si>
    <t>703630897294</t>
  </si>
  <si>
    <t>4695331</t>
  </si>
  <si>
    <t>197293439</t>
  </si>
  <si>
    <t>曼谷传承酒店</t>
  </si>
  <si>
    <t>YANG/QINGHAO</t>
  </si>
  <si>
    <t>2024-03-08</t>
  </si>
  <si>
    <t>2024-03-09</t>
  </si>
  <si>
    <t>2024-02-14 01:44:09</t>
  </si>
  <si>
    <t>Comfort Room</t>
  </si>
  <si>
    <t>703630665830</t>
  </si>
  <si>
    <t>4695344</t>
  </si>
  <si>
    <t>2024-03-15</t>
  </si>
  <si>
    <t>2024-03-16</t>
  </si>
  <si>
    <t>2024-02-14 02:52:58</t>
  </si>
  <si>
    <t>703630472846</t>
  </si>
  <si>
    <t>4695353</t>
  </si>
  <si>
    <t>2024-03-17</t>
  </si>
  <si>
    <t>¥245.00</t>
  </si>
  <si>
    <t>2024-02-14 02:56:25</t>
  </si>
  <si>
    <t>Comfort Double/Twin</t>
  </si>
  <si>
    <t>703567261387</t>
  </si>
  <si>
    <t>4380864</t>
  </si>
  <si>
    <t>197327369</t>
  </si>
  <si>
    <t>仁川君悦大酒店</t>
  </si>
  <si>
    <t>TIAN/KE|DU/DAN|ZHENG/SHANGXUAN</t>
  </si>
  <si>
    <t>¥1,601.00</t>
  </si>
  <si>
    <t>¥171.56</t>
  </si>
  <si>
    <t>¥1,429.44</t>
  </si>
  <si>
    <t>Standard Twin</t>
  </si>
  <si>
    <t>703610210899</t>
  </si>
  <si>
    <t>4605779</t>
  </si>
  <si>
    <t>197315057</t>
  </si>
  <si>
    <t>Tenza札幌中央SKYSPA酒店</t>
  </si>
  <si>
    <t>XIE/CHUQI|CHEN/YING</t>
  </si>
  <si>
    <t>¥2,190.00</t>
  </si>
  <si>
    <t>¥199.05</t>
  </si>
  <si>
    <t>¥1,990.95</t>
  </si>
  <si>
    <t>Standard Twin Room - Non-Smoking</t>
  </si>
  <si>
    <t>703613211113</t>
  </si>
  <si>
    <t>4623454</t>
  </si>
  <si>
    <t>876866902</t>
  </si>
  <si>
    <t>克拉德酒店</t>
  </si>
  <si>
    <t>HE/LINJIE</t>
  </si>
  <si>
    <t>¥1,378.00</t>
  </si>
  <si>
    <t>¥125.44</t>
  </si>
  <si>
    <t>¥1,252.56</t>
  </si>
  <si>
    <t>Forest Side Twin Room</t>
  </si>
  <si>
    <t>703614540813</t>
  </si>
  <si>
    <t>4625373</t>
  </si>
  <si>
    <t>236579975</t>
  </si>
  <si>
    <t>Vessel Inn荣站前</t>
  </si>
  <si>
    <t>LU/XIAO|LU/PINYI</t>
  </si>
  <si>
    <t>¥4,965.00</t>
  </si>
  <si>
    <t>¥456.10</t>
  </si>
  <si>
    <t>¥4,508.90</t>
  </si>
  <si>
    <t>703616680636</t>
  </si>
  <si>
    <t>4636581</t>
  </si>
  <si>
    <t>201622271</t>
  </si>
  <si>
    <t>东京皇家王子大饭店花园塔</t>
  </si>
  <si>
    <t>PAN/WENJIA|LI/JI</t>
  </si>
  <si>
    <t>¥3,251.00</t>
  </si>
  <si>
    <t>¥309.44</t>
  </si>
  <si>
    <t>¥2,940.56</t>
  </si>
  <si>
    <t>Deluxe Twin Tokyo Tower View Non-smoking</t>
  </si>
  <si>
    <t>703616820538</t>
  </si>
  <si>
    <t>4637256</t>
  </si>
  <si>
    <t>880490089</t>
  </si>
  <si>
    <t>美憬阁首尔 Naru 大使酒店</t>
  </si>
  <si>
    <t>WANG/PENG</t>
  </si>
  <si>
    <t>¥3,006.00</t>
  </si>
  <si>
    <t>¥533.00</t>
  </si>
  <si>
    <t>¥2,441.00</t>
  </si>
  <si>
    <t>Superior King Room with City View</t>
  </si>
  <si>
    <t>703624643911</t>
  </si>
  <si>
    <t>4668400</t>
  </si>
  <si>
    <t>CHEN/ZONGYI|CHEN/XIAOYUE</t>
  </si>
  <si>
    <t>¥2,159.00</t>
  </si>
  <si>
    <t>¥214.58</t>
  </si>
  <si>
    <t>¥1,944.42</t>
  </si>
  <si>
    <t>&lt;Non-Smoking&gt; Park Twin (Park Floor)</t>
  </si>
  <si>
    <t>703625907823</t>
  </si>
  <si>
    <t>4673379</t>
  </si>
  <si>
    <t>879311497</t>
  </si>
  <si>
    <t>大和罗内特酒店神户三宫PREMIER</t>
  </si>
  <si>
    <t>jin/caili</t>
  </si>
  <si>
    <t>¥4,964.00</t>
  </si>
  <si>
    <t>¥465.52</t>
  </si>
  <si>
    <t>¥4,422.48</t>
  </si>
  <si>
    <t>Moderate Twin Room - Non smoking</t>
  </si>
  <si>
    <t>¥76.00</t>
  </si>
  <si>
    <t>703630980085</t>
  </si>
  <si>
    <t>4692941</t>
  </si>
  <si>
    <t>CHEN/HONGJIE</t>
  </si>
  <si>
    <t>¥2,040.00</t>
  </si>
  <si>
    <t>¥207.56</t>
  </si>
  <si>
    <t>¥1,812.44</t>
  </si>
  <si>
    <t>703632228201</t>
  </si>
  <si>
    <t>4703837</t>
  </si>
  <si>
    <t>197327633</t>
  </si>
  <si>
    <t>东方快捷酒店-大阪心斋桥</t>
  </si>
  <si>
    <t>LI/MAN|QU/KUANG</t>
  </si>
  <si>
    <t>¥653.00</t>
  </si>
  <si>
    <t>¥22.43</t>
  </si>
  <si>
    <t>¥623.57</t>
  </si>
  <si>
    <t>Oriental Standard Twin Room</t>
  </si>
  <si>
    <t>703636522052</t>
  </si>
  <si>
    <t>4713842</t>
  </si>
  <si>
    <t>814058977</t>
  </si>
  <si>
    <t>艾丽斯树干酒店</t>
  </si>
  <si>
    <t>ZHANG/CE</t>
  </si>
  <si>
    <t>¥1,344.00</t>
  </si>
  <si>
    <t>¥142.20</t>
  </si>
  <si>
    <t>¥1,201.80</t>
  </si>
  <si>
    <t>Standard Double Room with Bathtub</t>
  </si>
  <si>
    <t>703637145100</t>
  </si>
  <si>
    <t>4717412</t>
  </si>
  <si>
    <t>880399567</t>
  </si>
  <si>
    <t>新雪谷托里菲托胶囊酒店</t>
  </si>
  <si>
    <t>YU/HAOLEI</t>
  </si>
  <si>
    <t>¥404.00</t>
  </si>
  <si>
    <t>¥51.88</t>
  </si>
  <si>
    <t>¥352.12</t>
  </si>
  <si>
    <t>Female Only Superior Pod</t>
  </si>
  <si>
    <t>703638486806</t>
  </si>
  <si>
    <t>4720922</t>
  </si>
  <si>
    <t>871558899</t>
  </si>
  <si>
    <t>康莱德拉斯维加斯度假村世界</t>
  </si>
  <si>
    <t>HO/CHIACHENG|HO/YURU|HO/CHIACHAN|CHEN/SUNHANG</t>
  </si>
  <si>
    <t>2024-02-25</t>
  </si>
  <si>
    <t>¥12,204.00</t>
  </si>
  <si>
    <t>2024-02-14 06:42:33</t>
  </si>
  <si>
    <t>Premium King Room</t>
  </si>
  <si>
    <t>703570248982</t>
  </si>
  <si>
    <t>4399580</t>
  </si>
  <si>
    <t>ZHAO/XIAOYING</t>
  </si>
  <si>
    <t>2023-12-08</t>
  </si>
  <si>
    <t>¥98.08</t>
  </si>
  <si>
    <t>¥793.92</t>
  </si>
  <si>
    <t>703559569604</t>
  </si>
  <si>
    <t>4334479</t>
  </si>
  <si>
    <t>201787868</t>
  </si>
  <si>
    <t>苏大马拉度假圣吉吉龙目岛</t>
  </si>
  <si>
    <t>YU/YING|CHEN/BIN</t>
  </si>
  <si>
    <t>¥3,000.00</t>
  </si>
  <si>
    <t>¥345.80</t>
  </si>
  <si>
    <t>¥2,654.20</t>
  </si>
  <si>
    <t>Lingsar Garden Suite</t>
  </si>
  <si>
    <t>703559033392</t>
  </si>
  <si>
    <t>4334451</t>
  </si>
  <si>
    <t>GUO/CHENGZHI|YU/WEIQIN|ZHANG/YUNXIAN|ZHANG/CHUNQUAN</t>
  </si>
  <si>
    <t>¥5,984.00</t>
  </si>
  <si>
    <t>¥675.60</t>
  </si>
  <si>
    <t>¥5,308.40</t>
  </si>
  <si>
    <t>703568220804</t>
  </si>
  <si>
    <t>4392883</t>
  </si>
  <si>
    <t>197299841</t>
  </si>
  <si>
    <t>四季度假酒店</t>
  </si>
  <si>
    <t>HU/BIRU</t>
  </si>
  <si>
    <t>2023-12-06</t>
  </si>
  <si>
    <t>¥8,246.00</t>
  </si>
  <si>
    <t>¥1,234.00</t>
  </si>
  <si>
    <t>¥7,012.00</t>
  </si>
  <si>
    <t>Garden View Upper Floor Pavilion</t>
  </si>
  <si>
    <t>703593923896</t>
  </si>
  <si>
    <t>4527213</t>
  </si>
  <si>
    <t>LYU/BO|PENG/YING|PENG/DIANJUN|ZHANG/LIPING</t>
  </si>
  <si>
    <t>2023-12-31</t>
  </si>
  <si>
    <t>¥1,772.00</t>
  </si>
  <si>
    <t>¥242.38</t>
  </si>
  <si>
    <t>¥1,527.62</t>
  </si>
  <si>
    <t>twin room</t>
  </si>
  <si>
    <t>703569334756</t>
  </si>
  <si>
    <t>4399029</t>
  </si>
  <si>
    <t>DU/YINGYU</t>
  </si>
  <si>
    <t>703596193847</t>
  </si>
  <si>
    <t>4540027</t>
  </si>
  <si>
    <t>Ni/Xueyu</t>
  </si>
  <si>
    <t>2024-01-03</t>
  </si>
  <si>
    <t>¥2,642.00</t>
  </si>
  <si>
    <t>¥187.00</t>
  </si>
  <si>
    <t>¥2,455.00</t>
  </si>
  <si>
    <t>deluxe king room</t>
  </si>
  <si>
    <t>703602395337</t>
  </si>
  <si>
    <t>4572527</t>
  </si>
  <si>
    <t>XIAO/LIPING|SHEN/YUHAO</t>
  </si>
  <si>
    <t>¥4,614.00</t>
  </si>
  <si>
    <t>¥861.00</t>
  </si>
  <si>
    <t>¥3,753.00</t>
  </si>
  <si>
    <t>Garden View Room</t>
  </si>
  <si>
    <t>703604977648</t>
  </si>
  <si>
    <t>4577942</t>
  </si>
  <si>
    <t>LI/YUZE|CUI/QINGSONG</t>
  </si>
  <si>
    <t>¥2,787.00</t>
  </si>
  <si>
    <t>¥259.35</t>
  </si>
  <si>
    <t>¥2,527.65</t>
  </si>
  <si>
    <t>Deluxe King Room with Lake View</t>
  </si>
  <si>
    <t>703602699886</t>
  </si>
  <si>
    <t>4572117</t>
  </si>
  <si>
    <t>TAN/HUA|LIU/JUN</t>
  </si>
  <si>
    <t>¥5,055.00</t>
  </si>
  <si>
    <t>¥4,053.00</t>
  </si>
  <si>
    <t>703570110511</t>
  </si>
  <si>
    <t>4399362</t>
  </si>
  <si>
    <t>197586491</t>
  </si>
  <si>
    <t>加雅岛度假村- 全球奢华精品酒店</t>
  </si>
  <si>
    <t>RUAN/YOULAN|CHENG/XINWEI</t>
  </si>
  <si>
    <t>¥10,088.00</t>
  </si>
  <si>
    <t>¥1,008.00</t>
  </si>
  <si>
    <t>¥9,080.00</t>
  </si>
  <si>
    <t>Canopy Villa</t>
  </si>
  <si>
    <t>703574368905</t>
  </si>
  <si>
    <t>4424414</t>
  </si>
  <si>
    <t>229974059</t>
  </si>
  <si>
    <t>迪士尼好莱坞酒店</t>
  </si>
  <si>
    <t>WU/MANQI</t>
  </si>
  <si>
    <t>¥2,449.00</t>
  </si>
  <si>
    <t>¥318.00</t>
  </si>
  <si>
    <t>¥2,131.00</t>
  </si>
  <si>
    <t>703594629952</t>
  </si>
  <si>
    <t>4530444</t>
  </si>
  <si>
    <t>LUO/YINING|CAI/YUN</t>
  </si>
  <si>
    <t>2024-01-01</t>
  </si>
  <si>
    <t>¥1,137.00</t>
  </si>
  <si>
    <t>¥122.71</t>
  </si>
  <si>
    <t>¥1,014.29</t>
  </si>
  <si>
    <t>Room, 1 King Bed, City View</t>
  </si>
  <si>
    <t>703597597794</t>
  </si>
  <si>
    <t>4544941</t>
  </si>
  <si>
    <t>MA/YIJIA|NA/AIGANG|YANG/SIHONG|LAN/TIAN|NA/YURAN|NA/XINRAN|MA/JUNSHA|NA/LINSONG</t>
  </si>
  <si>
    <t>2024-01-04</t>
  </si>
  <si>
    <t>¥3,072.00</t>
  </si>
  <si>
    <t>¥328.00</t>
  </si>
  <si>
    <t>¥2,724.00</t>
  </si>
  <si>
    <t>703600834937</t>
  </si>
  <si>
    <t>4560726</t>
  </si>
  <si>
    <t>221861708</t>
  </si>
  <si>
    <t>香港富豪九龙酒店</t>
  </si>
  <si>
    <t>CHEN/CONGHUI|ZOU/XINGNAN</t>
  </si>
  <si>
    <t>¥4,533.00</t>
  </si>
  <si>
    <t>¥1,100.00</t>
  </si>
  <si>
    <t>¥3,433.00</t>
  </si>
  <si>
    <t>703603174543</t>
  </si>
  <si>
    <t>4572667</t>
  </si>
  <si>
    <t>YU/KUN|DENG/YUCHEN</t>
  </si>
  <si>
    <t>703603345679</t>
  </si>
  <si>
    <t>4576552</t>
  </si>
  <si>
    <t>CHENG/HUI</t>
  </si>
  <si>
    <t>¥5,910.00</t>
  </si>
  <si>
    <t>¥438.27</t>
  </si>
  <si>
    <t>¥5,471.73</t>
  </si>
  <si>
    <t>703602960323</t>
  </si>
  <si>
    <t>4569988</t>
  </si>
  <si>
    <t>821396167</t>
  </si>
  <si>
    <t>土豆头套房和一室公寓</t>
  </si>
  <si>
    <t>ZHENG/YI</t>
  </si>
  <si>
    <t>¥4,054.00</t>
  </si>
  <si>
    <t>¥730.00</t>
  </si>
  <si>
    <t>¥3,324.00</t>
  </si>
  <si>
    <t>Sunrise Studios</t>
  </si>
  <si>
    <t>703604154080</t>
  </si>
  <si>
    <t>4581903</t>
  </si>
  <si>
    <t>LI/XILIN</t>
  </si>
  <si>
    <t>¥1,712.00</t>
  </si>
  <si>
    <t>¥247.46</t>
  </si>
  <si>
    <t>¥1,455.54</t>
  </si>
  <si>
    <t>standard family room</t>
  </si>
  <si>
    <t>703604196609</t>
  </si>
  <si>
    <t>4582843</t>
  </si>
  <si>
    <t>221888711</t>
  </si>
  <si>
    <t>香港富荟炮台山酒店</t>
  </si>
  <si>
    <t>YE/WANG|YI/WENTING</t>
  </si>
  <si>
    <t>¥2,222.00</t>
  </si>
  <si>
    <t>Iplus Room</t>
  </si>
  <si>
    <t>703599565872</t>
  </si>
  <si>
    <t>4555815</t>
  </si>
  <si>
    <t>QU/JIAYU|ZHOU/DAN</t>
  </si>
  <si>
    <t>2024-01-06</t>
  </si>
  <si>
    <t>¥1,488.00</t>
  </si>
  <si>
    <t>¥1,032.00</t>
  </si>
  <si>
    <t>Deluxe Queen Room</t>
  </si>
  <si>
    <t>703604130396</t>
  </si>
  <si>
    <t>4582811</t>
  </si>
  <si>
    <t>LIU/SIJIA</t>
  </si>
  <si>
    <t>703608619795</t>
  </si>
  <si>
    <t>4597320</t>
  </si>
  <si>
    <t>PENG/SHUZHEN|LIU/XIDI</t>
  </si>
  <si>
    <t>¥98.48</t>
  </si>
  <si>
    <t>¥601.52</t>
  </si>
  <si>
    <t>703605116339</t>
  </si>
  <si>
    <t>4585307</t>
  </si>
  <si>
    <t>LI/LINNA</t>
  </si>
  <si>
    <t>¥5,823.00</t>
  </si>
  <si>
    <t>¥822.00</t>
  </si>
  <si>
    <t>¥5,001.00</t>
  </si>
  <si>
    <t>703613788734</t>
  </si>
  <si>
    <t>4622004</t>
  </si>
  <si>
    <t>MA/XIANGPENG|YAO/YI</t>
  </si>
  <si>
    <t>¥553.00</t>
  </si>
  <si>
    <t>¥57.28</t>
  </si>
  <si>
    <t>¥485.72</t>
  </si>
  <si>
    <t>¥10.00</t>
  </si>
  <si>
    <t>703614202029</t>
  </si>
  <si>
    <t>4625228</t>
  </si>
  <si>
    <t>JIANG/YAJUN|LUO/LINNA</t>
  </si>
  <si>
    <t>¥750.00</t>
  </si>
  <si>
    <t>¥78.84</t>
  </si>
  <si>
    <t>¥657.16</t>
  </si>
  <si>
    <t>703615157779</t>
  </si>
  <si>
    <t>4627759</t>
  </si>
  <si>
    <t>221839022</t>
  </si>
  <si>
    <t>香港都会海逸酒店</t>
  </si>
  <si>
    <t>ZHAO/YIFAN|YIN/CHENGMING</t>
  </si>
  <si>
    <t>¥3,162.00</t>
  </si>
  <si>
    <t>¥2,718.00</t>
  </si>
  <si>
    <t>703614038591</t>
  </si>
  <si>
    <t>4627491</t>
  </si>
  <si>
    <t>HUANG/RONG</t>
  </si>
  <si>
    <t>¥5,892.00</t>
  </si>
  <si>
    <t>¥438.00</t>
  </si>
  <si>
    <t>¥5,454.00</t>
  </si>
  <si>
    <t>703606320047</t>
  </si>
  <si>
    <t>4590169</t>
  </si>
  <si>
    <t>HUO/GUANGYUAN|REN/YIXUAN</t>
  </si>
  <si>
    <t>¥4,860.00</t>
  </si>
  <si>
    <t>¥719.00</t>
  </si>
  <si>
    <t>¥4,141.00</t>
  </si>
  <si>
    <t>703604825861</t>
  </si>
  <si>
    <t>4578477</t>
  </si>
  <si>
    <t>LYU/NA</t>
  </si>
  <si>
    <t>¥3,788.00</t>
  </si>
  <si>
    <t>¥454.00</t>
  </si>
  <si>
    <t>¥3,334.00</t>
  </si>
  <si>
    <t>703605646875</t>
  </si>
  <si>
    <t>4586765</t>
  </si>
  <si>
    <t>YU/YUJING|TANG/YIFU</t>
  </si>
  <si>
    <t>¥6,680.00</t>
  </si>
  <si>
    <t>¥499.00</t>
  </si>
  <si>
    <t>¥6,181.00</t>
  </si>
  <si>
    <t>703615951798</t>
  </si>
  <si>
    <t>4632018</t>
  </si>
  <si>
    <t>197295722</t>
  </si>
  <si>
    <t>塔拉斯海滩Spa度假酒店</t>
  </si>
  <si>
    <t>ZHANG/QIFENG</t>
  </si>
  <si>
    <t>¥3,244.00</t>
  </si>
  <si>
    <t>¥2,587.00</t>
  </si>
  <si>
    <t>Garden Suite</t>
  </si>
  <si>
    <t>703612725750</t>
  </si>
  <si>
    <t>4618072</t>
  </si>
  <si>
    <t>SUN/MIN|YANG/QIN</t>
  </si>
  <si>
    <t>¥3,792.00</t>
  </si>
  <si>
    <t>¥374.72</t>
  </si>
  <si>
    <t>¥3,417.28</t>
  </si>
  <si>
    <t>Royal Superior Twin Bed Room</t>
  </si>
  <si>
    <t>703610478693</t>
  </si>
  <si>
    <t>4609509</t>
  </si>
  <si>
    <t>HU/CHUNHUA|HU/CANQING</t>
  </si>
  <si>
    <t>¥6,654.00</t>
  </si>
  <si>
    <t>¥714.90</t>
  </si>
  <si>
    <t>¥5,939.10</t>
  </si>
  <si>
    <t>Twin Deluxe Lake View</t>
  </si>
  <si>
    <t>703612418451</t>
  </si>
  <si>
    <t>4619172</t>
  </si>
  <si>
    <t>JIN/RUOQIAN</t>
  </si>
  <si>
    <t>¥4,306.00</t>
  </si>
  <si>
    <t>¥3,596.00</t>
  </si>
  <si>
    <t>703610861788</t>
  </si>
  <si>
    <t>4609790</t>
  </si>
  <si>
    <t>YUAN/YUAN|YUAN/QI|WANG/QI</t>
  </si>
  <si>
    <t>¥1,854.00</t>
  </si>
  <si>
    <t>¥327.54</t>
  </si>
  <si>
    <t>¥1,526.46</t>
  </si>
  <si>
    <t>703611268315</t>
  </si>
  <si>
    <t>4614737</t>
  </si>
  <si>
    <t>¥773.00</t>
  </si>
  <si>
    <t>¥140.66</t>
  </si>
  <si>
    <t>¥632.34</t>
  </si>
  <si>
    <t>703616386168</t>
  </si>
  <si>
    <t>4634779</t>
  </si>
  <si>
    <t>LI/WENXIAO</t>
  </si>
  <si>
    <t>¥4,204.00</t>
  </si>
  <si>
    <t>¥870.00</t>
  </si>
  <si>
    <t>703615111805</t>
  </si>
  <si>
    <t>4628747</t>
  </si>
  <si>
    <t>SHI/YUEQIN|WEI/QUN</t>
  </si>
  <si>
    <t>¥8,612.00</t>
  </si>
  <si>
    <t>¥7,192.00</t>
  </si>
  <si>
    <t>703596485392</t>
  </si>
  <si>
    <t>4537212</t>
  </si>
  <si>
    <t>221838788</t>
  </si>
  <si>
    <t>香港青逸酒店</t>
  </si>
  <si>
    <t>ZENG/XINGHUI</t>
  </si>
  <si>
    <t>¥194.06</t>
  </si>
  <si>
    <t>¥1,093.94</t>
  </si>
  <si>
    <t>superiorior double/ twin</t>
  </si>
  <si>
    <t>703599256625</t>
  </si>
  <si>
    <t>4554408</t>
  </si>
  <si>
    <t>197329532</t>
  </si>
  <si>
    <t>槟城香格里拉金沙滩度假村</t>
  </si>
  <si>
    <t>ZHANG/LIOU|GUO/RUPAN</t>
  </si>
  <si>
    <t>¥840.00</t>
  </si>
  <si>
    <t>¥89.39</t>
  </si>
  <si>
    <t>¥749.61</t>
  </si>
  <si>
    <t>superiorior standard room</t>
  </si>
  <si>
    <t>703554319084</t>
  </si>
  <si>
    <t>4306319</t>
  </si>
  <si>
    <t>197304566</t>
  </si>
  <si>
    <t>吉隆坡皇家朱兰酒店</t>
  </si>
  <si>
    <t>CHEN/KAIDAN|XIAO/YUFEI</t>
  </si>
  <si>
    <t>¥1,530.00</t>
  </si>
  <si>
    <t>¥780.00</t>
  </si>
  <si>
    <t>Studio Apartment</t>
  </si>
  <si>
    <t>703618931485</t>
  </si>
  <si>
    <t>4644368</t>
  </si>
  <si>
    <t>PENG/DAN|ZHOU/YANSHAN</t>
  </si>
  <si>
    <t>¥980.00</t>
  </si>
  <si>
    <t>703624471046</t>
  </si>
  <si>
    <t>4670530</t>
  </si>
  <si>
    <t>LIN/HANG|YE/XIEYU</t>
  </si>
  <si>
    <t>¥234.00</t>
  </si>
  <si>
    <t>¥26.20</t>
  </si>
  <si>
    <t>¥207.80</t>
  </si>
  <si>
    <t>Twin/Double room - De Luxe - No balcony</t>
  </si>
  <si>
    <t>703624776133</t>
  </si>
  <si>
    <t>4670552</t>
  </si>
  <si>
    <t>Chen/Hangning</t>
  </si>
  <si>
    <t>¥206.80</t>
  </si>
  <si>
    <t>703624759233</t>
  </si>
  <si>
    <t>4670557</t>
  </si>
  <si>
    <t>WEI/YUFENG|YE/MINYU</t>
  </si>
  <si>
    <t>703606609275</t>
  </si>
  <si>
    <t>4590483</t>
  </si>
  <si>
    <t>YU/JIE|REN/XIAOFEI</t>
  </si>
  <si>
    <t>¥44.09</t>
  </si>
  <si>
    <t>¥200.91</t>
  </si>
  <si>
    <t>703624039899</t>
  </si>
  <si>
    <t>4670540</t>
  </si>
  <si>
    <t>YE/XIN|ZHANG/YING</t>
  </si>
  <si>
    <t>703624371120</t>
  </si>
  <si>
    <t>4668229</t>
  </si>
  <si>
    <t>¥260.00</t>
  </si>
  <si>
    <t>¥38.66</t>
  </si>
  <si>
    <t>¥221.34</t>
  </si>
  <si>
    <t>Groovy King</t>
  </si>
  <si>
    <t>703621354278</t>
  </si>
  <si>
    <t>4654800</t>
  </si>
  <si>
    <t>221871884</t>
  </si>
  <si>
    <t>吉隆坡武吉免登瑞士花园 酒店</t>
  </si>
  <si>
    <t>DANG/DUO</t>
  </si>
  <si>
    <t>¥1,974.00</t>
  </si>
  <si>
    <t>¥896.00</t>
  </si>
  <si>
    <t>¥1,078.00</t>
  </si>
  <si>
    <t>executive king bed room (newly renovated)</t>
  </si>
  <si>
    <t>703625034287</t>
  </si>
  <si>
    <t>4673536</t>
  </si>
  <si>
    <t>¥425.00</t>
  </si>
  <si>
    <t>¥48.31</t>
  </si>
  <si>
    <t>¥376.69</t>
  </si>
  <si>
    <t>703625433739</t>
  </si>
  <si>
    <t>4673580</t>
  </si>
  <si>
    <t>703616297926</t>
  </si>
  <si>
    <t>4632784</t>
  </si>
  <si>
    <t>LIU/ZHILIN|LIAO/JUEXIN</t>
  </si>
  <si>
    <t>¥20,636.00</t>
  </si>
  <si>
    <t>¥2,758.00</t>
  </si>
  <si>
    <t>¥17,878.00</t>
  </si>
  <si>
    <t>703622465898</t>
  </si>
  <si>
    <t>4659705</t>
  </si>
  <si>
    <t>ZHANG/MENG</t>
  </si>
  <si>
    <t>¥4,337.00</t>
  </si>
  <si>
    <t>¥3,616.00</t>
  </si>
  <si>
    <t>703622086028</t>
  </si>
  <si>
    <t>4658843</t>
  </si>
  <si>
    <t>WANG/YIZHAO|WANG/LINGLING</t>
  </si>
  <si>
    <t>¥1,246.00</t>
  </si>
  <si>
    <t>¥1,090.00</t>
  </si>
  <si>
    <t>703621648239</t>
  </si>
  <si>
    <t>4657781</t>
  </si>
  <si>
    <t>WU/YINYIN|DAI/HUIYU</t>
  </si>
  <si>
    <t>¥4,804.00</t>
  </si>
  <si>
    <t>¥920.00</t>
  </si>
  <si>
    <t>¥3,804.00</t>
  </si>
  <si>
    <t>703626276873</t>
  </si>
  <si>
    <t>4678703</t>
  </si>
  <si>
    <t>897788960</t>
  </si>
  <si>
    <t>卡帕莱大酒店</t>
  </si>
  <si>
    <t>LINGZ/ZHIYING|ZHANG/YILI</t>
  </si>
  <si>
    <t>¥723.00</t>
  </si>
  <si>
    <t>¥78.00</t>
  </si>
  <si>
    <t>¥645.00</t>
  </si>
  <si>
    <t>standard king</t>
  </si>
  <si>
    <t>703572723960</t>
  </si>
  <si>
    <t>4412495</t>
  </si>
  <si>
    <t>197277626</t>
  </si>
  <si>
    <t>新加坡港湾彩鸿酒店</t>
  </si>
  <si>
    <t>LU/SISI|ZHANG/ZIGENG</t>
  </si>
  <si>
    <t>2023-12-10</t>
  </si>
  <si>
    <t>¥2,106.00</t>
  </si>
  <si>
    <t>703626821763</t>
  </si>
  <si>
    <t>4680139</t>
  </si>
  <si>
    <t>QIAN/YUFEI</t>
  </si>
  <si>
    <t>¥366.00</t>
  </si>
  <si>
    <t>¥69.32</t>
  </si>
  <si>
    <t>¥290.68</t>
  </si>
  <si>
    <t>King Size Bed room</t>
  </si>
  <si>
    <t>703628586356</t>
  </si>
  <si>
    <t>4685412</t>
  </si>
  <si>
    <t>880402462</t>
  </si>
  <si>
    <t>布朗酒店</t>
  </si>
  <si>
    <t>DAI/ZONGSHANG</t>
  </si>
  <si>
    <t>¥248.00</t>
  </si>
  <si>
    <t>¥83.79</t>
  </si>
  <si>
    <t>¥160.21</t>
  </si>
  <si>
    <t>703622816759</t>
  </si>
  <si>
    <t>4659555</t>
  </si>
  <si>
    <t>CHEN/DONG|CHEN/YAO|HUANG/YUDI|CHEN/YIYI</t>
  </si>
  <si>
    <t>¥4,150.00</t>
  </si>
  <si>
    <t>¥2,980.00</t>
  </si>
  <si>
    <t>703622682929</t>
  </si>
  <si>
    <t>4661278</t>
  </si>
  <si>
    <t>197288483</t>
  </si>
  <si>
    <t>保和省BE豪华度假酒店</t>
  </si>
  <si>
    <t>PAN/HONG</t>
  </si>
  <si>
    <t>¥1,853.00</t>
  </si>
  <si>
    <t>¥203.00</t>
  </si>
  <si>
    <t>¥1,630.00</t>
  </si>
  <si>
    <t>DELUXE ROOM</t>
  </si>
  <si>
    <t>703624729114</t>
  </si>
  <si>
    <t>4667008</t>
  </si>
  <si>
    <t>877625347</t>
  </si>
  <si>
    <t>槟城国际会展中心阿玛瑞酒店</t>
  </si>
  <si>
    <t>CHEN/JIANOU|JIN/SHANSHAN</t>
  </si>
  <si>
    <t>¥1,290.00</t>
  </si>
  <si>
    <t>¥1,054.00</t>
  </si>
  <si>
    <t>Deluxe King</t>
  </si>
  <si>
    <t>703623777779</t>
  </si>
  <si>
    <t>4665650</t>
  </si>
  <si>
    <t>CHEN/QIQI|CHEN/SHAOJIE</t>
  </si>
  <si>
    <t>¥540.00</t>
  </si>
  <si>
    <t>¥58.24</t>
  </si>
  <si>
    <t>¥481.76</t>
  </si>
  <si>
    <t>703623971257</t>
  </si>
  <si>
    <t>4666351</t>
  </si>
  <si>
    <t>WU/JIEER</t>
  </si>
  <si>
    <t>¥384.00</t>
  </si>
  <si>
    <t>¥75.67</t>
  </si>
  <si>
    <t>¥301.33</t>
  </si>
  <si>
    <t>Pool View King Bed room</t>
  </si>
  <si>
    <t>703569666201</t>
  </si>
  <si>
    <t>4398584</t>
  </si>
  <si>
    <t>197289695</t>
  </si>
  <si>
    <t>曼谷千禧希尔顿酒店</t>
  </si>
  <si>
    <t>YANG/MAOJUAN|SU/XIAOMIN</t>
  </si>
  <si>
    <t>¥1,307.00</t>
  </si>
  <si>
    <t>¥123.29</t>
  </si>
  <si>
    <t>¥1,183.71</t>
  </si>
  <si>
    <t>703638136669</t>
  </si>
  <si>
    <t>4720538</t>
  </si>
  <si>
    <t>240046379</t>
  </si>
  <si>
    <t>迪拜购物中心街达玛克酒店</t>
  </si>
  <si>
    <t>DENG/DI</t>
  </si>
  <si>
    <t>2024-02-15</t>
  </si>
  <si>
    <t>¥1,742.00</t>
  </si>
  <si>
    <t>2024-02-14 08:02:17</t>
  </si>
  <si>
    <t>suite one bedroom city view</t>
  </si>
  <si>
    <t>703599219748</t>
  </si>
  <si>
    <t>4553903</t>
  </si>
  <si>
    <t>YI/FAN</t>
  </si>
  <si>
    <t>¥528.00</t>
  </si>
  <si>
    <t>¥109.00</t>
  </si>
  <si>
    <t>¥418.00</t>
  </si>
  <si>
    <t>703607677109</t>
  </si>
  <si>
    <t>4593825</t>
  </si>
  <si>
    <t>ZHANG/HENG|ZENG/CHENG|SUN/YUEMENG</t>
  </si>
  <si>
    <t>¥1,828.00</t>
  </si>
  <si>
    <t>¥827.16</t>
  </si>
  <si>
    <t>¥982.84</t>
  </si>
  <si>
    <t>703606395090</t>
  </si>
  <si>
    <t>4588773</t>
  </si>
  <si>
    <t>221873057</t>
  </si>
  <si>
    <t>普吉岛昂昂回忆酒店</t>
  </si>
  <si>
    <t>ZHANG/ZIJING</t>
  </si>
  <si>
    <t>¥785.00</t>
  </si>
  <si>
    <t>¥152.73</t>
  </si>
  <si>
    <t>¥631.27</t>
  </si>
  <si>
    <t>The Memory Junior Suite</t>
  </si>
  <si>
    <t>703581532031</t>
  </si>
  <si>
    <t>4458643</t>
  </si>
  <si>
    <t>197333105</t>
  </si>
  <si>
    <t>沙美岛萨凯海滩度假村</t>
  </si>
  <si>
    <t>ZHU/SHIXUN</t>
  </si>
  <si>
    <t>¥1,123.00</t>
  </si>
  <si>
    <t>¥113.00</t>
  </si>
  <si>
    <t>¥1,009.00</t>
  </si>
  <si>
    <t>703624055467</t>
  </si>
  <si>
    <t>4667657</t>
  </si>
  <si>
    <t>197309642</t>
  </si>
  <si>
    <t>普吉岛奈娜度假酒店</t>
  </si>
  <si>
    <t>MIAO/YAJUN</t>
  </si>
  <si>
    <t>¥574.73</t>
  </si>
  <si>
    <t>¥1,726.27</t>
  </si>
  <si>
    <t>Grand Deluxe Room</t>
  </si>
  <si>
    <t>703624341844</t>
  </si>
  <si>
    <t>4668882</t>
  </si>
  <si>
    <t>197301479</t>
  </si>
  <si>
    <t>曼谷柏悦酒店</t>
  </si>
  <si>
    <t>LUO/AOSHUANGZI|GAO/YIFENG</t>
  </si>
  <si>
    <t>¥1,014.00</t>
  </si>
  <si>
    <t>¥9,042.00</t>
  </si>
  <si>
    <t>Corner King Room</t>
  </si>
  <si>
    <t>703626992202</t>
  </si>
  <si>
    <t>4677553</t>
  </si>
  <si>
    <t>197289905</t>
  </si>
  <si>
    <t>曼谷野餐酒店 - 兰南</t>
  </si>
  <si>
    <t>JIANG/MINMIN|ZHOU/XIDAN</t>
  </si>
  <si>
    <t>¥287.00</t>
  </si>
  <si>
    <t>¥30.00</t>
  </si>
  <si>
    <t>¥256.00</t>
  </si>
  <si>
    <t>703626355017</t>
  </si>
  <si>
    <t>4678687</t>
  </si>
  <si>
    <t>199255160</t>
  </si>
  <si>
    <t>纳泰海滩度假村</t>
  </si>
  <si>
    <t>WU/MINHSIEN</t>
  </si>
  <si>
    <t>¥63.35</t>
  </si>
  <si>
    <t>¥761.65</t>
  </si>
  <si>
    <t>703622268648</t>
  </si>
  <si>
    <t>4661531</t>
  </si>
  <si>
    <t>871941003</t>
  </si>
  <si>
    <t>曼谷河畔萨利尔酒店</t>
  </si>
  <si>
    <t>ZHANG/WENRUI|SHU/QINGXI|LI/ENLING|WU/CHUNLING</t>
  </si>
  <si>
    <t>¥2,242.00</t>
  </si>
  <si>
    <t>¥1,956.00</t>
  </si>
  <si>
    <t>703621564429</t>
  </si>
  <si>
    <t>4657896</t>
  </si>
  <si>
    <t>197313329</t>
  </si>
  <si>
    <t>达拉角度假村</t>
  </si>
  <si>
    <t>HAO/LI|CAO/YUETONG</t>
  </si>
  <si>
    <t>¥4,308.00</t>
  </si>
  <si>
    <t>¥3,360.00</t>
  </si>
  <si>
    <t>Dara Deluxe Sea View Room</t>
  </si>
  <si>
    <t>703629903361</t>
  </si>
  <si>
    <t>4688637</t>
  </si>
  <si>
    <t>897788987</t>
  </si>
  <si>
    <t>清迈万豪酒店</t>
  </si>
  <si>
    <t>WU/XUCHAO</t>
  </si>
  <si>
    <t>¥6,612.00</t>
  </si>
  <si>
    <t>¥375.00</t>
  </si>
  <si>
    <t>¥6,237.00</t>
  </si>
  <si>
    <t>Guestroom, 1 King</t>
  </si>
  <si>
    <t>703630633577</t>
  </si>
  <si>
    <t>4695538</t>
  </si>
  <si>
    <t>197286578</t>
  </si>
  <si>
    <t>日惹市玛丽奥勃洛阿拉纳酒店及会议中心 - 阿斯顿酒店</t>
  </si>
  <si>
    <t>ZHU/MINGYU|WANG/XINGCHEN</t>
  </si>
  <si>
    <t>¥274.00</t>
  </si>
  <si>
    <t>¥25.12</t>
  </si>
  <si>
    <t>¥243.88</t>
  </si>
  <si>
    <t>Premier Double Room</t>
  </si>
  <si>
    <t>703631898326</t>
  </si>
  <si>
    <t>4697352</t>
  </si>
  <si>
    <t>197289779</t>
  </si>
  <si>
    <t>伦比尼埃塔斯酒店</t>
  </si>
  <si>
    <t>ZHENG/QINGFU</t>
  </si>
  <si>
    <t>¥1,316.00</t>
  </si>
  <si>
    <t>¥136.76</t>
  </si>
  <si>
    <t>¥1,179.24</t>
  </si>
  <si>
    <t>703601255560</t>
  </si>
  <si>
    <t>4566344</t>
  </si>
  <si>
    <t>871131228</t>
  </si>
  <si>
    <t>美利亚普吉岛迈考酒店</t>
  </si>
  <si>
    <t>FU/DI</t>
  </si>
  <si>
    <t>¥2,393.00</t>
  </si>
  <si>
    <t>¥156.23</t>
  </si>
  <si>
    <t>¥2,236.77</t>
  </si>
  <si>
    <t>One Bedroom Villa with Private Pool</t>
  </si>
  <si>
    <t>703633653270</t>
  </si>
  <si>
    <t>4706725</t>
  </si>
  <si>
    <t>DANG/XIANGJIE|MA/XIAOYING</t>
  </si>
  <si>
    <t>¥555.00</t>
  </si>
  <si>
    <t>¥25.00</t>
  </si>
  <si>
    <t>¥520.00</t>
  </si>
  <si>
    <t>703635613565</t>
  </si>
  <si>
    <t>4713489</t>
  </si>
  <si>
    <t>197334419</t>
  </si>
  <si>
    <t>曼谷麦卡桑美居酒店</t>
  </si>
  <si>
    <t>XU/XIAOLI</t>
  </si>
  <si>
    <t>¥1,126.00</t>
  </si>
  <si>
    <t>¥117.00</t>
  </si>
  <si>
    <t>703636399114</t>
  </si>
  <si>
    <t>4713945</t>
  </si>
  <si>
    <t>197287985</t>
  </si>
  <si>
    <t>曼谷阿尔梅洛兹酒店 - 主要清真饭店</t>
  </si>
  <si>
    <t>LIU/KAI|ZHANG/MENGYA</t>
  </si>
  <si>
    <t>¥1,368.00</t>
  </si>
  <si>
    <t>¥144.18</t>
  </si>
  <si>
    <t>¥1,223.82</t>
  </si>
  <si>
    <t>Deluxe Twin Bed</t>
  </si>
  <si>
    <t>703636065178</t>
  </si>
  <si>
    <t>4715919</t>
  </si>
  <si>
    <t>820777135</t>
  </si>
  <si>
    <t>芭堤雅勒瓦纳酒店</t>
  </si>
  <si>
    <t>ZHANG/YUE</t>
  </si>
  <si>
    <t>¥316.00</t>
  </si>
  <si>
    <t>¥29.27</t>
  </si>
  <si>
    <t>¥286.73</t>
  </si>
  <si>
    <t>703548569006</t>
  </si>
  <si>
    <t>4265968</t>
  </si>
  <si>
    <t>244138807</t>
  </si>
  <si>
    <t>瑟达里奥酒店</t>
  </si>
  <si>
    <t>CHEN/KE|WANG/MIAODAN</t>
  </si>
  <si>
    <t>2023-11-16</t>
  </si>
  <si>
    <t>¥8,732.00</t>
  </si>
  <si>
    <t>¥2,695.52</t>
  </si>
  <si>
    <t>¥6,036.48</t>
  </si>
  <si>
    <t>Deluxe Garden View Room</t>
  </si>
  <si>
    <t>703631791470</t>
  </si>
  <si>
    <t>4698757</t>
  </si>
  <si>
    <t>871131147</t>
  </si>
  <si>
    <t>双威大盒子酒店</t>
  </si>
  <si>
    <t>MA/TENG</t>
  </si>
  <si>
    <t>¥660.00</t>
  </si>
  <si>
    <t>¥96.00</t>
  </si>
  <si>
    <t>¥564.00</t>
  </si>
  <si>
    <t>703631091828</t>
  </si>
  <si>
    <t>4697321</t>
  </si>
  <si>
    <t>JIANG/QI</t>
  </si>
  <si>
    <t>¥5,458.00</t>
  </si>
  <si>
    <t>¥913.00</t>
  </si>
  <si>
    <t>¥4,545.00</t>
  </si>
  <si>
    <t>703631756174</t>
  </si>
  <si>
    <t>4698280</t>
  </si>
  <si>
    <t>859497608</t>
  </si>
  <si>
    <t>香港悦品度假酒店(屯门)</t>
  </si>
  <si>
    <t>Liu/Zixin</t>
  </si>
  <si>
    <t>¥1,216.64</t>
  </si>
  <si>
    <t>¥56.21</t>
  </si>
  <si>
    <t>¥1,142.43</t>
  </si>
  <si>
    <t>Superior Room (Run of House)-</t>
  </si>
  <si>
    <t>703632424929</t>
  </si>
  <si>
    <t>4702366</t>
  </si>
  <si>
    <t>197314295</t>
  </si>
  <si>
    <t>格朗德娜库塔旅馆</t>
  </si>
  <si>
    <t>XU/LU</t>
  </si>
  <si>
    <t>¥29.14</t>
  </si>
  <si>
    <t>¥776.86</t>
  </si>
  <si>
    <t>703633393746</t>
  </si>
  <si>
    <t>4708579</t>
  </si>
  <si>
    <t>¥1,512.00</t>
  </si>
  <si>
    <t>¥75.15</t>
  </si>
  <si>
    <t>¥1,419.85</t>
  </si>
  <si>
    <t>Club King</t>
  </si>
  <si>
    <t>¥17.00</t>
  </si>
  <si>
    <t>703633215865</t>
  </si>
  <si>
    <t>4707764</t>
  </si>
  <si>
    <t>815913886</t>
  </si>
  <si>
    <t>香港城汇精品</t>
  </si>
  <si>
    <t>CHEN/ZHIQIAN</t>
  </si>
  <si>
    <t>¥34.60</t>
  </si>
  <si>
    <t>¥2,179.40</t>
  </si>
  <si>
    <t>¥36.00</t>
  </si>
  <si>
    <t>703634193238</t>
  </si>
  <si>
    <t>4709892</t>
  </si>
  <si>
    <t>859488293</t>
  </si>
  <si>
    <t>香港铜锣湾皇悦酒店</t>
  </si>
  <si>
    <t>WEN/KAI</t>
  </si>
  <si>
    <t>¥7,029.00</t>
  </si>
  <si>
    <t>¥2,044.68</t>
  </si>
  <si>
    <t>¥4,984.32</t>
  </si>
  <si>
    <t>Economy Room</t>
  </si>
  <si>
    <t>703635110975</t>
  </si>
  <si>
    <t>4711469</t>
  </si>
  <si>
    <t>197275169</t>
  </si>
  <si>
    <t>新加坡泛太平洋酒店</t>
  </si>
  <si>
    <t>QIU/SHUANG|QIU/SIRAN</t>
  </si>
  <si>
    <t>¥12,306.00</t>
  </si>
  <si>
    <t>¥4,406.52</t>
  </si>
  <si>
    <t>¥7,899.48</t>
  </si>
  <si>
    <t>Pacific Club</t>
  </si>
  <si>
    <t>703608385569</t>
  </si>
  <si>
    <t>4596242</t>
  </si>
  <si>
    <t>YANG/HUIMIN|YANG/JINYU|ZHU/XIAONA|LI/JUNQIANG</t>
  </si>
  <si>
    <t>¥588.00</t>
  </si>
  <si>
    <t>¥103.52</t>
  </si>
  <si>
    <t>¥468.48</t>
  </si>
  <si>
    <t>deluxe balcony</t>
  </si>
  <si>
    <t>703636561465</t>
  </si>
  <si>
    <t>4714123</t>
  </si>
  <si>
    <t>197320289</t>
  </si>
  <si>
    <t>吉隆坡君悦酒店</t>
  </si>
  <si>
    <t>GE/XIAOWEN|LU/JIAQING</t>
  </si>
  <si>
    <t>¥1,410.00</t>
  </si>
  <si>
    <t>-¥0.87</t>
  </si>
  <si>
    <t>¥1,400.87</t>
  </si>
  <si>
    <t>2 Twin Beds</t>
  </si>
  <si>
    <t>703636482585</t>
  </si>
  <si>
    <t>4714027</t>
  </si>
  <si>
    <t>SHI/LIYAN</t>
  </si>
  <si>
    <t>703636895340</t>
  </si>
  <si>
    <t>4714696</t>
  </si>
  <si>
    <t>240067835</t>
  </si>
  <si>
    <t>吉隆坡签名服务式套房酒店</t>
  </si>
  <si>
    <t>MA/WENBIN</t>
  </si>
  <si>
    <t>¥262.00</t>
  </si>
  <si>
    <t>¥17.52</t>
  </si>
  <si>
    <t>¥244.48</t>
  </si>
  <si>
    <t>Queen Studio</t>
  </si>
  <si>
    <t>703635656082</t>
  </si>
  <si>
    <t>4712469</t>
  </si>
  <si>
    <t>221854046</t>
  </si>
  <si>
    <t>港青酒店</t>
  </si>
  <si>
    <t>SHI/YUE</t>
  </si>
  <si>
    <t>¥2,850.00</t>
  </si>
  <si>
    <t>¥42.40</t>
  </si>
  <si>
    <t>¥2,777.60</t>
  </si>
  <si>
    <t>703637576789</t>
  </si>
  <si>
    <t>4717710</t>
  </si>
  <si>
    <t>240000311</t>
  </si>
  <si>
    <t>芙蓉皇家朱兰酒店</t>
  </si>
  <si>
    <t>XUE/JINXIU|YIN/YIXUAN</t>
  </si>
  <si>
    <t>¥734.00</t>
  </si>
  <si>
    <t>¥102.00</t>
  </si>
  <si>
    <t>¥632.00</t>
  </si>
  <si>
    <t>superior twin bed room</t>
  </si>
  <si>
    <t>703637058336</t>
  </si>
  <si>
    <t>4718352</t>
  </si>
  <si>
    <t>ZHOU/WEI</t>
  </si>
  <si>
    <t>¥1,567.00</t>
  </si>
  <si>
    <t>¥111.90</t>
  </si>
  <si>
    <t>¥1,436.10</t>
  </si>
  <si>
    <t>703632642805</t>
  </si>
  <si>
    <t>4705270</t>
  </si>
  <si>
    <t>221888798</t>
  </si>
  <si>
    <t>澳门骏龙酒店</t>
  </si>
  <si>
    <t>WEI/YAPENG|ZHU/SHAOXING</t>
  </si>
  <si>
    <t>¥1,683.00</t>
  </si>
  <si>
    <t>-¥0.27</t>
  </si>
  <si>
    <t>¥1,672.27</t>
  </si>
  <si>
    <t>¥11.00</t>
  </si>
  <si>
    <t>703636766186</t>
  </si>
  <si>
    <t>4715826</t>
  </si>
  <si>
    <t>221883095</t>
  </si>
  <si>
    <t>香港悦品海景酒店</t>
  </si>
  <si>
    <t>LU/JIAN|LU/JUNWEI</t>
  </si>
  <si>
    <t>¥1,272.00</t>
  </si>
  <si>
    <t>¥58.74</t>
  </si>
  <si>
    <t>¥1,199.26</t>
  </si>
  <si>
    <t>Cozi Superior Twin Room</t>
  </si>
  <si>
    <t>703637393675</t>
  </si>
  <si>
    <t>4717819</t>
  </si>
  <si>
    <t>871131111</t>
  </si>
  <si>
    <t>达沃阿卡西亚酒店</t>
  </si>
  <si>
    <t>KUN/LEUNGKIN</t>
  </si>
  <si>
    <t>¥539.00</t>
  </si>
  <si>
    <t>¥35.00</t>
  </si>
  <si>
    <t>¥494.00</t>
  </si>
  <si>
    <t>703637869935</t>
  </si>
  <si>
    <t>4719096</t>
  </si>
  <si>
    <t>221835671</t>
  </si>
  <si>
    <t>粤海华美湾际酒店</t>
  </si>
  <si>
    <t>lin/chao|huang/yijia</t>
  </si>
  <si>
    <t>¥2,025.00</t>
  </si>
  <si>
    <t>¥0.10</t>
  </si>
  <si>
    <t>¥2,014.90</t>
  </si>
  <si>
    <t>Wharney E-Plus Double Room</t>
  </si>
  <si>
    <t>703637099124</t>
  </si>
  <si>
    <t>4719249</t>
  </si>
  <si>
    <t>CHENG/SIQI</t>
  </si>
  <si>
    <t>703586069698</t>
  </si>
  <si>
    <t>4485293</t>
  </si>
  <si>
    <t>197283206</t>
  </si>
  <si>
    <t>阿布扎比阿提哈德塔康莱德酒店</t>
  </si>
  <si>
    <t>WANG/YIJIE|XU/HONGJUAN|GAO/MING|LU/MINJUAN</t>
  </si>
  <si>
    <t>2023-12-24</t>
  </si>
  <si>
    <t>¥3,926.00</t>
  </si>
  <si>
    <t>¥278.02</t>
  </si>
  <si>
    <t>¥3,645.98</t>
  </si>
  <si>
    <t>Deluxe Room, 1 King Bed(Deluxe Room, 1 King Bed)</t>
  </si>
  <si>
    <t>703637114692</t>
  </si>
  <si>
    <t>4718199</t>
  </si>
  <si>
    <t>197327012</t>
  </si>
  <si>
    <t>中城酒店</t>
  </si>
  <si>
    <t>SHI/DAN</t>
  </si>
  <si>
    <t>¥569.00</t>
  </si>
  <si>
    <t>¥43.85</t>
  </si>
  <si>
    <t>¥520.15</t>
  </si>
  <si>
    <t>Double room</t>
  </si>
  <si>
    <t>703624965769</t>
  </si>
  <si>
    <t>4668993</t>
  </si>
  <si>
    <t>826775932</t>
  </si>
  <si>
    <t>大西洋贝托亚酒店</t>
  </si>
  <si>
    <t>GUO/QINHUA|GUO/JINGPING</t>
  </si>
  <si>
    <t>¥4,335.00</t>
  </si>
  <si>
    <t>¥1,405.83</t>
  </si>
  <si>
    <t>¥2,929.17</t>
  </si>
  <si>
    <t>Classic Double</t>
  </si>
  <si>
    <t>703451920726</t>
  </si>
  <si>
    <t>3768306</t>
  </si>
  <si>
    <t>197328575</t>
  </si>
  <si>
    <t>热那亚贝洛酒店</t>
  </si>
  <si>
    <t>¥954.00</t>
  </si>
  <si>
    <t>¥100.64</t>
  </si>
  <si>
    <t>¥853.36</t>
  </si>
  <si>
    <t>Private Double Room</t>
  </si>
  <si>
    <t>703628828468</t>
  </si>
  <si>
    <t>4687655</t>
  </si>
  <si>
    <t>197303732</t>
  </si>
  <si>
    <t>洛迦诺酒店</t>
  </si>
  <si>
    <t>WU/YANING|HUANG/QINGYUAN</t>
  </si>
  <si>
    <t>¥1,154.00</t>
  </si>
  <si>
    <t>¥248.76</t>
  </si>
  <si>
    <t>¥887.24</t>
  </si>
  <si>
    <t>Superior Double Room Non Refundable</t>
  </si>
  <si>
    <t>703596742171</t>
  </si>
  <si>
    <t>4538004</t>
  </si>
  <si>
    <t>DUYUJIA/DUYUJIA|HAN/HAN</t>
  </si>
  <si>
    <t>2024-02-17</t>
  </si>
  <si>
    <t>¥1,632.00</t>
  </si>
  <si>
    <t>¥1,330.65</t>
  </si>
  <si>
    <t>2024-02-14 16:01:01</t>
  </si>
  <si>
    <t>¥301.35</t>
  </si>
  <si>
    <t>¥74.01</t>
  </si>
  <si>
    <t>¥225.34</t>
  </si>
  <si>
    <t>703630616809</t>
  </si>
  <si>
    <t>4693114</t>
  </si>
  <si>
    <t>CHEN/KAINAN|HU/XIAOLING</t>
  </si>
  <si>
    <t>¥3,102.00</t>
  </si>
  <si>
    <t>2024-02-14 16:31:10</t>
  </si>
  <si>
    <t>Room, 1 King Bed, Sea View</t>
  </si>
  <si>
    <t>703637981083</t>
  </si>
  <si>
    <t>4718963</t>
  </si>
  <si>
    <t>YUAN/CHUCHONG|LU/QINHUI</t>
  </si>
  <si>
    <t>2024-03-24</t>
  </si>
  <si>
    <t>2024-03-27</t>
  </si>
  <si>
    <t>¥7,014.00</t>
  </si>
  <si>
    <t>2024-02-14 20:22:23</t>
  </si>
  <si>
    <t>Family Room (No Balcony)</t>
  </si>
  <si>
    <t>703601514860</t>
  </si>
  <si>
    <t>4564254</t>
  </si>
  <si>
    <t>ZHANG/LULU</t>
  </si>
  <si>
    <t>2024-06-05</t>
  </si>
  <si>
    <t>2024-06-09</t>
  </si>
  <si>
    <t>2024-02-14 21:32:19</t>
  </si>
  <si>
    <t>703629909201</t>
  </si>
  <si>
    <t>4690827</t>
  </si>
  <si>
    <t>241129351</t>
  </si>
  <si>
    <t>波士顿剑桥万怡酒店</t>
  </si>
  <si>
    <t>LI/WEIGUO|CHEN/JIAYI|WU/HIUYAN</t>
  </si>
  <si>
    <t>¥6,240.00</t>
  </si>
  <si>
    <t>¥612.48</t>
  </si>
  <si>
    <t>¥5,561.52</t>
  </si>
  <si>
    <t>King Room</t>
  </si>
  <si>
    <t>¥66.00</t>
  </si>
  <si>
    <t>703637615108</t>
  </si>
  <si>
    <t>4718454</t>
  </si>
  <si>
    <t>859413410</t>
  </si>
  <si>
    <t>长滩岛贝尔蒙酒店</t>
  </si>
  <si>
    <t>HUANG/PINGPING</t>
  </si>
  <si>
    <t>¥351.00</t>
  </si>
  <si>
    <t>¥40.10</t>
  </si>
  <si>
    <t>¥305.90</t>
  </si>
  <si>
    <t>703630616411</t>
  </si>
  <si>
    <t>4695394</t>
  </si>
  <si>
    <t>197316296</t>
  </si>
  <si>
    <t>悉尼班克斯顿美居酒店</t>
  </si>
  <si>
    <t>LI/DAYONG</t>
  </si>
  <si>
    <t>¥7,075.00</t>
  </si>
  <si>
    <t>¥1,203.18</t>
  </si>
  <si>
    <t>¥5,871.82</t>
  </si>
  <si>
    <t>Superior Queen Room</t>
  </si>
  <si>
    <t>703630526704</t>
  </si>
  <si>
    <t>4695383</t>
  </si>
  <si>
    <t>DU/XIANGHONG|CHAN/MANLUN</t>
  </si>
  <si>
    <t>¥7,675.00</t>
  </si>
  <si>
    <t>¥825.37</t>
  </si>
  <si>
    <t>¥6,849.63</t>
  </si>
  <si>
    <t>703610193455</t>
  </si>
  <si>
    <t>4606937</t>
  </si>
  <si>
    <t>197586296</t>
  </si>
  <si>
    <t>首尔江南福朋喜来登酒店</t>
  </si>
  <si>
    <t>LAN/DANYANG|WANG/MENGKANG</t>
  </si>
  <si>
    <t>¥1,716.00</t>
  </si>
  <si>
    <t>¥266.00</t>
  </si>
  <si>
    <t>¥1,448.00</t>
  </si>
  <si>
    <t>703616543398</t>
  </si>
  <si>
    <t>4636880</t>
  </si>
  <si>
    <t>197275586</t>
  </si>
  <si>
    <t>关西机场华盛顿酒店</t>
  </si>
  <si>
    <t>MA/TINGTING|LI/WANHUI</t>
  </si>
  <si>
    <t>¥466.00</t>
  </si>
  <si>
    <t>¥42.25</t>
  </si>
  <si>
    <t>¥423.75</t>
  </si>
  <si>
    <t>703614825815</t>
  </si>
  <si>
    <t>4627372</t>
  </si>
  <si>
    <t>876866647</t>
  </si>
  <si>
    <t>东京筑地维斯塔酒店</t>
  </si>
  <si>
    <t>CHEN/YUANZHENG|HU/SHIHAN</t>
  </si>
  <si>
    <t>¥2,961.00</t>
  </si>
  <si>
    <t>¥698.64</t>
  </si>
  <si>
    <t>¥2,262.36</t>
  </si>
  <si>
    <t>Moderate Semi Double Room</t>
  </si>
  <si>
    <t>703621611266</t>
  </si>
  <si>
    <t>4656237</t>
  </si>
  <si>
    <t>197320304</t>
  </si>
  <si>
    <t>东京锦第一酒店</t>
  </si>
  <si>
    <t>HUA/WEI</t>
  </si>
  <si>
    <t>¥876.00</t>
  </si>
  <si>
    <t>¥78.64</t>
  </si>
  <si>
    <t>¥797.36</t>
  </si>
  <si>
    <t>standard single non smoking</t>
  </si>
  <si>
    <t>703623945898</t>
  </si>
  <si>
    <t>4663617</t>
  </si>
  <si>
    <t>197305361</t>
  </si>
  <si>
    <t>东京东神田舒适酒店</t>
  </si>
  <si>
    <t>GAO/JIE|YAO/SHUAI</t>
  </si>
  <si>
    <t>¥2,648.00</t>
  </si>
  <si>
    <t>¥248.08</t>
  </si>
  <si>
    <t>¥2,395.92</t>
  </si>
  <si>
    <t>standard queen bed room non-smoking</t>
  </si>
  <si>
    <t>703631419697</t>
  </si>
  <si>
    <t>4697707</t>
  </si>
  <si>
    <t>221839352</t>
  </si>
  <si>
    <t>首尔崃斯卡夫酒店</t>
  </si>
  <si>
    <t>HUANG/HAI|PIAO/ENSHI</t>
  </si>
  <si>
    <t>¥2,007.00</t>
  </si>
  <si>
    <t>¥1,991.54</t>
  </si>
  <si>
    <t>Atelier Grand Deluxe Twin</t>
  </si>
  <si>
    <t>703633084055</t>
  </si>
  <si>
    <t>4707435</t>
  </si>
  <si>
    <t>197318861</t>
  </si>
  <si>
    <t>大阪格兰比亚大酒店</t>
  </si>
  <si>
    <t>LIANG/SIYING|CHEN/YINGSHI</t>
  </si>
  <si>
    <t>¥1,025.00</t>
  </si>
  <si>
    <t>¥45.95</t>
  </si>
  <si>
    <t>¥962.05</t>
  </si>
  <si>
    <t>Casual Twin Room (Non Smoking)</t>
  </si>
  <si>
    <t>703636687395</t>
  </si>
  <si>
    <t>4714294</t>
  </si>
  <si>
    <t>197332616</t>
  </si>
  <si>
    <t>设计师DDP酒店</t>
  </si>
  <si>
    <t>RUAN/YAN|HU/HONGWEI</t>
  </si>
  <si>
    <t>¥85.30</t>
  </si>
  <si>
    <t>¥1,106.70</t>
  </si>
  <si>
    <t>Designers Suite</t>
  </si>
  <si>
    <t>703635571240</t>
  </si>
  <si>
    <t>4712055</t>
  </si>
  <si>
    <t>FAN/ZHEHONG|LI/CHU</t>
  </si>
  <si>
    <t>¥2,570.00</t>
  </si>
  <si>
    <t>¥179.84</t>
  </si>
  <si>
    <t>¥2,350.16</t>
  </si>
  <si>
    <t>Classic Deluxe King</t>
  </si>
  <si>
    <t>703616824391</t>
  </si>
  <si>
    <t>4633778</t>
  </si>
  <si>
    <t>201622334</t>
  </si>
  <si>
    <t>北海道洞爷湖温莎度假酒店</t>
  </si>
  <si>
    <t>REN/CHAO</t>
  </si>
  <si>
    <t>¥249.77</t>
  </si>
  <si>
    <t>¥2,372.23</t>
  </si>
  <si>
    <t>Lake View Superior Twin Room</t>
  </si>
  <si>
    <t>703608135818</t>
  </si>
  <si>
    <t>4597623</t>
  </si>
  <si>
    <t>PENG/YANQI</t>
  </si>
  <si>
    <t>¥4,713.00</t>
  </si>
  <si>
    <t>¥4,362.00</t>
  </si>
  <si>
    <t>703559028856</t>
  </si>
  <si>
    <t>4333900</t>
  </si>
  <si>
    <t>PAN/HENGLUN|MEI/RUJUN</t>
  </si>
  <si>
    <t>¥2,028.00</t>
  </si>
  <si>
    <t>¥216.00</t>
  </si>
  <si>
    <t>¥1,812.00</t>
  </si>
  <si>
    <t>Superior King Room</t>
  </si>
  <si>
    <t>703584851378</t>
  </si>
  <si>
    <t>4474723</t>
  </si>
  <si>
    <t>197319830</t>
  </si>
  <si>
    <t>吉隆坡希尔顿花园酒店北店</t>
  </si>
  <si>
    <t>ZHANG/GENQIAN|LI/WENFANG</t>
  </si>
  <si>
    <t>2023-12-22</t>
  </si>
  <si>
    <t>¥849.00</t>
  </si>
  <si>
    <t>¥133.53</t>
  </si>
  <si>
    <t>¥682.47</t>
  </si>
  <si>
    <t>Deluxe Room, 1 Queen Bed</t>
  </si>
  <si>
    <t>¥33.00</t>
  </si>
  <si>
    <t>703584982918</t>
  </si>
  <si>
    <t>4474727</t>
  </si>
  <si>
    <t>ZHANG/QIAN|WANG/ZEHUA</t>
  </si>
  <si>
    <t>¥894.00</t>
  </si>
  <si>
    <t>¥138.75</t>
  </si>
  <si>
    <t>¥722.25</t>
  </si>
  <si>
    <t>703605767456</t>
  </si>
  <si>
    <t>4583407</t>
  </si>
  <si>
    <t>YIN/KUN|LUO/DUI</t>
  </si>
  <si>
    <t>¥3,718.00</t>
  </si>
  <si>
    <t>¥397.10</t>
  </si>
  <si>
    <t>¥3,320.90</t>
  </si>
  <si>
    <t>703610942060</t>
  </si>
  <si>
    <t>4607765</t>
  </si>
  <si>
    <t>KANG/LISHENG|PAN/YUANJUN</t>
  </si>
  <si>
    <t>¥290.00</t>
  </si>
  <si>
    <t>703610569463</t>
  </si>
  <si>
    <t>4608048</t>
  </si>
  <si>
    <t>AN/FENGYI|ZHANG/CHUNYUAN</t>
  </si>
  <si>
    <t>¥345.00</t>
  </si>
  <si>
    <t>¥55.00</t>
  </si>
  <si>
    <t>¥286.00</t>
  </si>
  <si>
    <t>703610623835</t>
  </si>
  <si>
    <t>4608058</t>
  </si>
  <si>
    <t>GAO/SHANG|TIAN/YU</t>
  </si>
  <si>
    <t>703611374622</t>
  </si>
  <si>
    <t>4612411</t>
  </si>
  <si>
    <t>221835113</t>
  </si>
  <si>
    <t>香港北角海逸酒店</t>
  </si>
  <si>
    <t>LI/MANXI</t>
  </si>
  <si>
    <t>¥1,748.00</t>
  </si>
  <si>
    <t>¥334.00</t>
  </si>
  <si>
    <t>¥1,384.00</t>
  </si>
  <si>
    <t>Superior City View Room</t>
  </si>
  <si>
    <t>703571692233</t>
  </si>
  <si>
    <t>4408386</t>
  </si>
  <si>
    <t>875630821</t>
  </si>
  <si>
    <t>巴巷海滩酒店</t>
  </si>
  <si>
    <t>JI/WENYU|ZHANG/HUA|JI/XIANGWEI|XU/KEDING</t>
  </si>
  <si>
    <t>2023-12-09</t>
  </si>
  <si>
    <t>¥728.00</t>
  </si>
  <si>
    <t>¥112.00</t>
  </si>
  <si>
    <t>Deluxe Nature View</t>
  </si>
  <si>
    <t>703561966600</t>
  </si>
  <si>
    <t>4345251</t>
  </si>
  <si>
    <t>ZENG/WEIYU|QIN/ZHEN</t>
  </si>
  <si>
    <t>2023-11-29</t>
  </si>
  <si>
    <t>¥3,524.00</t>
  </si>
  <si>
    <t>¥268.00</t>
  </si>
  <si>
    <t>¥3,256.00</t>
  </si>
  <si>
    <t>703575060272</t>
  </si>
  <si>
    <t>4427226</t>
  </si>
  <si>
    <t>LI/YAZHI</t>
  </si>
  <si>
    <t>2023-12-13</t>
  </si>
  <si>
    <t>¥2,448.00</t>
  </si>
  <si>
    <t>¥317.00</t>
  </si>
  <si>
    <t>703596157348</t>
  </si>
  <si>
    <t>4539139</t>
  </si>
  <si>
    <t>JIANG/LI</t>
  </si>
  <si>
    <t>¥89.64</t>
  </si>
  <si>
    <t>¥747.36</t>
  </si>
  <si>
    <t>703597501923</t>
  </si>
  <si>
    <t>4545593</t>
  </si>
  <si>
    <t>197285879</t>
  </si>
  <si>
    <t>六十三酒店</t>
  </si>
  <si>
    <t>PAN/JIAHANG|LI/QIONG</t>
  </si>
  <si>
    <t>¥420.00</t>
  </si>
  <si>
    <t>¥83.00</t>
  </si>
  <si>
    <t>(Super Standard Twin)</t>
  </si>
  <si>
    <t>703581522677</t>
  </si>
  <si>
    <t>4460997</t>
  </si>
  <si>
    <t>875630191</t>
  </si>
  <si>
    <t>哥打京那巴鲁凯悦尚萃酒店</t>
  </si>
  <si>
    <t>LI/XIAOJUN|LU/KEYING</t>
  </si>
  <si>
    <t>¥3,050.00</t>
  </si>
  <si>
    <t>¥536.00</t>
  </si>
  <si>
    <t>¥2,512.00</t>
  </si>
  <si>
    <t>1 KING BED, SEA VIEW</t>
  </si>
  <si>
    <t>703602661968</t>
  </si>
  <si>
    <t>4568249</t>
  </si>
  <si>
    <t>LYU/XUAN</t>
  </si>
  <si>
    <t>¥1,682.00</t>
  </si>
  <si>
    <t>¥178.46</t>
  </si>
  <si>
    <t>¥1,501.54</t>
  </si>
  <si>
    <t>703602794503</t>
  </si>
  <si>
    <t>4572373</t>
  </si>
  <si>
    <t>TONG/XIN</t>
  </si>
  <si>
    <t>¥4,974.00</t>
  </si>
  <si>
    <t>¥1,071.00</t>
  </si>
  <si>
    <t>703606420624</t>
  </si>
  <si>
    <t>4589898</t>
  </si>
  <si>
    <t>LAM/HOTUNG|YANG/CHIBIN</t>
  </si>
  <si>
    <t>¥4,596.00</t>
  </si>
  <si>
    <t>¥657.00</t>
  </si>
  <si>
    <t>¥3,939.00</t>
  </si>
  <si>
    <t>703604178794</t>
  </si>
  <si>
    <t>4582640</t>
  </si>
  <si>
    <t>HE/QIQI|XU/GUOZHEN|HE/BAOSUO</t>
  </si>
  <si>
    <t>¥2,840.00</t>
  </si>
  <si>
    <t>¥312.00</t>
  </si>
  <si>
    <t>¥2,528.00</t>
  </si>
  <si>
    <t>703607892872</t>
  </si>
  <si>
    <t>4592642</t>
  </si>
  <si>
    <t>YU/XIMIAO|ZHAO/MIAO</t>
  </si>
  <si>
    <t>¥524.00</t>
  </si>
  <si>
    <t>¥465.26</t>
  </si>
  <si>
    <t>703614598744</t>
  </si>
  <si>
    <t>4625573</t>
  </si>
  <si>
    <t>871138869</t>
  </si>
  <si>
    <t>波德申太平洋丽晶海滩度假村</t>
  </si>
  <si>
    <t>ZHOU/XUEJIAO|ZHANG/TAO|ZHOU/XUEMEI|LI/FEI</t>
  </si>
  <si>
    <t>¥4,368.00</t>
  </si>
  <si>
    <t>¥846.96</t>
  </si>
  <si>
    <t>¥3,521.04</t>
  </si>
  <si>
    <t>Deluxe Sea View King Room</t>
  </si>
  <si>
    <t>703615894313</t>
  </si>
  <si>
    <t>4632413</t>
  </si>
  <si>
    <t>LI/MIAO|LI/SHUNCHANG|LIANG/QIYONG</t>
  </si>
  <si>
    <t>¥5,598.00</t>
  </si>
  <si>
    <t>¥1,255.47</t>
  </si>
  <si>
    <t>¥4,342.53</t>
  </si>
  <si>
    <t>Limited Time Offer</t>
  </si>
  <si>
    <t>703604476348</t>
  </si>
  <si>
    <t>4583111</t>
  </si>
  <si>
    <t>CHEN/XIN|LIU/YI</t>
  </si>
  <si>
    <t>¥5,829.00</t>
  </si>
  <si>
    <t>703613144681</t>
  </si>
  <si>
    <t>4619719</t>
  </si>
  <si>
    <t>XIE/XIAOLIANG|CUI/DUOYI</t>
  </si>
  <si>
    <t>¥80.31</t>
  </si>
  <si>
    <t>¥1,011.69</t>
  </si>
  <si>
    <t>Deluxe Double bed Room</t>
  </si>
  <si>
    <t>703610659971</t>
  </si>
  <si>
    <t>4607096</t>
  </si>
  <si>
    <t>221845637</t>
  </si>
  <si>
    <t>华美达华丽酒店</t>
  </si>
  <si>
    <t>YANG/QIUMEI</t>
  </si>
  <si>
    <t>¥1,191.00</t>
  </si>
  <si>
    <t>¥329.29</t>
  </si>
  <si>
    <t>¥843.71</t>
  </si>
  <si>
    <t>Double Or Twin Standard Standard</t>
  </si>
  <si>
    <t>703610031455</t>
  </si>
  <si>
    <t>4607138</t>
  </si>
  <si>
    <t>850970835</t>
  </si>
  <si>
    <t>乔吉特-奥蒙德酒店</t>
  </si>
  <si>
    <t>CHE/YIRONG|WEI/CHENCHENG|CHEN/ZHENGCHEN|CHEN/LIANGLIANG</t>
  </si>
  <si>
    <t>¥193.00</t>
  </si>
  <si>
    <t>¥1,635.00</t>
  </si>
  <si>
    <t>The Twin Den</t>
  </si>
  <si>
    <t>703612705016</t>
  </si>
  <si>
    <t>4616998</t>
  </si>
  <si>
    <t>197337011</t>
  </si>
  <si>
    <t>水明漾海滩Spa度假酒店</t>
  </si>
  <si>
    <t>ZHOU/TIANBAO|DENG/SHIQIN|ZHOU/SHAOYI</t>
  </si>
  <si>
    <t>¥16,482.00</t>
  </si>
  <si>
    <t>¥1,894.62</t>
  </si>
  <si>
    <t>¥14,587.38</t>
  </si>
  <si>
    <t>Ocean Suite with Jacuzzi</t>
  </si>
  <si>
    <t>703616001998</t>
  </si>
  <si>
    <t>4632800</t>
  </si>
  <si>
    <t>GUO/DAN|YANG/PU</t>
  </si>
  <si>
    <t>¥84.00</t>
  </si>
  <si>
    <t>¥770.00</t>
  </si>
  <si>
    <t>superior double room</t>
  </si>
  <si>
    <t>703592356900</t>
  </si>
  <si>
    <t>4521772</t>
  </si>
  <si>
    <t>WU/YANGZE|GAO/XINNENG</t>
  </si>
  <si>
    <t>2023-12-30</t>
  </si>
  <si>
    <t>¥2,440.00</t>
  </si>
  <si>
    <t>¥2,340.00</t>
  </si>
  <si>
    <t>703592960314</t>
  </si>
  <si>
    <t>4521402</t>
  </si>
  <si>
    <t>LIU/SHANSHAN</t>
  </si>
  <si>
    <t>¥63.00</t>
  </si>
  <si>
    <t>¥288.00</t>
  </si>
  <si>
    <t>703593207151</t>
  </si>
  <si>
    <t>4523990</t>
  </si>
  <si>
    <t>LIANG/ZHANTAO|LIANG/YANPING</t>
  </si>
  <si>
    <t>¥5,104.00</t>
  </si>
  <si>
    <t>¥550.72</t>
  </si>
  <si>
    <t>¥4,553.28</t>
  </si>
  <si>
    <t>703537222421</t>
  </si>
  <si>
    <t>4199049</t>
  </si>
  <si>
    <t>221835077</t>
  </si>
  <si>
    <t>兰卡威马里纳华美达酒店</t>
  </si>
  <si>
    <t>HOU/YUTING|TANG/YI|LI/ZHIYING|TANG/ZHIJIAN|HOU/YONG|LIU/RONG</t>
  </si>
  <si>
    <t>2023-11-05</t>
  </si>
  <si>
    <t>¥2,328.00</t>
  </si>
  <si>
    <t>¥389.52</t>
  </si>
  <si>
    <t>¥1,938.48</t>
  </si>
  <si>
    <t>Courtyard Room</t>
  </si>
  <si>
    <t>703612384370</t>
  </si>
  <si>
    <t>4619292</t>
  </si>
  <si>
    <t>ZHU/MIAN|WANG/WEISONG</t>
  </si>
  <si>
    <t>Executive Deluxe</t>
  </si>
  <si>
    <t>703626471746</t>
  </si>
  <si>
    <t>4679919</t>
  </si>
  <si>
    <t>JIANG/YING</t>
  </si>
  <si>
    <t>¥4,750.00</t>
  </si>
  <si>
    <t>¥710.00</t>
  </si>
  <si>
    <t>¥4,040.00</t>
  </si>
  <si>
    <t>703627129906</t>
  </si>
  <si>
    <t>4680855</t>
  </si>
  <si>
    <t>880882699</t>
  </si>
  <si>
    <t>艾拉别墅</t>
  </si>
  <si>
    <t>ZHENG/YIRAN</t>
  </si>
  <si>
    <t>¥405.00</t>
  </si>
  <si>
    <t>¥71.33</t>
  </si>
  <si>
    <t>¥327.67</t>
  </si>
  <si>
    <t>Suite</t>
  </si>
  <si>
    <t>703627343226</t>
  </si>
  <si>
    <t>4680850</t>
  </si>
  <si>
    <t>LIANG/JIAQI</t>
  </si>
  <si>
    <t>703621239206</t>
  </si>
  <si>
    <t>4658303</t>
  </si>
  <si>
    <t>LI/HUIRONG|CAO/QINGHUA|WANG/KUN</t>
  </si>
  <si>
    <t>¥140.73</t>
  </si>
  <si>
    <t>¥1,071.27</t>
  </si>
  <si>
    <t>Twin Bed Room</t>
  </si>
  <si>
    <t>703613893007</t>
  </si>
  <si>
    <t>4619783</t>
  </si>
  <si>
    <t>197306423</t>
  </si>
  <si>
    <t>巴厘岛安纳塔拉度假村</t>
  </si>
  <si>
    <t>JIANG/SHA</t>
  </si>
  <si>
    <t>¥4,144.00</t>
  </si>
  <si>
    <t>¥833.06</t>
  </si>
  <si>
    <t>¥3,310.94</t>
  </si>
  <si>
    <t>Seminyak Ocean Suite</t>
  </si>
  <si>
    <t>703622406879</t>
  </si>
  <si>
    <t>4658684</t>
  </si>
  <si>
    <t>YANG/HAIHONG|YANG/XIANG</t>
  </si>
  <si>
    <t>¥357.00</t>
  </si>
  <si>
    <t>¥72.95</t>
  </si>
  <si>
    <t>¥278.05</t>
  </si>
  <si>
    <t>703604930602</t>
  </si>
  <si>
    <t>4580744</t>
  </si>
  <si>
    <t>881665300</t>
  </si>
  <si>
    <t>莱恩酒店</t>
  </si>
  <si>
    <t>GAO/PEIXIAN|CHEN/XIAOLIANG</t>
  </si>
  <si>
    <t>¥760.00</t>
  </si>
  <si>
    <t>¥112.77</t>
  </si>
  <si>
    <t>¥647.23</t>
  </si>
  <si>
    <t>703578232750</t>
  </si>
  <si>
    <t>4445768</t>
  </si>
  <si>
    <t>HUANG/ZIJUN|LUO/WEIFENG|HUANG/YONGXIN|REN/BAOYING</t>
  </si>
  <si>
    <t>2023-12-16</t>
  </si>
  <si>
    <t>¥720.00</t>
  </si>
  <si>
    <t>¥81.92</t>
  </si>
  <si>
    <t>¥638.08</t>
  </si>
  <si>
    <t>703612277344</t>
  </si>
  <si>
    <t>4617205</t>
  </si>
  <si>
    <t>197283101</t>
  </si>
  <si>
    <t>富豪套房酒店</t>
  </si>
  <si>
    <t>LIU/XIJING</t>
  </si>
  <si>
    <t>¥270.00</t>
  </si>
  <si>
    <t>¥97.10</t>
  </si>
  <si>
    <t>¥168.90</t>
  </si>
  <si>
    <t>703623080283</t>
  </si>
  <si>
    <t>4664245</t>
  </si>
  <si>
    <t>221835116</t>
  </si>
  <si>
    <t>香港愉景湾酒店</t>
  </si>
  <si>
    <t>XIE/SHANGJIN</t>
  </si>
  <si>
    <t>¥6,825.00</t>
  </si>
  <si>
    <t>¥507.08</t>
  </si>
  <si>
    <t>¥6,317.92</t>
  </si>
  <si>
    <t>Mountain View Twin Room</t>
  </si>
  <si>
    <t>703621268256</t>
  </si>
  <si>
    <t>4655963</t>
  </si>
  <si>
    <t>221881616</t>
  </si>
  <si>
    <t>兰卡威卡马度假村</t>
  </si>
  <si>
    <t>CAO/XINCHUN|JIA/GUOFANG|CAO/SHUWU|LI/TUYU|CAO/QINGCHUN|JIANG/TAO</t>
  </si>
  <si>
    <t>¥7,341.00</t>
  </si>
  <si>
    <t>¥4,034.25</t>
  </si>
  <si>
    <t>¥3,246.75</t>
  </si>
  <si>
    <t>Pool Wing Deluxe Room</t>
  </si>
  <si>
    <t>703570749386</t>
  </si>
  <si>
    <t>4400387</t>
  </si>
  <si>
    <t>SHAO/JINGYUE|LUO/YUANQING</t>
  </si>
  <si>
    <t>¥233.00</t>
  </si>
  <si>
    <t>¥205.00</t>
  </si>
  <si>
    <t>703542872392</t>
  </si>
  <si>
    <t>4229092</t>
  </si>
  <si>
    <t>197319116</t>
  </si>
  <si>
    <t>拉林金达温泉度假酒店</t>
  </si>
  <si>
    <t>he/zhishui</t>
  </si>
  <si>
    <t>2023-11-10</t>
  </si>
  <si>
    <t>¥4,776.00</t>
  </si>
  <si>
    <t>¥1,256.00</t>
  </si>
  <si>
    <t>¥3,520.00</t>
  </si>
  <si>
    <t>703542187924</t>
  </si>
  <si>
    <t>4229049</t>
  </si>
  <si>
    <t>jiang/changjiang|fu/jiangjie|ye/hangjian</t>
  </si>
  <si>
    <t>¥14,328.00</t>
  </si>
  <si>
    <t>¥3,768.00</t>
  </si>
  <si>
    <t>¥10,560.00</t>
  </si>
  <si>
    <t>703595760000</t>
  </si>
  <si>
    <t>4531549</t>
  </si>
  <si>
    <t>YANG/WANGXIN|CHEN/YUEQIAN</t>
  </si>
  <si>
    <t>2024-01-02</t>
  </si>
  <si>
    <t>¥4,966.00</t>
  </si>
  <si>
    <t>¥490.00</t>
  </si>
  <si>
    <t>¥4,474.00</t>
  </si>
  <si>
    <t>1 Bedroom Suite, 1 King, Garden view, Balcony</t>
  </si>
  <si>
    <t>703596669778</t>
  </si>
  <si>
    <t>4540153</t>
  </si>
  <si>
    <t>YIN/HAOYUAN|YAN/SHAOXU</t>
  </si>
  <si>
    <t>¥8,421.00</t>
  </si>
  <si>
    <t>¥7,578.00</t>
  </si>
  <si>
    <t>703612450580</t>
  </si>
  <si>
    <t>4616860</t>
  </si>
  <si>
    <t>197301560</t>
  </si>
  <si>
    <t>曼谷素坤逸55号通罗中心点大酒店</t>
  </si>
  <si>
    <t>ZHANG/WENZHE|ZHOU/JIANHUA</t>
  </si>
  <si>
    <t>¥2,258.00</t>
  </si>
  <si>
    <t>¥452.30</t>
  </si>
  <si>
    <t>¥1,767.70</t>
  </si>
  <si>
    <t>Signature Deluxe</t>
  </si>
  <si>
    <t>703592091968</t>
  </si>
  <si>
    <t>4519577</t>
  </si>
  <si>
    <t>LI/DONG|LI/YUCHENG|NING/PEISEN</t>
  </si>
  <si>
    <t>¥2,511.00</t>
  </si>
  <si>
    <t>¥207.00</t>
  </si>
  <si>
    <t>¥2,268.00</t>
  </si>
  <si>
    <t>deluxe room</t>
  </si>
  <si>
    <t>703605902960</t>
  </si>
  <si>
    <t>4587861</t>
  </si>
  <si>
    <t>LIU/JIANJUN</t>
  </si>
  <si>
    <t>¥671.00</t>
  </si>
  <si>
    <t>¥139.41</t>
  </si>
  <si>
    <t>¥531.59</t>
  </si>
  <si>
    <t>703606436106</t>
  </si>
  <si>
    <t>4587911</t>
  </si>
  <si>
    <t>LIU/XIN</t>
  </si>
  <si>
    <t>703617840694</t>
  </si>
  <si>
    <t>4638518</t>
  </si>
  <si>
    <t>YIN/MING|LOU/YINGQI|HE/CONGMEI|LOU/YANZHU</t>
  </si>
  <si>
    <t>¥7,314.00</t>
  </si>
  <si>
    <t>¥626.88</t>
  </si>
  <si>
    <t>¥6,567.12</t>
  </si>
  <si>
    <t>703620236680</t>
  </si>
  <si>
    <t>4653396</t>
  </si>
  <si>
    <t>871941789</t>
  </si>
  <si>
    <t>阿维曼谷河滨凯恩酒店</t>
  </si>
  <si>
    <t>HUANG/YANPING|HUANG/YANNING</t>
  </si>
  <si>
    <t>¥57.14</t>
  </si>
  <si>
    <t>¥780.86</t>
  </si>
  <si>
    <t>Chill Room</t>
  </si>
  <si>
    <t>703625488156</t>
  </si>
  <si>
    <t>4672058</t>
  </si>
  <si>
    <t>871131234</t>
  </si>
  <si>
    <t>普吉岛西奈奢华酒店</t>
  </si>
  <si>
    <t>REN/QINBIN</t>
  </si>
  <si>
    <t>¥4,664.00</t>
  </si>
  <si>
    <t>¥664.00</t>
  </si>
  <si>
    <t>¥3,998.00</t>
  </si>
  <si>
    <t>STUDIO Studio Pool Villa</t>
  </si>
  <si>
    <t>703625027928</t>
  </si>
  <si>
    <t>4675330</t>
  </si>
  <si>
    <t>197332607</t>
  </si>
  <si>
    <t>曼谷阿玛瑞水门酒店</t>
  </si>
  <si>
    <t>SHI/TIANJI</t>
  </si>
  <si>
    <t>¥985.00</t>
  </si>
  <si>
    <t>¥168.36</t>
  </si>
  <si>
    <t>¥799.64</t>
  </si>
  <si>
    <t>TWIN DELUXE</t>
  </si>
  <si>
    <t>703626164078</t>
  </si>
  <si>
    <t>4677052</t>
  </si>
  <si>
    <t>197293946</t>
  </si>
  <si>
    <t>曼谷红星球苏拉翁酒店</t>
  </si>
  <si>
    <t>SONG/YUNFEI|ZHANG/SHUYUN</t>
  </si>
  <si>
    <t>¥486.00</t>
  </si>
  <si>
    <t>¥93.84</t>
  </si>
  <si>
    <t>¥392.16</t>
  </si>
  <si>
    <t>703612500238</t>
  </si>
  <si>
    <t>4618303</t>
  </si>
  <si>
    <t>871941417</t>
  </si>
  <si>
    <t>芭堤雅文华伊斯特维尔酒店</t>
  </si>
  <si>
    <t>JI/XIAOPENG|WANG/FANGFANG</t>
  </si>
  <si>
    <t>¥3,664.00</t>
  </si>
  <si>
    <t>¥450.20</t>
  </si>
  <si>
    <t>¥3,189.80</t>
  </si>
  <si>
    <t>Zen Grand Deluxe Twin Room</t>
  </si>
  <si>
    <t>703607643810</t>
  </si>
  <si>
    <t>4591882</t>
  </si>
  <si>
    <t>XU/MIN</t>
  </si>
  <si>
    <t>¥846.00</t>
  </si>
  <si>
    <t>¥236.16</t>
  </si>
  <si>
    <t>¥595.84</t>
  </si>
  <si>
    <t>703630829842</t>
  </si>
  <si>
    <t>4692912</t>
  </si>
  <si>
    <t>197287799</t>
  </si>
  <si>
    <t>沙吞伊斯汀大酒店</t>
  </si>
  <si>
    <t>YANG/XINYI</t>
  </si>
  <si>
    <t>¥1,043.00</t>
  </si>
  <si>
    <t>¥826.00</t>
  </si>
  <si>
    <t>superior room</t>
  </si>
  <si>
    <t>703631740948</t>
  </si>
  <si>
    <t>4697468</t>
  </si>
  <si>
    <t>197320463</t>
  </si>
  <si>
    <t>曼谷艾美酒店</t>
  </si>
  <si>
    <t>CHEN/LEI</t>
  </si>
  <si>
    <t>¥2,566.00</t>
  </si>
  <si>
    <t>-¥0.94</t>
  </si>
  <si>
    <t>¥2,552.94</t>
  </si>
  <si>
    <t>Deluxe Corner, Guest room, 1 King</t>
  </si>
  <si>
    <t>703629008144</t>
  </si>
  <si>
    <t>4691224</t>
  </si>
  <si>
    <t>236070245</t>
  </si>
  <si>
    <t>艾里四分之一UHG酒店</t>
  </si>
  <si>
    <t>FU/YUQING</t>
  </si>
  <si>
    <t>¥5,925.00</t>
  </si>
  <si>
    <t>¥4,108.38</t>
  </si>
  <si>
    <t>¥1,777.62</t>
  </si>
  <si>
    <t>¥39.00</t>
  </si>
  <si>
    <t>703616179394</t>
  </si>
  <si>
    <t>4636793</t>
  </si>
  <si>
    <t>214371830</t>
  </si>
  <si>
    <t>莲花酒店</t>
  </si>
  <si>
    <t>ZHONG/LINGLI|SONG/YIWEN</t>
  </si>
  <si>
    <t>¥346.00</t>
  </si>
  <si>
    <t>¥30.83</t>
  </si>
  <si>
    <t>¥309.17</t>
  </si>
  <si>
    <t>703632105486</t>
  </si>
  <si>
    <t>4703546</t>
  </si>
  <si>
    <t>ZHANG/LINA</t>
  </si>
  <si>
    <t>¥36.04</t>
  </si>
  <si>
    <t>¥2,301.96</t>
  </si>
  <si>
    <t>703631171413</t>
  </si>
  <si>
    <t>4699272</t>
  </si>
  <si>
    <t>197315486</t>
  </si>
  <si>
    <t>普吉岛秘密悬崖度假村</t>
  </si>
  <si>
    <t>WANG/SIMIN|YIN/SHI|JIN/LING|XU/SUMENG</t>
  </si>
  <si>
    <t>¥2,014.00</t>
  </si>
  <si>
    <t>¥130.60</t>
  </si>
  <si>
    <t>¥1,847.40</t>
  </si>
  <si>
    <t>Deluxe Room with Ocean View</t>
  </si>
  <si>
    <t>703633319590</t>
  </si>
  <si>
    <t>4708712</t>
  </si>
  <si>
    <t>ZHANG/MENGJIE|YANG/LE</t>
  </si>
  <si>
    <t>¥4,408.00</t>
  </si>
  <si>
    <t>¥250.00</t>
  </si>
  <si>
    <t>¥4,158.00</t>
  </si>
  <si>
    <t>703633697316</t>
  </si>
  <si>
    <t>4708440</t>
  </si>
  <si>
    <t>197277884</t>
  </si>
  <si>
    <t>民丹岛悦榕庄</t>
  </si>
  <si>
    <t>MAO/LUNQI</t>
  </si>
  <si>
    <t>¥4,221.00</t>
  </si>
  <si>
    <t>¥3,735.00</t>
  </si>
  <si>
    <t>Rainforest Seaview Villa</t>
  </si>
  <si>
    <t>703633448778</t>
  </si>
  <si>
    <t>4707849</t>
  </si>
  <si>
    <t>197301557</t>
  </si>
  <si>
    <t>阿玛拉素万那普酒店</t>
  </si>
  <si>
    <t>YANG/MEI</t>
  </si>
  <si>
    <t>¥355.00</t>
  </si>
  <si>
    <t>¥23.00</t>
  </si>
  <si>
    <t>¥325.00</t>
  </si>
  <si>
    <t>703635520225</t>
  </si>
  <si>
    <t>4712407</t>
  </si>
  <si>
    <t>197313191</t>
  </si>
  <si>
    <t>芭堤雅暹罗设计酒店</t>
  </si>
  <si>
    <t>LU/yutao</t>
  </si>
  <si>
    <t>¥2,727.00</t>
  </si>
  <si>
    <t>¥285.15</t>
  </si>
  <si>
    <t>¥2,393.85</t>
  </si>
  <si>
    <t>Leisure Class Room</t>
  </si>
  <si>
    <t>¥48.00</t>
  </si>
  <si>
    <t>703635914566</t>
  </si>
  <si>
    <t>4712389</t>
  </si>
  <si>
    <t>du/xi</t>
  </si>
  <si>
    <t>¥2,820.00</t>
  </si>
  <si>
    <t>¥236.64</t>
  </si>
  <si>
    <t>¥2,529.36</t>
  </si>
  <si>
    <t>(Double Or Twin Deluxe)</t>
  </si>
  <si>
    <t>703637762125</t>
  </si>
  <si>
    <t>4719176</t>
  </si>
  <si>
    <t>871617066</t>
  </si>
  <si>
    <t>波提克酒店</t>
  </si>
  <si>
    <t>LI/RUILING</t>
  </si>
  <si>
    <t>¥928.00</t>
  </si>
  <si>
    <t>¥106.70</t>
  </si>
  <si>
    <t>¥806.30</t>
  </si>
  <si>
    <t>703623791684</t>
  </si>
  <si>
    <t>4665923</t>
  </si>
  <si>
    <t>ZHANG/MANLUN</t>
  </si>
  <si>
    <t>¥802.00</t>
  </si>
  <si>
    <t>¥338.66</t>
  </si>
  <si>
    <t>¥457.34</t>
  </si>
  <si>
    <t>703628831598</t>
  </si>
  <si>
    <t>4687602</t>
  </si>
  <si>
    <t>197587862</t>
  </si>
  <si>
    <t>马六甲希尔顿逸林酒店</t>
  </si>
  <si>
    <t>MA/ZHIYAO|MA/ZHIYAO</t>
  </si>
  <si>
    <t>¥642.00</t>
  </si>
  <si>
    <t>¥117.10</t>
  </si>
  <si>
    <t>¥523.90</t>
  </si>
  <si>
    <t>TWIN GUEST ROOM HIGH FLOOR</t>
  </si>
  <si>
    <t>703626010792</t>
  </si>
  <si>
    <t>4677791</t>
  </si>
  <si>
    <t>ZHONG/SHUNRONG</t>
  </si>
  <si>
    <t>¥5,209.00</t>
  </si>
  <si>
    <t>¥967.00</t>
  </si>
  <si>
    <t>703610565463</t>
  </si>
  <si>
    <t>4607793</t>
  </si>
  <si>
    <t>240075188</t>
  </si>
  <si>
    <t>吉隆坡盛贸饭店</t>
  </si>
  <si>
    <t>CHEN/HAOZHE|XING/DAOLIN</t>
  </si>
  <si>
    <t>¥1,484.00</t>
  </si>
  <si>
    <t>¥221.06</t>
  </si>
  <si>
    <t>¥1,262.94</t>
  </si>
  <si>
    <t>Deluxe Room, 2 Twin Beds</t>
  </si>
  <si>
    <t>703630704833</t>
  </si>
  <si>
    <t>4695187</t>
  </si>
  <si>
    <t>WU/GANG|WU/HAOLUN|LI/YUJIAO|WU/YUQING</t>
  </si>
  <si>
    <t>¥4,976.00</t>
  </si>
  <si>
    <t>¥168.00</t>
  </si>
  <si>
    <t>¥4,764.00</t>
  </si>
  <si>
    <t>Superior Side Harbour View Room</t>
  </si>
  <si>
    <t>¥44.00</t>
  </si>
  <si>
    <t>703604592639</t>
  </si>
  <si>
    <t>4582461</t>
  </si>
  <si>
    <t>197286332</t>
  </si>
  <si>
    <t>皇家皮塔玛哈酒店</t>
  </si>
  <si>
    <t>LIU/YIFEI</t>
  </si>
  <si>
    <t>¥6,584.00</t>
  </si>
  <si>
    <t>¥754.86</t>
  </si>
  <si>
    <t>¥5,811.14</t>
  </si>
  <si>
    <t>royal spa villa</t>
  </si>
  <si>
    <t>703625758553</t>
  </si>
  <si>
    <t>4673347</t>
  </si>
  <si>
    <t>809159887</t>
  </si>
  <si>
    <t>澳门新东方商务宾馆南座</t>
  </si>
  <si>
    <t>YE/FEIPENG</t>
  </si>
  <si>
    <t>¥1,237.00</t>
  </si>
  <si>
    <t>-¥0.45</t>
  </si>
  <si>
    <t>¥1,230.45</t>
  </si>
  <si>
    <t>Superior twin Room</t>
  </si>
  <si>
    <t>703630839118</t>
  </si>
  <si>
    <t>4696941</t>
  </si>
  <si>
    <t>YAN/QIAOSHU</t>
  </si>
  <si>
    <t>¥42.00</t>
  </si>
  <si>
    <t>¥378.00</t>
  </si>
  <si>
    <t>703631240122</t>
  </si>
  <si>
    <t>4700331</t>
  </si>
  <si>
    <t>221835092</t>
  </si>
  <si>
    <t>湾景国际-香港中华基督教青年会</t>
  </si>
  <si>
    <t>CHEN/BIN|CHEN/ZHENGFEN</t>
  </si>
  <si>
    <t>¥5,176.00</t>
  </si>
  <si>
    <t>¥1,724.92</t>
  </si>
  <si>
    <t>¥3,451.08</t>
  </si>
  <si>
    <t>Harbour View ROOM</t>
  </si>
  <si>
    <t>703632038024</t>
  </si>
  <si>
    <t>4703693</t>
  </si>
  <si>
    <t>197275295</t>
  </si>
  <si>
    <t>新加坡柏薇樟宜酒店</t>
  </si>
  <si>
    <t>CHEN/LE|CHEN/JIANFEI</t>
  </si>
  <si>
    <t>¥17.25</t>
  </si>
  <si>
    <t>¥835.75</t>
  </si>
  <si>
    <t>Deluxe Double</t>
  </si>
  <si>
    <t>703631908817</t>
  </si>
  <si>
    <t>4701082</t>
  </si>
  <si>
    <t>LIU/HUI|WANG/QIONG|WANG/HONGWU</t>
  </si>
  <si>
    <t>¥6,148.00</t>
  </si>
  <si>
    <t>¥214.52</t>
  </si>
  <si>
    <t>¥5,905.48</t>
  </si>
  <si>
    <t>703633870696</t>
  </si>
  <si>
    <t>4705637</t>
  </si>
  <si>
    <t>197277605</t>
  </si>
  <si>
    <t>樟宜机场皇冠假日酒店 - IHG 旗下酒店</t>
  </si>
  <si>
    <t>Wang/Yao</t>
  </si>
  <si>
    <t>¥1,826.00</t>
  </si>
  <si>
    <t>¥196.00</t>
  </si>
  <si>
    <t>1 King Bed Standard Jewel Wing</t>
  </si>
  <si>
    <t>703633205505</t>
  </si>
  <si>
    <t>4705908</t>
  </si>
  <si>
    <t>197321549</t>
  </si>
  <si>
    <t>铂尔曼吉隆坡城市中心大酒店</t>
  </si>
  <si>
    <t>Yan/WenChao|Wu/WenQi</t>
  </si>
  <si>
    <t>¥686.00</t>
  </si>
  <si>
    <t>¥2.53</t>
  </si>
  <si>
    <t>¥672.47</t>
  </si>
  <si>
    <t>premium room</t>
  </si>
  <si>
    <t>703634492097</t>
  </si>
  <si>
    <t>4709905</t>
  </si>
  <si>
    <t>HUANG/XIAOLI</t>
  </si>
  <si>
    <t>¥806.00</t>
  </si>
  <si>
    <t>¥86.00</t>
  </si>
  <si>
    <t>Deluxe Hollywood Twin Room</t>
  </si>
  <si>
    <t>703635654858</t>
  </si>
  <si>
    <t>4712537</t>
  </si>
  <si>
    <t>XIE/DANHUA|WANG/FENG</t>
  </si>
  <si>
    <t>¥3,343.00</t>
  </si>
  <si>
    <t>¥111.00</t>
  </si>
  <si>
    <t>¥3,214.00</t>
  </si>
  <si>
    <t>703583425866</t>
  </si>
  <si>
    <t>4471358</t>
  </si>
  <si>
    <t>197333555</t>
  </si>
  <si>
    <t>吉隆坡·觅酒店，傲途格精选</t>
  </si>
  <si>
    <t>ZHOU/YUE|CHEN/JIAHUA</t>
  </si>
  <si>
    <t>2023-12-21</t>
  </si>
  <si>
    <t>¥1,044.00</t>
  </si>
  <si>
    <t>¥52.04</t>
  </si>
  <si>
    <t>¥991.96</t>
  </si>
  <si>
    <t>twin/ double room deluxe</t>
  </si>
  <si>
    <t>703637523634</t>
  </si>
  <si>
    <t>4717620</t>
  </si>
  <si>
    <t>ZHANG/ZIZHEN|YANG/YANRU</t>
  </si>
  <si>
    <t>¥11,896.00</t>
  </si>
  <si>
    <t>¥1,190.00</t>
  </si>
  <si>
    <t>¥10,706.00</t>
  </si>
  <si>
    <t>703637151118</t>
  </si>
  <si>
    <t>4718318</t>
  </si>
  <si>
    <t>197306771</t>
  </si>
  <si>
    <t>吉隆坡市中心智选假日酒店</t>
  </si>
  <si>
    <t>WANG/TENGFEI|DING/HONGJUAN</t>
  </si>
  <si>
    <t>¥370.00</t>
  </si>
  <si>
    <t>¥348.00</t>
  </si>
  <si>
    <t>703637038511</t>
  </si>
  <si>
    <t>4717580</t>
  </si>
  <si>
    <t>¥2,308.00</t>
  </si>
  <si>
    <t>-¥1.68</t>
  </si>
  <si>
    <t>¥2,281.68</t>
  </si>
  <si>
    <t>703637082840</t>
  </si>
  <si>
    <t>4717741</t>
  </si>
  <si>
    <t>GU/PEIPEI</t>
  </si>
  <si>
    <t>¥5,548.00</t>
  </si>
  <si>
    <t>¥902.00</t>
  </si>
  <si>
    <t>¥4,646.00</t>
  </si>
  <si>
    <t>703637048102</t>
  </si>
  <si>
    <t>4720296</t>
  </si>
  <si>
    <t>197300384</t>
  </si>
  <si>
    <t>吉隆坡柏威年酒店 · 悦榕集团</t>
  </si>
  <si>
    <t>ZHENG/CHEN</t>
  </si>
  <si>
    <t>¥1,220.00</t>
  </si>
  <si>
    <t>¥85.85</t>
  </si>
  <si>
    <t>¥1,134.15</t>
  </si>
  <si>
    <t>703637946747</t>
  </si>
  <si>
    <t>4719041</t>
  </si>
  <si>
    <t>DU/XIAORAN</t>
  </si>
  <si>
    <t>¥371.00</t>
  </si>
  <si>
    <t>¥8.27</t>
  </si>
  <si>
    <t>¥356.73</t>
  </si>
  <si>
    <t>Superior City View Double Room</t>
  </si>
  <si>
    <t>703637857718</t>
  </si>
  <si>
    <t>4719250</t>
  </si>
  <si>
    <t>kong/hao|sun/nana</t>
  </si>
  <si>
    <t>¥2,271.00</t>
  </si>
  <si>
    <t>¥579.96</t>
  </si>
  <si>
    <t>¥1,691.04</t>
  </si>
  <si>
    <t>Family Room</t>
  </si>
  <si>
    <t>703629879873</t>
  </si>
  <si>
    <t>4690278</t>
  </si>
  <si>
    <t>lin/qian</t>
  </si>
  <si>
    <t>¥315.50</t>
  </si>
  <si>
    <t>¥1,431.50</t>
  </si>
  <si>
    <t>Seminyak Suite</t>
  </si>
  <si>
    <t>703637950306</t>
  </si>
  <si>
    <t>4720022</t>
  </si>
  <si>
    <t>871616766</t>
  </si>
  <si>
    <t>云顶高原司格酒店</t>
  </si>
  <si>
    <t>GABER/AMMARGABERHUSSEIN|MUSLEM/AHLAMMOHAMMEDHUSSEIN</t>
  </si>
  <si>
    <t>¥956.00</t>
  </si>
  <si>
    <t>¥174.86</t>
  </si>
  <si>
    <t>¥781.14</t>
  </si>
  <si>
    <t>Deluxe Triple Room</t>
  </si>
  <si>
    <t>703637430711</t>
  </si>
  <si>
    <t>4719044</t>
  </si>
  <si>
    <t>197312756</t>
  </si>
  <si>
    <t>吉隆坡黄金棕榈树度假村</t>
  </si>
  <si>
    <t>¥1,247.00</t>
  </si>
  <si>
    <t>¥319.53</t>
  </si>
  <si>
    <t>¥927.47</t>
  </si>
  <si>
    <t>703638146554</t>
  </si>
  <si>
    <t>4720715</t>
  </si>
  <si>
    <t>LI/HUI|ZHAO/FANG|LI/QIANTONG</t>
  </si>
  <si>
    <t>¥1,903.00</t>
  </si>
  <si>
    <t>¥211.78</t>
  </si>
  <si>
    <t>¥1,691.22</t>
  </si>
  <si>
    <t>703638049075</t>
  </si>
  <si>
    <t>4721586</t>
  </si>
  <si>
    <t>WANG/WEI</t>
  </si>
  <si>
    <t>703608440286</t>
  </si>
  <si>
    <t>4598990</t>
  </si>
  <si>
    <t>LI/HAO|GAO/WEI</t>
  </si>
  <si>
    <t>¥1,281.00</t>
  </si>
  <si>
    <t>¥138.00</t>
  </si>
  <si>
    <t>¥1,143.00</t>
  </si>
  <si>
    <t>703622589637</t>
  </si>
  <si>
    <t>4660631</t>
  </si>
  <si>
    <t>197300984</t>
  </si>
  <si>
    <t>迪拜莱佛士酒店</t>
  </si>
  <si>
    <t>SHAN/HONGSHI</t>
  </si>
  <si>
    <t>¥2,958.00</t>
  </si>
  <si>
    <t>¥626.64</t>
  </si>
  <si>
    <t>¥2,331.36</t>
  </si>
  <si>
    <t>Guest Room(Signature)</t>
  </si>
  <si>
    <t>703634740888</t>
  </si>
  <si>
    <t>4709831</t>
  </si>
  <si>
    <t>197321393</t>
  </si>
  <si>
    <t>迪拜国际机场普瑞米尔酒店</t>
  </si>
  <si>
    <t>LIU/RENZHI</t>
  </si>
  <si>
    <t>¥684.00</t>
  </si>
  <si>
    <t>¥0.36</t>
  </si>
  <si>
    <t>¥679.64</t>
  </si>
  <si>
    <t>703634582129</t>
  </si>
  <si>
    <t>4709761</t>
  </si>
  <si>
    <t>873903764</t>
  </si>
  <si>
    <t>京阪天满桥站前酒店</t>
  </si>
  <si>
    <t>SHEN/YIJUN|ZHANG/SHENGNAN|LYU/XINYAN</t>
  </si>
  <si>
    <t>2024-04-04</t>
  </si>
  <si>
    <t>2024-04-07</t>
  </si>
  <si>
    <t>2024-02-15 12:06:50</t>
  </si>
  <si>
    <t>703547825414</t>
  </si>
  <si>
    <t>4259251</t>
  </si>
  <si>
    <t>197288324</t>
  </si>
  <si>
    <t>奥斯塔酒店-B&amp;B酒店集团</t>
  </si>
  <si>
    <t>ZHANG/JIN</t>
  </si>
  <si>
    <t>2023-11-15</t>
  </si>
  <si>
    <t>¥5,695.00</t>
  </si>
  <si>
    <t>¥612.30</t>
  </si>
  <si>
    <t>¥5,082.70</t>
  </si>
  <si>
    <t>Double or Twin Room</t>
  </si>
  <si>
    <t>703613483253</t>
  </si>
  <si>
    <t>4623177</t>
  </si>
  <si>
    <t>879311578</t>
  </si>
  <si>
    <t>途游酒店</t>
  </si>
  <si>
    <t>CHEN/YANG|YU/YICHEN</t>
  </si>
  <si>
    <t>2024-02-15 14:57:33</t>
  </si>
  <si>
    <t>Double Studio with No Window</t>
  </si>
  <si>
    <t>703639236936</t>
  </si>
  <si>
    <t>4725434</t>
  </si>
  <si>
    <t>197301614</t>
  </si>
  <si>
    <t>帕塞赫尔维泽亚酒店</t>
  </si>
  <si>
    <t>LUO/JIALING|JIN/YI</t>
  </si>
  <si>
    <t>2024-03-11</t>
  </si>
  <si>
    <t>2024-03-13</t>
  </si>
  <si>
    <t>¥2,142.00</t>
  </si>
  <si>
    <t>2024-02-15 17:32:40</t>
  </si>
  <si>
    <t>Standard room</t>
  </si>
  <si>
    <t>703624819049</t>
  </si>
  <si>
    <t>4668074</t>
  </si>
  <si>
    <t>WANG/DAN</t>
  </si>
  <si>
    <t>2024-03-03</t>
  </si>
  <si>
    <t>¥1,322.00</t>
  </si>
  <si>
    <t>2024-02-15 21:38:02</t>
  </si>
  <si>
    <t>2 Twin Beds With City View</t>
  </si>
  <si>
    <t>703576943523</t>
  </si>
  <si>
    <t>4434747</t>
  </si>
  <si>
    <t>197586440</t>
  </si>
  <si>
    <t>柯伦特阿斯托里亚酒店</t>
  </si>
  <si>
    <t>BELAKBIR/LINA|AZZITI/MALAK|MOUNDIR/MOHAMEDAMINE</t>
  </si>
  <si>
    <t>2023-12-14</t>
  </si>
  <si>
    <t>¥4,676.00</t>
  </si>
  <si>
    <t>¥704.00</t>
  </si>
  <si>
    <t>¥3,972.00</t>
  </si>
  <si>
    <t>703631998123</t>
  </si>
  <si>
    <t>4701325</t>
  </si>
  <si>
    <t>238486643</t>
  </si>
  <si>
    <t>停泊岛度假村</t>
  </si>
  <si>
    <t>XU/WO|HAO/YUETONG</t>
  </si>
  <si>
    <t>¥1,042.00</t>
  </si>
  <si>
    <t>¥40.36</t>
  </si>
  <si>
    <t>¥983.64</t>
  </si>
  <si>
    <t>Superior Classic Room</t>
  </si>
  <si>
    <t>703632281048</t>
  </si>
  <si>
    <t>4701610</t>
  </si>
  <si>
    <t>TAN/XIWEN|TAN/XIWEN</t>
  </si>
  <si>
    <t>¥63.75</t>
  </si>
  <si>
    <t>¥1,733.25</t>
  </si>
  <si>
    <t>Deluxe Heaven Room</t>
  </si>
  <si>
    <t>703605085149</t>
  </si>
  <si>
    <t>4583773</t>
  </si>
  <si>
    <t>199391264</t>
  </si>
  <si>
    <t>国际大道魅力度假村</t>
  </si>
  <si>
    <t>JI/KAI</t>
  </si>
  <si>
    <t>2024-02-16</t>
  </si>
  <si>
    <t>¥1,824.00</t>
  </si>
  <si>
    <t>2024-02-15 23:55:07</t>
  </si>
  <si>
    <t>king room  non smoking</t>
  </si>
  <si>
    <t>703635296872</t>
  </si>
  <si>
    <t>4712401</t>
  </si>
  <si>
    <t>197330411</t>
  </si>
  <si>
    <t>圣马丁公寓</t>
  </si>
  <si>
    <t>YANG/ZHEN</t>
  </si>
  <si>
    <t>¥1,556.00</t>
  </si>
  <si>
    <t>¥38.58</t>
  </si>
  <si>
    <t>¥1,503.42</t>
  </si>
  <si>
    <t>One Bedroom Apartment</t>
  </si>
  <si>
    <t>703631420241</t>
  </si>
  <si>
    <t>4698502</t>
  </si>
  <si>
    <t>880377649</t>
  </si>
  <si>
    <t>扎加梅屋旅馆</t>
  </si>
  <si>
    <t>BU/SIWEI</t>
  </si>
  <si>
    <t>¥4,650.00</t>
  </si>
  <si>
    <t>¥324.30</t>
  </si>
  <si>
    <t>¥4,271.70</t>
  </si>
  <si>
    <t>House Room Twin</t>
  </si>
  <si>
    <t>703542555927</t>
  </si>
  <si>
    <t>4231758</t>
  </si>
  <si>
    <t>236102603</t>
  </si>
  <si>
    <t>VIA INN 新大阪WEST</t>
  </si>
  <si>
    <t>LUO/YANNI|ZHU/TINGTING</t>
  </si>
  <si>
    <t>¥1,560.00</t>
  </si>
  <si>
    <t>¥241.35</t>
  </si>
  <si>
    <t>¥1,318.65</t>
  </si>
  <si>
    <t>economy twin bed room(non smoking)</t>
  </si>
  <si>
    <t>703614208619</t>
  </si>
  <si>
    <t>4626358</t>
  </si>
  <si>
    <t>197587481</t>
  </si>
  <si>
    <t>东京上野御徒町芬迪别墅酒店</t>
  </si>
  <si>
    <t>TANG/CHENGYAN|REN/ZHIJUN</t>
  </si>
  <si>
    <t>¥1,856.00</t>
  </si>
  <si>
    <t>¥168.92</t>
  </si>
  <si>
    <t>¥1,687.08</t>
  </si>
  <si>
    <t>Twin Room, 2 Twin Beds, Non Smoking</t>
  </si>
  <si>
    <t>703611856070</t>
  </si>
  <si>
    <t>4613560</t>
  </si>
  <si>
    <t>221856893</t>
  </si>
  <si>
    <t>首尔明洞相铁喜普乐吉酒店</t>
  </si>
  <si>
    <t>YU/SHUAI|NONG/WEIGUAJU</t>
  </si>
  <si>
    <t>¥549.00</t>
  </si>
  <si>
    <t>¥59.77</t>
  </si>
  <si>
    <t>¥489.23</t>
  </si>
  <si>
    <t>Superior Double Room</t>
  </si>
  <si>
    <t>703626348941</t>
  </si>
  <si>
    <t>4676652</t>
  </si>
  <si>
    <t>240117371</t>
  </si>
  <si>
    <t>多米PREMIUM难波ANNEX酒店</t>
  </si>
  <si>
    <t>ZHAO/TING</t>
  </si>
  <si>
    <t>¥2,132.00</t>
  </si>
  <si>
    <t>¥199.78</t>
  </si>
  <si>
    <t>¥1,900.22</t>
  </si>
  <si>
    <t>Deluxe Queen Room-Non Smoking</t>
  </si>
  <si>
    <t>703630729276</t>
  </si>
  <si>
    <t>4696418</t>
  </si>
  <si>
    <t>881056681</t>
  </si>
  <si>
    <t>札幌华盛顿广场酒店</t>
  </si>
  <si>
    <t>HUO/CHAOYAN|YIN/HAOXUAN</t>
  </si>
  <si>
    <t>¥28.30</t>
  </si>
  <si>
    <t>¥576.70</t>
  </si>
  <si>
    <t>703631436436</t>
  </si>
  <si>
    <t>4700568</t>
  </si>
  <si>
    <t>197292164</t>
  </si>
  <si>
    <t>东京茅场町芬迪别墅酒店</t>
  </si>
  <si>
    <t>SU/BING</t>
  </si>
  <si>
    <t>¥1,350.00</t>
  </si>
  <si>
    <t>¥133.38</t>
  </si>
  <si>
    <t>¥1,216.62</t>
  </si>
  <si>
    <t>standard double room</t>
  </si>
  <si>
    <t>703632206153</t>
  </si>
  <si>
    <t>4705094</t>
  </si>
  <si>
    <t>XIE/JISU</t>
  </si>
  <si>
    <t>¥1,070.00</t>
  </si>
  <si>
    <t>¥296.11</t>
  </si>
  <si>
    <t>¥773.89</t>
  </si>
  <si>
    <t>Comfort Single Room</t>
  </si>
  <si>
    <t>703636626085</t>
  </si>
  <si>
    <t>4715784</t>
  </si>
  <si>
    <t>197317649</t>
  </si>
  <si>
    <t>三井酒店</t>
  </si>
  <si>
    <t>¥510.00</t>
  </si>
  <si>
    <t>703584750332</t>
  </si>
  <si>
    <t>4474607</t>
  </si>
  <si>
    <t>AI/JUN</t>
  </si>
  <si>
    <t>¥2,708.00</t>
  </si>
  <si>
    <t>¥289.86</t>
  </si>
  <si>
    <t>¥2,418.14</t>
  </si>
  <si>
    <t>703608192699</t>
  </si>
  <si>
    <t>4598609</t>
  </si>
  <si>
    <t>TIAN/JING|TANG/HUAYI</t>
  </si>
  <si>
    <t>¥2,733.00</t>
  </si>
  <si>
    <t>703609171173</t>
  </si>
  <si>
    <t>4605288</t>
  </si>
  <si>
    <t>879311254</t>
  </si>
  <si>
    <t>吉隆坡圣塔格兰德签名酒店</t>
  </si>
  <si>
    <t>XU/KAIYAN</t>
  </si>
  <si>
    <t>¥258.00</t>
  </si>
  <si>
    <t>703610865828</t>
  </si>
  <si>
    <t>4609647</t>
  </si>
  <si>
    <t>MENG/SHENG|CHEN/ZHEN</t>
  </si>
  <si>
    <t>¥604.00</t>
  </si>
  <si>
    <t>¥495.00</t>
  </si>
  <si>
    <t>703610477624</t>
  </si>
  <si>
    <t>4610026</t>
  </si>
  <si>
    <t>PU/MEI|JIANG/KAIMING|XU/YUN</t>
  </si>
  <si>
    <t>¥8,808.00</t>
  </si>
  <si>
    <t>¥8,151.00</t>
  </si>
  <si>
    <t>703610234539</t>
  </si>
  <si>
    <t>4607938</t>
  </si>
  <si>
    <t>221835665</t>
  </si>
  <si>
    <t>香港珀丽酒店</t>
  </si>
  <si>
    <t>ZHANG/CHENJING</t>
  </si>
  <si>
    <t>¥2,476.00</t>
  </si>
  <si>
    <t>¥832.81</t>
  </si>
  <si>
    <t>¥1,643.19</t>
  </si>
  <si>
    <t>Superior Room (7-10/F)</t>
  </si>
  <si>
    <t>703609901855</t>
  </si>
  <si>
    <t>4602366</t>
  </si>
  <si>
    <t>221835650</t>
  </si>
  <si>
    <t>香港华美达海景酒店</t>
  </si>
  <si>
    <t>JIANG/HEXIN</t>
  </si>
  <si>
    <t>¥1,598.00</t>
  </si>
  <si>
    <t>¥122.00</t>
  </si>
  <si>
    <t>Standard City View Double Room</t>
  </si>
  <si>
    <t>703610558520</t>
  </si>
  <si>
    <t>4609124</t>
  </si>
  <si>
    <t>231812114</t>
  </si>
  <si>
    <t>澳门港湾大酒店</t>
  </si>
  <si>
    <t>LI/HAIXIONG|LI/BINSHENG</t>
  </si>
  <si>
    <t>¥1,023.00</t>
  </si>
  <si>
    <t>¥88.46</t>
  </si>
  <si>
    <t>¥934.54</t>
  </si>
  <si>
    <t>703610123798</t>
  </si>
  <si>
    <t>4607375</t>
  </si>
  <si>
    <t>WANG/XIAOWEI|LI/SHULING</t>
  </si>
  <si>
    <t>¥6,525.00</t>
  </si>
  <si>
    <t>703610984811</t>
  </si>
  <si>
    <t>4607405</t>
  </si>
  <si>
    <t>ZHANG/YAJUN|CHAI/SIYU</t>
  </si>
  <si>
    <t>703610082104</t>
  </si>
  <si>
    <t>4609205</t>
  </si>
  <si>
    <t>197288567</t>
  </si>
  <si>
    <t>吉隆坡四季酒店</t>
  </si>
  <si>
    <t>ZHANG/CAN|WU/XIN</t>
  </si>
  <si>
    <t>¥9,164.00</t>
  </si>
  <si>
    <t>¥1,364.00</t>
  </si>
  <si>
    <t>¥7,800.00</t>
  </si>
  <si>
    <t>Two Bedroom Deluxe Apartment</t>
  </si>
  <si>
    <t>703591806712</t>
  </si>
  <si>
    <t>4513187</t>
  </si>
  <si>
    <t>ZHANG/DAN|ZHANG/SHAN</t>
  </si>
  <si>
    <t>2023-12-29</t>
  </si>
  <si>
    <t>¥2,488.00</t>
  </si>
  <si>
    <t>¥358.00</t>
  </si>
  <si>
    <t>¥2,112.00</t>
  </si>
  <si>
    <t>703591578735</t>
  </si>
  <si>
    <t>4513183</t>
  </si>
  <si>
    <t>WANG/ZHANYING|ZHANG/YI</t>
  </si>
  <si>
    <t>¥2,568.00</t>
  </si>
  <si>
    <t>¥388.00</t>
  </si>
  <si>
    <t>703564335760</t>
  </si>
  <si>
    <t>4363951</t>
  </si>
  <si>
    <t>WANG/YULING</t>
  </si>
  <si>
    <t>2023-12-02</t>
  </si>
  <si>
    <t>¥1,006.00</t>
  </si>
  <si>
    <t>¥906.00</t>
  </si>
  <si>
    <t>703595511502</t>
  </si>
  <si>
    <t>4532222</t>
  </si>
  <si>
    <t>¥64.00</t>
  </si>
  <si>
    <t>¥285.00</t>
  </si>
  <si>
    <t>703604494724</t>
  </si>
  <si>
    <t>4581624</t>
  </si>
  <si>
    <t>FANG/YALIN|HU/YUANYUAN</t>
  </si>
  <si>
    <t>¥58.62</t>
  </si>
  <si>
    <t>¥469.38</t>
  </si>
  <si>
    <t>703612105424</t>
  </si>
  <si>
    <t>4617577</t>
  </si>
  <si>
    <t>CHI/TAO</t>
  </si>
  <si>
    <t>¥121.62</t>
  </si>
  <si>
    <t>¥1,010.38</t>
  </si>
  <si>
    <t>king bed room</t>
  </si>
  <si>
    <t>703611012048</t>
  </si>
  <si>
    <t>4611374</t>
  </si>
  <si>
    <t>ZHU/SHENGYAN|ZHU/QI</t>
  </si>
  <si>
    <t>¥1,164.00</t>
  </si>
  <si>
    <t>¥406.37</t>
  </si>
  <si>
    <t>¥741.63</t>
  </si>
  <si>
    <t>Premier Twin Room</t>
  </si>
  <si>
    <t>703613181278</t>
  </si>
  <si>
    <t>4623070</t>
  </si>
  <si>
    <t>LIN/YAQING|LI/XIA</t>
  </si>
  <si>
    <t>¥1,260.00</t>
  </si>
  <si>
    <t>¥205.32</t>
  </si>
  <si>
    <t>¥1,032.68</t>
  </si>
  <si>
    <t>703614891333</t>
  </si>
  <si>
    <t>4626785</t>
  </si>
  <si>
    <t>LI/HUIZHU</t>
  </si>
  <si>
    <t>¥4,018.00</t>
  </si>
  <si>
    <t>¥298.05</t>
  </si>
  <si>
    <t>¥3,719.95</t>
  </si>
  <si>
    <t>703615437079</t>
  </si>
  <si>
    <t>4632179</t>
  </si>
  <si>
    <t>880298566</t>
  </si>
  <si>
    <t>仙本那海景酒店</t>
  </si>
  <si>
    <t>LONG/PEISHAN</t>
  </si>
  <si>
    <t>703609253004</t>
  </si>
  <si>
    <t>4604507</t>
  </si>
  <si>
    <t>197300000</t>
  </si>
  <si>
    <t>萨玛亚乌布别墅</t>
  </si>
  <si>
    <t>LEI/KEFAN|PANG/KEYI</t>
  </si>
  <si>
    <t>¥6,302.00</t>
  </si>
  <si>
    <t>¥2,017.00</t>
  </si>
  <si>
    <t>¥4,285.00</t>
  </si>
  <si>
    <t>Ayung Villa</t>
  </si>
  <si>
    <t>703616636804</t>
  </si>
  <si>
    <t>4634658</t>
  </si>
  <si>
    <t>221877575</t>
  </si>
  <si>
    <t>马六甲大华酒店</t>
  </si>
  <si>
    <t>MA/JIAN|LIU/JIAO</t>
  </si>
  <si>
    <t>¥923.00</t>
  </si>
  <si>
    <t>¥93.00</t>
  </si>
  <si>
    <t>¥829.00</t>
  </si>
  <si>
    <t>703616622612</t>
  </si>
  <si>
    <t>4633226</t>
  </si>
  <si>
    <t>221842427</t>
  </si>
  <si>
    <t>澳门新丽华酒店</t>
  </si>
  <si>
    <t>PAN/QIYUN</t>
  </si>
  <si>
    <t>¥1,327.00</t>
  </si>
  <si>
    <t>703616404998</t>
  </si>
  <si>
    <t>4636800</t>
  </si>
  <si>
    <t>CHEN/XUEYING|DENG/SIYU|HE/WANYING</t>
  </si>
  <si>
    <t>¥2,736.00</t>
  </si>
  <si>
    <t>¥944.60</t>
  </si>
  <si>
    <t>¥1,755.40</t>
  </si>
  <si>
    <t>Family Room(Single Bed+Double Bed)</t>
  </si>
  <si>
    <t>703616561740</t>
  </si>
  <si>
    <t>4634448</t>
  </si>
  <si>
    <t>Pan/Chuyi|Cheng/Hongying</t>
  </si>
  <si>
    <t>¥871.00</t>
  </si>
  <si>
    <t>¥191.80</t>
  </si>
  <si>
    <t>¥665.20</t>
  </si>
  <si>
    <t>703603417551</t>
  </si>
  <si>
    <t>4573265</t>
  </si>
  <si>
    <t>CHEN/BIN</t>
  </si>
  <si>
    <t>¥365.00</t>
  </si>
  <si>
    <t>¥336.00</t>
  </si>
  <si>
    <t>703618633657</t>
  </si>
  <si>
    <t>4642954</t>
  </si>
  <si>
    <t>GAO/MIN|LIU/QING</t>
  </si>
  <si>
    <t>¥5,940.00</t>
  </si>
  <si>
    <t>¥1,516.00</t>
  </si>
  <si>
    <t>¥4,424.00</t>
  </si>
  <si>
    <t>703625075839</t>
  </si>
  <si>
    <t>4671341</t>
  </si>
  <si>
    <t>YAN/JINGYU</t>
  </si>
  <si>
    <t>¥968.00</t>
  </si>
  <si>
    <t>¥184.00</t>
  </si>
  <si>
    <t>¥782.00</t>
  </si>
  <si>
    <t>Standard Room(Twin room with Sofa Bed)</t>
  </si>
  <si>
    <t>703623951335</t>
  </si>
  <si>
    <t>4665738</t>
  </si>
  <si>
    <t>197336990</t>
  </si>
  <si>
    <t>湾景国际度假酒店</t>
  </si>
  <si>
    <t>GUO/XIAOYING|HU/LITIAN</t>
  </si>
  <si>
    <t>¥1,312.00</t>
  </si>
  <si>
    <t>703594998026</t>
  </si>
  <si>
    <t>4530493</t>
  </si>
  <si>
    <t>240004406</t>
  </si>
  <si>
    <t>菲斯酒店</t>
  </si>
  <si>
    <t>JIANG/DAPENG|CUI/JIE</t>
  </si>
  <si>
    <t>¥4,615.00</t>
  </si>
  <si>
    <t>¥493.95</t>
  </si>
  <si>
    <t>¥4,076.05</t>
  </si>
  <si>
    <t>2 Bedroom Deluxe</t>
  </si>
  <si>
    <t>¥45.00</t>
  </si>
  <si>
    <t>703621799046</t>
  </si>
  <si>
    <t>4654923</t>
  </si>
  <si>
    <t>LIU/YANG|ZHOU/ZHIXUAN</t>
  </si>
  <si>
    <t>¥12,180.00</t>
  </si>
  <si>
    <t>¥2,586.00</t>
  </si>
  <si>
    <t>¥9,594.00</t>
  </si>
  <si>
    <t>703625558432</t>
  </si>
  <si>
    <t>4672588</t>
  </si>
  <si>
    <t>221835689</t>
  </si>
  <si>
    <t>宜必思香港中上环酒店</t>
  </si>
  <si>
    <t>ZUO/QUAN|FENG/ZIYUE|SHI/YI|YANG/RUILING|LI/LEI|CHEN/QIWEN</t>
  </si>
  <si>
    <t>¥9,396.00</t>
  </si>
  <si>
    <t>¥783.78</t>
  </si>
  <si>
    <t>¥8,516.22</t>
  </si>
  <si>
    <t>harbor view queen bed room</t>
  </si>
  <si>
    <t>703624809476</t>
  </si>
  <si>
    <t>4668345</t>
  </si>
  <si>
    <t>GAO/RU|MIAO/RENREN</t>
  </si>
  <si>
    <t>¥949.00</t>
  </si>
  <si>
    <t>¥201.86</t>
  </si>
  <si>
    <t>¥732.14</t>
  </si>
  <si>
    <t>703624800474</t>
  </si>
  <si>
    <t>4668344</t>
  </si>
  <si>
    <t>TANG/CONGWEN|YE/CHENYANG|CHEN/YUAN|LI/HU|ZHANG/YAN|QIU/YAOXUAN</t>
  </si>
  <si>
    <t>¥2,847.00</t>
  </si>
  <si>
    <t>¥605.58</t>
  </si>
  <si>
    <t>¥2,196.42</t>
  </si>
  <si>
    <t>703619316914</t>
  </si>
  <si>
    <t>4647342</t>
  </si>
  <si>
    <t>CHEN/YUANYUAN</t>
  </si>
  <si>
    <t>2024-01-26</t>
  </si>
  <si>
    <t>¥4,770.00</t>
  </si>
  <si>
    <t>¥1,517.20</t>
  </si>
  <si>
    <t>¥3,252.80</t>
  </si>
  <si>
    <t>703621961936</t>
  </si>
  <si>
    <t>4657555</t>
  </si>
  <si>
    <t>199564289</t>
  </si>
  <si>
    <t>巴厘岛美利亚酒店</t>
  </si>
  <si>
    <t>YANG/LINQIAO|YANG/TIAN</t>
  </si>
  <si>
    <t>¥3,462.00</t>
  </si>
  <si>
    <t>¥687.54</t>
  </si>
  <si>
    <t>¥2,771.46</t>
  </si>
  <si>
    <t>premium room with garden view</t>
  </si>
  <si>
    <t>703620145323</t>
  </si>
  <si>
    <t>4652890</t>
  </si>
  <si>
    <t>197313179</t>
  </si>
  <si>
    <t>凯悦马尼拉城市之梦酒店</t>
  </si>
  <si>
    <t>CHEN/GUOPING|WANG/FANG</t>
  </si>
  <si>
    <t>¥2,290.00</t>
  </si>
  <si>
    <t>¥238.78</t>
  </si>
  <si>
    <t>¥2,019.22</t>
  </si>
  <si>
    <t>King</t>
  </si>
  <si>
    <t>703621082003</t>
  </si>
  <si>
    <t>4656397</t>
  </si>
  <si>
    <t>YANG/LIQIONG</t>
  </si>
  <si>
    <t>¥564.63</t>
  </si>
  <si>
    <t>¥680.37</t>
  </si>
  <si>
    <t>703564941182</t>
  </si>
  <si>
    <t>4368102</t>
  </si>
  <si>
    <t>MA/PING</t>
  </si>
  <si>
    <t>¥363.00</t>
  </si>
  <si>
    <t>703627327144</t>
  </si>
  <si>
    <t>4682447</t>
  </si>
  <si>
    <t>SU/QILING</t>
  </si>
  <si>
    <t>¥974.00</t>
  </si>
  <si>
    <t>¥36.17</t>
  </si>
  <si>
    <t>¥928.83</t>
  </si>
  <si>
    <t>703627784313</t>
  </si>
  <si>
    <t>4682462</t>
  </si>
  <si>
    <t>LI/FAN</t>
  </si>
  <si>
    <t>¥1,131.00</t>
  </si>
  <si>
    <t>¥324.37</t>
  </si>
  <si>
    <t>¥806.63</t>
  </si>
  <si>
    <t>703622588899</t>
  </si>
  <si>
    <t>4660130</t>
  </si>
  <si>
    <t>HUANG/JINGJING|SHEN/CHAOQI</t>
  </si>
  <si>
    <t>¥2,174.00</t>
  </si>
  <si>
    <t>¥241.00</t>
  </si>
  <si>
    <t>¥1,913.00</t>
  </si>
  <si>
    <t>703622833691</t>
  </si>
  <si>
    <t>4661092</t>
  </si>
  <si>
    <t>ZHU/DANDAN</t>
  </si>
  <si>
    <t>¥1,841.00</t>
  </si>
  <si>
    <t>¥146.96</t>
  </si>
  <si>
    <t>¥1,678.04</t>
  </si>
  <si>
    <t>ocean front room</t>
  </si>
  <si>
    <t>703607543407</t>
  </si>
  <si>
    <t>4594064</t>
  </si>
  <si>
    <t>Li/Dan</t>
  </si>
  <si>
    <t>¥116.47</t>
  </si>
  <si>
    <t>¥643.53</t>
  </si>
  <si>
    <t>703622290271</t>
  </si>
  <si>
    <t>4661376</t>
  </si>
  <si>
    <t>LI/YUEDONG|YANG/MEI</t>
  </si>
  <si>
    <t>¥1,204.00</t>
  </si>
  <si>
    <t>¥399.00</t>
  </si>
  <si>
    <t>¥790.00</t>
  </si>
  <si>
    <t>703623722213</t>
  </si>
  <si>
    <t>4666445</t>
  </si>
  <si>
    <t>LI/JIAXIN</t>
  </si>
  <si>
    <t>¥3,608.00</t>
  </si>
  <si>
    <t>¥558.00</t>
  </si>
  <si>
    <t>703623641458</t>
  </si>
  <si>
    <t>4665136</t>
  </si>
  <si>
    <t>197314799</t>
  </si>
  <si>
    <t>槟城美居酒店</t>
  </si>
  <si>
    <t>GAO/QI|SANG/XUHONG</t>
  </si>
  <si>
    <t>¥2,008.00</t>
  </si>
  <si>
    <t>¥116.00</t>
  </si>
  <si>
    <t>¥1,892.00</t>
  </si>
  <si>
    <t>Superior Ocean Twin Room</t>
  </si>
  <si>
    <t>703621117177</t>
  </si>
  <si>
    <t>4656008</t>
  </si>
  <si>
    <t>703623590485</t>
  </si>
  <si>
    <t>4665755</t>
  </si>
  <si>
    <t>LI/BIN|XIAO/LING</t>
  </si>
  <si>
    <t>¥1,046.00</t>
  </si>
  <si>
    <t>¥343.90</t>
  </si>
  <si>
    <t>¥690.10</t>
  </si>
  <si>
    <t>703560593174</t>
  </si>
  <si>
    <t>4342829</t>
  </si>
  <si>
    <t>TAO/YONG|CAO/YI|LI/KUN</t>
  </si>
  <si>
    <t>2023-11-28</t>
  </si>
  <si>
    <t>¥3,042.00</t>
  </si>
  <si>
    <t>¥2,478.00</t>
  </si>
  <si>
    <t>Standard King Room</t>
  </si>
  <si>
    <t>703562006897</t>
  </si>
  <si>
    <t>4353012</t>
  </si>
  <si>
    <t>197308826</t>
  </si>
  <si>
    <t>芭堤雅安凡尼度假酒店</t>
  </si>
  <si>
    <t>WANG/DINGYUAN</t>
  </si>
  <si>
    <t>2023-11-30</t>
  </si>
  <si>
    <t>¥5,660.00</t>
  </si>
  <si>
    <t>¥1,060.00</t>
  </si>
  <si>
    <t>¥4,600.00</t>
  </si>
  <si>
    <t>Avani garden view room</t>
  </si>
  <si>
    <t>703545195117</t>
  </si>
  <si>
    <t>4250455</t>
  </si>
  <si>
    <t>ZHANG/KE|XIAO/MENGZHU</t>
  </si>
  <si>
    <t>¥354.00</t>
  </si>
  <si>
    <t>¥3,170.00</t>
  </si>
  <si>
    <t>Deluxe Cottage</t>
  </si>
  <si>
    <t>703609312667</t>
  </si>
  <si>
    <t>4600797</t>
  </si>
  <si>
    <t>197292968</t>
  </si>
  <si>
    <t>曼谷是隆假日酒店 - IHG 旗下酒店</t>
  </si>
  <si>
    <t>LI/BOMING</t>
  </si>
  <si>
    <t>¥2,624.00</t>
  </si>
  <si>
    <t>¥464.00</t>
  </si>
  <si>
    <t>¥2,124.00</t>
  </si>
  <si>
    <t>703609425234</t>
  </si>
  <si>
    <t>4605228</t>
  </si>
  <si>
    <t>871576563</t>
  </si>
  <si>
    <t>芭堤雅贝斯特韦斯特优质尼克森酒店-SHA认证</t>
  </si>
  <si>
    <t>SHI/NIANNIAN|LI/SHAOQING</t>
  </si>
  <si>
    <t>¥1,278.00</t>
  </si>
  <si>
    <t>¥108.00</t>
  </si>
  <si>
    <t>Deluxe Double Room with City View</t>
  </si>
  <si>
    <t>703592271056</t>
  </si>
  <si>
    <t>4517773</t>
  </si>
  <si>
    <t>820596631</t>
  </si>
  <si>
    <t>会安阿列格鲁 - 小巧 SPA 华丽酒店</t>
  </si>
  <si>
    <t>ZHU/LINGYING|WANG/YAMIAO</t>
  </si>
  <si>
    <t>¥837.00</t>
  </si>
  <si>
    <t>¥736.00</t>
  </si>
  <si>
    <t>junior suite</t>
  </si>
  <si>
    <t>703591034136</t>
  </si>
  <si>
    <t>4511540</t>
  </si>
  <si>
    <t>DONG/DI|PENG/QIUCUI</t>
  </si>
  <si>
    <t>¥7,094.00</t>
  </si>
  <si>
    <t>¥672.40</t>
  </si>
  <si>
    <t>¥6,419.60</t>
  </si>
  <si>
    <t>703603515250</t>
  </si>
  <si>
    <t>4574363</t>
  </si>
  <si>
    <t>197586248</t>
  </si>
  <si>
    <t>曼谷素里翁可可特尔酒店</t>
  </si>
  <si>
    <t>ZHU/XINXIN|QIN/WENJUN</t>
  </si>
  <si>
    <t>¥52.48</t>
  </si>
  <si>
    <t>¥561.52</t>
  </si>
  <si>
    <t>Koko Couple Deluxe Room</t>
  </si>
  <si>
    <t>703599384293</t>
  </si>
  <si>
    <t>4556488</t>
  </si>
  <si>
    <t>880397980</t>
  </si>
  <si>
    <t>普吉岛诺库酒店</t>
  </si>
  <si>
    <t>WEN/YILUE|LYU/MENGXUAN</t>
  </si>
  <si>
    <t>¥12,775.00</t>
  </si>
  <si>
    <t>¥2,300.00</t>
  </si>
  <si>
    <t>¥10,475.00</t>
  </si>
  <si>
    <t>Tree Villa</t>
  </si>
  <si>
    <t>703614280281</t>
  </si>
  <si>
    <t>4624914</t>
  </si>
  <si>
    <t>197312999</t>
  </si>
  <si>
    <t>圣思雅林木象岛度假村</t>
  </si>
  <si>
    <t>GAO/PENG|WU/TONG</t>
  </si>
  <si>
    <t>¥2,922.00</t>
  </si>
  <si>
    <t>¥586.00</t>
  </si>
  <si>
    <t>¥2,296.00</t>
  </si>
  <si>
    <t>VILLA POOL acces</t>
  </si>
  <si>
    <t>703599272659</t>
  </si>
  <si>
    <t>4555352</t>
  </si>
  <si>
    <t>879311422</t>
  </si>
  <si>
    <t>苏梅岛凯悦酒店</t>
  </si>
  <si>
    <t>XU/JINGXIA</t>
  </si>
  <si>
    <t>¥5,812.00</t>
  </si>
  <si>
    <t>¥1,094.00</t>
  </si>
  <si>
    <t>¥4,718.00</t>
  </si>
  <si>
    <t>Twin Room with Partial Ocean View</t>
  </si>
  <si>
    <t>703624327181</t>
  </si>
  <si>
    <t>4667848</t>
  </si>
  <si>
    <t>814058983</t>
  </si>
  <si>
    <t>富国岛梭纳塞贝斯特韦斯特精品酒店</t>
  </si>
  <si>
    <t>PANG/SIJIAO</t>
  </si>
  <si>
    <t>¥1,372.00</t>
  </si>
  <si>
    <t>¥154.12</t>
  </si>
  <si>
    <t>¥1,197.88</t>
  </si>
  <si>
    <t>Premier Deluxe Room</t>
  </si>
  <si>
    <t>703577649620</t>
  </si>
  <si>
    <t>4440037</t>
  </si>
  <si>
    <t>804831103</t>
  </si>
  <si>
    <t>邦达亚度假村</t>
  </si>
  <si>
    <t>wang/wei|lv/liujia</t>
  </si>
  <si>
    <t>2023-12-15</t>
  </si>
  <si>
    <t>¥2,104.00</t>
  </si>
  <si>
    <t>¥176.00</t>
  </si>
  <si>
    <t>¥1,928.00</t>
  </si>
  <si>
    <t>Superior Bungalow</t>
  </si>
  <si>
    <t>703630081794</t>
  </si>
  <si>
    <t>4692981</t>
  </si>
  <si>
    <t>KONG/LINGHANG</t>
  </si>
  <si>
    <t>¥534.00</t>
  </si>
  <si>
    <t>703628527906</t>
  </si>
  <si>
    <t>4686160</t>
  </si>
  <si>
    <t>199390796</t>
  </si>
  <si>
    <t>曼谷布拉莎丽W22酒店</t>
  </si>
  <si>
    <t>PENG/ZHIXIN|HUANG/WEIZHU</t>
  </si>
  <si>
    <t>¥306.00</t>
  </si>
  <si>
    <t>¥16.95</t>
  </si>
  <si>
    <t>¥284.05</t>
  </si>
  <si>
    <t>703631856150</t>
  </si>
  <si>
    <t>4698010</t>
  </si>
  <si>
    <t>197586944</t>
  </si>
  <si>
    <t>安达凯拉酒店</t>
  </si>
  <si>
    <t>WU/YUDONG|LIU/QIUXIA</t>
  </si>
  <si>
    <t>¥767.00</t>
  </si>
  <si>
    <t>¥33.78</t>
  </si>
  <si>
    <t>¥727.22</t>
  </si>
  <si>
    <t>703630467882</t>
  </si>
  <si>
    <t>4696680</t>
  </si>
  <si>
    <t>197289803</t>
  </si>
  <si>
    <t>曼谷 JW 万豪酒店</t>
  </si>
  <si>
    <t>WANG/SHUANG|YANG/XIULAN</t>
  </si>
  <si>
    <t>¥2,946.00</t>
  </si>
  <si>
    <t>-¥0.64</t>
  </si>
  <si>
    <t>¥2,918.64</t>
  </si>
  <si>
    <t>Deluxe king room</t>
  </si>
  <si>
    <t>703608816863</t>
  </si>
  <si>
    <t>4595638</t>
  </si>
  <si>
    <t>ZHANG/LIN|LUO/YANLI</t>
  </si>
  <si>
    <t>¥1,376.00</t>
  </si>
  <si>
    <t>¥168.56</t>
  </si>
  <si>
    <t>¥1,207.44</t>
  </si>
  <si>
    <t>703630652321</t>
  </si>
  <si>
    <t>4696903</t>
  </si>
  <si>
    <t>872881971</t>
  </si>
  <si>
    <t>12号住宅酒店及公寓</t>
  </si>
  <si>
    <t>HU/YIDAN|SHENG/XINGXING</t>
  </si>
  <si>
    <t>¥32.56</t>
  </si>
  <si>
    <t>¥152.44</t>
  </si>
  <si>
    <t>703631948953</t>
  </si>
  <si>
    <t>4701251</t>
  </si>
  <si>
    <t>221849666</t>
  </si>
  <si>
    <t>民丹岛拉古洼湾卡蜜拉别墅</t>
  </si>
  <si>
    <t>CHEN/XINYU|ZHAO/PEIWEN|CHEN/NAISHU|ZHU/FENFANG|CHEN/YUNYU</t>
  </si>
  <si>
    <t>¥4,878.00</t>
  </si>
  <si>
    <t>¥168.18</t>
  </si>
  <si>
    <t>¥4,649.82</t>
  </si>
  <si>
    <t>Studio Suite Villa</t>
  </si>
  <si>
    <t>703631723864</t>
  </si>
  <si>
    <t>4698639</t>
  </si>
  <si>
    <t>214275875</t>
  </si>
  <si>
    <t>芭堤雅盛泰澜幻影海滩度假村</t>
  </si>
  <si>
    <t>XU/WENXING|XU/CIXIU</t>
  </si>
  <si>
    <t>¥3,348.00</t>
  </si>
  <si>
    <t>¥47.72</t>
  </si>
  <si>
    <t>¥3,278.28</t>
  </si>
  <si>
    <t>Deluxe Ocean View King</t>
  </si>
  <si>
    <t>703634942599</t>
  </si>
  <si>
    <t>4709848</t>
  </si>
  <si>
    <t>881665276</t>
  </si>
  <si>
    <t>清迈贝拉娜拉酒店</t>
  </si>
  <si>
    <t>¥3,882.00</t>
  </si>
  <si>
    <t>¥3,528.00</t>
  </si>
  <si>
    <t>703637390405</t>
  </si>
  <si>
    <t>4720222</t>
  </si>
  <si>
    <t>221839514</t>
  </si>
  <si>
    <t>西湖度假酒店</t>
  </si>
  <si>
    <t>LI/HSINHUI</t>
  </si>
  <si>
    <t>¥2,096.00</t>
  </si>
  <si>
    <t>Deluxe King Room with City View</t>
  </si>
  <si>
    <t>703637999855</t>
  </si>
  <si>
    <t>4720214</t>
  </si>
  <si>
    <t>LIM/CARLOS</t>
  </si>
  <si>
    <t>703638011175</t>
  </si>
  <si>
    <t>4720653</t>
  </si>
  <si>
    <t>197311634</t>
  </si>
  <si>
    <t>安达曼海滩套房酒店</t>
  </si>
  <si>
    <t>CHEN/HAO</t>
  </si>
  <si>
    <t>¥42.41</t>
  </si>
  <si>
    <t>¥896.59</t>
  </si>
  <si>
    <t>Superior Ocean View</t>
  </si>
  <si>
    <t>703472287491</t>
  </si>
  <si>
    <t>3869556</t>
  </si>
  <si>
    <t>197316470</t>
  </si>
  <si>
    <t>薄荷海滩俱乐部酒店</t>
  </si>
  <si>
    <t>Liu/Yi|Zhu/Ying|Liu/Yuheng</t>
  </si>
  <si>
    <t>2023-09-01</t>
  </si>
  <si>
    <t>¥1,710.00</t>
  </si>
  <si>
    <t>¥210.00</t>
  </si>
  <si>
    <t>¥1,500.00</t>
  </si>
  <si>
    <t>703630809647</t>
  </si>
  <si>
    <t>4696740</t>
  </si>
  <si>
    <t>WANG/ZHAN|ZHANG/LI</t>
  </si>
  <si>
    <t>¥748.00</t>
  </si>
  <si>
    <t>¥625.00</t>
  </si>
  <si>
    <t>703618833955</t>
  </si>
  <si>
    <t>4643357</t>
  </si>
  <si>
    <t>LI/WEIBIN</t>
  </si>
  <si>
    <t>¥4,120.00</t>
  </si>
  <si>
    <t>¥1,605.00</t>
  </si>
  <si>
    <t>¥2,515.00</t>
  </si>
  <si>
    <t>703630370012</t>
  </si>
  <si>
    <t>4695906</t>
  </si>
  <si>
    <t>221856611</t>
  </si>
  <si>
    <t>香港憙酒店</t>
  </si>
  <si>
    <t>YANG/SHUYING|LIN/YONGMING</t>
  </si>
  <si>
    <t>¥828.00</t>
  </si>
  <si>
    <t>¥27.06</t>
  </si>
  <si>
    <t>¥788.94</t>
  </si>
  <si>
    <t>703630901390</t>
  </si>
  <si>
    <t>4694223</t>
  </si>
  <si>
    <t>221848145</t>
  </si>
  <si>
    <t>永利皇宫酒店</t>
  </si>
  <si>
    <t>WANG/YUHONG</t>
  </si>
  <si>
    <t>¥6,009.00</t>
  </si>
  <si>
    <t>¥660.06</t>
  </si>
  <si>
    <t>¥5,348.94</t>
  </si>
  <si>
    <t>Palace King Room</t>
  </si>
  <si>
    <t>703632067320</t>
  </si>
  <si>
    <t>4704038</t>
  </si>
  <si>
    <t>229705241</t>
  </si>
  <si>
    <t>澳门金皇冠中国大酒店</t>
  </si>
  <si>
    <t>LI/ZHENHUA</t>
  </si>
  <si>
    <t>¥1,239.00</t>
  </si>
  <si>
    <t>¥132.85</t>
  </si>
  <si>
    <t>¥1,106.15</t>
  </si>
  <si>
    <t>twin standard</t>
  </si>
  <si>
    <t>703632626221</t>
  </si>
  <si>
    <t>4703986</t>
  </si>
  <si>
    <t>221888726</t>
  </si>
  <si>
    <t>香港永倫800酒店</t>
  </si>
  <si>
    <t>YUE/XIN|GAO/YING</t>
  </si>
  <si>
    <t>¥320.00</t>
  </si>
  <si>
    <t>¥9.93</t>
  </si>
  <si>
    <t>¥304.07</t>
  </si>
  <si>
    <t>703633087183</t>
  </si>
  <si>
    <t>4707077</t>
  </si>
  <si>
    <t>ZHAO/XIA|ZHAO/WENQUAN</t>
  </si>
  <si>
    <t>¥2,682.00</t>
  </si>
  <si>
    <t>¥2,526.00</t>
  </si>
  <si>
    <t>703636732349</t>
  </si>
  <si>
    <t>4716051</t>
  </si>
  <si>
    <t>LI/AIDONG</t>
  </si>
  <si>
    <t>¥1,643.00</t>
  </si>
  <si>
    <t>¥115.15</t>
  </si>
  <si>
    <t>¥1,525.85</t>
  </si>
  <si>
    <t>703633983973</t>
  </si>
  <si>
    <t>4708018</t>
  </si>
  <si>
    <t>yuan/minglu</t>
  </si>
  <si>
    <t>¥36.68</t>
  </si>
  <si>
    <t>¥933.32</t>
  </si>
  <si>
    <t>703635945113</t>
  </si>
  <si>
    <t>4711987</t>
  </si>
  <si>
    <t>221854064</t>
  </si>
  <si>
    <t>香港仕德福酒店</t>
  </si>
  <si>
    <t>FAN/QIQI|CHEN/ZHELIN</t>
  </si>
  <si>
    <t>¥1,147.00</t>
  </si>
  <si>
    <t>¥9.70</t>
  </si>
  <si>
    <t>¥1,118.30</t>
  </si>
  <si>
    <t>Urban</t>
  </si>
  <si>
    <t>703635424897</t>
  </si>
  <si>
    <t>4712218</t>
  </si>
  <si>
    <t>LI/WENXIU|REN/YI</t>
  </si>
  <si>
    <t>¥2,584.00</t>
  </si>
  <si>
    <t>¥80.30</t>
  </si>
  <si>
    <t>¥2,477.70</t>
  </si>
  <si>
    <t>¥26.00</t>
  </si>
  <si>
    <t>703636350842</t>
  </si>
  <si>
    <t>4714157</t>
  </si>
  <si>
    <t>221842418</t>
  </si>
  <si>
    <t>澳门总统酒店</t>
  </si>
  <si>
    <t>REN/JIAN</t>
  </si>
  <si>
    <t>¥3,270.00</t>
  </si>
  <si>
    <t>¥36.64</t>
  </si>
  <si>
    <t>¥3,199.36</t>
  </si>
  <si>
    <t>703637081411</t>
  </si>
  <si>
    <t>4720324</t>
  </si>
  <si>
    <t>HE/YONG|ZOU/YANLI</t>
  </si>
  <si>
    <t>¥1,718.00</t>
  </si>
  <si>
    <t>¥190.15</t>
  </si>
  <si>
    <t>¥1,527.85</t>
  </si>
  <si>
    <t>703637089345</t>
  </si>
  <si>
    <t>4719274</t>
  </si>
  <si>
    <t>LAI/MIAOYI|LI/QIU</t>
  </si>
  <si>
    <t>703635747220</t>
  </si>
  <si>
    <t>4711485</t>
  </si>
  <si>
    <t>TAN/SHUYU|ZHANG/QINGRUODAN</t>
  </si>
  <si>
    <t>¥916.00</t>
  </si>
  <si>
    <t>¥36.01</t>
  </si>
  <si>
    <t>¥861.99</t>
  </si>
  <si>
    <t>703635379361</t>
  </si>
  <si>
    <t>4712420</t>
  </si>
  <si>
    <t>GUO/MEILAN</t>
  </si>
  <si>
    <t>¥8,362.00</t>
  </si>
  <si>
    <t>¥1,898.00</t>
  </si>
  <si>
    <t>¥6,464.00</t>
  </si>
  <si>
    <t>703634027843</t>
  </si>
  <si>
    <t>4710727</t>
  </si>
  <si>
    <t>221838761</t>
  </si>
  <si>
    <t>南湾如心酒店</t>
  </si>
  <si>
    <t>HUANG/JIXIA|CHEN/ZHOUYUN|HUANG/LING|YU/BIN</t>
  </si>
  <si>
    <t>¥4,912.00</t>
  </si>
  <si>
    <t>¥100.08</t>
  </si>
  <si>
    <t>¥4,795.92</t>
  </si>
  <si>
    <t>City view room</t>
  </si>
  <si>
    <t>703636226005</t>
  </si>
  <si>
    <t>4715804</t>
  </si>
  <si>
    <t>221838686</t>
  </si>
  <si>
    <t>香港Casa</t>
  </si>
  <si>
    <t>SU/YILIN|GUO/CHUNXING</t>
  </si>
  <si>
    <t>¥725.00</t>
  </si>
  <si>
    <t>¥19.99</t>
  </si>
  <si>
    <t>¥695.01</t>
  </si>
  <si>
    <t>703637992246</t>
  </si>
  <si>
    <t>4717591</t>
  </si>
  <si>
    <t>FAN/QIN|FAN/MING</t>
  </si>
  <si>
    <t>¥39.14</t>
  </si>
  <si>
    <t>¥2,050.86</t>
  </si>
  <si>
    <t>Hill View Room</t>
  </si>
  <si>
    <t>703587045898</t>
  </si>
  <si>
    <t>4490228</t>
  </si>
  <si>
    <t>221841122</t>
  </si>
  <si>
    <t>澳门维景酒店</t>
  </si>
  <si>
    <t>ZUO/WENHUA</t>
  </si>
  <si>
    <t>2023-12-25</t>
  </si>
  <si>
    <t>¥16,280.00</t>
  </si>
  <si>
    <t>¥7,040.46</t>
  </si>
  <si>
    <t>¥9,239.54</t>
  </si>
  <si>
    <t>703631372346</t>
  </si>
  <si>
    <t>4701188</t>
  </si>
  <si>
    <t>221856707</t>
  </si>
  <si>
    <t>澳门盛世酒店</t>
  </si>
  <si>
    <t>¥3,246.00</t>
  </si>
  <si>
    <t>-¥0.18</t>
  </si>
  <si>
    <t>¥3,228.18</t>
  </si>
  <si>
    <t>703637316205</t>
  </si>
  <si>
    <t>4719909</t>
  </si>
  <si>
    <t>LUO/JIEXI</t>
  </si>
  <si>
    <t>¥22.94</t>
  </si>
  <si>
    <t>¥1,086.06</t>
  </si>
  <si>
    <t>703639593397</t>
  </si>
  <si>
    <t>4724915</t>
  </si>
  <si>
    <t>TANG/CHOONGHONG|HE/YUEPING</t>
  </si>
  <si>
    <t>¥738.00</t>
  </si>
  <si>
    <t>¥78.38</t>
  </si>
  <si>
    <t>¥659.62</t>
  </si>
  <si>
    <t>703491706389</t>
  </si>
  <si>
    <t>3962390</t>
  </si>
  <si>
    <t>197326022</t>
  </si>
  <si>
    <t>科伦维斯顿度假酒店</t>
  </si>
  <si>
    <t>YAN/JUAN</t>
  </si>
  <si>
    <t>2023-09-20</t>
  </si>
  <si>
    <t>¥2,710.00</t>
  </si>
  <si>
    <t>¥335.00</t>
  </si>
  <si>
    <t>¥2,375.00</t>
  </si>
  <si>
    <t>703596061919</t>
  </si>
  <si>
    <t>4539150</t>
  </si>
  <si>
    <t>703618223403</t>
  </si>
  <si>
    <t>4643791</t>
  </si>
  <si>
    <t>819679636</t>
  </si>
  <si>
    <t>迪拜文化遗产酒店，希尔顿格芮精选</t>
  </si>
  <si>
    <t>JIANG/JIALI|LI/YE</t>
  </si>
  <si>
    <t>¥87.35</t>
  </si>
  <si>
    <t>¥1,004.65</t>
  </si>
  <si>
    <t>Heritage Room</t>
  </si>
  <si>
    <t>703574317478</t>
  </si>
  <si>
    <t>4424109</t>
  </si>
  <si>
    <t>197316755</t>
  </si>
  <si>
    <t>多诺德酒店</t>
  </si>
  <si>
    <t>GE/CHENXIA</t>
  </si>
  <si>
    <t>¥3,546.00</t>
  </si>
  <si>
    <t>¥379.48</t>
  </si>
  <si>
    <t>¥3,166.52</t>
  </si>
  <si>
    <t>703639436986</t>
  </si>
  <si>
    <t>4726315</t>
  </si>
  <si>
    <t>197336636</t>
  </si>
  <si>
    <t>守护神皇宫酒店</t>
  </si>
  <si>
    <t>SUN/YEYUN|GAO/YE|GAO/ZIXIAO</t>
  </si>
  <si>
    <t>¥1,306.00</t>
  </si>
  <si>
    <t>¥487.47</t>
  </si>
  <si>
    <t>¥818.53</t>
  </si>
  <si>
    <t>Standard Triple Room</t>
  </si>
  <si>
    <t>703633016674</t>
  </si>
  <si>
    <t>4706761</t>
  </si>
  <si>
    <t>197311472</t>
  </si>
  <si>
    <t>芭堤雅花园海景大酒店</t>
  </si>
  <si>
    <t>SO/CHIKITBOWIE|PATRICIA/PATRICIA|CHAO/HSINYUAN|KATHERINA/CINDY</t>
  </si>
  <si>
    <t>2024-02-18</t>
  </si>
  <si>
    <t>¥2,664.00</t>
  </si>
  <si>
    <t>2024-02-16 15:46:43</t>
  </si>
  <si>
    <t>703640038665</t>
  </si>
  <si>
    <t>4729170</t>
  </si>
  <si>
    <t>197305928</t>
  </si>
  <si>
    <t>赤阪玛璐轩酒店</t>
  </si>
  <si>
    <t>MO/RONG</t>
  </si>
  <si>
    <t>2024-03-28</t>
  </si>
  <si>
    <t>¥3,304.00</t>
  </si>
  <si>
    <t>2024-02-16 20:44:37</t>
  </si>
  <si>
    <t>Twin Room Non smoking</t>
  </si>
  <si>
    <t>703615902433</t>
  </si>
  <si>
    <t>4630481</t>
  </si>
  <si>
    <t>811469548</t>
  </si>
  <si>
    <t>长滩岛阿尔塔布里扎度假村</t>
  </si>
  <si>
    <t>XIONG/WENJIE</t>
  </si>
  <si>
    <t>¥1,842.00</t>
  </si>
  <si>
    <t>¥224.31</t>
  </si>
  <si>
    <t>¥1,605.69</t>
  </si>
  <si>
    <t>TWIN SUPERIOR</t>
  </si>
  <si>
    <t>703620815031</t>
  </si>
  <si>
    <t>4654461</t>
  </si>
  <si>
    <t>197298665</t>
  </si>
  <si>
    <t>摄政皇宫酒店</t>
  </si>
  <si>
    <t>ZHANG/CHENG</t>
  </si>
  <si>
    <t>¥550.00</t>
  </si>
  <si>
    <t>¥59.43</t>
  </si>
  <si>
    <t>¥490.57</t>
  </si>
  <si>
    <t>703639554299</t>
  </si>
  <si>
    <t>4723776</t>
  </si>
  <si>
    <t>SUN/HONGQIANG|SUN/HAO</t>
  </si>
  <si>
    <t>¥1,795.00</t>
  </si>
  <si>
    <t>¥591.02</t>
  </si>
  <si>
    <t>¥1,203.98</t>
  </si>
  <si>
    <t>Deluxe Superior King</t>
  </si>
  <si>
    <t>703616595978</t>
  </si>
  <si>
    <t>4634285</t>
  </si>
  <si>
    <t>871138185</t>
  </si>
  <si>
    <t>悉尼机场智选假日酒店 - IHG 旗下饭店</t>
  </si>
  <si>
    <t>WANG/LUZHAO</t>
  </si>
  <si>
    <t>¥1,016.00</t>
  </si>
  <si>
    <t>¥108.11</t>
  </si>
  <si>
    <t>¥907.89</t>
  </si>
  <si>
    <t>703558961835</t>
  </si>
  <si>
    <t>4327646</t>
  </si>
  <si>
    <t>875631001</t>
  </si>
  <si>
    <t>札幌索拉利亚西铁酒店</t>
  </si>
  <si>
    <t>WANG/CE|WU/JINZE</t>
  </si>
  <si>
    <t>2023-11-26</t>
  </si>
  <si>
    <t>¥4,116.00</t>
  </si>
  <si>
    <t>¥813.32</t>
  </si>
  <si>
    <t>¥3,302.68</t>
  </si>
  <si>
    <t>Standard Double room</t>
  </si>
  <si>
    <t>703540851169</t>
  </si>
  <si>
    <t>4216151</t>
  </si>
  <si>
    <t>873904628</t>
  </si>
  <si>
    <t>京都好自然酒店</t>
  </si>
  <si>
    <t>QIU/YUTING|LAI/HUILIAN|LI/JUNYAN</t>
  </si>
  <si>
    <t>2023-11-08</t>
  </si>
  <si>
    <t>¥4,534.00</t>
  </si>
  <si>
    <t>¥1,774.44</t>
  </si>
  <si>
    <t>¥2,759.56</t>
  </si>
  <si>
    <t>Superior Twin Room, Non Smoking</t>
  </si>
  <si>
    <t>703532277487</t>
  </si>
  <si>
    <t>4166491</t>
  </si>
  <si>
    <t>197321981</t>
  </si>
  <si>
    <t>东京日本桥皇家公园酒店</t>
  </si>
  <si>
    <t>CHENG/LIXUE</t>
  </si>
  <si>
    <t>2023-10-31</t>
  </si>
  <si>
    <t>¥1,661.00</t>
  </si>
  <si>
    <t>¥636.91</t>
  </si>
  <si>
    <t>¥1,024.09</t>
  </si>
  <si>
    <t>standard twin room non smoking</t>
  </si>
  <si>
    <t>703490376684</t>
  </si>
  <si>
    <t>3954250</t>
  </si>
  <si>
    <t>221873117</t>
  </si>
  <si>
    <t>大阪日本环球影城园前酒店</t>
  </si>
  <si>
    <t>WANG/HSUANCHUN|CHEN/POFEN</t>
  </si>
  <si>
    <t>2023-09-19</t>
  </si>
  <si>
    <t>¥6,552.00</t>
  </si>
  <si>
    <t>¥569.92</t>
  </si>
  <si>
    <t>¥5,982.08</t>
  </si>
  <si>
    <t>[Non-Smoking]Superior Floor Park View Family Room R Twin</t>
  </si>
  <si>
    <t>703605442649</t>
  </si>
  <si>
    <t>4587387</t>
  </si>
  <si>
    <t>197305949</t>
  </si>
  <si>
    <t>丸之内饭店</t>
  </si>
  <si>
    <t>BAO/JIANQI|ZHANG/XINYI</t>
  </si>
  <si>
    <t>¥3,207.00</t>
  </si>
  <si>
    <t>¥472.90</t>
  </si>
  <si>
    <t>¥2,734.10</t>
  </si>
  <si>
    <t>703611100356</t>
  </si>
  <si>
    <t>4613831</t>
  </si>
  <si>
    <t>201622088</t>
  </si>
  <si>
    <t>三井花园饭店 京都四条</t>
  </si>
  <si>
    <t>WEI/XIAORONG|LIN/XIANQIAO</t>
  </si>
  <si>
    <t>¥1,968.00</t>
  </si>
  <si>
    <t>¥742.82</t>
  </si>
  <si>
    <t>¥1,225.18</t>
  </si>
  <si>
    <t>Comfort Double Non-smoking (Main Building)</t>
  </si>
  <si>
    <t>703625304419</t>
  </si>
  <si>
    <t>4673943</t>
  </si>
  <si>
    <t>197309360</t>
  </si>
  <si>
    <t>东大门设计师酒店</t>
  </si>
  <si>
    <t>GAO/LEI</t>
  </si>
  <si>
    <t>¥832.00</t>
  </si>
  <si>
    <t>¥238.69</t>
  </si>
  <si>
    <t>¥593.31</t>
  </si>
  <si>
    <t>703626790717</t>
  </si>
  <si>
    <t>4678138</t>
  </si>
  <si>
    <t>ZHANG/LUWEN</t>
  </si>
  <si>
    <t>¥905.00</t>
  </si>
  <si>
    <t>¥145.00</t>
  </si>
  <si>
    <t>¥758.00</t>
  </si>
  <si>
    <t>703630683877</t>
  </si>
  <si>
    <t>4695228</t>
  </si>
  <si>
    <t>197327591</t>
  </si>
  <si>
    <t>东京東日本橋舒適酒店</t>
  </si>
  <si>
    <t>YU/CHAO|YU/XIAOXIAO</t>
  </si>
  <si>
    <t>¥1,496.00</t>
  </si>
  <si>
    <t>¥92.26</t>
  </si>
  <si>
    <t>¥1,391.74</t>
  </si>
  <si>
    <t>economy double room</t>
  </si>
  <si>
    <t>703631902341</t>
  </si>
  <si>
    <t>4698221</t>
  </si>
  <si>
    <t>197324687</t>
  </si>
  <si>
    <t>the b 东京赤坂见附酒店</t>
  </si>
  <si>
    <t>YAMADA/SHINYA</t>
  </si>
  <si>
    <t>¥330.64</t>
  </si>
  <si>
    <t>¥3,017.36</t>
  </si>
  <si>
    <t>Modern Superior Single Room - Non-Smoking</t>
  </si>
  <si>
    <t>703601117800</t>
  </si>
  <si>
    <t>4567093</t>
  </si>
  <si>
    <t>SONG/LILI</t>
  </si>
  <si>
    <t>¥1,416.00</t>
  </si>
  <si>
    <t>¥123.47</t>
  </si>
  <si>
    <t>¥1,292.53</t>
  </si>
  <si>
    <t>Deluxe Twin Room with Tokyo Sky Tree View - Non-Smoking</t>
  </si>
  <si>
    <t>703632193866</t>
  </si>
  <si>
    <t>4701598</t>
  </si>
  <si>
    <t>XU/YUMENG</t>
  </si>
  <si>
    <t>¥6.20</t>
  </si>
  <si>
    <t>¥352.80</t>
  </si>
  <si>
    <t>Superior Twin</t>
  </si>
  <si>
    <t>703614357650</t>
  </si>
  <si>
    <t>4626091</t>
  </si>
  <si>
    <t>197305046</t>
  </si>
  <si>
    <t>东京浅草集市广场酒店</t>
  </si>
  <si>
    <t>LI/NA</t>
  </si>
  <si>
    <t>¥1,218.00</t>
  </si>
  <si>
    <t>¥112.26</t>
  </si>
  <si>
    <t>¥1,105.74</t>
  </si>
  <si>
    <t>Semi Double Room Smoking</t>
  </si>
  <si>
    <t>703636956413</t>
  </si>
  <si>
    <t>4713906</t>
  </si>
  <si>
    <t>197298023</t>
  </si>
  <si>
    <t>济州岛海洋套房酒店</t>
  </si>
  <si>
    <t>SIMA/SAIER</t>
  </si>
  <si>
    <t>¥542.00</t>
  </si>
  <si>
    <t>¥37.25</t>
  </si>
  <si>
    <t>¥500.75</t>
  </si>
  <si>
    <t>Standard Twin Mountain View</t>
  </si>
  <si>
    <t>703639214405</t>
  </si>
  <si>
    <t>4724116</t>
  </si>
  <si>
    <t>JIANG/LEI</t>
  </si>
  <si>
    <t>¥263.30</t>
  </si>
  <si>
    <t>¥1,266.70</t>
  </si>
  <si>
    <t>Family King Bed</t>
  </si>
  <si>
    <t>703567934345</t>
  </si>
  <si>
    <t>4381571</t>
  </si>
  <si>
    <t>LIU/JUN|CHEN/LIJUAN</t>
  </si>
  <si>
    <t>¥1,328.00</t>
  </si>
  <si>
    <t>¥143.28</t>
  </si>
  <si>
    <t>¥1,184.72</t>
  </si>
  <si>
    <t>703604739012</t>
  </si>
  <si>
    <t>4581615</t>
  </si>
  <si>
    <t>¥544.00</t>
  </si>
  <si>
    <t>¥84.62</t>
  </si>
  <si>
    <t>¥443.38</t>
  </si>
  <si>
    <t>703590879340</t>
  </si>
  <si>
    <t>4506748</t>
  </si>
  <si>
    <t>XIAO/WEIHENG</t>
  </si>
  <si>
    <t>¥1,442.00</t>
  </si>
  <si>
    <t>¥40.16</t>
  </si>
  <si>
    <t>¥1,383.84</t>
  </si>
  <si>
    <t>Wharney Deluxe Twin Room</t>
  </si>
  <si>
    <t>703589147666</t>
  </si>
  <si>
    <t>4504595</t>
  </si>
  <si>
    <t>WANG/YAN</t>
  </si>
  <si>
    <t>¥1,155.00</t>
  </si>
  <si>
    <t>¥279.00</t>
  </si>
  <si>
    <t>703588868289</t>
  </si>
  <si>
    <t>4494164</t>
  </si>
  <si>
    <t>197333372</t>
  </si>
  <si>
    <t>宿务滨海前线酒店 - 北开垦</t>
  </si>
  <si>
    <t>WEN/ZUNWEN|LIU/HUANYU|YANG/YANG</t>
  </si>
  <si>
    <t>2023-12-26</t>
  </si>
  <si>
    <t>¥851.00</t>
  </si>
  <si>
    <t>¥393.96</t>
  </si>
  <si>
    <t>¥457.04</t>
  </si>
  <si>
    <t>barkada Room</t>
  </si>
  <si>
    <t>703579744316</t>
  </si>
  <si>
    <t>4452001</t>
  </si>
  <si>
    <t>LIU/YU|GAO/XIANG|LIU/MENGYING|LI/MAO</t>
  </si>
  <si>
    <t>2023-12-17</t>
  </si>
  <si>
    <t>¥3,474.00</t>
  </si>
  <si>
    <t>¥2,916.00</t>
  </si>
  <si>
    <t>Deluxe twin Room</t>
  </si>
  <si>
    <t>703600756582</t>
  </si>
  <si>
    <t>4558663</t>
  </si>
  <si>
    <t>TIAN/TIANYU|XUE/CHAO</t>
  </si>
  <si>
    <t>¥8,384.00</t>
  </si>
  <si>
    <t>¥900.00</t>
  </si>
  <si>
    <t>¥7,484.00</t>
  </si>
  <si>
    <t>Garden Terrace</t>
  </si>
  <si>
    <t>703607840007</t>
  </si>
  <si>
    <t>4593867</t>
  </si>
  <si>
    <t>197318369</t>
  </si>
  <si>
    <t>格尼G酒店</t>
  </si>
  <si>
    <t>Wang/Li</t>
  </si>
  <si>
    <t>¥3,780.00</t>
  </si>
  <si>
    <t>¥3,375.00</t>
  </si>
  <si>
    <t>703607894075</t>
  </si>
  <si>
    <t>4592832</t>
  </si>
  <si>
    <t>221855828</t>
  </si>
  <si>
    <t>澳门皇冠假日酒店</t>
  </si>
  <si>
    <t>ZENG/LI|YUAN/PING</t>
  </si>
  <si>
    <t>¥1,576.00</t>
  </si>
  <si>
    <t>¥149.09</t>
  </si>
  <si>
    <t>¥1,419.91</t>
  </si>
  <si>
    <t>2 Twin Beds Standard</t>
  </si>
  <si>
    <t>703594628855</t>
  </si>
  <si>
    <t>4530325</t>
  </si>
  <si>
    <t>DENG/QIANG</t>
  </si>
  <si>
    <t>¥1,099.00</t>
  </si>
  <si>
    <t>¥401.68</t>
  </si>
  <si>
    <t>¥689.32</t>
  </si>
  <si>
    <t>703607197812</t>
  </si>
  <si>
    <t>4592883</t>
  </si>
  <si>
    <t>CHEN/SI|WU/YIHONG</t>
  </si>
  <si>
    <t>¥7,872.00</t>
  </si>
  <si>
    <t>¥1,630.08</t>
  </si>
  <si>
    <t>¥6,233.92</t>
  </si>
  <si>
    <t>703614656259</t>
  </si>
  <si>
    <t>4626411</t>
  </si>
  <si>
    <t>CAI/PEIHUA</t>
  </si>
  <si>
    <t>¥396.92</t>
  </si>
  <si>
    <t>¥1,231.08</t>
  </si>
  <si>
    <t>703614720251</t>
  </si>
  <si>
    <t>4626797</t>
  </si>
  <si>
    <t>LAI/LYUMEI</t>
  </si>
  <si>
    <t>¥2,430.00</t>
  </si>
  <si>
    <t>¥318.05</t>
  </si>
  <si>
    <t>¥2,111.95</t>
  </si>
  <si>
    <t>Double or Twin Superior</t>
  </si>
  <si>
    <t>703615988899</t>
  </si>
  <si>
    <t>4630323</t>
  </si>
  <si>
    <t>QIAN/BINGZHE|PAN/GAOXING|PAN/YUQI</t>
  </si>
  <si>
    <t>¥1,883.00</t>
  </si>
  <si>
    <t>¥268.03</t>
  </si>
  <si>
    <t>¥1,594.97</t>
  </si>
  <si>
    <t>703603227127</t>
  </si>
  <si>
    <t>4574247</t>
  </si>
  <si>
    <t>CHEN/yuexin</t>
  </si>
  <si>
    <t>¥762.00</t>
  </si>
  <si>
    <t>703609069690</t>
  </si>
  <si>
    <t>4602517</t>
  </si>
  <si>
    <t>815832628</t>
  </si>
  <si>
    <t>兰卡威金沙酒店</t>
  </si>
  <si>
    <t>HUANG/SHUSHEN|WANG/CHONGHUI</t>
  </si>
  <si>
    <t>¥963.00</t>
  </si>
  <si>
    <t>¥61.80</t>
  </si>
  <si>
    <t>¥901.20</t>
  </si>
  <si>
    <t>703574996184</t>
  </si>
  <si>
    <t>4426623</t>
  </si>
  <si>
    <t>199254791</t>
  </si>
  <si>
    <t>薰衣草 V 酒店</t>
  </si>
  <si>
    <t>he/yuehong|xiao/changqing</t>
  </si>
  <si>
    <t>¥11,360.00</t>
  </si>
  <si>
    <t>¥1,230.74</t>
  </si>
  <si>
    <t>¥10,129.26</t>
  </si>
  <si>
    <t>Superior Double</t>
  </si>
  <si>
    <t>703615518486</t>
  </si>
  <si>
    <t>4632214</t>
  </si>
  <si>
    <t>197297339</t>
  </si>
  <si>
    <t>巴厘岛努沙杜瓦岛丽思卡尔顿酒店</t>
  </si>
  <si>
    <t>CHEN/ZEYUAN|MA/DING</t>
  </si>
  <si>
    <t>¥9,000.00</t>
  </si>
  <si>
    <t>¥984.00</t>
  </si>
  <si>
    <t>¥7,956.00</t>
  </si>
  <si>
    <t>junior suite pool access</t>
  </si>
  <si>
    <t>703616920077</t>
  </si>
  <si>
    <t>4636557</t>
  </si>
  <si>
    <t>WANG/YINGJUN|TAO/WEIJUN</t>
  </si>
  <si>
    <t>¥573.00</t>
  </si>
  <si>
    <t>¥535.00</t>
  </si>
  <si>
    <t>703616971794</t>
  </si>
  <si>
    <t>4633718</t>
  </si>
  <si>
    <t>SHAO/HUIYU</t>
  </si>
  <si>
    <t>¥2,058.00</t>
  </si>
  <si>
    <t>¥554.61</t>
  </si>
  <si>
    <t>¥1,503.39</t>
  </si>
  <si>
    <t>703625437706</t>
  </si>
  <si>
    <t>4671215</t>
  </si>
  <si>
    <t>197311001</t>
  </si>
  <si>
    <t>杰塞尔顿酒店</t>
  </si>
  <si>
    <t>HUANG/YIDONG|TIAN/LILI</t>
  </si>
  <si>
    <t>¥1,647.00</t>
  </si>
  <si>
    <t>¥177.94</t>
  </si>
  <si>
    <t>¥1,469.06</t>
  </si>
  <si>
    <t>boutique king bed room</t>
  </si>
  <si>
    <t>703621604535</t>
  </si>
  <si>
    <t>4658389</t>
  </si>
  <si>
    <t>CHEN/CHONG</t>
  </si>
  <si>
    <t>¥13,812.00</t>
  </si>
  <si>
    <t>¥1,482.00</t>
  </si>
  <si>
    <t>¥12,330.00</t>
  </si>
  <si>
    <t>Pool Terrace Room</t>
  </si>
  <si>
    <t>703617891099</t>
  </si>
  <si>
    <t>4640370</t>
  </si>
  <si>
    <t>LI/CHUN|ZHOU/JIAYI</t>
  </si>
  <si>
    <t>¥641.00</t>
  </si>
  <si>
    <t>703625018337</t>
  </si>
  <si>
    <t>4672545</t>
  </si>
  <si>
    <t>CHAO/YU|YU/PING</t>
  </si>
  <si>
    <t>¥2,020.00</t>
  </si>
  <si>
    <t>703624801476</t>
  </si>
  <si>
    <t>4668587</t>
  </si>
  <si>
    <t>LIU/CHUNMING|ZHANG/QI</t>
  </si>
  <si>
    <t>¥137.76</t>
  </si>
  <si>
    <t>¥1,094.24</t>
  </si>
  <si>
    <t>703625917480</t>
  </si>
  <si>
    <t>4671414</t>
  </si>
  <si>
    <t>197324081</t>
  </si>
  <si>
    <t>新加坡市中心M酒店</t>
  </si>
  <si>
    <t>LI/YANLIN</t>
  </si>
  <si>
    <t>¥1,821.00</t>
  </si>
  <si>
    <t>¥215.00</t>
  </si>
  <si>
    <t>Premier King Room</t>
  </si>
  <si>
    <t>703624191956</t>
  </si>
  <si>
    <t>4668060</t>
  </si>
  <si>
    <t>YAN/TINGWEI</t>
  </si>
  <si>
    <t>¥2,400.00</t>
  </si>
  <si>
    <t>703625680595</t>
  </si>
  <si>
    <t>4675285</t>
  </si>
  <si>
    <t>ZHOU/YUEHANG</t>
  </si>
  <si>
    <t>¥194.00</t>
  </si>
  <si>
    <t>¥2,424.00</t>
  </si>
  <si>
    <t>703625448902</t>
  </si>
  <si>
    <t>4675218</t>
  </si>
  <si>
    <t>LI/YING|SUN/XIN</t>
  </si>
  <si>
    <t>703625142184</t>
  </si>
  <si>
    <t>4675286</t>
  </si>
  <si>
    <t>WU/DI|FENG/JIA</t>
  </si>
  <si>
    <t>¥3,534.00</t>
  </si>
  <si>
    <t>703618810632</t>
  </si>
  <si>
    <t>4644340</t>
  </si>
  <si>
    <t>¥467.00</t>
  </si>
  <si>
    <t>¥57.00</t>
  </si>
  <si>
    <t>703618159174</t>
  </si>
  <si>
    <t>4643236</t>
  </si>
  <si>
    <t>SONG/JIAYI</t>
  </si>
  <si>
    <t>¥349.62</t>
  </si>
  <si>
    <t>¥2,922.38</t>
  </si>
  <si>
    <t>Twin Room (Low Floor)</t>
  </si>
  <si>
    <t>703618182293</t>
  </si>
  <si>
    <t>4644287</t>
  </si>
  <si>
    <t>LIN/FANJING</t>
  </si>
  <si>
    <t>¥605.84</t>
  </si>
  <si>
    <t>¥1,504.16</t>
  </si>
  <si>
    <t>703620489271</t>
  </si>
  <si>
    <t>4651787</t>
  </si>
  <si>
    <t>LU/CHAN|DENG/ZHAO</t>
  </si>
  <si>
    <t>¥1,918.00</t>
  </si>
  <si>
    <t>¥154.00</t>
  </si>
  <si>
    <t>¥1,756.00</t>
  </si>
  <si>
    <t>703618152801</t>
  </si>
  <si>
    <t>4645831</t>
  </si>
  <si>
    <t>ZHANG/RONGSHEN</t>
  </si>
  <si>
    <t>¥2,620.00</t>
  </si>
  <si>
    <t>¥856.86</t>
  </si>
  <si>
    <t>¥1,727.14</t>
  </si>
  <si>
    <t>703625870352</t>
  </si>
  <si>
    <t>4675307</t>
  </si>
  <si>
    <t>LIU/YANG</t>
  </si>
  <si>
    <t>¥76.38</t>
  </si>
  <si>
    <t>¥1,655.62</t>
  </si>
  <si>
    <t>City View Room</t>
  </si>
  <si>
    <t>703625918787</t>
  </si>
  <si>
    <t>4672945</t>
  </si>
  <si>
    <t>KONG/SIQI|LIANG/MINYAO|LI/WANTING|WU/QIWEN</t>
  </si>
  <si>
    <t>¥521.38</t>
  </si>
  <si>
    <t>¥1,356.62</t>
  </si>
  <si>
    <t>703625681721</t>
  </si>
  <si>
    <t>4672697</t>
  </si>
  <si>
    <t>197277704</t>
  </si>
  <si>
    <t>巴厘岛康莱德酒店</t>
  </si>
  <si>
    <t>XIE/JINLI</t>
  </si>
  <si>
    <t>¥5,172.00</t>
  </si>
  <si>
    <t>¥467.19</t>
  </si>
  <si>
    <t>¥4,704.81</t>
  </si>
  <si>
    <t>Deluxe Twin Room with Pool View</t>
  </si>
  <si>
    <t>703625434403</t>
  </si>
  <si>
    <t>4672557</t>
  </si>
  <si>
    <t>LIANG/DACHENG</t>
  </si>
  <si>
    <t>¥49.94</t>
  </si>
  <si>
    <t>¥710.06</t>
  </si>
  <si>
    <t>King or Twin Room with City View</t>
  </si>
  <si>
    <t>703626341340</t>
  </si>
  <si>
    <t>4679245</t>
  </si>
  <si>
    <t>LIANG/HUI</t>
  </si>
  <si>
    <t>¥662.00</t>
  </si>
  <si>
    <t>¥24.40</t>
  </si>
  <si>
    <t>¥626.60</t>
  </si>
  <si>
    <t>703621081241</t>
  </si>
  <si>
    <t>4655678</t>
  </si>
  <si>
    <t>197337017</t>
  </si>
  <si>
    <t>格兰德巴龙度假酒店</t>
  </si>
  <si>
    <t>LIN/BINGBING|WANG/WEIYUN</t>
  </si>
  <si>
    <t>¥855.00</t>
  </si>
  <si>
    <t>¥173.40</t>
  </si>
  <si>
    <t>¥681.60</t>
  </si>
  <si>
    <t>703628601633</t>
  </si>
  <si>
    <t>4687561</t>
  </si>
  <si>
    <t>ZHU/JIANRONG|ZHANG/SHIHONG|ZHU/WEIYI</t>
  </si>
  <si>
    <t>¥4,578.00</t>
  </si>
  <si>
    <t>¥596.28</t>
  </si>
  <si>
    <t>¥3,981.72</t>
  </si>
  <si>
    <t>double or twin superiorior</t>
  </si>
  <si>
    <t>703627811264</t>
  </si>
  <si>
    <t>4683211</t>
  </si>
  <si>
    <t>861524651</t>
  </si>
  <si>
    <t>新加坡客安酒店 - 远东集团</t>
  </si>
  <si>
    <t>SONG/ZHE|CHANG/CAIHONG</t>
  </si>
  <si>
    <t>¥5,196.00</t>
  </si>
  <si>
    <t>¥4,310.00</t>
  </si>
  <si>
    <t>703610662060</t>
  </si>
  <si>
    <t>4605799</t>
  </si>
  <si>
    <t>JIN/JI</t>
  </si>
  <si>
    <t>¥7,954.00</t>
  </si>
  <si>
    <t>¥6,969.00</t>
  </si>
  <si>
    <t>703630675764</t>
  </si>
  <si>
    <t>4696017</t>
  </si>
  <si>
    <t>HUANG/YANYU|ZHONG/ZHENMING|ZHONG/ZIDONG</t>
  </si>
  <si>
    <t>¥218.00</t>
  </si>
  <si>
    <t>¥1,250.00</t>
  </si>
  <si>
    <t>Deluxe Room(Tower Wing)</t>
  </si>
  <si>
    <t>703630037200</t>
  </si>
  <si>
    <t>4697281</t>
  </si>
  <si>
    <t>197586671</t>
  </si>
  <si>
    <t>天空酒店</t>
  </si>
  <si>
    <t>WANG/LIPENG|WANG/ZIWEI</t>
  </si>
  <si>
    <t>¥261.00</t>
  </si>
  <si>
    <t>703631143577</t>
  </si>
  <si>
    <t>4698554</t>
  </si>
  <si>
    <t>DING/WENXUE|XIE/YANGTING</t>
  </si>
  <si>
    <t>¥38.38</t>
  </si>
  <si>
    <t>¥296.62</t>
  </si>
  <si>
    <t>703610761138</t>
  </si>
  <si>
    <t>4610040</t>
  </si>
  <si>
    <t>SU/YUANYUAN</t>
  </si>
  <si>
    <t>¥3,721.00</t>
  </si>
  <si>
    <t>¥489.00</t>
  </si>
  <si>
    <t>¥3,212.00</t>
  </si>
  <si>
    <t>703625273506</t>
  </si>
  <si>
    <t>4674611</t>
  </si>
  <si>
    <t>YIN/HANG|WAN/BOYU</t>
  </si>
  <si>
    <t>¥3,964.00</t>
  </si>
  <si>
    <t>¥732.00</t>
  </si>
  <si>
    <t>¥3,232.00</t>
  </si>
  <si>
    <t>703631924689</t>
  </si>
  <si>
    <t>4698344</t>
  </si>
  <si>
    <t>221834930</t>
  </si>
  <si>
    <t>香港龙堡国际</t>
  </si>
  <si>
    <t>¥27.78</t>
  </si>
  <si>
    <t>¥1,105.22</t>
  </si>
  <si>
    <t>City Vista Twin Room</t>
  </si>
  <si>
    <t>703632528913</t>
  </si>
  <si>
    <t>4703810</t>
  </si>
  <si>
    <t>197313518</t>
  </si>
  <si>
    <t>卡缇卡发现广场酒店</t>
  </si>
  <si>
    <t>LI/GENGXI</t>
  </si>
  <si>
    <t>¥1,394.00</t>
  </si>
  <si>
    <t>¥83.34</t>
  </si>
  <si>
    <t>¥1,294.66</t>
  </si>
  <si>
    <t>Deluxe Garden View</t>
  </si>
  <si>
    <t>703632844274</t>
  </si>
  <si>
    <t>4703179</t>
  </si>
  <si>
    <t>YIN/LEI</t>
  </si>
  <si>
    <t>¥1,802.00</t>
  </si>
  <si>
    <t>¥1,792.64</t>
  </si>
  <si>
    <t>Standard City View Twin Room</t>
  </si>
  <si>
    <t>703631486131</t>
  </si>
  <si>
    <t>4701377</t>
  </si>
  <si>
    <t>197311976</t>
  </si>
  <si>
    <t>龙目岛欧贝罗伊酒店</t>
  </si>
  <si>
    <t>CHEN/CHUJIONG</t>
  </si>
  <si>
    <t>¥2,265.00</t>
  </si>
  <si>
    <t>¥260.29</t>
  </si>
  <si>
    <t>¥2,004.71</t>
  </si>
  <si>
    <t>Luxury Pavilion Ocean View</t>
  </si>
  <si>
    <t>703632545235</t>
  </si>
  <si>
    <t>4703798</t>
  </si>
  <si>
    <t>WU/QIONG</t>
  </si>
  <si>
    <t>703609556419</t>
  </si>
  <si>
    <t>4605407</t>
  </si>
  <si>
    <t>SU/MINGDE</t>
  </si>
  <si>
    <t>¥4,030.00</t>
  </si>
  <si>
    <t>¥3,800.00</t>
  </si>
  <si>
    <t>Deluxe Twin Room with Sea View</t>
  </si>
  <si>
    <t>703607026517</t>
  </si>
  <si>
    <t>4594119</t>
  </si>
  <si>
    <t>197330318</t>
  </si>
  <si>
    <t>普吉岛阿玛瑞度假酒店</t>
  </si>
  <si>
    <t>QI/XINRU</t>
  </si>
  <si>
    <t>¥8,455.00</t>
  </si>
  <si>
    <t>¥7,015.00</t>
  </si>
  <si>
    <t>One Bedroom Suite Ocean Coral Lounge</t>
  </si>
  <si>
    <t>703607808253</t>
  </si>
  <si>
    <t>4594111</t>
  </si>
  <si>
    <t>QI/TAO|LIU/QING|QI/SHUBING</t>
  </si>
  <si>
    <t>¥16,860.00</t>
  </si>
  <si>
    <t>¥2,830.00</t>
  </si>
  <si>
    <t>¥14,030.00</t>
  </si>
  <si>
    <t>703606263861</t>
  </si>
  <si>
    <t>4591654</t>
  </si>
  <si>
    <t>XIAO/JIAJIAN|LIAO/CUIDAN|XU/JIAYING|ZHAO/XUELING</t>
  </si>
  <si>
    <t>¥2,032.00</t>
  </si>
  <si>
    <t>¥533.96</t>
  </si>
  <si>
    <t>¥1,486.04</t>
  </si>
  <si>
    <t>Superior Villa</t>
  </si>
  <si>
    <t>703626688697</t>
  </si>
  <si>
    <t>4679205</t>
  </si>
  <si>
    <t>DENG/HUIQI</t>
  </si>
  <si>
    <t>¥1,902.00</t>
  </si>
  <si>
    <t>¥1,557.00</t>
  </si>
  <si>
    <t>703621900626</t>
  </si>
  <si>
    <t>4657217</t>
  </si>
  <si>
    <t>197293268</t>
  </si>
  <si>
    <t>曼谷彩虹云宵酒店</t>
  </si>
  <si>
    <t>Kabarcz/Tihamer</t>
  </si>
  <si>
    <t>¥946.00</t>
  </si>
  <si>
    <t>¥229.25</t>
  </si>
  <si>
    <t>¥701.75</t>
  </si>
  <si>
    <t>Junior Suite Standard Zone</t>
  </si>
  <si>
    <t>703626885266</t>
  </si>
  <si>
    <t>4677037</t>
  </si>
  <si>
    <t>¥107.90</t>
  </si>
  <si>
    <t>¥428.10</t>
  </si>
  <si>
    <t>703628465103</t>
  </si>
  <si>
    <t>4687562</t>
  </si>
  <si>
    <t>197308955</t>
  </si>
  <si>
    <t>普吉岛芭东巴尔米拉度假酒店</t>
  </si>
  <si>
    <t>LI/XIN|SUN/LONG|CUI/SHUPING|SUN/JINGXI</t>
  </si>
  <si>
    <t>¥50,130.00</t>
  </si>
  <si>
    <t>¥32,293.02</t>
  </si>
  <si>
    <t>¥17,836.98</t>
  </si>
  <si>
    <t>Two Bedroom Family Villa</t>
  </si>
  <si>
    <t>703596828537</t>
  </si>
  <si>
    <t>4536612</t>
  </si>
  <si>
    <t>197287826</t>
  </si>
  <si>
    <t>卡塔SIS度假酒店</t>
  </si>
  <si>
    <t>CAI/RUNYING|LI/HONGYAN</t>
  </si>
  <si>
    <t>¥7,476.00</t>
  </si>
  <si>
    <t>¥673.14</t>
  </si>
  <si>
    <t>¥6,802.86</t>
  </si>
  <si>
    <t>twin sis over the garden</t>
  </si>
  <si>
    <t>703631338379</t>
  </si>
  <si>
    <t>4697322</t>
  </si>
  <si>
    <t>895881076</t>
  </si>
  <si>
    <t>HT9酒店</t>
  </si>
  <si>
    <t>MA/YILU|XU/TIAN</t>
  </si>
  <si>
    <t>¥51.48</t>
  </si>
  <si>
    <t>¥785.52</t>
  </si>
  <si>
    <t>703630910003</t>
  </si>
  <si>
    <t>4695338</t>
  </si>
  <si>
    <t>YAO/ZHENG</t>
  </si>
  <si>
    <t>¥5,750.00</t>
  </si>
  <si>
    <t>¥228.05</t>
  </si>
  <si>
    <t>¥5,456.95</t>
  </si>
  <si>
    <t>¥65.00</t>
  </si>
  <si>
    <t>703630491762</t>
  </si>
  <si>
    <t>4695332</t>
  </si>
  <si>
    <t>LI/MIN</t>
  </si>
  <si>
    <t>703630077327</t>
  </si>
  <si>
    <t>4694142</t>
  </si>
  <si>
    <t>LIU/YI|WU/YINPENG</t>
  </si>
  <si>
    <t>¥412.00</t>
  </si>
  <si>
    <t>¥103.10</t>
  </si>
  <si>
    <t>¥308.90</t>
  </si>
  <si>
    <t>Deluxe Twin Room, 2 Twin Beds</t>
  </si>
  <si>
    <t>703632013677</t>
  </si>
  <si>
    <t>4703318</t>
  </si>
  <si>
    <t>MENG/DI|MENG/MIAO</t>
  </si>
  <si>
    <t>¥7,016.00</t>
  </si>
  <si>
    <t>¥416.60</t>
  </si>
  <si>
    <t>¥6,563.40</t>
  </si>
  <si>
    <t>703635943113</t>
  </si>
  <si>
    <t>4711968</t>
  </si>
  <si>
    <t>197282324</t>
  </si>
  <si>
    <t>拉吉塔维住所酒店</t>
  </si>
  <si>
    <t>CHEN/CHEN</t>
  </si>
  <si>
    <t>¥45.37</t>
  </si>
  <si>
    <t>¥306.63</t>
  </si>
  <si>
    <t>703635910563</t>
  </si>
  <si>
    <t>4711876</t>
  </si>
  <si>
    <t>870809421</t>
  </si>
  <si>
    <t>UHG四分之一隆齐酒店</t>
  </si>
  <si>
    <t>WANG/RUI</t>
  </si>
  <si>
    <t>¥866.00</t>
  </si>
  <si>
    <t>¥393.19</t>
  </si>
  <si>
    <t>¥472.81</t>
  </si>
  <si>
    <t>703640524652</t>
  </si>
  <si>
    <t>4728152</t>
  </si>
  <si>
    <t>895676214</t>
  </si>
  <si>
    <t>泗水希尔顿逸林酒店</t>
  </si>
  <si>
    <t>WANG/WEIGUO</t>
  </si>
  <si>
    <t>¥475.00</t>
  </si>
  <si>
    <t>¥61.26</t>
  </si>
  <si>
    <t>¥413.74</t>
  </si>
  <si>
    <t>703640880318</t>
  </si>
  <si>
    <t>4727689</t>
  </si>
  <si>
    <t>ZHU/YUN|WANG/XINYI</t>
  </si>
  <si>
    <t>¥259.51</t>
  </si>
  <si>
    <t>¥1,618.49</t>
  </si>
  <si>
    <t>703640012761</t>
  </si>
  <si>
    <t>4728724</t>
  </si>
  <si>
    <t>Wang/Yun</t>
  </si>
  <si>
    <t>703640793073</t>
  </si>
  <si>
    <t>4729244</t>
  </si>
  <si>
    <t>YANG/DACHENG</t>
  </si>
  <si>
    <t>703633841940</t>
  </si>
  <si>
    <t>4706703</t>
  </si>
  <si>
    <t>CHU/JUE|ZHAO/ZHANGBO</t>
  </si>
  <si>
    <t>¥597.00</t>
  </si>
  <si>
    <t>¥580.00</t>
  </si>
  <si>
    <t>703608689425</t>
  </si>
  <si>
    <t>4598770</t>
  </si>
  <si>
    <t>221842463</t>
  </si>
  <si>
    <t>澳门皇家金堡酒店</t>
  </si>
  <si>
    <t>SUN/JIANI|SUN/HUADONG|WU/YINGCHUN</t>
  </si>
  <si>
    <t>¥1,157.00</t>
  </si>
  <si>
    <t>¥100.53</t>
  </si>
  <si>
    <t>¥1,056.47</t>
  </si>
  <si>
    <t>Elite Double Room</t>
  </si>
  <si>
    <t>703634377126</t>
  </si>
  <si>
    <t>4709725</t>
  </si>
  <si>
    <t>LEI/XIAOHUI|ZHANG/KAIRUI</t>
  </si>
  <si>
    <t>¥2,428.00</t>
  </si>
  <si>
    <t>¥706.63</t>
  </si>
  <si>
    <t>¥1,721.37</t>
  </si>
  <si>
    <t>703637427861</t>
  </si>
  <si>
    <t>4718038</t>
  </si>
  <si>
    <t>CAI/PEIYIN|CHEN/HUIXIAN|CAI/BINLIN|LIU/JIANXIAN</t>
  </si>
  <si>
    <t>¥132.30</t>
  </si>
  <si>
    <t>¥5,657.70</t>
  </si>
  <si>
    <t>703637328727</t>
  </si>
  <si>
    <t>4719014</t>
  </si>
  <si>
    <t>CAI/HAIYING|WANG/HAOREN</t>
  </si>
  <si>
    <t>¥686.15</t>
  </si>
  <si>
    <t>¥1,765.85</t>
  </si>
  <si>
    <t>703638270099</t>
  </si>
  <si>
    <t>4720677</t>
  </si>
  <si>
    <t>LIU/YINING</t>
  </si>
  <si>
    <t>¥29.26</t>
  </si>
  <si>
    <t>¥621.74</t>
  </si>
  <si>
    <t>703638345157</t>
  </si>
  <si>
    <t>4720487</t>
  </si>
  <si>
    <t>WEI/QUN|WEI/YINGGEN</t>
  </si>
  <si>
    <t>¥1,670.00</t>
  </si>
  <si>
    <t>¥40.88</t>
  </si>
  <si>
    <t>¥1,603.12</t>
  </si>
  <si>
    <t>703638699042</t>
  </si>
  <si>
    <t>4722877</t>
  </si>
  <si>
    <t>ZHAO/YUN</t>
  </si>
  <si>
    <t>¥10.36</t>
  </si>
  <si>
    <t>¥355.64</t>
  </si>
  <si>
    <t>703639997399</t>
  </si>
  <si>
    <t>4724402</t>
  </si>
  <si>
    <t>197299007</t>
  </si>
  <si>
    <t>马尼拉纽波特市智选假日酒店</t>
  </si>
  <si>
    <t>HUANG/JIAXI|CHEN/YIHUI</t>
  </si>
  <si>
    <t>¥506.00</t>
  </si>
  <si>
    <t>703639288077</t>
  </si>
  <si>
    <t>4724757</t>
  </si>
  <si>
    <t>HE/BO</t>
  </si>
  <si>
    <t>¥2,122.00</t>
  </si>
  <si>
    <t>¥136.60</t>
  </si>
  <si>
    <t>¥1,985.40</t>
  </si>
  <si>
    <t>703639036439</t>
  </si>
  <si>
    <t>4725251</t>
  </si>
  <si>
    <t>HUANG/XUEJIAO|ZHANG/CHAO</t>
  </si>
  <si>
    <t>¥382.00</t>
  </si>
  <si>
    <t>¥340.00</t>
  </si>
  <si>
    <t>703631319456</t>
  </si>
  <si>
    <t>4697462</t>
  </si>
  <si>
    <t>WU/XIAOLING</t>
  </si>
  <si>
    <t>¥509.00</t>
  </si>
  <si>
    <t>¥15.91</t>
  </si>
  <si>
    <t>¥489.09</t>
  </si>
  <si>
    <t>703640894290</t>
  </si>
  <si>
    <t>4728534</t>
  </si>
  <si>
    <t>NG/CHUTHING</t>
  </si>
  <si>
    <t>¥105.51</t>
  </si>
  <si>
    <t>¥879.49</t>
  </si>
  <si>
    <t>1 King Deluxe</t>
  </si>
  <si>
    <t>703634629893</t>
  </si>
  <si>
    <t>4709723</t>
  </si>
  <si>
    <t>856248101</t>
  </si>
  <si>
    <t>澳门新口岸智选假日酒店</t>
  </si>
  <si>
    <t>CHEN/YI|ZHANG/HANYU</t>
  </si>
  <si>
    <t>¥1,098.00</t>
  </si>
  <si>
    <t>¥42.70</t>
  </si>
  <si>
    <t>¥1,050.30</t>
  </si>
  <si>
    <t>703622534941</t>
  </si>
  <si>
    <t>4659261</t>
  </si>
  <si>
    <t>197316371</t>
  </si>
  <si>
    <t>西隆翠妮提酒店</t>
  </si>
  <si>
    <t>WANG/JIANGZHU</t>
  </si>
  <si>
    <t>¥488.00</t>
  </si>
  <si>
    <t>2024-02-17 10:02:43</t>
  </si>
  <si>
    <t>Superior</t>
  </si>
  <si>
    <t>703633384397</t>
  </si>
  <si>
    <t>4707046</t>
  </si>
  <si>
    <t>GONG/SHUJUAN</t>
  </si>
  <si>
    <t>¥1,124.00</t>
  </si>
  <si>
    <t>¥97.36</t>
  </si>
  <si>
    <t>¥1,026.64</t>
  </si>
  <si>
    <t>703629731029</t>
  </si>
  <si>
    <t>4691856</t>
  </si>
  <si>
    <t>873904367</t>
  </si>
  <si>
    <t>巴塞罗那费拉便捷酒店</t>
  </si>
  <si>
    <t>HUANG/QINGYUAN|WU/YANING</t>
  </si>
  <si>
    <t>¥1,833.00</t>
  </si>
  <si>
    <t>¥373.08</t>
  </si>
  <si>
    <t>¥1,438.92</t>
  </si>
  <si>
    <t>¥21.00</t>
  </si>
  <si>
    <t>703638740112</t>
  </si>
  <si>
    <t>4722880</t>
  </si>
  <si>
    <t>197285999</t>
  </si>
  <si>
    <t>米兰大教堂广场酒店</t>
  </si>
  <si>
    <t>YUXUAN/CAI</t>
  </si>
  <si>
    <t>¥2,046.00</t>
  </si>
  <si>
    <t>¥172.74</t>
  </si>
  <si>
    <t>¥1,861.26</t>
  </si>
  <si>
    <t>703624134497</t>
  </si>
  <si>
    <t>4667928</t>
  </si>
  <si>
    <t>820637638</t>
  </si>
  <si>
    <t>贝斯特韦斯特优质北大阪菲诺优质酒店</t>
  </si>
  <si>
    <t>ZHANG/JING|CHEUNG/NELLY</t>
  </si>
  <si>
    <t>2024-04-08</t>
  </si>
  <si>
    <t>2024-04-12</t>
  </si>
  <si>
    <t>¥1,904.00</t>
  </si>
  <si>
    <t>2024-02-17 17:09:04</t>
  </si>
  <si>
    <t>703630977824</t>
  </si>
  <si>
    <t>4694573</t>
  </si>
  <si>
    <t>Abberton/Cheryl|Cheryl/Abberton</t>
  </si>
  <si>
    <t>¥610.00</t>
  </si>
  <si>
    <t>¥5.86</t>
  </si>
  <si>
    <t>¥595.14</t>
  </si>
  <si>
    <t>703629252633</t>
  </si>
  <si>
    <t>4690777</t>
  </si>
  <si>
    <t>815995063</t>
  </si>
  <si>
    <t>洛杉矶蒙特雷公园林肯酒店</t>
  </si>
  <si>
    <t>LIU/HONG</t>
  </si>
  <si>
    <t>¥4,292.00</t>
  </si>
  <si>
    <t>¥1,351.62</t>
  </si>
  <si>
    <t>¥2,940.38</t>
  </si>
  <si>
    <t>standard room one queen bed</t>
  </si>
  <si>
    <t>703633765749</t>
  </si>
  <si>
    <t>4706127</t>
  </si>
  <si>
    <t>LIU/BAOXIU</t>
  </si>
  <si>
    <t>¥5,320.00</t>
  </si>
  <si>
    <t>¥1,672.25</t>
  </si>
  <si>
    <t>¥3,647.75</t>
  </si>
  <si>
    <t>703640826205</t>
  </si>
  <si>
    <t>4727336</t>
  </si>
  <si>
    <t>204823337</t>
  </si>
  <si>
    <t>双威舄湖酒店（原双威克里奥酒店）</t>
  </si>
  <si>
    <t>LI/ZEPEI</t>
  </si>
  <si>
    <t>¥798.00</t>
  </si>
  <si>
    <t>¥234.17</t>
  </si>
  <si>
    <t>¥563.83</t>
  </si>
  <si>
    <t>Deluxe room Plus</t>
  </si>
  <si>
    <t>703614184494</t>
  </si>
  <si>
    <t>4625550</t>
  </si>
  <si>
    <t>871138056</t>
  </si>
  <si>
    <t>嘉新酒店</t>
  </si>
  <si>
    <t>LI/YI|LI/BEN</t>
  </si>
  <si>
    <t>¥1,882.00</t>
  </si>
  <si>
    <t>¥291.33</t>
  </si>
  <si>
    <t>¥1,590.67</t>
  </si>
  <si>
    <t>703613019097</t>
  </si>
  <si>
    <t>4621230</t>
  </si>
  <si>
    <t>197314952</t>
  </si>
  <si>
    <t>三井花园饭店札幌</t>
  </si>
  <si>
    <t>SHAN/SHIYU|FAN/YI</t>
  </si>
  <si>
    <t>¥2,338.00</t>
  </si>
  <si>
    <t>¥681.52</t>
  </si>
  <si>
    <t>¥1,652.48</t>
  </si>
  <si>
    <t>Moderate Two-Bed Room Non smoking</t>
  </si>
  <si>
    <t>703613139438</t>
  </si>
  <si>
    <t>4621574</t>
  </si>
  <si>
    <t>HUANG/YINREN</t>
  </si>
  <si>
    <t>¥1,755.00</t>
  </si>
  <si>
    <t>¥221.94</t>
  </si>
  <si>
    <t>¥1,515.06</t>
  </si>
  <si>
    <t>Deluxe King - Yu Standard Floor</t>
  </si>
  <si>
    <t>703616601653</t>
  </si>
  <si>
    <t>4637046</t>
  </si>
  <si>
    <t>197310788</t>
  </si>
  <si>
    <t>格兰比亚大阪维斯奇欧酒店</t>
  </si>
  <si>
    <t>CHEN/SHUYU|LI/SHANSHAN</t>
  </si>
  <si>
    <t>¥1,354.00</t>
  </si>
  <si>
    <t>¥132.04</t>
  </si>
  <si>
    <t>¥1,201.96</t>
  </si>
  <si>
    <t>703616819985</t>
  </si>
  <si>
    <t>4634339</t>
  </si>
  <si>
    <t>WANG/NA</t>
  </si>
  <si>
    <t>¥624.00</t>
  </si>
  <si>
    <t>¥56.49</t>
  </si>
  <si>
    <t>¥563.51</t>
  </si>
  <si>
    <t>703621174702</t>
  </si>
  <si>
    <t>4658049</t>
  </si>
  <si>
    <t>221852786</t>
  </si>
  <si>
    <t>新宿普乐美雅凯宾酒店</t>
  </si>
  <si>
    <t>WU/JESSICA</t>
  </si>
  <si>
    <t>¥3,538.00</t>
  </si>
  <si>
    <t>¥320.38</t>
  </si>
  <si>
    <t>¥3,217.62</t>
  </si>
  <si>
    <t>Twin Room, Non Smoking</t>
  </si>
  <si>
    <t>703606749241</t>
  </si>
  <si>
    <t>4591647</t>
  </si>
  <si>
    <t>199256039</t>
  </si>
  <si>
    <t>首尔明洞皇冠公园酒店</t>
  </si>
  <si>
    <t>ZHANG/ZHONGDAN|CHEN/FAN</t>
  </si>
  <si>
    <t>¥3,408.00</t>
  </si>
  <si>
    <t>¥691.82</t>
  </si>
  <si>
    <t>¥2,716.18</t>
  </si>
  <si>
    <t>703627479553</t>
  </si>
  <si>
    <t>4681501</t>
  </si>
  <si>
    <t>201622331</t>
  </si>
  <si>
    <t>札幌京王广场酒店</t>
  </si>
  <si>
    <t>ZHONG/HUAWEI</t>
  </si>
  <si>
    <t>¥2,245.00</t>
  </si>
  <si>
    <t>¥222.12</t>
  </si>
  <si>
    <t>¥2,022.88</t>
  </si>
  <si>
    <t>[Non-Smoking] Family Room Triple + Extra bed</t>
  </si>
  <si>
    <t>703638418875</t>
  </si>
  <si>
    <t>4722377</t>
  </si>
  <si>
    <t>HO/MINGYAN</t>
  </si>
  <si>
    <t>¥9.58</t>
  </si>
  <si>
    <t>¥634.42</t>
  </si>
  <si>
    <t>703610424984</t>
  </si>
  <si>
    <t>4606027</t>
  </si>
  <si>
    <t>WANG/FENGHUA</t>
  </si>
  <si>
    <t>¥1,438.00</t>
  </si>
  <si>
    <t>¥791.16</t>
  </si>
  <si>
    <t>¥646.84</t>
  </si>
  <si>
    <t>703609187351</t>
  </si>
  <si>
    <t>4603498</t>
  </si>
  <si>
    <t>DENG/CHAOJUN</t>
  </si>
  <si>
    <t>¥2,346.00</t>
  </si>
  <si>
    <t>¥631.32</t>
  </si>
  <si>
    <t>¥1,678.68</t>
  </si>
  <si>
    <t>703588772100</t>
  </si>
  <si>
    <t>4497043</t>
  </si>
  <si>
    <t>820636537</t>
  </si>
  <si>
    <t>珍南埃迪亚酒店</t>
  </si>
  <si>
    <t>LIU/SONGLIN|MENG/JIAJIA</t>
  </si>
  <si>
    <t>¥687.00</t>
  </si>
  <si>
    <t>¥76.62</t>
  </si>
  <si>
    <t>¥601.38</t>
  </si>
  <si>
    <t>703594360384</t>
  </si>
  <si>
    <t>4528607</t>
  </si>
  <si>
    <t>197296355</t>
  </si>
  <si>
    <t>新加坡卡尔登酒店</t>
  </si>
  <si>
    <t>mai/haoming</t>
  </si>
  <si>
    <t>¥8,289.00</t>
  </si>
  <si>
    <t>¥3,824.01</t>
  </si>
  <si>
    <t>¥4,446.99</t>
  </si>
  <si>
    <t>703592156227</t>
  </si>
  <si>
    <t>4520926</t>
  </si>
  <si>
    <t>HUANG/YAOMIN|WEI/HAIYU</t>
  </si>
  <si>
    <t>¥470.00</t>
  </si>
  <si>
    <t>¥52.28</t>
  </si>
  <si>
    <t>¥417.72</t>
  </si>
  <si>
    <t>703579384759</t>
  </si>
  <si>
    <t>4452653</t>
  </si>
  <si>
    <t>197321951</t>
  </si>
  <si>
    <t>大红花度假村</t>
  </si>
  <si>
    <t>ZHANG/ZHIYAN|DENG/JIE</t>
  </si>
  <si>
    <t>¥8,540.00</t>
  </si>
  <si>
    <t>¥2,816.00</t>
  </si>
  <si>
    <t>¥5,724.00</t>
  </si>
  <si>
    <t>703597129835</t>
  </si>
  <si>
    <t>4541263</t>
  </si>
  <si>
    <t>WANG/SUYUN|ZOU/LIMA|ZOU/JIAHONG|ZOU/JIAHAO</t>
  </si>
  <si>
    <t>¥778.00</t>
  </si>
  <si>
    <t>¥118.00</t>
  </si>
  <si>
    <t>703599776424</t>
  </si>
  <si>
    <t>4554096</t>
  </si>
  <si>
    <t>229705244</t>
  </si>
  <si>
    <t>峰景轩</t>
  </si>
  <si>
    <t>wu/shiqi</t>
  </si>
  <si>
    <t>¥90.78</t>
  </si>
  <si>
    <t>¥634.22</t>
  </si>
  <si>
    <t>Deluxe Room(Female Check In Only)</t>
  </si>
  <si>
    <t>703614811425</t>
  </si>
  <si>
    <t>4625110</t>
  </si>
  <si>
    <t>REN/JIAXING|LIU/KAIQI</t>
  </si>
  <si>
    <t>¥157.68</t>
  </si>
  <si>
    <t>¥1,318.32</t>
  </si>
  <si>
    <t>703612947118</t>
  </si>
  <si>
    <t>4619378</t>
  </si>
  <si>
    <t>yin/jiandong|jin/cancan</t>
  </si>
  <si>
    <t>¥6,544.00</t>
  </si>
  <si>
    <t>¥1,604.00</t>
  </si>
  <si>
    <t>¥4,940.00</t>
  </si>
  <si>
    <t>703613903600</t>
  </si>
  <si>
    <t>4621075</t>
  </si>
  <si>
    <t>221864189</t>
  </si>
  <si>
    <t>香港富豪东方酒店</t>
  </si>
  <si>
    <t>LI/YONGZHEN|XIONG/QIN</t>
  </si>
  <si>
    <t>¥2,044.00</t>
  </si>
  <si>
    <t>¥182.44</t>
  </si>
  <si>
    <t>¥1,821.56</t>
  </si>
  <si>
    <t>703616389864</t>
  </si>
  <si>
    <t>4636788</t>
  </si>
  <si>
    <t>LIU/YIHE|ZHANG/YIJING</t>
  </si>
  <si>
    <t>¥739.00</t>
  </si>
  <si>
    <t>¥144.92</t>
  </si>
  <si>
    <t>¥594.08</t>
  </si>
  <si>
    <t>703603508472</t>
  </si>
  <si>
    <t>4573259</t>
  </si>
  <si>
    <t>703624498809</t>
  </si>
  <si>
    <t>4670892</t>
  </si>
  <si>
    <t>221861702</t>
  </si>
  <si>
    <t>香港丽豪酒店</t>
  </si>
  <si>
    <t>REN/SHULIANG</t>
  </si>
  <si>
    <t>¥1,700.00</t>
  </si>
  <si>
    <t>¥3,960.00</t>
  </si>
  <si>
    <t>Superior room</t>
  </si>
  <si>
    <t>703624896753</t>
  </si>
  <si>
    <t>4669125</t>
  </si>
  <si>
    <t>YIN/KANG|DING/JIEMIN</t>
  </si>
  <si>
    <t>¥6,524.00</t>
  </si>
  <si>
    <t>¥744.00</t>
  </si>
  <si>
    <t>¥5,700.00</t>
  </si>
  <si>
    <t>703618631133</t>
  </si>
  <si>
    <t>4645894</t>
  </si>
  <si>
    <t>XU/LIWEI|MIAO/JIAYI</t>
  </si>
  <si>
    <t>¥1,862.00</t>
  </si>
  <si>
    <t>¥160.81</t>
  </si>
  <si>
    <t>¥1,701.19</t>
  </si>
  <si>
    <t>double or twin deluxe</t>
  </si>
  <si>
    <t>703623176283</t>
  </si>
  <si>
    <t>4662631</t>
  </si>
  <si>
    <t>ZHOU/JINGTING|HUANG/ZHIMING|YE/YUANHUA|HUANG/ZHIWEI</t>
  </si>
  <si>
    <t>¥4,312.00</t>
  </si>
  <si>
    <t>¥455.84</t>
  </si>
  <si>
    <t>¥3,776.16</t>
  </si>
  <si>
    <t>1 King Bed With Sea View</t>
  </si>
  <si>
    <t>703623907468</t>
  </si>
  <si>
    <t>4664010</t>
  </si>
  <si>
    <t>HE/YUEMEI</t>
  </si>
  <si>
    <t>¥2,208.00</t>
  </si>
  <si>
    <t>¥232.14</t>
  </si>
  <si>
    <t>¥1,935.86</t>
  </si>
  <si>
    <t>703609778223</t>
  </si>
  <si>
    <t>4602585</t>
  </si>
  <si>
    <t>197296346</t>
  </si>
  <si>
    <t>新加坡悦乐武吉士酒店 - 远东集团</t>
  </si>
  <si>
    <t>LIU/CHENCHEN</t>
  </si>
  <si>
    <t>¥2,979.00</t>
  </si>
  <si>
    <t>¥216.45</t>
  </si>
  <si>
    <t>¥2,705.55</t>
  </si>
  <si>
    <t>703623928940</t>
  </si>
  <si>
    <t>4664813</t>
  </si>
  <si>
    <t>XU/RUOYU|ZENG/ZHENHAO</t>
  </si>
  <si>
    <t>¥551.00</t>
  </si>
  <si>
    <t>¥57.32</t>
  </si>
  <si>
    <t>¥485.68</t>
  </si>
  <si>
    <t>703623025916</t>
  </si>
  <si>
    <t>4665024</t>
  </si>
  <si>
    <t>SUN/PING</t>
  </si>
  <si>
    <t>¥1,148.00</t>
  </si>
  <si>
    <t>¥122.63</t>
  </si>
  <si>
    <t>¥1,025.37</t>
  </si>
  <si>
    <t>703623710829</t>
  </si>
  <si>
    <t>4665320</t>
  </si>
  <si>
    <t>LI/YUANLING|HE/YAOXIANG|LI/GUOXIN|DU/YUNZI</t>
  </si>
  <si>
    <t>¥1,176.00</t>
  </si>
  <si>
    <t>¥125.40</t>
  </si>
  <si>
    <t>¥1,028.60</t>
  </si>
  <si>
    <t>703601602660</t>
  </si>
  <si>
    <t>4567235</t>
  </si>
  <si>
    <t>LIANG/FANGLI</t>
  </si>
  <si>
    <t>¥1,128.00</t>
  </si>
  <si>
    <t>703601391449</t>
  </si>
  <si>
    <t>4567263</t>
  </si>
  <si>
    <t>CEN/RUIRONG|CHEN/YONGYI</t>
  </si>
  <si>
    <t>703601039198</t>
  </si>
  <si>
    <t>4567266</t>
  </si>
  <si>
    <t>CHEN/JIANYI</t>
  </si>
  <si>
    <t>703628429699</t>
  </si>
  <si>
    <t>4688482</t>
  </si>
  <si>
    <t>240098834</t>
  </si>
  <si>
    <t>吉隆坡 EQ 酒店</t>
  </si>
  <si>
    <t>ZHANG/SIYUAN</t>
  </si>
  <si>
    <t>¥582.00</t>
  </si>
  <si>
    <t>¥2,246.00</t>
  </si>
  <si>
    <t>703622964060</t>
  </si>
  <si>
    <t>4660951</t>
  </si>
  <si>
    <t>ZHU/ZEYU</t>
  </si>
  <si>
    <t>¥2,010.00</t>
  </si>
  <si>
    <t>¥1,740.00</t>
  </si>
  <si>
    <t>703629252583</t>
  </si>
  <si>
    <t>4690487</t>
  </si>
  <si>
    <t>199390685</t>
  </si>
  <si>
    <t>巴厘岛努沙杜瓦万怡度假酒店</t>
  </si>
  <si>
    <t>LI/YATING</t>
  </si>
  <si>
    <t>¥60.55</t>
  </si>
  <si>
    <t>¥580.45</t>
  </si>
  <si>
    <t>Room, 1 King Bed, Balcony, Garden View</t>
  </si>
  <si>
    <t>703597550651</t>
  </si>
  <si>
    <t>4544293</t>
  </si>
  <si>
    <t>TAN/LI|WANG/XINGHUA</t>
  </si>
  <si>
    <t>¥2,544.00</t>
  </si>
  <si>
    <t>¥421.32</t>
  </si>
  <si>
    <t>¥2,102.68</t>
  </si>
  <si>
    <t>703630262381</t>
  </si>
  <si>
    <t>4695847</t>
  </si>
  <si>
    <t>WEI/NIANHUI</t>
  </si>
  <si>
    <t>¥918.00</t>
  </si>
  <si>
    <t>¥67.66</t>
  </si>
  <si>
    <t>¥834.34</t>
  </si>
  <si>
    <t>double Room</t>
  </si>
  <si>
    <t>703631998923</t>
  </si>
  <si>
    <t>4697417</t>
  </si>
  <si>
    <t>TAN/TINGHAO|YIN/YAN</t>
  </si>
  <si>
    <t>¥1,444.00</t>
  </si>
  <si>
    <t>¥166.00</t>
  </si>
  <si>
    <t>703632166312</t>
  </si>
  <si>
    <t>4701482</t>
  </si>
  <si>
    <t>ZHANG/JIAHUI|JIANG/WEIBO</t>
  </si>
  <si>
    <t>¥1,188.00</t>
  </si>
  <si>
    <t>¥1,056.00</t>
  </si>
  <si>
    <t>king studio suite</t>
  </si>
  <si>
    <t>703631352027</t>
  </si>
  <si>
    <t>4698315</t>
  </si>
  <si>
    <t>XIONG/QI</t>
  </si>
  <si>
    <t>¥1,083.00</t>
  </si>
  <si>
    <t>¥19.02</t>
  </si>
  <si>
    <t>¥1,057.98</t>
  </si>
  <si>
    <t>703621589644</t>
  </si>
  <si>
    <t>4655809</t>
  </si>
  <si>
    <t>YU/HENING</t>
  </si>
  <si>
    <t>¥3,656.00</t>
  </si>
  <si>
    <t>¥575.00</t>
  </si>
  <si>
    <t>¥3,061.00</t>
  </si>
  <si>
    <t>703618289033</t>
  </si>
  <si>
    <t>4643573</t>
  </si>
  <si>
    <t>SUN/LIXIAN</t>
  </si>
  <si>
    <t>¥3,515.00</t>
  </si>
  <si>
    <t>703631183620</t>
  </si>
  <si>
    <t>4700534</t>
  </si>
  <si>
    <t>XIONG/QING</t>
  </si>
  <si>
    <t>¥85.53</t>
  </si>
  <si>
    <t>¥3,322.47</t>
  </si>
  <si>
    <t>703626681143</t>
  </si>
  <si>
    <t>4679795</t>
  </si>
  <si>
    <t>243276511</t>
  </si>
  <si>
    <t>澳门艺舍</t>
  </si>
  <si>
    <t>WANG/SHUMING|LIU/GUIXIA</t>
  </si>
  <si>
    <t>¥1,818.00</t>
  </si>
  <si>
    <t>¥1,787.00</t>
  </si>
  <si>
    <t>Room Art</t>
  </si>
  <si>
    <t>703631774515</t>
  </si>
  <si>
    <t>4701175</t>
  </si>
  <si>
    <t>ZHANG/ZHIWANG|ZHANG/WEITUN</t>
  </si>
  <si>
    <t>¥8,130.00</t>
  </si>
  <si>
    <t>¥1,377.02</t>
  </si>
  <si>
    <t>¥6,752.98</t>
  </si>
  <si>
    <t>703633904599</t>
  </si>
  <si>
    <t>4707952</t>
  </si>
  <si>
    <t>BAI/SHANHU</t>
  </si>
  <si>
    <t>¥531.00</t>
  </si>
  <si>
    <t>¥7.77</t>
  </si>
  <si>
    <t>¥517.23</t>
  </si>
  <si>
    <t>703633248694</t>
  </si>
  <si>
    <t>4708199</t>
  </si>
  <si>
    <t>ZHENG/XIAOHU|CHEN/JIA</t>
  </si>
  <si>
    <t>¥1,286.00</t>
  </si>
  <si>
    <t>¥56.44</t>
  </si>
  <si>
    <t>¥1,207.56</t>
  </si>
  <si>
    <t>703636733266</t>
  </si>
  <si>
    <t>4714842</t>
  </si>
  <si>
    <t>LIN/WENYI|CHEN/AIYU</t>
  </si>
  <si>
    <t>¥139.96</t>
  </si>
  <si>
    <t>¥1,080.04</t>
  </si>
  <si>
    <t>703636485335</t>
  </si>
  <si>
    <t>4713944</t>
  </si>
  <si>
    <t>YANG/LEI|ZHOU/YITING</t>
  </si>
  <si>
    <t>¥2,794.00</t>
  </si>
  <si>
    <t>¥299.98</t>
  </si>
  <si>
    <t>¥2,494.02</t>
  </si>
  <si>
    <t>703635963073</t>
  </si>
  <si>
    <t>4712267</t>
  </si>
  <si>
    <t>LIU/YANHONG|JIAN/ZHENSEN</t>
  </si>
  <si>
    <t>¥11.75</t>
  </si>
  <si>
    <t>¥734.25</t>
  </si>
  <si>
    <t>City Vista Double Room</t>
  </si>
  <si>
    <t>703635692979</t>
  </si>
  <si>
    <t>4712595</t>
  </si>
  <si>
    <t>ZHAO/YUFAN</t>
  </si>
  <si>
    <t>¥1,433.00</t>
  </si>
  <si>
    <t>¥142.12</t>
  </si>
  <si>
    <t>¥1,290.88</t>
  </si>
  <si>
    <t>2 Twin Beds With Sea View</t>
  </si>
  <si>
    <t>703633696274</t>
  </si>
  <si>
    <t>4705573</t>
  </si>
  <si>
    <t>SUN/WEI</t>
  </si>
  <si>
    <t>¥2,887.11</t>
  </si>
  <si>
    <t>¥111.72</t>
  </si>
  <si>
    <t>¥2,718.39</t>
  </si>
  <si>
    <t>City</t>
  </si>
  <si>
    <t>703624955208</t>
  </si>
  <si>
    <t>4670787</t>
  </si>
  <si>
    <t>LI/YANFEI|YANG/KAIGE|YANG/DONG</t>
  </si>
  <si>
    <t>¥3,274.00</t>
  </si>
  <si>
    <t>¥349.24</t>
  </si>
  <si>
    <t>¥2,924.76</t>
  </si>
  <si>
    <t>double or twin nexus club deluxe</t>
  </si>
  <si>
    <t>703637473233</t>
  </si>
  <si>
    <t>4718622</t>
  </si>
  <si>
    <t>LI/HAIMING|GU/LEYAO</t>
  </si>
  <si>
    <t>¥471.00</t>
  </si>
  <si>
    <t>¥13.23</t>
  </si>
  <si>
    <t>¥450.77</t>
  </si>
  <si>
    <t>703614746435</t>
  </si>
  <si>
    <t>4626087</t>
  </si>
  <si>
    <t>875631136</t>
  </si>
  <si>
    <t>帕亚酒店</t>
  </si>
  <si>
    <t>WU/MENGJIA|LIU/YUNLING</t>
  </si>
  <si>
    <t>¥1,074.00</t>
  </si>
  <si>
    <t>¥172.00</t>
  </si>
  <si>
    <t>703614944936</t>
  </si>
  <si>
    <t>4626519</t>
  </si>
  <si>
    <t>ZHANG/JINGJING</t>
  </si>
  <si>
    <t>¥3,262.00</t>
  </si>
  <si>
    <t>¥362.00</t>
  </si>
  <si>
    <t>¥2,860.00</t>
  </si>
  <si>
    <t>Superior King Room with Garden View</t>
  </si>
  <si>
    <t>703617296829</t>
  </si>
  <si>
    <t>4638820</t>
  </si>
  <si>
    <t>HUANG/ZIYI|WU/MINGRONG</t>
  </si>
  <si>
    <t>703625932069</t>
  </si>
  <si>
    <t>4675043</t>
  </si>
  <si>
    <t>zhao/Jingjing|Dai/chengyi</t>
  </si>
  <si>
    <t>¥688.00</t>
  </si>
  <si>
    <t>¥102.52</t>
  </si>
  <si>
    <t>¥583.48</t>
  </si>
  <si>
    <t>703625721666</t>
  </si>
  <si>
    <t>4673736</t>
  </si>
  <si>
    <t>ZHOU/TIANYU|WANG/YUAN</t>
  </si>
  <si>
    <t>¥29.53</t>
  </si>
  <si>
    <t>¥403.47</t>
  </si>
  <si>
    <t>703627738291</t>
  </si>
  <si>
    <t>4680860</t>
  </si>
  <si>
    <t>LI/QIANYUN|LI/XINYI</t>
  </si>
  <si>
    <t>¥1,242.00</t>
  </si>
  <si>
    <t>¥157.00</t>
  </si>
  <si>
    <t>¥1,085.00</t>
  </si>
  <si>
    <t>703623042093</t>
  </si>
  <si>
    <t>4665828</t>
  </si>
  <si>
    <t>820763767</t>
  </si>
  <si>
    <t>芭堤雅暹罗酒店</t>
  </si>
  <si>
    <t>WANG/ZHAOLIN|LI/CHENXI</t>
  </si>
  <si>
    <t>¥91.14</t>
  </si>
  <si>
    <t>¥907.86</t>
  </si>
  <si>
    <t>703630483719</t>
  </si>
  <si>
    <t>4695520</t>
  </si>
  <si>
    <t>197292797</t>
  </si>
  <si>
    <t>COMO曼谷大都会酒店</t>
  </si>
  <si>
    <t>PENG/LINGYA</t>
  </si>
  <si>
    <t>¥2,919.00</t>
  </si>
  <si>
    <t>Metropolitan Room Twin</t>
  </si>
  <si>
    <t>703630061156</t>
  </si>
  <si>
    <t>4696876</t>
  </si>
  <si>
    <t>XU/JIAYU</t>
  </si>
  <si>
    <t>¥24.06</t>
  </si>
  <si>
    <t>¥348.94</t>
  </si>
  <si>
    <t>703630516804</t>
  </si>
  <si>
    <t>4694984</t>
  </si>
  <si>
    <t>871138389</t>
  </si>
  <si>
    <t>芭堤雅克拉姆酒店</t>
  </si>
  <si>
    <t>CHEN/JIEHONG|XIONG/JINGJING</t>
  </si>
  <si>
    <t>¥137.24</t>
  </si>
  <si>
    <t>¥1,122.76</t>
  </si>
  <si>
    <t>Deluxe Pool View Room</t>
  </si>
  <si>
    <t>703623903345</t>
  </si>
  <si>
    <t>4664176</t>
  </si>
  <si>
    <t>197287856</t>
  </si>
  <si>
    <t>曼谷沙通智选假日酒店</t>
  </si>
  <si>
    <t>LUO/ZHIJIA</t>
  </si>
  <si>
    <t>¥1,029.50</t>
  </si>
  <si>
    <t>¥209.12</t>
  </si>
  <si>
    <t>¥820.38</t>
  </si>
  <si>
    <t>703637594228</t>
  </si>
  <si>
    <t>4718120</t>
  </si>
  <si>
    <t>197296670</t>
  </si>
  <si>
    <t>曼谷泰攀酒店</t>
  </si>
  <si>
    <t>WANG/TAO|GAN/JIOAJIAO</t>
  </si>
  <si>
    <t>¥74.76</t>
  </si>
  <si>
    <t>¥765.24</t>
  </si>
  <si>
    <t>703640486735</t>
  </si>
  <si>
    <t>4727480</t>
  </si>
  <si>
    <t>892125394</t>
  </si>
  <si>
    <t>贝斯特韦斯特拉查达酒店</t>
  </si>
  <si>
    <t>FAN/RU</t>
  </si>
  <si>
    <t>¥421.00</t>
  </si>
  <si>
    <t>Superior Room 1 King Bed</t>
  </si>
  <si>
    <t>703639871865</t>
  </si>
  <si>
    <t>4726527</t>
  </si>
  <si>
    <t>XIONG/WEI</t>
  </si>
  <si>
    <t>703639637111</t>
  </si>
  <si>
    <t>4724681</t>
  </si>
  <si>
    <t>YING/LEYAO</t>
  </si>
  <si>
    <t>¥442.00</t>
  </si>
  <si>
    <t>703640122231</t>
  </si>
  <si>
    <t>4726692</t>
  </si>
  <si>
    <t>871131213</t>
  </si>
  <si>
    <t>宿雾海湾酒店- 国会大厦</t>
  </si>
  <si>
    <t>ZHOU/FEI</t>
  </si>
  <si>
    <t>¥314.00</t>
  </si>
  <si>
    <t>Classic Room</t>
  </si>
  <si>
    <t>703617868025</t>
  </si>
  <si>
    <t>4640745</t>
  </si>
  <si>
    <t>LIN/XIAOYUN|FANG/JUN</t>
  </si>
  <si>
    <t>¥2,130.00</t>
  </si>
  <si>
    <t>¥212.00</t>
  </si>
  <si>
    <t>703642106719</t>
  </si>
  <si>
    <t>4733465</t>
  </si>
  <si>
    <t>LU/GUOZHEN</t>
  </si>
  <si>
    <t>2024-02-26</t>
  </si>
  <si>
    <t>2024-02-18 11:47:51</t>
  </si>
  <si>
    <t>Wharney Deluxe Double Room</t>
  </si>
  <si>
    <t>703636476956</t>
  </si>
  <si>
    <t>4714150</t>
  </si>
  <si>
    <t>197292887</t>
  </si>
  <si>
    <t>艾比露西酒店</t>
  </si>
  <si>
    <t>PENG/BAORU</t>
  </si>
  <si>
    <t>¥385.00</t>
  </si>
  <si>
    <t>¥969.00</t>
  </si>
  <si>
    <t>703605644480</t>
  </si>
  <si>
    <t>4585769</t>
  </si>
  <si>
    <t>197320754</t>
  </si>
  <si>
    <t>马里阿诺库比公寓酒店</t>
  </si>
  <si>
    <t>YE/NING</t>
  </si>
  <si>
    <t>¥783.00</t>
  </si>
  <si>
    <t>¥83.44</t>
  </si>
  <si>
    <t>¥699.56</t>
  </si>
  <si>
    <t>703625035697</t>
  </si>
  <si>
    <t>4674961</t>
  </si>
  <si>
    <t>199564853</t>
  </si>
  <si>
    <t>维也纳中央车站星辰酒店</t>
  </si>
  <si>
    <t>ZHANG/JINMING|GUO/FANGZHOU</t>
  </si>
  <si>
    <t>¥623.00</t>
  </si>
  <si>
    <t>¥63.01</t>
  </si>
  <si>
    <t>¥559.99</t>
  </si>
  <si>
    <t>Comfort Double Room</t>
  </si>
  <si>
    <t>703642926788</t>
  </si>
  <si>
    <t>4734116</t>
  </si>
  <si>
    <t>197323373</t>
  </si>
  <si>
    <t>横滨樱木町华盛顿酒店</t>
  </si>
  <si>
    <t>HE/KANGNI</t>
  </si>
  <si>
    <t>2024-04-05</t>
  </si>
  <si>
    <t>¥2,697.00</t>
  </si>
  <si>
    <t>2024-02-18 16:22:38</t>
  </si>
  <si>
    <t>casual twin room with city view non smoking</t>
  </si>
  <si>
    <t>703610034137</t>
  </si>
  <si>
    <t>4609447</t>
  </si>
  <si>
    <t>XI/JUNWEI|GOU/LIN|HUANG/TAOQIN|XI/ZHAORONG</t>
  </si>
  <si>
    <t>2024-04-02</t>
  </si>
  <si>
    <t>2024-04-03</t>
  </si>
  <si>
    <t>2024-02-18 21:02:17</t>
  </si>
  <si>
    <t>703591402828</t>
  </si>
  <si>
    <t>4511734</t>
  </si>
  <si>
    <t>197324054</t>
  </si>
  <si>
    <t>吉隆坡翠绿山酒店</t>
  </si>
  <si>
    <t>YU/SIRAO|XU/SHIJIA</t>
  </si>
  <si>
    <t>2024-05-01</t>
  </si>
  <si>
    <t>2024-05-03</t>
  </si>
  <si>
    <t>¥852.00</t>
  </si>
  <si>
    <t>2024-02-18 21:51:06</t>
  </si>
  <si>
    <t>703591940582</t>
  </si>
  <si>
    <t>4511952</t>
  </si>
  <si>
    <t>2024-05-04</t>
  </si>
  <si>
    <t>2024-05-05</t>
  </si>
  <si>
    <t>¥426.00</t>
  </si>
  <si>
    <t>2024-02-18 21:51:21</t>
  </si>
  <si>
    <t>合计</t>
  </si>
  <si>
    <t/>
  </si>
  <si>
    <t>¥1,959,919.57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</si>
  <si>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</si>
  <si>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</si>
  <si>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</si>
  <si>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</si>
  <si>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</si>
  <si>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</si>
  <si>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</si>
  <si>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chase_deduct_MtCO240212181452018</t>
  </si>
  <si>
    <t>1615646</t>
  </si>
  <si>
    <t>赔付-房费追回</t>
  </si>
  <si>
    <t>-¥2,770.00</t>
  </si>
  <si>
    <t>--</t>
  </si>
  <si>
    <t>生成追赔task#追赔系统-预付扣款直连#</t>
  </si>
  <si>
    <t>NPH20240212171049101212</t>
  </si>
  <si>
    <t>chase_deduct_Nj0g240213173338452</t>
  </si>
  <si>
    <t>703598022519</t>
  </si>
  <si>
    <t>-¥4,263.00</t>
  </si>
  <si>
    <t>NIMH20240210173159578569</t>
  </si>
  <si>
    <t>chase_deduct_Pd1I240214175911001</t>
  </si>
  <si>
    <t>-¥609.00</t>
  </si>
  <si>
    <t>NITPH20240212194253667516</t>
  </si>
  <si>
    <t>chase_deduct_PDjl240214183520136</t>
  </si>
  <si>
    <t>-¥855.00</t>
  </si>
  <si>
    <t>NPH20240212184546691272</t>
  </si>
  <si>
    <t>chase_deduct_Ophm240214194756101</t>
  </si>
  <si>
    <t>-¥513.00</t>
  </si>
  <si>
    <t>NIMH20240211170432844882</t>
  </si>
  <si>
    <t>chase_deduct_AwE8240214201450758</t>
  </si>
  <si>
    <t>703631976233</t>
  </si>
  <si>
    <t>-¥2,762.00</t>
  </si>
  <si>
    <t>NPH20240208144234917782</t>
  </si>
  <si>
    <t>chase_deduct_jHhz240216170729273</t>
  </si>
  <si>
    <t>-¥658.00</t>
  </si>
  <si>
    <t>NIMH20240216153043021207</t>
  </si>
  <si>
    <t>chase_deduct_sHQu240218151044606</t>
  </si>
  <si>
    <t>703590454669</t>
  </si>
  <si>
    <t>-¥294.00</t>
  </si>
  <si>
    <t>NITPH2024021415094563921</t>
  </si>
  <si>
    <t>返现日期</t>
  </si>
  <si>
    <t>，</t>
  </si>
  <si>
    <r>
      <t>本期收回</t>
    </r>
    <r>
      <rPr>
        <sz val="10"/>
        <rFont val="Arial"/>
        <charset val="134"/>
      </rPr>
      <t>2289.14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</si>
  <si>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513.01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</si>
  <si>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4889.85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</si>
  <si>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</si>
  <si>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5.57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</si>
  <si>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24.66</t>
    </r>
    <r>
      <rPr>
        <sz val="10"/>
        <rFont val="宋体"/>
        <charset val="134"/>
      </rPr>
      <t>元</t>
    </r>
  </si>
  <si>
    <r>
      <t>4581624+703604494724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234.69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</si>
  <si>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2770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</si>
  <si>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4263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</si>
  <si>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609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</si>
  <si>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855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</si>
  <si>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2762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</si>
  <si>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658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</si>
  <si>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294</t>
    </r>
    <r>
      <rPr>
        <sz val="10"/>
        <rFont val="宋体"/>
        <charset val="134"/>
      </rPr>
      <t>元</t>
    </r>
  </si>
  <si>
    <t>已取消</t>
  </si>
  <si>
    <t>A240222104550481</t>
  </si>
  <si>
    <t>A240222104702481</t>
  </si>
  <si>
    <t>A240222104939481</t>
  </si>
  <si>
    <t>A2402221049581659</t>
  </si>
  <si>
    <r>
      <t>总计：</t>
    </r>
    <r>
      <rPr>
        <sz val="10"/>
        <rFont val="Arial"/>
        <charset val="134"/>
      </rPr>
      <t>1608831.26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</si>
  <si>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</si>
  <si>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</si>
  <si>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</si>
  <si>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</si>
  <si>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</si>
  <si>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</si>
  <si>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</si>
  <si>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</si>
  <si>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</si>
  <si>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</si>
  <si>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</si>
  <si>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</si>
  <si>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</si>
  <si>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</si>
  <si>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</si>
  <si>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</si>
  <si>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</si>
  <si>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</si>
  <si>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普吉岛机场广场酒店</t>
  </si>
  <si>
    <t>HE QIHUA</t>
  </si>
  <si>
    <t>退房日周结</t>
  </si>
  <si>
    <t>160.00</t>
  </si>
  <si>
    <t>RMB</t>
  </si>
  <si>
    <t>0</t>
  </si>
  <si>
    <t>0.00</t>
  </si>
  <si>
    <t>趣悠游国际直连</t>
  </si>
  <si>
    <t>1659</t>
  </si>
  <si>
    <t>2023-05-05 23:13:55</t>
  </si>
  <si>
    <t>汇智国际旅游发展有限公司</t>
  </si>
  <si>
    <t>直连</t>
  </si>
  <si>
    <t>泰国</t>
  </si>
  <si>
    <t>迪拜 JW 万豪侯爵酒店</t>
  </si>
  <si>
    <t>ZHU MEIFANG,JIANG HUIYAN</t>
  </si>
  <si>
    <t>2882.00</t>
  </si>
  <si>
    <t>2023-05-21 11:10:25</t>
  </si>
  <si>
    <t>阿拉伯联合酋长国</t>
  </si>
  <si>
    <t>JIANG WEI,ZHAO XIAOZHE</t>
  </si>
  <si>
    <t>785.68</t>
  </si>
  <si>
    <t>2023-08-11 11:18:06</t>
  </si>
  <si>
    <t>意大利</t>
  </si>
  <si>
    <t>853.36</t>
  </si>
  <si>
    <t>2023-08-11 23:01:29</t>
  </si>
  <si>
    <t>Liu Yi,Zhu Ying,Liu Yuheng</t>
  </si>
  <si>
    <t>1500.00</t>
  </si>
  <si>
    <t>2023-09-02 11:40:51</t>
  </si>
  <si>
    <t>菲律宾</t>
  </si>
  <si>
    <t>xu lina,shi hua</t>
  </si>
  <si>
    <t>766.22</t>
  </si>
  <si>
    <t>2023-09-08 10:47:54</t>
  </si>
  <si>
    <t>大阪日本环球影城?园前酒店</t>
  </si>
  <si>
    <t>WANG HSUANCHUN,CHEN POFEN</t>
  </si>
  <si>
    <t>5982.08</t>
  </si>
  <si>
    <t>2023-09-19 12:38:13</t>
  </si>
  <si>
    <t>日本</t>
  </si>
  <si>
    <t>科隆韦斯唐度假村</t>
  </si>
  <si>
    <t>YAN JUAN</t>
  </si>
  <si>
    <t>2375.00</t>
  </si>
  <si>
    <t>2023-09-21 08:55:34</t>
  </si>
  <si>
    <t>703602960323,</t>
  </si>
  <si>
    <t>2023-10-18</t>
  </si>
  <si>
    <t>4091167</t>
  </si>
  <si>
    <t>ZHENG YI</t>
  </si>
  <si>
    <t>2024-01-09 18:37:52</t>
  </si>
  <si>
    <t>印度尼西亚</t>
  </si>
  <si>
    <t>RAO SHUNGEN,WANG ZHENHONG</t>
  </si>
  <si>
    <t>2087.52</t>
  </si>
  <si>
    <t>2023-10-23 22:30:39</t>
  </si>
  <si>
    <t>703570110511,</t>
  </si>
  <si>
    <t>2023-10-24</t>
  </si>
  <si>
    <t>4121772</t>
  </si>
  <si>
    <t>RUAN YOULAN,CHENG XINWEI</t>
  </si>
  <si>
    <t>2023-12-09 09:55:52</t>
  </si>
  <si>
    <t>马来西亚</t>
  </si>
  <si>
    <t>703526054001</t>
  </si>
  <si>
    <t>2023-10-25</t>
  </si>
  <si>
    <t>4132065</t>
  </si>
  <si>
    <t>迪拜阿尔巴沙万怡酒店</t>
  </si>
  <si>
    <t>CHENG MENGWEN</t>
  </si>
  <si>
    <t>5595.93</t>
  </si>
  <si>
    <t>-5595</t>
  </si>
  <si>
    <t>2023-10-25 23:43:34</t>
  </si>
  <si>
    <t>703529491541,999229806558873</t>
  </si>
  <si>
    <t>2023-10-28</t>
  </si>
  <si>
    <t>4145106</t>
  </si>
  <si>
    <t>LIU YA</t>
  </si>
  <si>
    <t>2024-01-19 17:44:32</t>
  </si>
  <si>
    <t>皇家公园酒店</t>
  </si>
  <si>
    <t>CHENG LIXUE</t>
  </si>
  <si>
    <t>1024.09</t>
  </si>
  <si>
    <t>2023-10-31 22:42:32</t>
  </si>
  <si>
    <t>兰卡威海滨华美达酒店</t>
  </si>
  <si>
    <t>HOU YUTING,TANG YI,LI ZHIYING,TANG ZHIJIAN,HOU YONG,LIU RONG</t>
  </si>
  <si>
    <t>1938.48</t>
  </si>
  <si>
    <t>2023-11-05 21:04:03</t>
  </si>
  <si>
    <t>703538410987</t>
  </si>
  <si>
    <t>2023-11-06</t>
  </si>
  <si>
    <t>4204993</t>
  </si>
  <si>
    <t>旭川站前永安国际酒店</t>
  </si>
  <si>
    <t>QIAN SHUO</t>
  </si>
  <si>
    <t>345.73</t>
  </si>
  <si>
    <t>-345</t>
  </si>
  <si>
    <t>2023-11-06 20:57:45</t>
  </si>
  <si>
    <t>QIU YUTING,LAI HUILIAN,LI JUNYAN</t>
  </si>
  <si>
    <t>2759.56</t>
  </si>
  <si>
    <t>2023-11-08 15:57:09</t>
  </si>
  <si>
    <t>jiang changjiang,fu jiangjie,ye hangjian</t>
  </si>
  <si>
    <t>10560.00</t>
  </si>
  <si>
    <t>2023-11-10 19:53:48</t>
  </si>
  <si>
    <t>he zhishui</t>
  </si>
  <si>
    <t>3520.00</t>
  </si>
  <si>
    <t>2023-11-10 15:17:14</t>
  </si>
  <si>
    <t>新大阪西维亚酒店 JR西日本集团</t>
  </si>
  <si>
    <t>LUO YANNI,ZHU TINGTING</t>
  </si>
  <si>
    <t>1318.64</t>
  </si>
  <si>
    <t>2023-11-10 21:19:28</t>
  </si>
  <si>
    <t>999228442633202703627811264,</t>
  </si>
  <si>
    <t>2023-11-12</t>
  </si>
  <si>
    <t>4243225</t>
  </si>
  <si>
    <t>SONG ZHE,CHANG CAIHONG</t>
  </si>
  <si>
    <t>2024-02-04 16:36:43</t>
  </si>
  <si>
    <t>新加坡</t>
  </si>
  <si>
    <t>QI ZHONGMING</t>
  </si>
  <si>
    <t>1778.00</t>
  </si>
  <si>
    <t>2023-11-14 10:41:09</t>
  </si>
  <si>
    <t>ZHANG KE,XIAO MENGZHU</t>
  </si>
  <si>
    <t>3170.00</t>
  </si>
  <si>
    <t>2023-11-14 10:50:15</t>
  </si>
  <si>
    <t>ZHANG JIN</t>
  </si>
  <si>
    <t>5082.70</t>
  </si>
  <si>
    <t>2023-11-15 14:43:19</t>
  </si>
  <si>
    <t>爱妮岛赛达里奥</t>
  </si>
  <si>
    <t>CHEN KE,WANG MIAODAN</t>
  </si>
  <si>
    <t>6036.48</t>
  </si>
  <si>
    <t>2023-11-16 15:53:21</t>
  </si>
  <si>
    <t>热海站前东横 INN</t>
  </si>
  <si>
    <t>LIU YUE</t>
  </si>
  <si>
    <t>965.54</t>
  </si>
  <si>
    <t>2023-11-20 18:19:08</t>
  </si>
  <si>
    <t>YU SHAN</t>
  </si>
  <si>
    <t>813.47</t>
  </si>
  <si>
    <t>2023-11-22 10:07:44</t>
  </si>
  <si>
    <t>CHEN KAIDAN,XIAO YUFEI</t>
  </si>
  <si>
    <t>750.00</t>
  </si>
  <si>
    <t>2023-12-13 16:33:14</t>
  </si>
  <si>
    <t>札幌Solaria西铁酒店</t>
  </si>
  <si>
    <t>WANG CE,WU JINZE</t>
  </si>
  <si>
    <t>3302.68</t>
  </si>
  <si>
    <t>2023-11-26 11:05:28</t>
  </si>
  <si>
    <t>WU XIAOYAN,TIAN SONGWEI</t>
  </si>
  <si>
    <t>1112.00</t>
  </si>
  <si>
    <t>2023-11-27 09:28:20</t>
  </si>
  <si>
    <t>PAN HENGLUN,MEI RUJUN,PAN MUYI</t>
  </si>
  <si>
    <t>1812.00</t>
  </si>
  <si>
    <t>2023-11-27 13:44:56</t>
  </si>
  <si>
    <t>GUO CHENGZHI,YU WEIQIN,ZHANG YUNXIAN,ZHANG CHUNQUAN</t>
  </si>
  <si>
    <t>5308.40</t>
  </si>
  <si>
    <t>2023-11-27 15:03:07</t>
  </si>
  <si>
    <t>YU YING,CHEN BIN</t>
  </si>
  <si>
    <t>2654.20</t>
  </si>
  <si>
    <t>2023-11-27 15:08:43</t>
  </si>
  <si>
    <t>703625488156,</t>
  </si>
  <si>
    <t>4334892</t>
  </si>
  <si>
    <t>普吉岛西奈奢华酒店(SHA Extra Plus)</t>
  </si>
  <si>
    <t>REN QINBIN</t>
  </si>
  <si>
    <t>2024-02-01 10:08:22</t>
  </si>
  <si>
    <t>TAO YONG,CAO YI,LI KUN</t>
  </si>
  <si>
    <t>2478.00</t>
  </si>
  <si>
    <t>2023-11-28 21:54:54</t>
  </si>
  <si>
    <t>ZENG WEIYU,QIN ZHEN</t>
  </si>
  <si>
    <t>3256.00</t>
  </si>
  <si>
    <t>2023-11-29 12:05:50</t>
  </si>
  <si>
    <t>芭堤雅阿瓦尼度假酒店</t>
  </si>
  <si>
    <t>WANG DINGYUAN</t>
  </si>
  <si>
    <t>4600.00</t>
  </si>
  <si>
    <t>2023-11-30 16:00:38</t>
  </si>
  <si>
    <t>曼谷恰特里亚姆大酒店</t>
  </si>
  <si>
    <t>CAO RONGJIAO</t>
  </si>
  <si>
    <t>3078.00</t>
  </si>
  <si>
    <t>2023-12-01 14:47:18</t>
  </si>
  <si>
    <t>WANG YULING</t>
  </si>
  <si>
    <t>906.00</t>
  </si>
  <si>
    <t>2023-12-02 10:29:28</t>
  </si>
  <si>
    <t>MA PING</t>
  </si>
  <si>
    <t>363.00</t>
  </si>
  <si>
    <t>2024-02-04 11:50:00</t>
  </si>
  <si>
    <t>703624341844,</t>
  </si>
  <si>
    <t>4375951</t>
  </si>
  <si>
    <t>LUO AOSHUANGZI,GAO YIFENG</t>
  </si>
  <si>
    <t>2024-02-01 16:17:37</t>
  </si>
  <si>
    <t>CHEN BOHUA,HU XIAN</t>
  </si>
  <si>
    <t>2128.80</t>
  </si>
  <si>
    <t>2023-12-04 12:39:51</t>
  </si>
  <si>
    <t>TIAN KE,DU DAN,ZHENG SHANGXUAN</t>
  </si>
  <si>
    <t>1429.44</t>
  </si>
  <si>
    <t>2023-12-05 01:18:09</t>
  </si>
  <si>
    <t>韩国</t>
  </si>
  <si>
    <t>LIU JUN,CHEN LIJUAN</t>
  </si>
  <si>
    <t>1184.72</t>
  </si>
  <si>
    <t>2023-12-05 09:18:13</t>
  </si>
  <si>
    <t>HU YAO</t>
  </si>
  <si>
    <t>1628.00</t>
  </si>
  <si>
    <t>2023-12-06 10:15:07</t>
  </si>
  <si>
    <t>PAN JIA</t>
  </si>
  <si>
    <t>2042.00</t>
  </si>
  <si>
    <t>2023-12-06 11:14:39</t>
  </si>
  <si>
    <t>兰卡威四季度假酒店</t>
  </si>
  <si>
    <t>HU BIRU</t>
  </si>
  <si>
    <t>7012.00</t>
  </si>
  <si>
    <t>2023-12-07 10:56:00</t>
  </si>
  <si>
    <t>YANG MAOJUAN,SU XIAOMIN</t>
  </si>
  <si>
    <t>1183.71</t>
  </si>
  <si>
    <t>2023-12-07 22:13:10</t>
  </si>
  <si>
    <t>LIU WEIWEI,WANG XIN</t>
  </si>
  <si>
    <t>2819.01</t>
  </si>
  <si>
    <t>2023-12-08 10:52:22</t>
  </si>
  <si>
    <t>DU YINGYU</t>
  </si>
  <si>
    <t>793.92</t>
  </si>
  <si>
    <t>2023-12-07 23:29:25</t>
  </si>
  <si>
    <t>中国</t>
  </si>
  <si>
    <t>9080.00</t>
  </si>
  <si>
    <t>2023-12-09 09:56:05</t>
  </si>
  <si>
    <t>ZHAO XIAOYING</t>
  </si>
  <si>
    <t>2023-12-08 02:19:37</t>
  </si>
  <si>
    <t>SHAO JINGYUE,LUO YUANQING</t>
  </si>
  <si>
    <t>205.00</t>
  </si>
  <si>
    <t>2023-12-08 14:26:01</t>
  </si>
  <si>
    <t>JI WENYU,ZHANG HUA,JI XIANGWEI,XU KEDING</t>
  </si>
  <si>
    <t>616.00</t>
  </si>
  <si>
    <t>2023-12-09 19:24:14</t>
  </si>
  <si>
    <t>LU SISI,ZHANG ZIGENG</t>
  </si>
  <si>
    <t>1950.00</t>
  </si>
  <si>
    <t>2023-12-10 14:38:48</t>
  </si>
  <si>
    <t>GONG QIANQIAN,LAN JUN</t>
  </si>
  <si>
    <t>1973.52</t>
  </si>
  <si>
    <t>2023-12-12 11:40:42</t>
  </si>
  <si>
    <t>因特拉肯多诺德酒店</t>
  </si>
  <si>
    <t>GE CHENXIA</t>
  </si>
  <si>
    <t>3166.52</t>
  </si>
  <si>
    <t>2023-12-12 15:29:12</t>
  </si>
  <si>
    <t>瑞士</t>
  </si>
  <si>
    <t>WU MANQI</t>
  </si>
  <si>
    <t>2131.00</t>
  </si>
  <si>
    <t>2023-12-12 22:25:45</t>
  </si>
  <si>
    <t>新加坡威大酒店－劳明达</t>
  </si>
  <si>
    <t>he yuehong,xiao changqing</t>
  </si>
  <si>
    <t>10129.30</t>
  </si>
  <si>
    <t>2023-12-12 23:02:58</t>
  </si>
  <si>
    <t>LI YAZHI</t>
  </si>
  <si>
    <t>2023-12-13 09:05:27</t>
  </si>
  <si>
    <t>BELAKBIR LINA,AZZITI MALAK,MOUNDIR MOHAMEDAMINE</t>
  </si>
  <si>
    <t>3972.00</t>
  </si>
  <si>
    <t>2023-12-15 10:53:46</t>
  </si>
  <si>
    <t>wang wei,lv liujia</t>
  </si>
  <si>
    <t>1928.00</t>
  </si>
  <si>
    <t>2023-12-15 13:46:16</t>
  </si>
  <si>
    <t>HUANG ZIJUN,LUO WEIFENG,HUANG YONGXIN,REN BAOYING</t>
  </si>
  <si>
    <t>638.08</t>
  </si>
  <si>
    <t>2023-12-16 14:43:16</t>
  </si>
  <si>
    <t>LIU YU,GAO XIANG,LIU MENGYING,LI MAO</t>
  </si>
  <si>
    <t>2916.00</t>
  </si>
  <si>
    <t>2023-12-17 21:15:19</t>
  </si>
  <si>
    <t>哥打京那巴鲁大红花度假村</t>
  </si>
  <si>
    <t>ZHANG ZHIYAN,DENG JIE</t>
  </si>
  <si>
    <t>5724.00</t>
  </si>
  <si>
    <t>2023-12-18 14:09:46</t>
  </si>
  <si>
    <t>MA JINBO</t>
  </si>
  <si>
    <t>3079.84</t>
  </si>
  <si>
    <t>2023-12-18 12:16:04</t>
  </si>
  <si>
    <t>ZHU SHIXUN</t>
  </si>
  <si>
    <t>1009.00</t>
  </si>
  <si>
    <t>2023-12-19 11:06:05</t>
  </si>
  <si>
    <t>华欣希尔顿温泉度假酒店</t>
  </si>
  <si>
    <t>LIANG ZHIFENG,GUAN SHUZHEN,HE YANXIA,LI LICHAO,FENG QIBING,LI YUCHANG</t>
  </si>
  <si>
    <t>3553.14</t>
  </si>
  <si>
    <t>2023-12-19 09:33:22</t>
  </si>
  <si>
    <t>703622964060,</t>
  </si>
  <si>
    <t>4459696</t>
  </si>
  <si>
    <t>ZHU ZEYU</t>
  </si>
  <si>
    <t>2024-02-05 09:58:17</t>
  </si>
  <si>
    <t>LI XIAOJUN,LU KEYING</t>
  </si>
  <si>
    <t>2512.00</t>
  </si>
  <si>
    <t>2024-01-05 17:06:26</t>
  </si>
  <si>
    <t>哥打京那峇鲁万豪酒店</t>
  </si>
  <si>
    <t>JIANG FENG</t>
  </si>
  <si>
    <t>2630.00</t>
  </si>
  <si>
    <t>2023-12-28 15:08:34</t>
  </si>
  <si>
    <t>ZHOU YUE</t>
  </si>
  <si>
    <t>991.96</t>
  </si>
  <si>
    <t>2023-12-21 15:43:51</t>
  </si>
  <si>
    <t>AI JUN</t>
  </si>
  <si>
    <t>2418.14</t>
  </si>
  <si>
    <t>2023-12-22 07:40:10</t>
  </si>
  <si>
    <t>ZHANG GENQIAN,LI WENFANG</t>
  </si>
  <si>
    <t>682.47</t>
  </si>
  <si>
    <t>2023-12-22 08:55:11</t>
  </si>
  <si>
    <t>ZHANG QIAN,WANG ZEHUA</t>
  </si>
  <si>
    <t>722.25</t>
  </si>
  <si>
    <t>2023-12-22 08:57:11</t>
  </si>
  <si>
    <t>CHEN SHENGMAO,CAI JIENI</t>
  </si>
  <si>
    <t>2814.00</t>
  </si>
  <si>
    <t>2023-12-28 17:45:41</t>
  </si>
  <si>
    <t>阿布扎比康莱德阿提哈德塔楼酒店</t>
  </si>
  <si>
    <t>WANG YIJIE,XU HONGJUAN,GAO MING,LU MINJUAN</t>
  </si>
  <si>
    <t>3645.98</t>
  </si>
  <si>
    <t>2023-12-24 08:16:01</t>
  </si>
  <si>
    <t>ZUO WENHUA</t>
  </si>
  <si>
    <t>9239.55</t>
  </si>
  <si>
    <t>2023-12-25 11:11:59</t>
  </si>
  <si>
    <t>WEN ZUNWEN,LIU HUANYU,YANG YANG</t>
  </si>
  <si>
    <t>457.04</t>
  </si>
  <si>
    <t>2023-12-26 08:07:46</t>
  </si>
  <si>
    <t>兰卡威阿迪雅珍南酒店</t>
  </si>
  <si>
    <t>LIU SONGLIN,MENG JIAJIA</t>
  </si>
  <si>
    <t>601.38</t>
  </si>
  <si>
    <t>2023-12-26 17:33:08</t>
  </si>
  <si>
    <t>ZHAO QIAN</t>
  </si>
  <si>
    <t>754.00</t>
  </si>
  <si>
    <t>2023-12-28 14:00:31</t>
  </si>
  <si>
    <t>WANG YAN</t>
  </si>
  <si>
    <t>876.00</t>
  </si>
  <si>
    <t>2023-12-30 13:53:01</t>
  </si>
  <si>
    <t>XIAO WEIHENG</t>
  </si>
  <si>
    <t>1383.84</t>
  </si>
  <si>
    <t>2023-12-28 13:16:24</t>
  </si>
  <si>
    <t>普吉岛卡塔棕榈温泉度假酒店</t>
  </si>
  <si>
    <t>yuan ye,song xueyun</t>
  </si>
  <si>
    <t>1664.24</t>
  </si>
  <si>
    <t>-1664</t>
  </si>
  <si>
    <t>2023-12-28 17:55:15</t>
  </si>
  <si>
    <t>DONG DI,PENG QIUCUI</t>
  </si>
  <si>
    <t>6419.60</t>
  </si>
  <si>
    <t>2023-12-29 11:02:08</t>
  </si>
  <si>
    <t>WANG ZHANYING,ZHANG YI</t>
  </si>
  <si>
    <t>2180.00</t>
  </si>
  <si>
    <t>2024-01-01 14:18:51</t>
  </si>
  <si>
    <t>ZHANG DAN,ZHANG SHAN</t>
  </si>
  <si>
    <t>2112.00</t>
  </si>
  <si>
    <t>2024-01-01 15:12:22</t>
  </si>
  <si>
    <t>艾乐格柔会安小精品豪华 Spa 酒店</t>
  </si>
  <si>
    <t>ZHU LINGYING,WANG YAMIAO</t>
  </si>
  <si>
    <t>736.00</t>
  </si>
  <si>
    <t>2023-12-30 13:09:20</t>
  </si>
  <si>
    <t>越南</t>
  </si>
  <si>
    <t>LI DONG,LI YUCHENG,NING PEISEN</t>
  </si>
  <si>
    <t>2268.00</t>
  </si>
  <si>
    <t>2023-12-30 17:31:11</t>
  </si>
  <si>
    <t>HUANG YAOMIN,WEI HAIYU</t>
  </si>
  <si>
    <t>417.72</t>
  </si>
  <si>
    <t>2023-12-30 20:59:38</t>
  </si>
  <si>
    <t>LIU SHANSHAN</t>
  </si>
  <si>
    <t>288.00</t>
  </si>
  <si>
    <t>2024-01-03 09:45:18</t>
  </si>
  <si>
    <t>吉隆坡大华酒店 - 傲途格精选酒店</t>
  </si>
  <si>
    <t>WU YANGZE,GAO XINNENG</t>
  </si>
  <si>
    <t>2340.00</t>
  </si>
  <si>
    <t>2023-12-31 19:40:28</t>
  </si>
  <si>
    <t>LIANG ZHANTAO,LIANG YANPING</t>
  </si>
  <si>
    <t>4553.28</t>
  </si>
  <si>
    <t>2023-12-31 11:04:50</t>
  </si>
  <si>
    <t>LYU BO,PENG YING,PENG DIANJUN,ZHANG LIPING</t>
  </si>
  <si>
    <t>1527.62</t>
  </si>
  <si>
    <t>2023-12-31 20:36:17</t>
  </si>
  <si>
    <t>mai haoming</t>
  </si>
  <si>
    <t>4446.99</t>
  </si>
  <si>
    <t>2024-01-03 13:56:35</t>
  </si>
  <si>
    <t>DENG QIANG</t>
  </si>
  <si>
    <t>689.32</t>
  </si>
  <si>
    <t>2024-01-01 19:18:06</t>
  </si>
  <si>
    <t>LUO YINING,CAI YUN</t>
  </si>
  <si>
    <t>1014.29</t>
  </si>
  <si>
    <t>2024-01-01 19:53:09</t>
  </si>
  <si>
    <t>JIANG DAPENG,CUI JIE</t>
  </si>
  <si>
    <t>4076.10</t>
  </si>
  <si>
    <t>2024-01-01 20:06:05</t>
  </si>
  <si>
    <t>YANG WANGXIN,CHEN YUEQIAN</t>
  </si>
  <si>
    <t>4474.00</t>
  </si>
  <si>
    <t>2024-01-02 12:34:27</t>
  </si>
  <si>
    <t>285.00</t>
  </si>
  <si>
    <t>2024-01-06 13:24:17</t>
  </si>
  <si>
    <t>普吉岛SIS卡塔度假村</t>
  </si>
  <si>
    <t>CAI RUNYING,LI HONGYAN</t>
  </si>
  <si>
    <t>6802.86</t>
  </si>
  <si>
    <t>2024-01-03 02:53:43</t>
  </si>
  <si>
    <t>ZENG XINGHUI</t>
  </si>
  <si>
    <t>1093.94</t>
  </si>
  <si>
    <t>2024-01-03 09:42:19</t>
  </si>
  <si>
    <t>DUYUJIA DUYUJIA,HAN HAN</t>
  </si>
  <si>
    <t>1229.34</t>
  </si>
  <si>
    <t>250.00</t>
  </si>
  <si>
    <t>-979</t>
  </si>
  <si>
    <t>2024-02-14 15:00:37</t>
  </si>
  <si>
    <t>JIANG LI</t>
  </si>
  <si>
    <t>747.36</t>
  </si>
  <si>
    <t>2024-01-03 17:02:11</t>
  </si>
  <si>
    <t>2024-01-03 17:04:16</t>
  </si>
  <si>
    <t>Ni Xueyu</t>
  </si>
  <si>
    <t>2455.00</t>
  </si>
  <si>
    <t>2024-01-07 11:58:24</t>
  </si>
  <si>
    <t>普吉岛迈考美丽亚酒店(SHA Extra Plus)</t>
  </si>
  <si>
    <t>YIN HAOYUAN,YAN SHAOXU</t>
  </si>
  <si>
    <t>7578.00</t>
  </si>
  <si>
    <t>2024-01-04 17:04:15</t>
  </si>
  <si>
    <t>WANG SUYUN,ZOU LIMA,ZOU JIAHONG,ZOU JIAHAO</t>
  </si>
  <si>
    <t>658.00</t>
  </si>
  <si>
    <t>2024-01-07 20:57:03</t>
  </si>
  <si>
    <t>TAN LI,WANG XINGHUA</t>
  </si>
  <si>
    <t>2102.68</t>
  </si>
  <si>
    <t>2024-01-04 17:08:35</t>
  </si>
  <si>
    <t>MA YIJIA,NA AIGANG,YANG SIHONG,LAN TIAN,NA YURAN,NA XINRAN,MA JUNSHA,NA LINSONG</t>
  </si>
  <si>
    <t>2724.00</t>
  </si>
  <si>
    <t>2024-01-04 20:23:17</t>
  </si>
  <si>
    <t>哥打京那巴鲁六十三酒店</t>
  </si>
  <si>
    <t>PAN JIAHANG,LI QIONG</t>
  </si>
  <si>
    <t>328.00</t>
  </si>
  <si>
    <t>2024-01-04 21:13:10</t>
  </si>
  <si>
    <t>YI FAN</t>
  </si>
  <si>
    <t>418.00</t>
  </si>
  <si>
    <t>2024-01-06 12:46:38</t>
  </si>
  <si>
    <t>wu shiqi</t>
  </si>
  <si>
    <t>634.22</t>
  </si>
  <si>
    <t>2024-01-06 13:42:13</t>
  </si>
  <si>
    <t>ZHANG LIOU,GUO RUPAN</t>
  </si>
  <si>
    <t>749.61</t>
  </si>
  <si>
    <t>2024-01-06 14:50:17</t>
  </si>
  <si>
    <t>XU JINGXIA</t>
  </si>
  <si>
    <t>4718.00</t>
  </si>
  <si>
    <t>2024-01-07 16:16:44</t>
  </si>
  <si>
    <t>哥打京那巴鲁元明大酒店</t>
  </si>
  <si>
    <t>QU JIAYU,ZHOU DAN</t>
  </si>
  <si>
    <t>1032.00</t>
  </si>
  <si>
    <t>2024-01-08 13:34:43</t>
  </si>
  <si>
    <t>WEN YILUE,LYU MENGXUAN</t>
  </si>
  <si>
    <t>10475.00</t>
  </si>
  <si>
    <t>2024-01-07 10:34:13</t>
  </si>
  <si>
    <t>TIAN TIANYU,XUE CHAO</t>
  </si>
  <si>
    <t>7484.00</t>
  </si>
  <si>
    <t>2024-01-07 11:02:35</t>
  </si>
  <si>
    <t>ZHANG LI,ZHANG GUANGQING</t>
  </si>
  <si>
    <t>1644.14</t>
  </si>
  <si>
    <t>2024-01-07 11:57:09</t>
  </si>
  <si>
    <t>FAN YITING,REN QIFAN</t>
  </si>
  <si>
    <t>4761.52</t>
  </si>
  <si>
    <t>2024-01-07 17:24:13</t>
  </si>
  <si>
    <t>CHEN CONGHUI,ZOU XINGNAN</t>
  </si>
  <si>
    <t>3433.00</t>
  </si>
  <si>
    <t>2024-01-10 16:47:14</t>
  </si>
  <si>
    <t>YANG QIMING</t>
  </si>
  <si>
    <t>716.12</t>
  </si>
  <si>
    <t>2024-01-07 20:37:18</t>
  </si>
  <si>
    <t>ZHANG SHIYI,DI WEI</t>
  </si>
  <si>
    <t>293.00</t>
  </si>
  <si>
    <t>2024-01-08 12:03:20</t>
  </si>
  <si>
    <t>湾景度假酒店</t>
  </si>
  <si>
    <t>SHI YUTAO,LI JINYANG</t>
  </si>
  <si>
    <t>435.47</t>
  </si>
  <si>
    <t>2024-01-08 14:33:15</t>
  </si>
  <si>
    <t>FU DI</t>
  </si>
  <si>
    <t>2236.77</t>
  </si>
  <si>
    <t>2024-01-08 20:53:25</t>
  </si>
  <si>
    <t>SONG LILI</t>
  </si>
  <si>
    <t>1292.53</t>
  </si>
  <si>
    <t>2024-01-08 22:57:12</t>
  </si>
  <si>
    <t>LIANG FANGLI</t>
  </si>
  <si>
    <t>1128.00</t>
  </si>
  <si>
    <t>2024-02-04 11:19:37</t>
  </si>
  <si>
    <t>CEN RUIRONG,CHEN YONGYI</t>
  </si>
  <si>
    <t>2024-02-04 11:19:46</t>
  </si>
  <si>
    <t>CHEN JIANYI</t>
  </si>
  <si>
    <t>1143.00</t>
  </si>
  <si>
    <t>2024-02-04 11:19:53</t>
  </si>
  <si>
    <t>东京新宿格拉斯丽酒店</t>
  </si>
  <si>
    <t>ZENG MINHUA,HE YUAN</t>
  </si>
  <si>
    <t>5897.80</t>
  </si>
  <si>
    <t>2024-01-09 01:03:25</t>
  </si>
  <si>
    <t>CHEN LIFEN</t>
  </si>
  <si>
    <t>1247.33</t>
  </si>
  <si>
    <t>2024-01-09 07:01:13</t>
  </si>
  <si>
    <t>LYU XUAN</t>
  </si>
  <si>
    <t>1501.54</t>
  </si>
  <si>
    <t>2024-01-09 08:54:36</t>
  </si>
  <si>
    <t>YUAN XIAOQIU</t>
  </si>
  <si>
    <t>5556.00</t>
  </si>
  <si>
    <t>2024-01-12 14:23:52</t>
  </si>
  <si>
    <t>3324.00</t>
  </si>
  <si>
    <t>2024-01-09 18:38:55</t>
  </si>
  <si>
    <t>TAN HUA,LIU JUN</t>
  </si>
  <si>
    <t>4053.00</t>
  </si>
  <si>
    <t>2024-01-10 09:36:54</t>
  </si>
  <si>
    <t>TONG XIN</t>
  </si>
  <si>
    <t>3903.00</t>
  </si>
  <si>
    <t>2024-01-10 09:40:05</t>
  </si>
  <si>
    <t>XIAO LIPING,SHEN YUHAO</t>
  </si>
  <si>
    <t>3753.00</t>
  </si>
  <si>
    <t>2024-01-10 09:47:01</t>
  </si>
  <si>
    <t>YU KUN,DENG YUCHEN</t>
  </si>
  <si>
    <t>2024-01-10 09:48:59</t>
  </si>
  <si>
    <t>CHEN BIN</t>
  </si>
  <si>
    <t>580.00</t>
  </si>
  <si>
    <t>2024-01-10 08:52:41</t>
  </si>
  <si>
    <t>336.00</t>
  </si>
  <si>
    <t>2024-01-10 08:54:11</t>
  </si>
  <si>
    <t>CHEN yuexin</t>
  </si>
  <si>
    <t>762.00</t>
  </si>
  <si>
    <t>2024-01-19 11:09:18</t>
  </si>
  <si>
    <t>ZHU XINXIN,QIN WENJUN</t>
  </si>
  <si>
    <t>561.52</t>
  </si>
  <si>
    <t>2024-01-10 13:13:23</t>
  </si>
  <si>
    <t>HE SHUANGSHUANG,LI XINYANG,LI JIANCHAO,LI XINYI</t>
  </si>
  <si>
    <t>1284.00</t>
  </si>
  <si>
    <t>2024-01-10 17:16:43</t>
  </si>
  <si>
    <t>XU LANXUAN,DU ZHONGLE</t>
  </si>
  <si>
    <t>843.00</t>
  </si>
  <si>
    <t>2024-01-10 16:16:34</t>
  </si>
  <si>
    <t>LIU XINGCHEN</t>
  </si>
  <si>
    <t>1473.60</t>
  </si>
  <si>
    <t>2024-01-10 18:17:05</t>
  </si>
  <si>
    <t>札幌ANA皇冠假日酒店</t>
  </si>
  <si>
    <t>LU YING</t>
  </si>
  <si>
    <t>2826.54</t>
  </si>
  <si>
    <t>2024-01-10 20:31:05</t>
  </si>
  <si>
    <t>CHENG HUI</t>
  </si>
  <si>
    <t>5471.73</t>
  </si>
  <si>
    <t>2024-01-10 21:06:19</t>
  </si>
  <si>
    <t>LYU RUI</t>
  </si>
  <si>
    <t>2457.22</t>
  </si>
  <si>
    <t>2024-01-10 23:13:49</t>
  </si>
  <si>
    <t>LI YUZE,CUI QINGSONG</t>
  </si>
  <si>
    <t>2527.65</t>
  </si>
  <si>
    <t>2024-01-11 01:47:30</t>
  </si>
  <si>
    <t>LYU NA</t>
  </si>
  <si>
    <t>3334.00</t>
  </si>
  <si>
    <t>2024-01-11 10:02:34</t>
  </si>
  <si>
    <t>HUANG LANYUE,MENG XIAOXIAO,HUANG YONQI</t>
  </si>
  <si>
    <t>30606.84</t>
  </si>
  <si>
    <t>2024-01-11 13:14:07</t>
  </si>
  <si>
    <t>GAO PEIXIAN,CHEN XIAOLIANG</t>
  </si>
  <si>
    <t>647.24</t>
  </si>
  <si>
    <t>2024-01-11 16:36:38</t>
  </si>
  <si>
    <t>HANG KAILIN,CHEN YING</t>
  </si>
  <si>
    <t>449.58</t>
  </si>
  <si>
    <t>2024-01-11 19:02:48</t>
  </si>
  <si>
    <t>FANG YALIN,HU YUANYUAN</t>
  </si>
  <si>
    <t>443.38</t>
  </si>
  <si>
    <t>2024-01-11 19:15:13</t>
  </si>
  <si>
    <t>469.38</t>
  </si>
  <si>
    <t>234.69</t>
  </si>
  <si>
    <t>-234</t>
  </si>
  <si>
    <t>2024-01-11 19:17:48</t>
  </si>
  <si>
    <t>LI XILIN</t>
  </si>
  <si>
    <t>1455.54</t>
  </si>
  <si>
    <t>2024-01-11 20:05:10</t>
  </si>
  <si>
    <t>LIU YIFEI</t>
  </si>
  <si>
    <t>5811.14</t>
  </si>
  <si>
    <t>2024-01-11 21:48:05</t>
  </si>
  <si>
    <t>HE QIQI,XU GUOZHEN,HE BAOSUO</t>
  </si>
  <si>
    <t>2528.00</t>
  </si>
  <si>
    <t>2024-01-12 13:12:50</t>
  </si>
  <si>
    <t>LIU SIJIA</t>
  </si>
  <si>
    <t>2024-01-15 10:57:01</t>
  </si>
  <si>
    <t>YE WANG,YI WENTING</t>
  </si>
  <si>
    <t>2024-01-15 10:56:24</t>
  </si>
  <si>
    <t>CHEN XIN,LIU YI</t>
  </si>
  <si>
    <t>4545.00</t>
  </si>
  <si>
    <t>2024-01-12 10:31:18</t>
  </si>
  <si>
    <t>YIN KUN,LUO DUI</t>
  </si>
  <si>
    <t>3320.90</t>
  </si>
  <si>
    <t>2024-01-12 00:13:12</t>
  </si>
  <si>
    <t>LI LINNA</t>
  </si>
  <si>
    <t>5001.00</t>
  </si>
  <si>
    <t>2024-01-12 13:45:17</t>
  </si>
  <si>
    <t>遨堡圣淘沙酒店</t>
  </si>
  <si>
    <t>YANG SHENGYING,HE YAZHEN</t>
  </si>
  <si>
    <t>5558.00</t>
  </si>
  <si>
    <t>2024-01-12 19:07:36</t>
  </si>
  <si>
    <t>巴塞罗那马里亚诺库比公寓式酒店</t>
  </si>
  <si>
    <t>YE NING</t>
  </si>
  <si>
    <t>699.56</t>
  </si>
  <si>
    <t>2024-01-12 15:06:09</t>
  </si>
  <si>
    <t>西班牙</t>
  </si>
  <si>
    <t>WANG RUI,WANG RUI</t>
  </si>
  <si>
    <t>1287.99</t>
  </si>
  <si>
    <t>2024-01-12 16:39:00</t>
  </si>
  <si>
    <t>YU YUJING,TANG YIFU</t>
  </si>
  <si>
    <t>6181.00</t>
  </si>
  <si>
    <t>2024-01-13 12:48:23</t>
  </si>
  <si>
    <t>丸之内酒店</t>
  </si>
  <si>
    <t>BAO JIANQI,ZHANG XINYI</t>
  </si>
  <si>
    <t>2734.10</t>
  </si>
  <si>
    <t>2024-01-12 21:56:05</t>
  </si>
  <si>
    <t>LIU JIANJUN</t>
  </si>
  <si>
    <t>531.59</t>
  </si>
  <si>
    <t>2024-01-12 23:57:32</t>
  </si>
  <si>
    <t>LIU XIN</t>
  </si>
  <si>
    <t>2024-01-13 00:14:55</t>
  </si>
  <si>
    <t>ZHANG ZIJING</t>
  </si>
  <si>
    <t>631.27</t>
  </si>
  <si>
    <t>2024-01-13 09:42:54</t>
  </si>
  <si>
    <t>WANG XIUQIN,QI ZHONG</t>
  </si>
  <si>
    <t>2828.00</t>
  </si>
  <si>
    <t>2024-01-13 12:44:54</t>
  </si>
  <si>
    <t>LAM HOTUNG,YANG CHIBIN</t>
  </si>
  <si>
    <t>3939.00</t>
  </si>
  <si>
    <t>2024-01-16 10:57:50</t>
  </si>
  <si>
    <t>HUO GUANGYUAN,REN YIXUAN</t>
  </si>
  <si>
    <t>4141.00</t>
  </si>
  <si>
    <t>2024-01-14 09:31:09</t>
  </si>
  <si>
    <t>YU JIE,REN XIAOFEI</t>
  </si>
  <si>
    <t>200.91</t>
  </si>
  <si>
    <t>2024-01-13 18:13:05</t>
  </si>
  <si>
    <t>ZHANG ZHONGDAN,CHEN FAN</t>
  </si>
  <si>
    <t>2716.20</t>
  </si>
  <si>
    <t>2024-01-13 23:45:29</t>
  </si>
  <si>
    <t>XIAO JIAJIAN,LIAO CUIDAN,XU JIAYING,ZHAO XUELING</t>
  </si>
  <si>
    <t>1486.04</t>
  </si>
  <si>
    <t>2024-01-13 23:47:39</t>
  </si>
  <si>
    <t>XU MIN</t>
  </si>
  <si>
    <t>595.84</t>
  </si>
  <si>
    <t>2024-01-14 01:10:01</t>
  </si>
  <si>
    <t>YU XIMIAO,ZHAO MIAO</t>
  </si>
  <si>
    <t>465.26</t>
  </si>
  <si>
    <t>2024-01-14 10:38:48</t>
  </si>
  <si>
    <t>ZENG LI,YUAN PING</t>
  </si>
  <si>
    <t>1419.91</t>
  </si>
  <si>
    <t>2024-01-14 11:52:12</t>
  </si>
  <si>
    <t>CHEN SI,WU YIHONG</t>
  </si>
  <si>
    <t>6234.00</t>
  </si>
  <si>
    <t>2024-01-14 12:11:20</t>
  </si>
  <si>
    <t>DENG XIENAN,Weng FengFeng</t>
  </si>
  <si>
    <t>6728.00</t>
  </si>
  <si>
    <t>2024-01-15 10:14:56</t>
  </si>
  <si>
    <t>ZHANG HENG,ZENG CHENG,SUN YUEMENG</t>
  </si>
  <si>
    <t>982.84</t>
  </si>
  <si>
    <t>2024-01-14 17:01:41</t>
  </si>
  <si>
    <t>Wang Li</t>
  </si>
  <si>
    <t>3375.00</t>
  </si>
  <si>
    <t>2024-01-14 17:21:49</t>
  </si>
  <si>
    <t>Li Dan</t>
  </si>
  <si>
    <t>643.54</t>
  </si>
  <si>
    <t>2024-01-14 18:09:40</t>
  </si>
  <si>
    <t>普吉岛阿玛瑞酒店(政府卫生认证)</t>
  </si>
  <si>
    <t>QI TAO,LIU QING,QI SHUBING</t>
  </si>
  <si>
    <t>14030.00</t>
  </si>
  <si>
    <t>2024-01-17 13:38:27</t>
  </si>
  <si>
    <t>QI XINRU</t>
  </si>
  <si>
    <t>7015.00</t>
  </si>
  <si>
    <t>2024-01-17 13:42:13</t>
  </si>
  <si>
    <t>WANG YI,YU JUNJIE</t>
  </si>
  <si>
    <t>2199.00</t>
  </si>
  <si>
    <t>2024-01-15 11:32:17</t>
  </si>
  <si>
    <t>ZHANG LIN,LUO YANLI</t>
  </si>
  <si>
    <t>1207.44</t>
  </si>
  <si>
    <t>2024-01-15 08:14:07</t>
  </si>
  <si>
    <t>阿迪瓦纳比斯玛酒店</t>
  </si>
  <si>
    <t>ZHANG FULIANG,WANG CAIJIAO</t>
  </si>
  <si>
    <t>1099.10</t>
  </si>
  <si>
    <t>2024-01-15 02:18:13</t>
  </si>
  <si>
    <t>YANG HUIMIN,YANG JINYU,ZHU XIAONA,LI JUNQIANG</t>
  </si>
  <si>
    <t>468.48</t>
  </si>
  <si>
    <t>2024-01-15 09:15:46</t>
  </si>
  <si>
    <t>XU QIUJUN,JIANG ENOCH</t>
  </si>
  <si>
    <t>511.71</t>
  </si>
  <si>
    <t>2024-01-15 11:49:38</t>
  </si>
  <si>
    <t>ZHANG LI,ZHENG JIANHAO,GAO ZIQIAN,ZHANG JIACHENG</t>
  </si>
  <si>
    <t>3468.00</t>
  </si>
  <si>
    <t>2024-01-15 15:26:49</t>
  </si>
  <si>
    <t>PENG SHUZHEN,LIU XIDI</t>
  </si>
  <si>
    <t>601.52</t>
  </si>
  <si>
    <t>2024-01-15 15:06:19</t>
  </si>
  <si>
    <t>PENG YANQI</t>
  </si>
  <si>
    <t>4362.00</t>
  </si>
  <si>
    <t>2024-01-15 19:01:19</t>
  </si>
  <si>
    <t>TIAN JING,TANG HUAYI</t>
  </si>
  <si>
    <t>2404.00</t>
  </si>
  <si>
    <t>2024-01-17 09:57:45</t>
  </si>
  <si>
    <t>SUN JIANI,SUN HUADONG,WU YINGCHUN</t>
  </si>
  <si>
    <t>1056.47</t>
  </si>
  <si>
    <t>2024-01-15 21:33:53</t>
  </si>
  <si>
    <t>LI HAO,GAO WEI</t>
  </si>
  <si>
    <t>2024-01-21 15:30:28</t>
  </si>
  <si>
    <t>703608704999</t>
  </si>
  <si>
    <t>4599039</t>
  </si>
  <si>
    <t>LI SI,LI JUN</t>
  </si>
  <si>
    <t>1749.92</t>
  </si>
  <si>
    <t>-1749</t>
  </si>
  <si>
    <t>2024-01-15 22:40:07</t>
  </si>
  <si>
    <t>LI BOMING</t>
  </si>
  <si>
    <t>2124.00</t>
  </si>
  <si>
    <t>2024-01-16 10:46:27</t>
  </si>
  <si>
    <t>JIANG HEXIN</t>
  </si>
  <si>
    <t>1476.00</t>
  </si>
  <si>
    <t>2024-01-16 11:19:47</t>
  </si>
  <si>
    <t>HUANG SHUSHEN,WANG CHONGHUI</t>
  </si>
  <si>
    <t>901.20</t>
  </si>
  <si>
    <t>2024-01-16 12:09:21</t>
  </si>
  <si>
    <t>新加坡悦乐武吉士酒店</t>
  </si>
  <si>
    <t>LIU CHENCHEN</t>
  </si>
  <si>
    <t>2705.55</t>
  </si>
  <si>
    <t>2024-01-16 12:24:41</t>
  </si>
  <si>
    <t>马尼拉新世界酒店</t>
  </si>
  <si>
    <t>LI JING</t>
  </si>
  <si>
    <t>3240.00</t>
  </si>
  <si>
    <t>2024-01-16 21:01:08</t>
  </si>
  <si>
    <t>DENG CHAOJUN</t>
  </si>
  <si>
    <t>1678.68</t>
  </si>
  <si>
    <t>2024-01-16 16:20:17</t>
  </si>
  <si>
    <t>萨玛亚乌布达酒店</t>
  </si>
  <si>
    <t>LEI KEFAN,PANG KEYI</t>
  </si>
  <si>
    <t>4285.00</t>
  </si>
  <si>
    <t>2024-01-16 20:12:07</t>
  </si>
  <si>
    <t>PENG MEIYIN</t>
  </si>
  <si>
    <t>2643.66</t>
  </si>
  <si>
    <t>2024-01-16 20:45:13</t>
  </si>
  <si>
    <t>WANG HONGXUAN</t>
  </si>
  <si>
    <t>5899.00</t>
  </si>
  <si>
    <t>2024-01-18 15:39:23</t>
  </si>
  <si>
    <t>SHI NIANNIAN,LI SHAOQING</t>
  </si>
  <si>
    <t>1170.00</t>
  </si>
  <si>
    <t>2024-01-17 13:18:09</t>
  </si>
  <si>
    <t>XU KAIYAN</t>
  </si>
  <si>
    <t>258.00</t>
  </si>
  <si>
    <t>2024-01-17 10:24:48</t>
  </si>
  <si>
    <t>GUO XIAOSHUANG,WANG DANQING</t>
  </si>
  <si>
    <t>751.86</t>
  </si>
  <si>
    <t>2024-01-16 23:01:26</t>
  </si>
  <si>
    <t>SU MINGDE</t>
  </si>
  <si>
    <t>3800.00</t>
  </si>
  <si>
    <t>2024-01-17 16:55:54</t>
  </si>
  <si>
    <t>XIE CHUQI,CHEN YING</t>
  </si>
  <si>
    <t>1990.95</t>
  </si>
  <si>
    <t>2024-01-17 00:51:06</t>
  </si>
  <si>
    <t>JIN JI</t>
  </si>
  <si>
    <t>6969.00</t>
  </si>
  <si>
    <t>2024-01-17 10:59:21</t>
  </si>
  <si>
    <t>查察别墅喀比海滨度假村</t>
  </si>
  <si>
    <t>TEH CHUINCHEAT</t>
  </si>
  <si>
    <t>1436.14</t>
  </si>
  <si>
    <t>2024-01-17 01:19:01</t>
  </si>
  <si>
    <t>Wyndham Suites KLCC</t>
  </si>
  <si>
    <t>WANG FENGHUA</t>
  </si>
  <si>
    <t>646.84</t>
  </si>
  <si>
    <t>2024-01-17 03:13:45</t>
  </si>
  <si>
    <t>LAN DANYANG,WANG MENGKANG</t>
  </si>
  <si>
    <t>1448.00</t>
  </si>
  <si>
    <t>2024-01-17 11:22:55</t>
  </si>
  <si>
    <t>CAI ZHEHAN</t>
  </si>
  <si>
    <t>1938.00</t>
  </si>
  <si>
    <t>2024-01-17 16:11:46</t>
  </si>
  <si>
    <t>YANG QIUMEI</t>
  </si>
  <si>
    <t>843.71</t>
  </si>
  <si>
    <t>2024-01-17 11:39:02</t>
  </si>
  <si>
    <t>吉隆坡奥蒙德酒店</t>
  </si>
  <si>
    <t>CHE YIRONG,WEI CHENCHENG,CHEN ZHENGCHEN,CHEN LIANGLIANG</t>
  </si>
  <si>
    <t>1635.00</t>
  </si>
  <si>
    <t>2024-01-17 11:50:17</t>
  </si>
  <si>
    <t>WANG XIAOWEI,LI SHULING</t>
  </si>
  <si>
    <t>6525.00</t>
  </si>
  <si>
    <t>2024-01-17 17:32:53</t>
  </si>
  <si>
    <t>ZHANG YAJUN,CHAI SIYU</t>
  </si>
  <si>
    <t>2024-01-17 17:33:02</t>
  </si>
  <si>
    <t>普吉岛温德姆康养生活酒店</t>
  </si>
  <si>
    <t>ZHANG HAOTIAN,LI FEI</t>
  </si>
  <si>
    <t>3254.85</t>
  </si>
  <si>
    <t>2024-01-17 13:19:07</t>
  </si>
  <si>
    <t>KANG LISHENG,PAN YUANJUN</t>
  </si>
  <si>
    <t>290.00</t>
  </si>
  <si>
    <t>2024-01-17 17:22:43</t>
  </si>
  <si>
    <t>CHEN HAOZHE,XING DAOLIN</t>
  </si>
  <si>
    <t>1262.94</t>
  </si>
  <si>
    <t>2024-01-17 14:39:27</t>
  </si>
  <si>
    <t>ZHANG CHENJING</t>
  </si>
  <si>
    <t>1643.20</t>
  </si>
  <si>
    <t>2024-01-17 15:22:11</t>
  </si>
  <si>
    <t>AN FENGYI,ZHANG CHUNYUAN</t>
  </si>
  <si>
    <t>286.00</t>
  </si>
  <si>
    <t>2024-01-17 17:25:58</t>
  </si>
  <si>
    <t>GAO SHANG,TIAN YU</t>
  </si>
  <si>
    <t>2024-01-19 18:31:26</t>
  </si>
  <si>
    <t>WANG YUEFENG</t>
  </si>
  <si>
    <t>3434.00</t>
  </si>
  <si>
    <t>2024-01-18 09:33:10</t>
  </si>
  <si>
    <t>LI HAIXIONG,LI BINSHENG</t>
  </si>
  <si>
    <t>934.54</t>
  </si>
  <si>
    <t>2024-01-17 20:13:06</t>
  </si>
  <si>
    <t>ZHANG CAN,WU XIN</t>
  </si>
  <si>
    <t>7800.00</t>
  </si>
  <si>
    <t>2024-01-18 09:18:48</t>
  </si>
  <si>
    <t>HU CHUNHUA,HU CANQING</t>
  </si>
  <si>
    <t>5939.10</t>
  </si>
  <si>
    <t>2024-01-17 21:40:16</t>
  </si>
  <si>
    <t>ZHAO QINGHAI,HAN YALI,ZHAO XI,LU LU</t>
  </si>
  <si>
    <t>895.90</t>
  </si>
  <si>
    <t>2024-01-17 21:57:26</t>
  </si>
  <si>
    <t>MENG SHENG,CHEN ZHEN</t>
  </si>
  <si>
    <t>495.00</t>
  </si>
  <si>
    <t>2024-01-18 10:43:17</t>
  </si>
  <si>
    <t>YUAN YUAN,YUAN QI,WANG QI</t>
  </si>
  <si>
    <t>1526.46</t>
  </si>
  <si>
    <t>2024-01-17 22:32:55</t>
  </si>
  <si>
    <t>PU MEI,JIANG KAIMING,XU YUN</t>
  </si>
  <si>
    <t>8151.00</t>
  </si>
  <si>
    <t>2024-01-18 15:15:01</t>
  </si>
  <si>
    <t>SU YUANYUAN</t>
  </si>
  <si>
    <t>3212.00</t>
  </si>
  <si>
    <t>2024-01-18 11:07:34</t>
  </si>
  <si>
    <t>香港湾景国际</t>
  </si>
  <si>
    <t>ZHU SHENGYAN,ZHU QI</t>
  </si>
  <si>
    <t>741.63</t>
  </si>
  <si>
    <t>2024-01-18 10:29:57</t>
  </si>
  <si>
    <t>ZHANG YANG</t>
  </si>
  <si>
    <t>1985.46</t>
  </si>
  <si>
    <t>2024-01-18 14:45:11</t>
  </si>
  <si>
    <t>LI MANXI</t>
  </si>
  <si>
    <t>1384.00</t>
  </si>
  <si>
    <t>2024-01-18 16:35:37</t>
  </si>
  <si>
    <t>TIAN JINGWEN</t>
  </si>
  <si>
    <t>4889.85</t>
  </si>
  <si>
    <t>-1669.00</t>
  </si>
  <si>
    <t>-6558</t>
  </si>
  <si>
    <t>2024-01-18 16:54:12</t>
  </si>
  <si>
    <t>是</t>
  </si>
  <si>
    <t>ZENG QING,CHEN HUIYI</t>
  </si>
  <si>
    <t>375.19</t>
  </si>
  <si>
    <t>2024-01-18 18:44:43</t>
  </si>
  <si>
    <t>首尔明洞喜普乐吉酒店</t>
  </si>
  <si>
    <t>YU SHUAI,NONG WEIGUAJU</t>
  </si>
  <si>
    <t>489.23</t>
  </si>
  <si>
    <t>2024-01-18 19:32:09</t>
  </si>
  <si>
    <t>三井花园饭店京都四条</t>
  </si>
  <si>
    <t>WEI XIAORONG,LIN XIANQIAO</t>
  </si>
  <si>
    <t>1225.17</t>
  </si>
  <si>
    <t>2024-01-18 20:46:18</t>
  </si>
  <si>
    <t>WANG DANDAN,WANG TINGTING</t>
  </si>
  <si>
    <t>456.38</t>
  </si>
  <si>
    <t>2024-01-18 22:58:31</t>
  </si>
  <si>
    <t>WANG YUHANG</t>
  </si>
  <si>
    <t>587.68</t>
  </si>
  <si>
    <t>2024-01-18 23:12:16</t>
  </si>
  <si>
    <t>SHI ZHENG</t>
  </si>
  <si>
    <t>632.34</t>
  </si>
  <si>
    <t>2024-01-18 23:37:34</t>
  </si>
  <si>
    <t>1431.16</t>
  </si>
  <si>
    <t>2024-01-18 23:49:08</t>
  </si>
  <si>
    <t>XU ZIHAN,CHEN QIUJIN</t>
  </si>
  <si>
    <t>4446.72</t>
  </si>
  <si>
    <t>2024-01-19 01:35:49</t>
  </si>
  <si>
    <t>YU XUE</t>
  </si>
  <si>
    <t>9393.00</t>
  </si>
  <si>
    <t>2024-01-19 11:08:33</t>
  </si>
  <si>
    <t>ZHANG WENZHE,ZHOU JIANHUA</t>
  </si>
  <si>
    <t>1767.70</t>
  </si>
  <si>
    <t>2024-01-19 13:38:29</t>
  </si>
  <si>
    <t>ZHOU TIANBAO,DENG SHIQIN,ZHOU SHAOYI</t>
  </si>
  <si>
    <t>14587.38</t>
  </si>
  <si>
    <t>2024-01-19 14:08:38</t>
  </si>
  <si>
    <t>LIU XIJING</t>
  </si>
  <si>
    <t>168.90</t>
  </si>
  <si>
    <t>2024-01-19 14:58:51</t>
  </si>
  <si>
    <t>吉隆坡凯悦酒店</t>
  </si>
  <si>
    <t>CHI TAO</t>
  </si>
  <si>
    <t>1010.38</t>
  </si>
  <si>
    <t>2024-01-19 16:24:14</t>
  </si>
  <si>
    <t>SUN MIN,YANG QIN</t>
  </si>
  <si>
    <t>3417.28</t>
  </si>
  <si>
    <t>2024-01-19 18:19:50</t>
  </si>
  <si>
    <t>文华伊斯特维尔酒店</t>
  </si>
  <si>
    <t>JI XIAOPENG,WANG FANGFANG</t>
  </si>
  <si>
    <t>3189.80</t>
  </si>
  <si>
    <t>2024-01-19 19:11:07</t>
  </si>
  <si>
    <t>JIN RUOQIAN</t>
  </si>
  <si>
    <t>3596.00</t>
  </si>
  <si>
    <t>2024-01-21 15:32:11</t>
  </si>
  <si>
    <t>ZHU MIAN</t>
  </si>
  <si>
    <t>485.72</t>
  </si>
  <si>
    <t>2024-01-19 22:45:53</t>
  </si>
  <si>
    <t>yin jiandong,jin cancan</t>
  </si>
  <si>
    <t>4940.00</t>
  </si>
  <si>
    <t>2024-01-21 15:51:17</t>
  </si>
  <si>
    <t>XIE XIAOLIANG,CUI DUOYI</t>
  </si>
  <si>
    <t>1011.69</t>
  </si>
  <si>
    <t>2024-01-20 00:21:15</t>
  </si>
  <si>
    <t>JIANG SHA</t>
  </si>
  <si>
    <t>3310.94</t>
  </si>
  <si>
    <t>2024-01-20 00:37:02</t>
  </si>
  <si>
    <t>LI YONGZHEN,XIONG QIN</t>
  </si>
  <si>
    <t>1821.56</t>
  </si>
  <si>
    <t>2024-01-20 12:07:07</t>
  </si>
  <si>
    <t>XU JIAMU,ZHANG DIYI</t>
  </si>
  <si>
    <t>3272.00</t>
  </si>
  <si>
    <t>2024-01-21 15:30:33</t>
  </si>
  <si>
    <t>札幌三井花园酒店</t>
  </si>
  <si>
    <t>SHAN SHIYU,FAN YI</t>
  </si>
  <si>
    <t>1652.48</t>
  </si>
  <si>
    <t>2024-01-20 12:49:51</t>
  </si>
  <si>
    <t>大阪盛泰乐酒店</t>
  </si>
  <si>
    <t>HUANG YINREN</t>
  </si>
  <si>
    <t>1515.06</t>
  </si>
  <si>
    <t>2024-01-20 14:27:40</t>
  </si>
  <si>
    <t>MA XIANGPENG,YAO YI</t>
  </si>
  <si>
    <t>2024-01-20 16:18:18</t>
  </si>
  <si>
    <t>MIURA MARI</t>
  </si>
  <si>
    <t>777.47</t>
  </si>
  <si>
    <t>2024-01-20 18:56:06</t>
  </si>
  <si>
    <t>LIN YAQING,LI XIA</t>
  </si>
  <si>
    <t>1032.68</t>
  </si>
  <si>
    <t>2024-01-20 21:15:07</t>
  </si>
  <si>
    <t>HE LINJIE</t>
  </si>
  <si>
    <t>1252.56</t>
  </si>
  <si>
    <t>2024-01-20 22:42:10</t>
  </si>
  <si>
    <t>the b 银座酒店</t>
  </si>
  <si>
    <t>ZHAO HONG</t>
  </si>
  <si>
    <t>760.22</t>
  </si>
  <si>
    <t>2024-01-20 23:16:16</t>
  </si>
  <si>
    <t>象岛圣思雅林木度假酒店</t>
  </si>
  <si>
    <t>GAO PENG,WU TONG</t>
  </si>
  <si>
    <t>2296.00</t>
  </si>
  <si>
    <t>2024-01-22 11:00:22</t>
  </si>
  <si>
    <t>REN JIAXING,LIU KAIQI</t>
  </si>
  <si>
    <t>1318.32</t>
  </si>
  <si>
    <t>2024-01-21 12:21:48</t>
  </si>
  <si>
    <t>JIANG YAJUN,LUO LINNA</t>
  </si>
  <si>
    <t>657.16</t>
  </si>
  <si>
    <t>2024-01-21 12:56:18</t>
  </si>
  <si>
    <t>荣站前船舶旅馆</t>
  </si>
  <si>
    <t>LU XIAO,LU PINYI</t>
  </si>
  <si>
    <t>4508.90</t>
  </si>
  <si>
    <t>2024-01-21 13:40:10</t>
  </si>
  <si>
    <t>ZHOU YIWEN</t>
  </si>
  <si>
    <t>1361.52</t>
  </si>
  <si>
    <t>2024-01-21 13:56:58</t>
  </si>
  <si>
    <t>LI YI,LI BEN</t>
  </si>
  <si>
    <t>1590.67</t>
  </si>
  <si>
    <t>2024-01-21 14:36:09</t>
  </si>
  <si>
    <t>ZHOU XUEJIAO,ZHANG TAO,ZHOU XUEMEI,LI FEI</t>
  </si>
  <si>
    <t>3521.04</t>
  </si>
  <si>
    <t>2024-01-21 14:43:47</t>
  </si>
  <si>
    <t>ZHOU JUNJIE,LIU MIN,LUO AIZHI,LIU ZHENGXIANG</t>
  </si>
  <si>
    <t>3701.24</t>
  </si>
  <si>
    <t>2024-01-21 15:13:22</t>
  </si>
  <si>
    <t>WU MENGJIA,LIU YUNLING</t>
  </si>
  <si>
    <t>896.00</t>
  </si>
  <si>
    <t>2024-01-22 19:54:39</t>
  </si>
  <si>
    <t>浅草集市广场酒店</t>
  </si>
  <si>
    <t>LI NA</t>
  </si>
  <si>
    <t>1105.74</t>
  </si>
  <si>
    <t>2024-01-21 17:01:04</t>
  </si>
  <si>
    <t>TANG CHENGYAN,REN ZHIJUN</t>
  </si>
  <si>
    <t>1687.08</t>
  </si>
  <si>
    <t>2024-01-21 18:16:18</t>
  </si>
  <si>
    <t>CAI PEIHUA</t>
  </si>
  <si>
    <t>1231.10</t>
  </si>
  <si>
    <t>2024-01-21 18:33:18</t>
  </si>
  <si>
    <t>ZHANG JINGJING</t>
  </si>
  <si>
    <t>2860.00</t>
  </si>
  <si>
    <t>2024-01-22 12:09:27</t>
  </si>
  <si>
    <t>LI HUIZHU</t>
  </si>
  <si>
    <t>3719.96</t>
  </si>
  <si>
    <t>2024-01-21 20:13:07</t>
  </si>
  <si>
    <t>LAI LYUMEI</t>
  </si>
  <si>
    <t>2111.96</t>
  </si>
  <si>
    <t>2024-01-21 20:15:05</t>
  </si>
  <si>
    <t>JIANG JUN</t>
  </si>
  <si>
    <t>2868.00</t>
  </si>
  <si>
    <t>2024-01-22 13:25:06</t>
  </si>
  <si>
    <t>CHEN YUANZHENG,HU SHIHAN</t>
  </si>
  <si>
    <t>2262.36</t>
  </si>
  <si>
    <t>2024-01-21 22:22:09</t>
  </si>
  <si>
    <t>HUANG RONG</t>
  </si>
  <si>
    <t>5454.00</t>
  </si>
  <si>
    <t>2024-01-22 11:43:59</t>
  </si>
  <si>
    <t>ZHAO YIFAN,YIN CHENGMING</t>
  </si>
  <si>
    <t>2718.00</t>
  </si>
  <si>
    <t>2024-01-22 15:06:22</t>
  </si>
  <si>
    <t>FAN CHAOYANG,FAN RONG</t>
  </si>
  <si>
    <t>1999.44</t>
  </si>
  <si>
    <t>2024-01-22 01:42:14</t>
  </si>
  <si>
    <t>SHI YUEQIN,WEI QUN</t>
  </si>
  <si>
    <t>7192.00</t>
  </si>
  <si>
    <t>2024-01-24 09:43:42</t>
  </si>
  <si>
    <t>703615857576</t>
  </si>
  <si>
    <t>4629915</t>
  </si>
  <si>
    <t>欧诺莫卡萨布兰卡机场酒店</t>
  </si>
  <si>
    <t>FENG YINGHONG,DAI LINGYUN,GU YIDIE</t>
  </si>
  <si>
    <t>1526.76</t>
  </si>
  <si>
    <t>-1526</t>
  </si>
  <si>
    <t>2024-01-22 14:33:47</t>
  </si>
  <si>
    <t>摩洛哥</t>
  </si>
  <si>
    <t>济州亚洲酒店</t>
  </si>
  <si>
    <t>WANG QING,HU YING</t>
  </si>
  <si>
    <t>726.28</t>
  </si>
  <si>
    <t>2024-01-22 15:36:03</t>
  </si>
  <si>
    <t>QIAN BINGZHE,PAN GAOXING,PAN YUQI</t>
  </si>
  <si>
    <t>1594.97</t>
  </si>
  <si>
    <t>2024-01-22 16:24:11</t>
  </si>
  <si>
    <t>XIONG WENJIE</t>
  </si>
  <si>
    <t>1605.72</t>
  </si>
  <si>
    <t>2024-01-22 17:07:02</t>
  </si>
  <si>
    <t>热浪岛塔拉斯海滩和水疗度假村</t>
  </si>
  <si>
    <t>ZHANG QIFENG</t>
  </si>
  <si>
    <t>2587.00</t>
  </si>
  <si>
    <t>2024-01-23 12:00:39</t>
  </si>
  <si>
    <t>LONG PEISHAN</t>
  </si>
  <si>
    <t>826.00</t>
  </si>
  <si>
    <t>2024-01-22 23:21:16</t>
  </si>
  <si>
    <t>巴厘岛丽思卡尔顿度假村</t>
  </si>
  <si>
    <t>CHEN ZEYUAN,MA DING</t>
  </si>
  <si>
    <t>7956.00</t>
  </si>
  <si>
    <t>2024-01-23 17:40:12</t>
  </si>
  <si>
    <t>LI MIAO,LI SHUNCHANG,LIANG QIYONG</t>
  </si>
  <si>
    <t>4342.56</t>
  </si>
  <si>
    <t>2024-01-22 23:58:58</t>
  </si>
  <si>
    <t>浓泽旅馆</t>
  </si>
  <si>
    <t>ZHU HUI,GONG XINZE</t>
  </si>
  <si>
    <t>376.04</t>
  </si>
  <si>
    <t>2024-01-23 00:23:08</t>
  </si>
  <si>
    <t>LIU ZHILIN,LIAO JUEXIN</t>
  </si>
  <si>
    <t>17878.00</t>
  </si>
  <si>
    <t>2024-01-23 11:41:27</t>
  </si>
  <si>
    <t>GUO DAN,YANG PU</t>
  </si>
  <si>
    <t>770.00</t>
  </si>
  <si>
    <t>2024-01-23 12:54:41</t>
  </si>
  <si>
    <t>PAN QIYUN</t>
  </si>
  <si>
    <t>1065.00</t>
  </si>
  <si>
    <t>2024-01-23 09:59:27</t>
  </si>
  <si>
    <t>SHAO HUIYU</t>
  </si>
  <si>
    <t>1503.40</t>
  </si>
  <si>
    <t>2024-01-23 10:47:06</t>
  </si>
  <si>
    <t>LIU ZIYUN,ZHAO JIANI</t>
  </si>
  <si>
    <t>2500.00</t>
  </si>
  <si>
    <t>2024-02-08 18:57:17</t>
  </si>
  <si>
    <t>2024-01-23 18:58:30</t>
  </si>
  <si>
    <t>REN CHAO</t>
  </si>
  <si>
    <t>2372.23</t>
  </si>
  <si>
    <t>2024-01-23 11:03:10</t>
  </si>
  <si>
    <t>悉尼机场智选假日酒店 - IHG 酒店</t>
  </si>
  <si>
    <t>WANG LUZHAO</t>
  </si>
  <si>
    <t>907.89</t>
  </si>
  <si>
    <t>2024-01-23 12:56:17</t>
  </si>
  <si>
    <t>澳大利亚</t>
  </si>
  <si>
    <t>WANG NA</t>
  </si>
  <si>
    <t>563.51</t>
  </si>
  <si>
    <t>2024-01-23 13:09:13</t>
  </si>
  <si>
    <t>Pan Chuyi,Cheng Hongying</t>
  </si>
  <si>
    <t>665.20</t>
  </si>
  <si>
    <t>2024-01-23 13:34:03</t>
  </si>
  <si>
    <t>MA JIAN,LIU JIAO</t>
  </si>
  <si>
    <t>829.00</t>
  </si>
  <si>
    <t>2024-01-23 14:47:50</t>
  </si>
  <si>
    <t>银沙酒店</t>
  </si>
  <si>
    <t>ZHANG CHUN</t>
  </si>
  <si>
    <t>1760.00</t>
  </si>
  <si>
    <t>2024-01-23 14:29:50</t>
  </si>
  <si>
    <t>LI WENXIAO</t>
  </si>
  <si>
    <t>2024-01-23 22:34:13</t>
  </si>
  <si>
    <t>吉隆坡歌丽酒店</t>
  </si>
  <si>
    <t>RUAN HANFEI,RUAN SONGYING,LIU SHUGEN,ZHENG SHUIFA</t>
  </si>
  <si>
    <t>743.88</t>
  </si>
  <si>
    <t>2024-01-23 15:27:10</t>
  </si>
  <si>
    <t>HE HAOWU</t>
  </si>
  <si>
    <t>964.26</t>
  </si>
  <si>
    <t>2024-01-23 15:36:15</t>
  </si>
  <si>
    <t>WANG YINGJUN,TAO WEIJUN</t>
  </si>
  <si>
    <t>535.00</t>
  </si>
  <si>
    <t>2024-01-24 16:52:32</t>
  </si>
  <si>
    <t>东京皇家王子大酒店花园塔</t>
  </si>
  <si>
    <t>PAN WENJIA,LI JI</t>
  </si>
  <si>
    <t>2940.56</t>
  </si>
  <si>
    <t>2024-01-23 21:26:44</t>
  </si>
  <si>
    <t>LIU YIHE,ZHANG YIJING</t>
  </si>
  <si>
    <t>594.08</t>
  </si>
  <si>
    <t>2024-01-23 22:03:27</t>
  </si>
  <si>
    <t>ZHONG LINGLI,SONG YIWEN</t>
  </si>
  <si>
    <t>309.17</t>
  </si>
  <si>
    <t>2024-01-23 22:04:07</t>
  </si>
  <si>
    <t>CHEN XUEYING,DENG SIYU,HE WANYING</t>
  </si>
  <si>
    <t>1755.40</t>
  </si>
  <si>
    <t>2024-01-23 22:04:58</t>
  </si>
  <si>
    <t>MA TINGTING,LI WANHUI</t>
  </si>
  <si>
    <t>423.75</t>
  </si>
  <si>
    <t>2024-01-23 22:18:33</t>
  </si>
  <si>
    <t>CHEN SHUYU,LI SHANSHAN</t>
  </si>
  <si>
    <t>1201.96</t>
  </si>
  <si>
    <t>2024-01-23 22:46:56</t>
  </si>
  <si>
    <t>首尔纳鲁美憬阁大使酒店</t>
  </si>
  <si>
    <t>WANG PENG</t>
  </si>
  <si>
    <t>2441.00</t>
  </si>
  <si>
    <t>2024-01-24 09:02:20</t>
  </si>
  <si>
    <t>普吉岛芭东海滩中央智选假日酒店  (SHA Extra Plus)</t>
  </si>
  <si>
    <t>YIN MING,LOU YINGQI,HE CONGMEI,LOU YANZHU</t>
  </si>
  <si>
    <t>6567.12</t>
  </si>
  <si>
    <t>2024-01-24 09:49:07</t>
  </si>
  <si>
    <t>XI YANG,LIU WENLI</t>
  </si>
  <si>
    <t>9960.00</t>
  </si>
  <si>
    <t>2024-01-24 15:49:07</t>
  </si>
  <si>
    <t>HUANG ZIYI,WU MINGRONG</t>
  </si>
  <si>
    <t>638.00</t>
  </si>
  <si>
    <t>2024-01-25 22:41:55</t>
  </si>
  <si>
    <t>TANG RUIPING,CHEN LIHUA</t>
  </si>
  <si>
    <t>1414.12</t>
  </si>
  <si>
    <t>2024-01-24 12:47:09</t>
  </si>
  <si>
    <t>吉隆坡悦榕庄</t>
  </si>
  <si>
    <t>HU YUXIAN</t>
  </si>
  <si>
    <t>2118.52</t>
  </si>
  <si>
    <t>2024-01-24 13:00:14</t>
  </si>
  <si>
    <t>YAN HONGRU,WEN ZHIPING,LIANG BAOKAI,WEN YUHAO</t>
  </si>
  <si>
    <t>2828.24</t>
  </si>
  <si>
    <t>2024-01-24 16:13:04</t>
  </si>
  <si>
    <t>LI CHUN,ZHOU JIAYI</t>
  </si>
  <si>
    <t>641.00</t>
  </si>
  <si>
    <t>2024-01-24 18:03:59</t>
  </si>
  <si>
    <t>新加坡樟宜机场皇冠假日酒店</t>
  </si>
  <si>
    <t>LIN XIAOYUN,FANG JUN</t>
  </si>
  <si>
    <t>1898.00</t>
  </si>
  <si>
    <t>2024-01-27 20:59:39</t>
  </si>
  <si>
    <t>GAO MIN,LIU QING</t>
  </si>
  <si>
    <t>4424.00</t>
  </si>
  <si>
    <t>2024-01-25 09:57:32</t>
  </si>
  <si>
    <t>新加坡中国城凯贝丽酒店式服务公寓(SG Clean)</t>
  </si>
  <si>
    <t>GU NAN</t>
  </si>
  <si>
    <t>1523.02</t>
  </si>
  <si>
    <t>2024-01-25 10:35:53</t>
  </si>
  <si>
    <t>SONG JIAYI</t>
  </si>
  <si>
    <t>2922.38</t>
  </si>
  <si>
    <t>2024-01-25 10:37:10</t>
  </si>
  <si>
    <t>LI WEIBIN</t>
  </si>
  <si>
    <t>2515.00</t>
  </si>
  <si>
    <t>2024-01-25 12:34:29</t>
  </si>
  <si>
    <t>SUN LIXIAN</t>
  </si>
  <si>
    <t>3061.00</t>
  </si>
  <si>
    <t>2024-01-25 14:43:11</t>
  </si>
  <si>
    <t>LI QIAN</t>
  </si>
  <si>
    <t>11303.02</t>
  </si>
  <si>
    <t>2024-01-25 12:24:13</t>
  </si>
  <si>
    <t>HAN YANG</t>
  </si>
  <si>
    <t>4323.00</t>
  </si>
  <si>
    <t>2024-01-25 14:41:39</t>
  </si>
  <si>
    <t>迪拜阿尔塞夫希尔顿格芮精选酒店</t>
  </si>
  <si>
    <t>JIANG JIALI,LI YE</t>
  </si>
  <si>
    <t>1004.65</t>
  </si>
  <si>
    <t>2024-01-25 13:05:18</t>
  </si>
  <si>
    <t>LIN FANJING</t>
  </si>
  <si>
    <t>1504.16</t>
  </si>
  <si>
    <t>2024-01-25 15:05:50</t>
  </si>
  <si>
    <t>409.00</t>
  </si>
  <si>
    <t>2024-01-25 15:30:38</t>
  </si>
  <si>
    <t>PENG DAN,ZHOU YANSHAN</t>
  </si>
  <si>
    <t>980.00</t>
  </si>
  <si>
    <t>2024-01-26 00:22:40</t>
  </si>
  <si>
    <t>ZHANG RONGSHEN</t>
  </si>
  <si>
    <t>1727.16</t>
  </si>
  <si>
    <t>2024-01-25 21:16:18</t>
  </si>
  <si>
    <t>XU LIWEI,MIAO JIAYI</t>
  </si>
  <si>
    <t>1701.20</t>
  </si>
  <si>
    <t>2024-01-25 21:29:04</t>
  </si>
  <si>
    <t>CHEN YUANYUAN</t>
  </si>
  <si>
    <t>3252.80</t>
  </si>
  <si>
    <t>2024-01-26 08:06:15</t>
  </si>
  <si>
    <t>阿普丽雷帕拉索达博尔戈酒店</t>
  </si>
  <si>
    <t>LIN YIHUI</t>
  </si>
  <si>
    <t>2496.66</t>
  </si>
  <si>
    <t>2024-01-27 10:37:28</t>
  </si>
  <si>
    <t>LU CHAN,DENG ZHAO</t>
  </si>
  <si>
    <t>1756.00</t>
  </si>
  <si>
    <t>2024-01-27 11:27:07</t>
  </si>
  <si>
    <t>马尼拉梦之城凯悦酒店</t>
  </si>
  <si>
    <t>CHEN GUOPING,WANG FANG</t>
  </si>
  <si>
    <t>2019.22</t>
  </si>
  <si>
    <t>2024-01-27 16:06:02</t>
  </si>
  <si>
    <t>安维河滨凯恩曼谷酒店</t>
  </si>
  <si>
    <t>HUANG YANPING,HUANG YANNING</t>
  </si>
  <si>
    <t>780.86</t>
  </si>
  <si>
    <t>2024-01-27 18:36:08</t>
  </si>
  <si>
    <t>ZHANG YUZHE</t>
  </si>
  <si>
    <t>4576.00</t>
  </si>
  <si>
    <t>2024-01-27 22:31:54</t>
  </si>
  <si>
    <t>DING XIANYIN,LI QI</t>
  </si>
  <si>
    <t>376.00</t>
  </si>
  <si>
    <t>2024-01-27 19:38:27</t>
  </si>
  <si>
    <t>GAO ZEBIN</t>
  </si>
  <si>
    <t>188.00</t>
  </si>
  <si>
    <t>2024-01-27 19:39:58</t>
  </si>
  <si>
    <t>ZHANG CHENG</t>
  </si>
  <si>
    <t>490.57</t>
  </si>
  <si>
    <t>2024-01-27 23:16:56</t>
  </si>
  <si>
    <t>阿根廷</t>
  </si>
  <si>
    <t>DANG DUO</t>
  </si>
  <si>
    <t>1078.00</t>
  </si>
  <si>
    <t>2024-01-29 15:45:45</t>
  </si>
  <si>
    <t>Wu zheming,Zhuang bingjia,Zhuang renfa,Qiu jinai</t>
  </si>
  <si>
    <t>3139.98</t>
  </si>
  <si>
    <t>2024-01-30 10:46:53</t>
  </si>
  <si>
    <t>LIU YANG,ZHOU ZHIXUAN</t>
  </si>
  <si>
    <t>9594.00</t>
  </si>
  <si>
    <t>2024-01-28 15:17:19</t>
  </si>
  <si>
    <t>ZHANG QINGWEI</t>
  </si>
  <si>
    <t>1000.00</t>
  </si>
  <si>
    <t>2024-01-28 23:23:43</t>
  </si>
  <si>
    <t>LIN BINGBING,WANG WEIYUN</t>
  </si>
  <si>
    <t>681.60</t>
  </si>
  <si>
    <t>2024-01-28 11:03:13</t>
  </si>
  <si>
    <t>XIAO KEWEI</t>
  </si>
  <si>
    <t>5839.00</t>
  </si>
  <si>
    <t>2024-01-28 21:48:00</t>
  </si>
  <si>
    <t>YU HENING</t>
  </si>
  <si>
    <t>2024-01-28 21:47:04</t>
  </si>
  <si>
    <t>LIU YINGWEI,LIU YUHAN</t>
  </si>
  <si>
    <t>2418.00</t>
  </si>
  <si>
    <t>2024-01-28 16:31:09</t>
  </si>
  <si>
    <t>CAO XINCHUN,CAO SHUWU,CAO QINGCHUN</t>
  </si>
  <si>
    <t>3246.75</t>
  </si>
  <si>
    <t>2024-01-28 12:44:04</t>
  </si>
  <si>
    <t>2024-01-28 12:57:07</t>
  </si>
  <si>
    <t>HUA WEI</t>
  </si>
  <si>
    <t>797.36</t>
  </si>
  <si>
    <t>2024-01-28 14:12:16</t>
  </si>
  <si>
    <t>YANG LIQIONG</t>
  </si>
  <si>
    <t>680.37</t>
  </si>
  <si>
    <t>2024-01-28 14:59:04</t>
  </si>
  <si>
    <t>GUO LING,WANG YUHAN</t>
  </si>
  <si>
    <t>2853.00</t>
  </si>
  <si>
    <t>2024-01-28 17:20:32</t>
  </si>
  <si>
    <t>Kabarcz Tihamer</t>
  </si>
  <si>
    <t>701.75</t>
  </si>
  <si>
    <t>2024-01-28 18:40:07</t>
  </si>
  <si>
    <t>CHEN YIJUN</t>
  </si>
  <si>
    <t>4626.00</t>
  </si>
  <si>
    <t>2024-01-28 21:35:32</t>
  </si>
  <si>
    <t>YANG LINQIAO,YANG TIAN</t>
  </si>
  <si>
    <t>2771.46</t>
  </si>
  <si>
    <t>2024-01-28 20:19:07</t>
  </si>
  <si>
    <t>WU YINYIN,DAI HUIYU</t>
  </si>
  <si>
    <t>3804.00</t>
  </si>
  <si>
    <t>2024-01-29 13:47:22</t>
  </si>
  <si>
    <t>达拉海角度假酒店</t>
  </si>
  <si>
    <t>HAO LI,CAO YUETONG</t>
  </si>
  <si>
    <t>3360.00</t>
  </si>
  <si>
    <t>2024-01-29 09:37:50</t>
  </si>
  <si>
    <t>普乐美雅饭店-CABIN-新 宿(Premier Hotel - CABIN- Shinjuku)</t>
  </si>
  <si>
    <t>WU JESSICA</t>
  </si>
  <si>
    <t>3217.62</t>
  </si>
  <si>
    <t>2024-01-28 22:18:09</t>
  </si>
  <si>
    <t>巴厘岛伍拉·赖国际机场希尔顿花园酒店</t>
  </si>
  <si>
    <t>LI HUIRONG,CAO QINGHUA,WANG KUN</t>
  </si>
  <si>
    <t>1071.27</t>
  </si>
  <si>
    <t>2024-01-28 23:17:43</t>
  </si>
  <si>
    <t>CHEN CHONG</t>
  </si>
  <si>
    <t>12330.00</t>
  </si>
  <si>
    <t>2024-01-29 15:28:25</t>
  </si>
  <si>
    <t>YANG HAIHONG,YANG XIANG</t>
  </si>
  <si>
    <t>278.05</t>
  </si>
  <si>
    <t>2024-01-29 01:39:09</t>
  </si>
  <si>
    <t>WANG YIZHAO,WANG LINGLING</t>
  </si>
  <si>
    <t>1090.00</t>
  </si>
  <si>
    <t>2024-01-29 03:43:45</t>
  </si>
  <si>
    <t>CHEN DONG,CHEN YAO,HUANG YUDI,CHEN YIYI</t>
  </si>
  <si>
    <t>2980.00</t>
  </si>
  <si>
    <t>2024-01-29 14:42:08</t>
  </si>
  <si>
    <t>ZHANG MENG</t>
  </si>
  <si>
    <t>3616.00</t>
  </si>
  <si>
    <t>2024-01-29 11:53:33</t>
  </si>
  <si>
    <t>HUANG JINGJING,SHEN CHAOQI</t>
  </si>
  <si>
    <t>1913.00</t>
  </si>
  <si>
    <t>2024-01-30 11:03:34</t>
  </si>
  <si>
    <t>WU ZHONGZHAO</t>
  </si>
  <si>
    <t>405.06</t>
  </si>
  <si>
    <t>2024-01-29 15:41:34</t>
  </si>
  <si>
    <t>SHAN HONGSHI</t>
  </si>
  <si>
    <t>2331.36</t>
  </si>
  <si>
    <t>2024-01-29 15:54:39</t>
  </si>
  <si>
    <t>GONG HAIPENG</t>
  </si>
  <si>
    <t>549.52</t>
  </si>
  <si>
    <t>2024-01-29 16:25:52</t>
  </si>
  <si>
    <t>美国</t>
  </si>
  <si>
    <t>1740.00</t>
  </si>
  <si>
    <t>2024-02-05 09:58:20</t>
  </si>
  <si>
    <t>ZHU DANDAN</t>
  </si>
  <si>
    <t>1678.04</t>
  </si>
  <si>
    <t>2024-01-29 17:45:05</t>
  </si>
  <si>
    <t>薄荷岛隆重度假村</t>
  </si>
  <si>
    <t>PAN HONG</t>
  </si>
  <si>
    <t>1630.00</t>
  </si>
  <si>
    <t>2024-02-01 12:15:05</t>
  </si>
  <si>
    <t>LI YUEDONG,YANG MEI</t>
  </si>
  <si>
    <t>790.00</t>
  </si>
  <si>
    <t>2024-01-29 19:04:37</t>
  </si>
  <si>
    <t>ZHANG WENRUI,SHU QINGXI,LI ENLING,WU CHUNLING</t>
  </si>
  <si>
    <t>1956.00</t>
  </si>
  <si>
    <t>2024-01-30 14:53:15</t>
  </si>
  <si>
    <t>703622553158</t>
  </si>
  <si>
    <t>4662062</t>
  </si>
  <si>
    <t>曼谷新浩凯宾斯基酒店</t>
  </si>
  <si>
    <t>WANG LING,WANG LUZHEN,WANG BIN</t>
  </si>
  <si>
    <t>14824.00</t>
  </si>
  <si>
    <t>-14824</t>
  </si>
  <si>
    <t>2024-02-09 15:28:44</t>
  </si>
  <si>
    <t>ZHOU JINGTING,HUANG ZHIMING,YE YUANHUA,HUANG ZHIWEI</t>
  </si>
  <si>
    <t>3776.16</t>
  </si>
  <si>
    <t>2024-01-30 00:03:47</t>
  </si>
  <si>
    <t>SHENG XINGXIAN</t>
  </si>
  <si>
    <t>1322.02</t>
  </si>
  <si>
    <t>2024-01-30 00:14:51</t>
  </si>
  <si>
    <t>GAO JIE,YAO SHUAI</t>
  </si>
  <si>
    <t>2395.92</t>
  </si>
  <si>
    <t>2024-01-30 10:10:09</t>
  </si>
  <si>
    <t>HE YUEMEI</t>
  </si>
  <si>
    <t>1935.86</t>
  </si>
  <si>
    <t>2024-01-30 12:04:57</t>
  </si>
  <si>
    <t>LUO ZHIJIA</t>
  </si>
  <si>
    <t>820.38</t>
  </si>
  <si>
    <t>2024-01-30 12:53:06</t>
  </si>
  <si>
    <t>XIE SHANGJIN</t>
  </si>
  <si>
    <t>6317.91</t>
  </si>
  <si>
    <t>2024-01-30 13:13:15</t>
  </si>
  <si>
    <t>XU RUOYU,ZENG ZHENHAO</t>
  </si>
  <si>
    <t>485.68</t>
  </si>
  <si>
    <t>2024-01-30 15:56:20</t>
  </si>
  <si>
    <t>SUN PING</t>
  </si>
  <si>
    <t>1025.37</t>
  </si>
  <si>
    <t>2024-01-30 16:53:03</t>
  </si>
  <si>
    <t>槟城美居酒店 (槟城对抗新冠肺炎认证)</t>
  </si>
  <si>
    <t>GAO QI,SANG XUHONG</t>
  </si>
  <si>
    <t>1892.00</t>
  </si>
  <si>
    <t>2024-02-02 10:39:06</t>
  </si>
  <si>
    <t>LI YUANLING,HE YAOXIANG,LI GUOXIN,DU YUNZI</t>
  </si>
  <si>
    <t>1028.60</t>
  </si>
  <si>
    <t>2024-01-30 18:09:37</t>
  </si>
  <si>
    <t>CHEN QIQI,CHEN SHAOJIE</t>
  </si>
  <si>
    <t>481.76</t>
  </si>
  <si>
    <t>2024-01-30 19:42:17</t>
  </si>
  <si>
    <t>GUO XIAOYING,HU LITIAN</t>
  </si>
  <si>
    <t>2024-01-31 17:12:05</t>
  </si>
  <si>
    <t>LI BIN,XIAO LING</t>
  </si>
  <si>
    <t>690.10</t>
  </si>
  <si>
    <t>2024-01-30 20:10:19</t>
  </si>
  <si>
    <t>暹罗酒店</t>
  </si>
  <si>
    <t>WANG ZHAOLIN,LI CHENXI</t>
  </si>
  <si>
    <t>907.86</t>
  </si>
  <si>
    <t>2024-01-30 20:30:23</t>
  </si>
  <si>
    <t>ZHANG MANLUN</t>
  </si>
  <si>
    <t>457.34</t>
  </si>
  <si>
    <t>2024-01-30 20:52:56</t>
  </si>
  <si>
    <t>WU JIEER</t>
  </si>
  <si>
    <t>301.33</t>
  </si>
  <si>
    <t>2024-01-30 22:39:39</t>
  </si>
  <si>
    <t>LI ZHIGONG,LIU PENGHUA</t>
  </si>
  <si>
    <t>3050.00</t>
  </si>
  <si>
    <t>2024-01-31 12:10:55</t>
  </si>
  <si>
    <t>曼谷沙吞娜拉提瓦酒店</t>
  </si>
  <si>
    <t>yan leiqi,wang songen,shu xiaoliang</t>
  </si>
  <si>
    <t>1097.08</t>
  </si>
  <si>
    <t>2024-01-30 23:15:19</t>
  </si>
  <si>
    <t>KONG LINGZHI</t>
  </si>
  <si>
    <t>2184.48</t>
  </si>
  <si>
    <t>2024-01-30 23:37:16</t>
  </si>
  <si>
    <t>CHEN JIANOU,JIN SHANSHAN</t>
  </si>
  <si>
    <t>1054.00</t>
  </si>
  <si>
    <t>2024-01-31 12:01:14</t>
  </si>
  <si>
    <t>MIAO YAJUN</t>
  </si>
  <si>
    <t>1726.26</t>
  </si>
  <si>
    <t>2024-01-31 09:39:17</t>
  </si>
  <si>
    <t>富国岛贝斯特韦斯特精品酒店</t>
  </si>
  <si>
    <t>PANG SIJIAO</t>
  </si>
  <si>
    <t>1197.88</t>
  </si>
  <si>
    <t>2024-01-31 10:33:35</t>
  </si>
  <si>
    <t>YAN TINGWEI</t>
  </si>
  <si>
    <t>1647.02</t>
  </si>
  <si>
    <t>2024-01-31 11:36:19</t>
  </si>
  <si>
    <t>221.34</t>
  </si>
  <si>
    <t>2024-01-31 12:22:19</t>
  </si>
  <si>
    <t>TANG CONGWEN,YE CHENYANG,CHEN YUAN,LI HU,ZHANG YAN,QIU YAOXUAN</t>
  </si>
  <si>
    <t>2196.42</t>
  </si>
  <si>
    <t>2024-01-31 12:55:14</t>
  </si>
  <si>
    <t>GAO RU,MIAO RENREN</t>
  </si>
  <si>
    <t>732.14</t>
  </si>
  <si>
    <t>2024-01-31 12:55:15</t>
  </si>
  <si>
    <t>CHEN ZONGYI,CHEN XIAOYUE</t>
  </si>
  <si>
    <t>1944.42</t>
  </si>
  <si>
    <t>2024-01-31 13:09:59</t>
  </si>
  <si>
    <t>LIU CHUNMING,ZHANG QI</t>
  </si>
  <si>
    <t>1094.24</t>
  </si>
  <si>
    <t>2024-01-31 13:55:52</t>
  </si>
  <si>
    <t>YAO CHUNYAN,LU SHUCHENG</t>
  </si>
  <si>
    <t>1400.00</t>
  </si>
  <si>
    <t>2024-02-01 08:47:45</t>
  </si>
  <si>
    <t>9042.00</t>
  </si>
  <si>
    <t>2024-02-01 16:17:42</t>
  </si>
  <si>
    <t>哥伦比亚贝托伽酒店</t>
  </si>
  <si>
    <t>GUO QINHUA,GUO JINGPING</t>
  </si>
  <si>
    <t>2929.17</t>
  </si>
  <si>
    <t>2024-01-31 15:47:04</t>
  </si>
  <si>
    <t>新加坡M酒店</t>
  </si>
  <si>
    <t>YIN KANG,DING JIEMIN</t>
  </si>
  <si>
    <t>5700.00</t>
  </si>
  <si>
    <t>2024-02-01 12:14:53</t>
  </si>
  <si>
    <t>LI JIAHONG</t>
  </si>
  <si>
    <t>314.45</t>
  </si>
  <si>
    <t>2024-01-31 18:17:39</t>
  </si>
  <si>
    <t>KANG ZHOUCHEN,LI WENXI</t>
  </si>
  <si>
    <t>3471.87</t>
  </si>
  <si>
    <t>2024-01-31 19:22:35</t>
  </si>
  <si>
    <t>法国</t>
  </si>
  <si>
    <t>LIN HANG,YE XIEYU</t>
  </si>
  <si>
    <t>207.80</t>
  </si>
  <si>
    <t>2024-01-31 21:54:33</t>
  </si>
  <si>
    <t>YE XIN,ZHANG YING</t>
  </si>
  <si>
    <t>2024-01-31 21:56:55</t>
  </si>
  <si>
    <t>Chen Hangning</t>
  </si>
  <si>
    <t>206.80</t>
  </si>
  <si>
    <t>2024-01-31 21:58:40</t>
  </si>
  <si>
    <t>WEI YUFENG,YE MINYU</t>
  </si>
  <si>
    <t>2024-01-31 21:59:54</t>
  </si>
  <si>
    <t>MEI FANGYAN</t>
  </si>
  <si>
    <t>2602.00</t>
  </si>
  <si>
    <t>2024-01-31 22:04:10</t>
  </si>
  <si>
    <t>LI YANFEI,YANG KAIGE,YANG DONG</t>
  </si>
  <si>
    <t>2924.76</t>
  </si>
  <si>
    <t>2024-01-31 22:48:49</t>
  </si>
  <si>
    <t>REN SHULIANG</t>
  </si>
  <si>
    <t>3960.00</t>
  </si>
  <si>
    <t>2024-02-01 12:49:23</t>
  </si>
  <si>
    <t>HUANG YIDONG,TIAN LILI</t>
  </si>
  <si>
    <t>1469.07</t>
  </si>
  <si>
    <t>2024-02-01 00:22:15</t>
  </si>
  <si>
    <t>YAN JINGYU</t>
  </si>
  <si>
    <t>782.00</t>
  </si>
  <si>
    <t>2024-02-01 15:56:46</t>
  </si>
  <si>
    <t>LI YANLIN</t>
  </si>
  <si>
    <t>1605.00</t>
  </si>
  <si>
    <t>2024-02-01 13:38:53</t>
  </si>
  <si>
    <t>LIU YUN,DENG LINGFENG</t>
  </si>
  <si>
    <t>1574.00</t>
  </si>
  <si>
    <t>2024-02-01 01:45:11</t>
  </si>
  <si>
    <t>3998.00</t>
  </si>
  <si>
    <t>2024-02-01 10:08:26</t>
  </si>
  <si>
    <t>CHAO YU,YU PING</t>
  </si>
  <si>
    <t>2020.00</t>
  </si>
  <si>
    <t>2024-02-01 11:45:02</t>
  </si>
  <si>
    <t>LIANG DACHENG</t>
  </si>
  <si>
    <t>710.06</t>
  </si>
  <si>
    <t>2024-02-01 11:18:18</t>
  </si>
  <si>
    <t>ZUO QUAN,FENG ZIYUE,SHI YI,YANG RUILING,LI LEI,CHEN QIWEN</t>
  </si>
  <si>
    <t>8516.28</t>
  </si>
  <si>
    <t>2024-02-01 11:25:46</t>
  </si>
  <si>
    <t>XIE JINLI</t>
  </si>
  <si>
    <t>4704.81</t>
  </si>
  <si>
    <t>2024-02-01 11:53:13</t>
  </si>
  <si>
    <t>KONG SIQI,LIANG MINYAO,LI WANTING,WU QIWEN</t>
  </si>
  <si>
    <t>1356.62</t>
  </si>
  <si>
    <t>2024-02-01 13:06:18</t>
  </si>
  <si>
    <t>YE FEIPENG</t>
  </si>
  <si>
    <t>1230.45</t>
  </si>
  <si>
    <t>2024-02-01 14:40:36</t>
  </si>
  <si>
    <t>神户三宫中央大道大和ROYNET酒店</t>
  </si>
  <si>
    <t>jin caili</t>
  </si>
  <si>
    <t>4422.48</t>
  </si>
  <si>
    <t>2024-02-01 14:45:13</t>
  </si>
  <si>
    <t>WANG SHUXIANG,WANG JIANKUN</t>
  </si>
  <si>
    <t>376.69</t>
  </si>
  <si>
    <t>2024-02-01 15:20:45</t>
  </si>
  <si>
    <t>2024-02-01 15:32:11</t>
  </si>
  <si>
    <t>388.83</t>
  </si>
  <si>
    <t>2024-02-01 15:44:11</t>
  </si>
  <si>
    <t>2024-02-01 15:48:09</t>
  </si>
  <si>
    <t>ZHOU TIANYU,WANG YUAN</t>
  </si>
  <si>
    <t>403.47</t>
  </si>
  <si>
    <t>2024-02-01 16:20:48</t>
  </si>
  <si>
    <t>GAO LEI</t>
  </si>
  <si>
    <t>593.31</t>
  </si>
  <si>
    <t>2024-02-01 17:03:18</t>
  </si>
  <si>
    <t>WANG CHENGDONG,LU JUNYI</t>
  </si>
  <si>
    <t>1727.47</t>
  </si>
  <si>
    <t>2024-02-01 17:05:08</t>
  </si>
  <si>
    <t>YAN LI,GUAN YUANHENG</t>
  </si>
  <si>
    <t>1047.65</t>
  </si>
  <si>
    <t>2024-02-01 17:56:15</t>
  </si>
  <si>
    <t>YIN HANG,WAN BOYU</t>
  </si>
  <si>
    <t>3232.00</t>
  </si>
  <si>
    <t>2024-02-02 11:36:46</t>
  </si>
  <si>
    <t>SU AORAN,JIAO YANG</t>
  </si>
  <si>
    <t>2024-02-02 09:29:52</t>
  </si>
  <si>
    <t>ZHANG JINMING,GUO FANGZHOU</t>
  </si>
  <si>
    <t>559.99</t>
  </si>
  <si>
    <t>2024-02-01 21:02:00</t>
  </si>
  <si>
    <t>奥地利</t>
  </si>
  <si>
    <t>zhao Jingjing,Dai chengyi</t>
  </si>
  <si>
    <t>583.48</t>
  </si>
  <si>
    <t>2024-02-01 21:18:13</t>
  </si>
  <si>
    <t>LI YING,SUN XIN</t>
  </si>
  <si>
    <t>2424.00</t>
  </si>
  <si>
    <t>2024-02-01 21:58:46</t>
  </si>
  <si>
    <t>ZHOU YUEHANG</t>
  </si>
  <si>
    <t>2024-02-01 22:16:50</t>
  </si>
  <si>
    <t>WU DI,FENG JIA</t>
  </si>
  <si>
    <t>2024-02-01 22:16:57</t>
  </si>
  <si>
    <t>LIU YANG</t>
  </si>
  <si>
    <t>1655.64</t>
  </si>
  <si>
    <t>2024-02-01 22:04:48</t>
  </si>
  <si>
    <t>SHI TIANJI</t>
  </si>
  <si>
    <t>799.64</t>
  </si>
  <si>
    <t>2024-02-01 22:09:20</t>
  </si>
  <si>
    <t>LI DONG</t>
  </si>
  <si>
    <t>561.17</t>
  </si>
  <si>
    <t>2024-02-01 22:19:19</t>
  </si>
  <si>
    <t>难波天然温泉多米尊贵别馆酒店（2018年8月新开）</t>
  </si>
  <si>
    <t>ZHAO TING</t>
  </si>
  <si>
    <t>1900.24</t>
  </si>
  <si>
    <t>2024-02-02 08:14:12</t>
  </si>
  <si>
    <t>曼谷苏拉旺红色行星酒店</t>
  </si>
  <si>
    <t>SONG YUNFEI,ZHANG SHUYUN</t>
  </si>
  <si>
    <t>428.10</t>
  </si>
  <si>
    <t>2024-02-02 10:30:25</t>
  </si>
  <si>
    <t>392.16</t>
  </si>
  <si>
    <t>2024-02-02 10:33:21</t>
  </si>
  <si>
    <t>曼谷野餐酒店曼谷</t>
  </si>
  <si>
    <t>JIANG MINMIN,ZHOU XIDAN</t>
  </si>
  <si>
    <t>256.00</t>
  </si>
  <si>
    <t>2024-02-02 13:21:16</t>
  </si>
  <si>
    <t>ZHONG SHUNRONG</t>
  </si>
  <si>
    <t>4242.00</t>
  </si>
  <si>
    <t>2024-02-02 13:44:14</t>
  </si>
  <si>
    <t>ZHANG LUWEN</t>
  </si>
  <si>
    <t>758.00</t>
  </si>
  <si>
    <t>2024-02-02 15:09:05</t>
  </si>
  <si>
    <t>纳泰海滩水疗度假村</t>
  </si>
  <si>
    <t>WU MINHSIEN</t>
  </si>
  <si>
    <t>761.65</t>
  </si>
  <si>
    <t>2024-02-02 16:59:10</t>
  </si>
  <si>
    <t>LINGZ ZHIYING,ZHANG YILI</t>
  </si>
  <si>
    <t>645.00</t>
  </si>
  <si>
    <t>2024-02-02 19:02:02</t>
  </si>
  <si>
    <t>HUANG SIYAN,JIANG YUNFANG</t>
  </si>
  <si>
    <t>5141.00</t>
  </si>
  <si>
    <t>2024-02-03 18:36:58</t>
  </si>
  <si>
    <t>DENG HUIQI</t>
  </si>
  <si>
    <t>1557.00</t>
  </si>
  <si>
    <t>2024-02-02 20:31:47</t>
  </si>
  <si>
    <t>LIANG HUI</t>
  </si>
  <si>
    <t>626.60</t>
  </si>
  <si>
    <t>2024-02-02 19:12:15</t>
  </si>
  <si>
    <t>WANG SHUMING,LIU GUIXIA</t>
  </si>
  <si>
    <t>1787.00</t>
  </si>
  <si>
    <t>2024-02-02 21:25:16</t>
  </si>
  <si>
    <t>JIANG YING</t>
  </si>
  <si>
    <t>4040.00</t>
  </si>
  <si>
    <t>2024-02-03 18:40:32</t>
  </si>
  <si>
    <t>QIAN YUFEI</t>
  </si>
  <si>
    <t>290.68</t>
  </si>
  <si>
    <t>2024-02-02 22:36:10</t>
  </si>
  <si>
    <t>JIN JIE,QIU YAO,ZHOU ZHOU</t>
  </si>
  <si>
    <t>4582.94</t>
  </si>
  <si>
    <t>2024-02-02 23:16:14</t>
  </si>
  <si>
    <t>xu junzhu,wang xuesong</t>
  </si>
  <si>
    <t>2609.19</t>
  </si>
  <si>
    <t>2024-02-02 23:17:13</t>
  </si>
  <si>
    <t>WANG JING</t>
  </si>
  <si>
    <t>3121.54</t>
  </si>
  <si>
    <t>2024-02-03 00:21:06</t>
  </si>
  <si>
    <t>LIANG JIAQI</t>
  </si>
  <si>
    <t>327.67</t>
  </si>
  <si>
    <t>2024-02-03 01:43:19</t>
  </si>
  <si>
    <t>ZHENG YIRAN</t>
  </si>
  <si>
    <t>2024-02-03 01:45:40</t>
  </si>
  <si>
    <t>LI QIANYUN,LI XINYI</t>
  </si>
  <si>
    <t>1085.01</t>
  </si>
  <si>
    <t>2024-02-03 22:32:30</t>
  </si>
  <si>
    <t>ZHONG HUAWEI</t>
  </si>
  <si>
    <t>2022.88</t>
  </si>
  <si>
    <t>2024-02-03 09:06:10</t>
  </si>
  <si>
    <t>HONG HANQING,LU JUAZHEN,LU XUGUI,WANG JUYING</t>
  </si>
  <si>
    <t>10500.00</t>
  </si>
  <si>
    <t>-10500</t>
  </si>
  <si>
    <t>2024-02-05 03:34:03</t>
  </si>
  <si>
    <t>TANG LI,YANG LAN</t>
  </si>
  <si>
    <t>1335.58</t>
  </si>
  <si>
    <t>2024-02-03 13:18:12</t>
  </si>
  <si>
    <t>SU QILING</t>
  </si>
  <si>
    <t>928.83</t>
  </si>
  <si>
    <t>2024-02-03 13:49:36</t>
  </si>
  <si>
    <t>LI FAN</t>
  </si>
  <si>
    <t>806.63</t>
  </si>
  <si>
    <t>2024-02-03 13:52:28</t>
  </si>
  <si>
    <t>LI HUAEN,LI JINMING</t>
  </si>
  <si>
    <t>2096.72</t>
  </si>
  <si>
    <t>2024-02-03 15:25:15</t>
  </si>
  <si>
    <t>仙本那海丰大酒店</t>
  </si>
  <si>
    <t>ZHANG JINGWEN</t>
  </si>
  <si>
    <t>568.00</t>
  </si>
  <si>
    <t>2024-02-08 14:29:27</t>
  </si>
  <si>
    <t>ZHOU LINXIANG,ZHOU YIRAN,ZHOU YIRAN</t>
  </si>
  <si>
    <t>5496.00</t>
  </si>
  <si>
    <t>2024-02-03 16:31:54</t>
  </si>
  <si>
    <t>4310.00</t>
  </si>
  <si>
    <t>2024-02-04 16:36:49</t>
  </si>
  <si>
    <t>DAI ZONGSHANG</t>
  </si>
  <si>
    <t>160.21</t>
  </si>
  <si>
    <t>2024-02-04 05:51:19</t>
  </si>
  <si>
    <t>曼谷布拉纱里W22酒店</t>
  </si>
  <si>
    <t>PENG ZHIXIN,HUANG WEIZHU</t>
  </si>
  <si>
    <t>284.05</t>
  </si>
  <si>
    <t>2024-02-04 12:34:44</t>
  </si>
  <si>
    <t>安亚维图凯克海滩度假酒店</t>
  </si>
  <si>
    <t>QIAN WANDING</t>
  </si>
  <si>
    <t>515.09</t>
  </si>
  <si>
    <t>2024-02-04 14:24:24</t>
  </si>
  <si>
    <t>ZHU JIANRONG,ZHANG SHIHONG,ZHU WEIYI</t>
  </si>
  <si>
    <t>3981.72</t>
  </si>
  <si>
    <t>2024-02-04 20:01:06</t>
  </si>
  <si>
    <t>LI XIN,SUN LONG,CUI SHUPING,SUN JINGXI</t>
  </si>
  <si>
    <t>17837.00</t>
  </si>
  <si>
    <t>2024-02-04 20:01:11</t>
  </si>
  <si>
    <t>MA ZHIYAO,MA ZHIYAO</t>
  </si>
  <si>
    <t>523.90</t>
  </si>
  <si>
    <t>2024-02-04 20:10:06</t>
  </si>
  <si>
    <t>洛加诺酒店</t>
  </si>
  <si>
    <t>WU YANING,HUANG QINGYUAN</t>
  </si>
  <si>
    <t>887.24</t>
  </si>
  <si>
    <t>2024-02-04 20:22:46</t>
  </si>
  <si>
    <t>MAO XIAOQIAN</t>
  </si>
  <si>
    <t>1329.00</t>
  </si>
  <si>
    <t>2024-02-04 20:55:03</t>
  </si>
  <si>
    <t>WANG NING</t>
  </si>
  <si>
    <t>434.00</t>
  </si>
  <si>
    <t>2024-02-05 15:55:49</t>
  </si>
  <si>
    <t>DENG ZHUJUN</t>
  </si>
  <si>
    <t>2560.00</t>
  </si>
  <si>
    <t>2024-02-06 19:59:30</t>
  </si>
  <si>
    <t>吉隆坡EQ酒店</t>
  </si>
  <si>
    <t>ZHANG SIYUAN</t>
  </si>
  <si>
    <t>2246.00</t>
  </si>
  <si>
    <t>2024-02-06 13:24:46</t>
  </si>
  <si>
    <t>WU XUCHAO</t>
  </si>
  <si>
    <t>6237.00</t>
  </si>
  <si>
    <t>2024-02-05 14:56:22</t>
  </si>
  <si>
    <t>感官度假村和泳池别墅 (SHA Extra Plus)</t>
  </si>
  <si>
    <t>WU XIAOZHU,LAI YICHANG</t>
  </si>
  <si>
    <t>918.40</t>
  </si>
  <si>
    <t>2024-02-05 01:42:09</t>
  </si>
  <si>
    <t>lin qian</t>
  </si>
  <si>
    <t>1431.50</t>
  </si>
  <si>
    <t>2024-02-05 12:58:19</t>
  </si>
  <si>
    <t>LI YATING</t>
  </si>
  <si>
    <t>580.45</t>
  </si>
  <si>
    <t>2024-02-05 14:29:19</t>
  </si>
  <si>
    <t>QIAO JIN</t>
  </si>
  <si>
    <t>1587.97</t>
  </si>
  <si>
    <t>2024-02-05 15:04:16</t>
  </si>
  <si>
    <t>林肯酒店</t>
  </si>
  <si>
    <t>LIU HONG</t>
  </si>
  <si>
    <t>2940.40</t>
  </si>
  <si>
    <t>2024-02-05 16:15:08</t>
  </si>
  <si>
    <t>LI WEIGUO,CHEN JIAYI,WU HIUYAN</t>
  </si>
  <si>
    <t>5561.52</t>
  </si>
  <si>
    <t>2024-02-05 16:37:07</t>
  </si>
  <si>
    <t>FU YUQING</t>
  </si>
  <si>
    <t>1777.62</t>
  </si>
  <si>
    <t>2024-02-05 18:05:09</t>
  </si>
  <si>
    <t>OU YINGYIN</t>
  </si>
  <si>
    <t>1373.76</t>
  </si>
  <si>
    <t>2024-02-05 19:44:07</t>
  </si>
  <si>
    <t>HUANG QINGYUAN,WU YANING</t>
  </si>
  <si>
    <t>1438.95</t>
  </si>
  <si>
    <t>2024-02-05 20:43:32</t>
  </si>
  <si>
    <t>WANG QIANQIAN</t>
  </si>
  <si>
    <t>295.29</t>
  </si>
  <si>
    <t>2024-02-05 21:55:10</t>
  </si>
  <si>
    <t>哈柏 MT 哈优诺酒店 - 阿斯顿酒店</t>
  </si>
  <si>
    <t>QUE CHENGTAO</t>
  </si>
  <si>
    <t>240.74</t>
  </si>
  <si>
    <t>2024-02-05 23:04:53</t>
  </si>
  <si>
    <t>伦敦布卢姆斯伯里假日酒店及度假村</t>
  </si>
  <si>
    <t>WU JIE,WANG WENQIANG</t>
  </si>
  <si>
    <t>3053.46</t>
  </si>
  <si>
    <t>2024-02-05 23:06:12</t>
  </si>
  <si>
    <t>英国</t>
  </si>
  <si>
    <t>ZHANG QI,ZHANG HAO</t>
  </si>
  <si>
    <t>2305.30</t>
  </si>
  <si>
    <t>2024-02-05 23:20:11</t>
  </si>
  <si>
    <t>沙通易思婷大酒店</t>
  </si>
  <si>
    <t>YANG XINYI</t>
  </si>
  <si>
    <t>2024-02-06 15:11:50</t>
  </si>
  <si>
    <t>CHEN HONGJIE</t>
  </si>
  <si>
    <t>1812.44</t>
  </si>
  <si>
    <t>2024-02-06 00:28:53</t>
  </si>
  <si>
    <t>KONG LINGHANG</t>
  </si>
  <si>
    <t>455.00</t>
  </si>
  <si>
    <t>2024-02-06 19:57:51</t>
  </si>
  <si>
    <t>HE BEINI</t>
  </si>
  <si>
    <t>8254.32</t>
  </si>
  <si>
    <t>2024-02-06 02:32:11</t>
  </si>
  <si>
    <t>ZHAN ZHIYUE</t>
  </si>
  <si>
    <t>2024-02-07 14:48:04</t>
  </si>
  <si>
    <t>广岛三井花园酒店</t>
  </si>
  <si>
    <t>ZHENG YINXIANG</t>
  </si>
  <si>
    <t>1312.50</t>
  </si>
  <si>
    <t>2024-02-06 09:05:26</t>
  </si>
  <si>
    <t>XIAO HAN,CHEN WEI</t>
  </si>
  <si>
    <t>8920.00</t>
  </si>
  <si>
    <t>2024-02-06 12:03:09</t>
  </si>
  <si>
    <t>LIU YI,WU YINPENG</t>
  </si>
  <si>
    <t>308.90</t>
  </si>
  <si>
    <t>2024-02-06 10:40:12</t>
  </si>
  <si>
    <t>WANG YUHONG</t>
  </si>
  <si>
    <t>5348.94</t>
  </si>
  <si>
    <t>2024-02-06 11:04:20</t>
  </si>
  <si>
    <t>Abberton Cheryl,Cheryl Abberton</t>
  </si>
  <si>
    <t>595.14</t>
  </si>
  <si>
    <t>2024-02-06 12:36:14</t>
  </si>
  <si>
    <t>芭堤雅卡拉姆酒店</t>
  </si>
  <si>
    <t>CHEN JIEHONG,XIONG JINGJING</t>
  </si>
  <si>
    <t>1122.76</t>
  </si>
  <si>
    <t>2024-02-06 14:25:05</t>
  </si>
  <si>
    <t>WU GANG,WU HAOLUN,LI YUJIAO,WU YUQING</t>
  </si>
  <si>
    <t>4764.00</t>
  </si>
  <si>
    <t>2024-02-06 16:58:30</t>
  </si>
  <si>
    <t>东京东日本桥舒适酒店</t>
  </si>
  <si>
    <t>YU CHAO,YU XIAOXIAO</t>
  </si>
  <si>
    <t>1391.74</t>
  </si>
  <si>
    <t>2024-02-06 15:24:08</t>
  </si>
  <si>
    <t>LI MIN</t>
  </si>
  <si>
    <t>5456.95</t>
  </si>
  <si>
    <t>2024-02-06 15:45:41</t>
  </si>
  <si>
    <t>YAO ZHENG</t>
  </si>
  <si>
    <t>2024-02-06 15:47:06</t>
  </si>
  <si>
    <t>悉尼班克斯镇美居酒店</t>
  </si>
  <si>
    <t>DU XIANGHONG,CHAN MANLUN</t>
  </si>
  <si>
    <t>6849.65</t>
  </si>
  <si>
    <t>2024-02-06 15:55:52</t>
  </si>
  <si>
    <t>LI DAYONG</t>
  </si>
  <si>
    <t>5871.80</t>
  </si>
  <si>
    <t>2024-02-06 15:57:49</t>
  </si>
  <si>
    <t>YUAN JINBO,CAO LUNING</t>
  </si>
  <si>
    <t>1076.00</t>
  </si>
  <si>
    <t>2024-02-06 16:45:02</t>
  </si>
  <si>
    <t>CAO XIANJUN</t>
  </si>
  <si>
    <t>538.00</t>
  </si>
  <si>
    <t>2024-02-06 16:47:40</t>
  </si>
  <si>
    <t>PENG LINGYA</t>
  </si>
  <si>
    <t>2919.00</t>
  </si>
  <si>
    <t>2024-02-06 16:44:06</t>
  </si>
  <si>
    <t>日惹马拉纳波罗阿拉纳酒店及会议中心</t>
  </si>
  <si>
    <t>ZHU MINGYU,WANG XINGCHEN</t>
  </si>
  <si>
    <t>243.88</t>
  </si>
  <si>
    <t>2024-02-06 16:28:07</t>
  </si>
  <si>
    <t>WANG ZHENG,GAO WEI</t>
  </si>
  <si>
    <t>1677.03</t>
  </si>
  <si>
    <t>2024-02-06 17:03:00</t>
  </si>
  <si>
    <t>葡萄牙</t>
  </si>
  <si>
    <t>WEI NIANHUI</t>
  </si>
  <si>
    <t>834.34</t>
  </si>
  <si>
    <t>2024-02-06 17:43:15</t>
  </si>
  <si>
    <t>YANG SHUYING,LIN YONGMING</t>
  </si>
  <si>
    <t>788.94</t>
  </si>
  <si>
    <t>2024-02-06 18:01:18</t>
  </si>
  <si>
    <t>SO CHEUNGMING</t>
  </si>
  <si>
    <t>680.96</t>
  </si>
  <si>
    <t>2024-02-06 18:16:16</t>
  </si>
  <si>
    <t>HUANG YANYU,ZHONG ZHENMING,ZHONG ZIDONG</t>
  </si>
  <si>
    <t>1250.00</t>
  </si>
  <si>
    <t>2024-02-07 15:34:51</t>
  </si>
  <si>
    <t>LUO RUIWEN</t>
  </si>
  <si>
    <t>539.40</t>
  </si>
  <si>
    <t>2024-02-06 19:53:10</t>
  </si>
  <si>
    <t>HUO CHAOYAN,YIN HAOXUAN</t>
  </si>
  <si>
    <t>576.70</t>
  </si>
  <si>
    <t>2024-02-06 20:16:48</t>
  </si>
  <si>
    <t>曼谷JW万豪酒店</t>
  </si>
  <si>
    <t>WANG SHUANG,YANG XIULAN</t>
  </si>
  <si>
    <t>2918.64</t>
  </si>
  <si>
    <t>2024-02-06 21:26:15</t>
  </si>
  <si>
    <t>迷卡萨全套房酒店</t>
  </si>
  <si>
    <t>YUAN JINBO</t>
  </si>
  <si>
    <t>490.08</t>
  </si>
  <si>
    <t>2024-02-06 21:39:24</t>
  </si>
  <si>
    <t>WANG ZHAN,ZHANG LI</t>
  </si>
  <si>
    <t>625.00</t>
  </si>
  <si>
    <t>2024-02-07 16:27:07</t>
  </si>
  <si>
    <t>XU JIAYU</t>
  </si>
  <si>
    <t>348.94</t>
  </si>
  <si>
    <t>2024-02-06 22:10:12</t>
  </si>
  <si>
    <t>HU YIDAN,SHENG XINGXING</t>
  </si>
  <si>
    <t>152.44</t>
  </si>
  <si>
    <t>2024-02-06 22:16:49</t>
  </si>
  <si>
    <t>YAN QIAOSHU</t>
  </si>
  <si>
    <t>378.00</t>
  </si>
  <si>
    <t>2024-02-07 15:02:29</t>
  </si>
  <si>
    <t>WANG LIPENG,WANG ZIWEI</t>
  </si>
  <si>
    <t>233.00</t>
  </si>
  <si>
    <t>2024-02-07 09:30:16</t>
  </si>
  <si>
    <t>JIANG QI</t>
  </si>
  <si>
    <t>2024-02-07 16:58:15</t>
  </si>
  <si>
    <t>MA YILU,XU TIAN</t>
  </si>
  <si>
    <t>785.52</t>
  </si>
  <si>
    <t>2024-02-07 00:03:13</t>
  </si>
  <si>
    <t>曼谷艾塔斯隆披尼酒店</t>
  </si>
  <si>
    <t>ZHENG QINGFU</t>
  </si>
  <si>
    <t>1179.24</t>
  </si>
  <si>
    <t>2024-02-07 00:13:25</t>
  </si>
  <si>
    <t>4697360</t>
  </si>
  <si>
    <t>MAO YIQING</t>
  </si>
  <si>
    <t>10490.00</t>
  </si>
  <si>
    <t>-10490</t>
  </si>
  <si>
    <t>2024-02-16 15:55:50</t>
  </si>
  <si>
    <t>TAN TINGHAO,YIN YAN</t>
  </si>
  <si>
    <t>1278.00</t>
  </si>
  <si>
    <t>2024-02-08 19:49:54</t>
  </si>
  <si>
    <t>WU XIAOLING</t>
  </si>
  <si>
    <t>489.09</t>
  </si>
  <si>
    <t>2024-02-07 00:55:16</t>
  </si>
  <si>
    <t>CHEN LEI</t>
  </si>
  <si>
    <t>2552.94</t>
  </si>
  <si>
    <t>2024-02-07 00:58:06</t>
  </si>
  <si>
    <t>首尔明洞莱斯卡夫酒店</t>
  </si>
  <si>
    <t>HUANG HAI,PIAO ENSHI</t>
  </si>
  <si>
    <t>1991.54</t>
  </si>
  <si>
    <t>2024-02-07 03:03:40</t>
  </si>
  <si>
    <t>WU YUDONG,LIU QIUXIA</t>
  </si>
  <si>
    <t>727.22</t>
  </si>
  <si>
    <t>2024-02-07 07:12:27</t>
  </si>
  <si>
    <t>WANG MODI</t>
  </si>
  <si>
    <t>396.02</t>
  </si>
  <si>
    <t>2024-02-07 08:42:20</t>
  </si>
  <si>
    <t>YAMADA SHINYA</t>
  </si>
  <si>
    <t>3017.36</t>
  </si>
  <si>
    <t>2024-02-07 09:07:23</t>
  </si>
  <si>
    <t>Liu Zixin</t>
  </si>
  <si>
    <t>1142.43</t>
  </si>
  <si>
    <t>2024-02-07 09:33:01</t>
  </si>
  <si>
    <t>XIONG QI</t>
  </si>
  <si>
    <t>1058.01</t>
  </si>
  <si>
    <t>2024-02-07 12:10:51</t>
  </si>
  <si>
    <t>1105.22</t>
  </si>
  <si>
    <t>2024-02-07 09:52:21</t>
  </si>
  <si>
    <t>萨盖姆屋酒店</t>
  </si>
  <si>
    <t>BU SIWEI</t>
  </si>
  <si>
    <t>4271.70</t>
  </si>
  <si>
    <t>2024-02-07 10:58:45</t>
  </si>
  <si>
    <t>DING WENXUE,XIE YANGTING</t>
  </si>
  <si>
    <t>296.62</t>
  </si>
  <si>
    <t>2024-02-07 11:03:14</t>
  </si>
  <si>
    <t>ZHANG LANQING</t>
  </si>
  <si>
    <t>2289.14</t>
  </si>
  <si>
    <t>-1192.00</t>
  </si>
  <si>
    <t>-3481</t>
  </si>
  <si>
    <t>2024-02-07 11:22:07</t>
  </si>
  <si>
    <t>盛泰澜芭堤雅幻影度假村</t>
  </si>
  <si>
    <t>XU WENXING,XU CIXIU</t>
  </si>
  <si>
    <t>3278.30</t>
  </si>
  <si>
    <t>2024-02-07 11:27:22</t>
  </si>
  <si>
    <t>MA TENG</t>
  </si>
  <si>
    <t>564.00</t>
  </si>
  <si>
    <t>2024-02-07 11:59:06</t>
  </si>
  <si>
    <t>东京池袋Resol酒店</t>
  </si>
  <si>
    <t>MU CHUN,MU YUQING</t>
  </si>
  <si>
    <t>1088.66</t>
  </si>
  <si>
    <t>2024-02-07 13:51:37</t>
  </si>
  <si>
    <t>XIE RENZI,WANG YUHONG</t>
  </si>
  <si>
    <t>9564.36</t>
  </si>
  <si>
    <t>2024-02-07 14:02:05</t>
  </si>
  <si>
    <t>普吉秘密悬崖度假村</t>
  </si>
  <si>
    <t>WANG SIMIN,YIN SHI,JIN LING,XU SUMENG</t>
  </si>
  <si>
    <t>1847.40</t>
  </si>
  <si>
    <t>2024-02-07 14:15:20</t>
  </si>
  <si>
    <t>ZHOU DI</t>
  </si>
  <si>
    <t>2640.00</t>
  </si>
  <si>
    <t>2024-02-07 16:04:39</t>
  </si>
  <si>
    <t>YAO ZHOU</t>
  </si>
  <si>
    <t>2024-02-07 16:02:31</t>
  </si>
  <si>
    <t>宿务峰会广场酒店</t>
  </si>
  <si>
    <t>CHENG PAKYIN,CHAN SIUFAN,TSANG POYI,LAU YINGYING</t>
  </si>
  <si>
    <t>858.00</t>
  </si>
  <si>
    <t>2024-02-07 17:17:00</t>
  </si>
  <si>
    <t>CHEN BIN,CHEN ZHENGFEN</t>
  </si>
  <si>
    <t>3451.08</t>
  </si>
  <si>
    <t>2024-02-07 19:14:08</t>
  </si>
  <si>
    <t>LI RONG</t>
  </si>
  <si>
    <t>954.75</t>
  </si>
  <si>
    <t>2024-02-07 19:49:05</t>
  </si>
  <si>
    <t>XIONG QING</t>
  </si>
  <si>
    <t>3322.50</t>
  </si>
  <si>
    <t>2024-02-07 20:12:15</t>
  </si>
  <si>
    <t>SU BING</t>
  </si>
  <si>
    <t>1216.62</t>
  </si>
  <si>
    <t>2024-02-07 20:21:22</t>
  </si>
  <si>
    <t>马卡迪锦江之星酒店（多用途酒店）</t>
  </si>
  <si>
    <t>LIU WANGDEXIN,YU NING,LIU YUNXIAO</t>
  </si>
  <si>
    <t>1110.00</t>
  </si>
  <si>
    <t>2024-02-10 05:39:01</t>
  </si>
  <si>
    <t>LIU HUI,WANG QIONG,WANG HONGWU</t>
  </si>
  <si>
    <t>5905.48</t>
  </si>
  <si>
    <t>2024-02-07 22:31:16</t>
  </si>
  <si>
    <t>LI QI,CHEN JUN,ZHOU XIAOMEI,LI YANGJUN</t>
  </si>
  <si>
    <t>1210.52</t>
  </si>
  <si>
    <t>2024-02-07 22:33:15</t>
  </si>
  <si>
    <t>ZHANG ZHIWANG,ZHANG WEITUN</t>
  </si>
  <si>
    <t>6753.00</t>
  </si>
  <si>
    <t>2024-02-07 22:54:15</t>
  </si>
  <si>
    <t>3228.18</t>
  </si>
  <si>
    <t>2024-02-07 22:57:15</t>
  </si>
  <si>
    <t>CHEN XINYU,ZHAO PEIWEN,CHEN NAISHU,ZHU FENFANG,CHEN YUNYU</t>
  </si>
  <si>
    <t>4649.88</t>
  </si>
  <si>
    <t>2024-02-07 23:11:22</t>
  </si>
  <si>
    <t>登嘉楼停泊岛度假酒店</t>
  </si>
  <si>
    <t>XU WO,HAO YUETONG</t>
  </si>
  <si>
    <t>983.64</t>
  </si>
  <si>
    <t>2024-02-07 23:34:21</t>
  </si>
  <si>
    <t>欧贝罗伊海滩度假村 - 龙目 - CHSE 认证</t>
  </si>
  <si>
    <t>CHEN CHUJIONG</t>
  </si>
  <si>
    <t>2004.71</t>
  </si>
  <si>
    <t>2024-02-07 23:47:52</t>
  </si>
  <si>
    <t>ZHANG JIAHUI,JIANG WEIBO</t>
  </si>
  <si>
    <t>1056.00</t>
  </si>
  <si>
    <t>2024-02-08 12:49:20</t>
  </si>
  <si>
    <t>XU YUMENG</t>
  </si>
  <si>
    <t>352.80</t>
  </si>
  <si>
    <t>2024-02-08 00:58:13</t>
  </si>
  <si>
    <t>TAN XIWEN,TAN XIWEN</t>
  </si>
  <si>
    <t>1733.25</t>
  </si>
  <si>
    <t>2024-02-08 01:05:55</t>
  </si>
  <si>
    <t>LI PEI</t>
  </si>
  <si>
    <t>570.00</t>
  </si>
  <si>
    <t>2024-02-08 07:49:22</t>
  </si>
  <si>
    <t>XU LU</t>
  </si>
  <si>
    <t>776.88</t>
  </si>
  <si>
    <t>2024-02-08 09:03:06</t>
  </si>
  <si>
    <t>YIN LEI</t>
  </si>
  <si>
    <t>1792.64</t>
  </si>
  <si>
    <t>2024-02-08 13:26:26</t>
  </si>
  <si>
    <t>ZHANG YAN</t>
  </si>
  <si>
    <t>327.46</t>
  </si>
  <si>
    <t>2024-02-08 13:30:17</t>
  </si>
  <si>
    <t>MENG DI,MENG MIAO</t>
  </si>
  <si>
    <t>6563.44</t>
  </si>
  <si>
    <t>2024-02-08 14:03:28</t>
  </si>
  <si>
    <t>ZHANG LINA</t>
  </si>
  <si>
    <t>2301.98</t>
  </si>
  <si>
    <t>2024-02-08 14:59:08</t>
  </si>
  <si>
    <t>CHEN LE,CHEN JIANFEI</t>
  </si>
  <si>
    <t>835.75</t>
  </si>
  <si>
    <t>2024-02-08 15:41:06</t>
  </si>
  <si>
    <t>WU QIONG</t>
  </si>
  <si>
    <t>1294.66</t>
  </si>
  <si>
    <t>2024-02-08 16:08:04</t>
  </si>
  <si>
    <t>LI GENGXI</t>
  </si>
  <si>
    <t>2024-02-08 16:10:06</t>
  </si>
  <si>
    <t>大阪心斋桥东方Express酒店</t>
  </si>
  <si>
    <t>LI MAN,QU KUANG</t>
  </si>
  <si>
    <t>623.57</t>
  </si>
  <si>
    <t>2024-02-08 16:20:06</t>
  </si>
  <si>
    <t>YUE XIN,GAO YING</t>
  </si>
  <si>
    <t>304.07</t>
  </si>
  <si>
    <t>2024-02-08 17:03:11</t>
  </si>
  <si>
    <t>LI ZHENHUA</t>
  </si>
  <si>
    <t>1106.15</t>
  </si>
  <si>
    <t>2024-02-08 17:20:07</t>
  </si>
  <si>
    <t>LIU YUN,HE JUNLI,LIU WENJIN</t>
  </si>
  <si>
    <t>1361.64</t>
  </si>
  <si>
    <t>2024-02-08 18:01:54</t>
  </si>
  <si>
    <t>XIE JISU</t>
  </si>
  <si>
    <t>773.89</t>
  </si>
  <si>
    <t>2024-02-08 22:04:14</t>
  </si>
  <si>
    <t>WEI YAPENG,ZHU SHAOXING</t>
  </si>
  <si>
    <t>1672.27</t>
  </si>
  <si>
    <t>2024-02-08 22:52:33</t>
  </si>
  <si>
    <t>灵狮铂金酒店</t>
  </si>
  <si>
    <t>LI MINGJING,SONG YUHONG,WANG JIACHENG,WANG CHUNXIA</t>
  </si>
  <si>
    <t>512.00</t>
  </si>
  <si>
    <t>2024-02-09 03:46:14</t>
  </si>
  <si>
    <t>SUN WEI</t>
  </si>
  <si>
    <t>2718.39</t>
  </si>
  <si>
    <t>2024-02-09 00:24:23</t>
  </si>
  <si>
    <t>Wang Yao</t>
  </si>
  <si>
    <t>2024-02-09 14:43:48</t>
  </si>
  <si>
    <t>LIU YIRAN,YIN CHUNYING</t>
  </si>
  <si>
    <t>1719.99</t>
  </si>
  <si>
    <t>2024-02-09 13:18:13</t>
  </si>
  <si>
    <t>SU ZHIYONG,SU YUJIE</t>
  </si>
  <si>
    <t>1180.00</t>
  </si>
  <si>
    <t>2024-02-09 13:16:17</t>
  </si>
  <si>
    <t>Yan WenChao,Wu WenQi</t>
  </si>
  <si>
    <t>672.47</t>
  </si>
  <si>
    <t>2024-02-09 08:07:14</t>
  </si>
  <si>
    <t>LIU BAOXIU</t>
  </si>
  <si>
    <t>3647.75</t>
  </si>
  <si>
    <t>2024-02-09 06:17:33</t>
  </si>
  <si>
    <t>HUANG RUILING</t>
  </si>
  <si>
    <t>1070.43</t>
  </si>
  <si>
    <t>2024-02-09 06:21:03</t>
  </si>
  <si>
    <t>清迈斯里潘拉别墅水疗度假酒店</t>
  </si>
  <si>
    <t>LU JUNYAO</t>
  </si>
  <si>
    <t>579.12</t>
  </si>
  <si>
    <t>2024-02-09 07:51:38</t>
  </si>
  <si>
    <t>CHU JUE,ZHAO ZHANGBO</t>
  </si>
  <si>
    <t>2024-02-09 11:13:17</t>
  </si>
  <si>
    <t>DANG XIANGJIE,MA XIAOYING</t>
  </si>
  <si>
    <t>520.00</t>
  </si>
  <si>
    <t>2024-02-09 12:48:46</t>
  </si>
  <si>
    <t>SO CHIKITBOWIE,PATRICIA PATRICIA,CHAO HSINYUAN,KATHERINA CINDY</t>
  </si>
  <si>
    <t>2515.72</t>
  </si>
  <si>
    <t>-2515</t>
  </si>
  <si>
    <t>2024-02-09 11:35:15</t>
  </si>
  <si>
    <t>XIE HUIPING</t>
  </si>
  <si>
    <t>2024-02-09 13:20:54</t>
  </si>
  <si>
    <t>GONG SHUJUAN</t>
  </si>
  <si>
    <t>1026.64</t>
  </si>
  <si>
    <t>2024-02-09 13:09:12</t>
  </si>
  <si>
    <t>ZHAO XIA,ZHAO WENQUAN</t>
  </si>
  <si>
    <t>2526.00</t>
  </si>
  <si>
    <t>2024-02-10 14:44:32</t>
  </si>
  <si>
    <t>LIANG SIYING,CHEN YINGSHI</t>
  </si>
  <si>
    <t>962.05</t>
  </si>
  <si>
    <t>2024-02-09 15:31:16</t>
  </si>
  <si>
    <t>LI JUN,XIE TIAN</t>
  </si>
  <si>
    <t>509.65</t>
  </si>
  <si>
    <t>2024-02-09 16:04:23</t>
  </si>
  <si>
    <t>芽庄珍珠度假村</t>
  </si>
  <si>
    <t>XIAO XIA,JIANG XIAORAN</t>
  </si>
  <si>
    <t>2964.90</t>
  </si>
  <si>
    <t>2024-02-09 16:06:25</t>
  </si>
  <si>
    <t>香港城汇精品酒店</t>
  </si>
  <si>
    <t>CHEN ZHIQIAN</t>
  </si>
  <si>
    <t>2179.42</t>
  </si>
  <si>
    <t>2024-02-09 17:25:15</t>
  </si>
  <si>
    <t>YANG MEI</t>
  </si>
  <si>
    <t>325.00</t>
  </si>
  <si>
    <t>2024-02-10 14:16:20</t>
  </si>
  <si>
    <t>BAI SHANHU</t>
  </si>
  <si>
    <t>517.23</t>
  </si>
  <si>
    <t>2024-02-09 18:54:15</t>
  </si>
  <si>
    <t>yuan minglu</t>
  </si>
  <si>
    <t>933.32</t>
  </si>
  <si>
    <t>2024-02-09 19:20:14</t>
  </si>
  <si>
    <t>SHAN YUBING,ZHAN SHUAI</t>
  </si>
  <si>
    <t>2199.52</t>
  </si>
  <si>
    <t>2024-02-09 19:30:18</t>
  </si>
  <si>
    <t>ZHENG XIAOHU,CHEN JIA</t>
  </si>
  <si>
    <t>1207.58</t>
  </si>
  <si>
    <t>2024-02-09 20:28:13</t>
  </si>
  <si>
    <t>LIANG BIXIN</t>
  </si>
  <si>
    <t>708.00</t>
  </si>
  <si>
    <t>2024-02-10 14:02:09</t>
  </si>
  <si>
    <t>MAO LUNQI</t>
  </si>
  <si>
    <t>3735.00</t>
  </si>
  <si>
    <t>2024-02-10 13:55:20</t>
  </si>
  <si>
    <t>LUAN YATING,LI YUEPING</t>
  </si>
  <si>
    <t>1632.21</t>
  </si>
  <si>
    <t>2024-02-09 22:29:09</t>
  </si>
  <si>
    <t>1419.85</t>
  </si>
  <si>
    <t>2024-02-09 22:45:11</t>
  </si>
  <si>
    <t>ZHANG MENGJIE,YANG LE</t>
  </si>
  <si>
    <t>4158.00</t>
  </si>
  <si>
    <t>2024-02-12 02:04:39</t>
  </si>
  <si>
    <t>LIN YU,CHEN NINGLIN</t>
  </si>
  <si>
    <t>2532.34</t>
  </si>
  <si>
    <t>2024-02-09 23:42:25</t>
  </si>
  <si>
    <t>塞贝维温泉度假酒店</t>
  </si>
  <si>
    <t>PAN FEIFEI</t>
  </si>
  <si>
    <t>488.77</t>
  </si>
  <si>
    <t>2024-02-10 03:29:45</t>
  </si>
  <si>
    <t>CUI XIAOMIN,DAI YAN</t>
  </si>
  <si>
    <t>701.00</t>
  </si>
  <si>
    <t>2024-02-10 17:13:05</t>
  </si>
  <si>
    <t>新加坡大臣乌节酒店</t>
  </si>
  <si>
    <t>LU FANG,WEI YUNING</t>
  </si>
  <si>
    <t>1901.98</t>
  </si>
  <si>
    <t>2024-02-10 08:11:03</t>
  </si>
  <si>
    <t>PAN PENG,CHEN HANG</t>
  </si>
  <si>
    <t>351.22</t>
  </si>
  <si>
    <t>2024-02-10 10:06:15</t>
  </si>
  <si>
    <t>CHEN YI,ZHANG HANYU</t>
  </si>
  <si>
    <t>1050.30</t>
  </si>
  <si>
    <t>2024-02-10 11:54:15</t>
  </si>
  <si>
    <t>LEI XIAOHUI,ZHANG KAIRUI</t>
  </si>
  <si>
    <t>1721.38</t>
  </si>
  <si>
    <t>2024-02-10 11:54:35</t>
  </si>
  <si>
    <t>LIU RENZHI</t>
  </si>
  <si>
    <t>679.64</t>
  </si>
  <si>
    <t>2024-02-10 12:44:19</t>
  </si>
  <si>
    <t>3528.00</t>
  </si>
  <si>
    <t>2024-02-12 02:10:02</t>
  </si>
  <si>
    <t>WEN KAI</t>
  </si>
  <si>
    <t>4984.32</t>
  </si>
  <si>
    <t>2024-02-10 13:29:58</t>
  </si>
  <si>
    <t>HUANG XIAOLI</t>
  </si>
  <si>
    <t>720.00</t>
  </si>
  <si>
    <t>2024-02-10 14:03:05</t>
  </si>
  <si>
    <t>MA XIANGXIANG</t>
  </si>
  <si>
    <t>352.28</t>
  </si>
  <si>
    <t>2024-02-10 15:49:15</t>
  </si>
  <si>
    <t>CAO CHUNSONG</t>
  </si>
  <si>
    <t>829.74</t>
  </si>
  <si>
    <t>2024-02-10 19:18:20</t>
  </si>
  <si>
    <t>CHANG LU,TIAN WUXIONG</t>
  </si>
  <si>
    <t>1329.56</t>
  </si>
  <si>
    <t>2024-02-10 20:51:17</t>
  </si>
  <si>
    <t>LIAO QIUXIANG,LIAO ZIJUN</t>
  </si>
  <si>
    <t>2024-02-10 20:57:16</t>
  </si>
  <si>
    <t>HUANG JIXIA,CHEN ZHOUYUN,HUANG LING,YU BIN</t>
  </si>
  <si>
    <t>4795.92</t>
  </si>
  <si>
    <t>2024-02-10 21:06:17</t>
  </si>
  <si>
    <t>HE PENG,HE CHAOMIN</t>
  </si>
  <si>
    <t>1796.80</t>
  </si>
  <si>
    <t>2024-02-10 21:24:17</t>
  </si>
  <si>
    <t>QIU SHUANG,QIU SIRAN</t>
  </si>
  <si>
    <t>7899.48</t>
  </si>
  <si>
    <t>2024-02-11 05:08:02</t>
  </si>
  <si>
    <t>TAN SHUYU,ZHANG QINGRUODAN</t>
  </si>
  <si>
    <t>861.99</t>
  </si>
  <si>
    <t>2024-02-11 05:38:15</t>
  </si>
  <si>
    <t>玛尔格雷特兹城镇公寓酒店</t>
  </si>
  <si>
    <t>WU SHAN,ZHANG SHUQIN,WU YAOWEN</t>
  </si>
  <si>
    <t>1069.37</t>
  </si>
  <si>
    <t>2024-02-11 06:02:28</t>
  </si>
  <si>
    <t>巴厘岛库塔日落路温德姆华美达酒店</t>
  </si>
  <si>
    <t>WANG XUEXIN,WANG CHUNYA</t>
  </si>
  <si>
    <t>285.05</t>
  </si>
  <si>
    <t>2024-02-11 10:27:05</t>
  </si>
  <si>
    <t>WANG RUI</t>
  </si>
  <si>
    <t>472.81</t>
  </si>
  <si>
    <t>2024-02-11 10:57:17</t>
  </si>
  <si>
    <t>CHEN CHEN</t>
  </si>
  <si>
    <t>306.63</t>
  </si>
  <si>
    <t>2024-02-11 11:44:45</t>
  </si>
  <si>
    <t>FENG SIWEI,ZHANG JINGWEI</t>
  </si>
  <si>
    <t>121.27</t>
  </si>
  <si>
    <t>2024-02-11 11:53:07</t>
  </si>
  <si>
    <t>FAN QIQI,CHEN ZHELIN</t>
  </si>
  <si>
    <t>1118.30</t>
  </si>
  <si>
    <t>2024-02-11 11:53:16</t>
  </si>
  <si>
    <t>BAN JIAYUE,ZHANG XIN</t>
  </si>
  <si>
    <t>1881.19</t>
  </si>
  <si>
    <t>2024-02-11 12:03:09</t>
  </si>
  <si>
    <t>FAN ZHEHONG,LI CHU</t>
  </si>
  <si>
    <t>2350.16</t>
  </si>
  <si>
    <t>2024-02-11 12:28:14</t>
  </si>
  <si>
    <t>XU ENHAO</t>
  </si>
  <si>
    <t>1584.61</t>
  </si>
  <si>
    <t>2024-02-11 12:28:47</t>
  </si>
  <si>
    <t>HONG ZEYANG</t>
  </si>
  <si>
    <t>425.98</t>
  </si>
  <si>
    <t>2024-02-11 12:33:05</t>
  </si>
  <si>
    <t>GONG TING</t>
  </si>
  <si>
    <t>2024-02-11 12:37:06</t>
  </si>
  <si>
    <t>LI WENXIU,REN YI</t>
  </si>
  <si>
    <t>2477.70</t>
  </si>
  <si>
    <t>2024-02-11 13:44:59</t>
  </si>
  <si>
    <t>LI XINBIN</t>
  </si>
  <si>
    <t>2024-02-11 13:55:06</t>
  </si>
  <si>
    <t>LIU YANHONG,JIAN ZHENSEN</t>
  </si>
  <si>
    <t>734.25</t>
  </si>
  <si>
    <t>2024-02-11 14:04:30</t>
  </si>
  <si>
    <t>du xi</t>
  </si>
  <si>
    <t>2529.36</t>
  </si>
  <si>
    <t>2024-02-11 14:46:04</t>
  </si>
  <si>
    <t>内苏托圣马丁公寓酒店</t>
  </si>
  <si>
    <t>YANG ZHEN</t>
  </si>
  <si>
    <t>1503.42</t>
  </si>
  <si>
    <t>2024-02-11 14:51:07</t>
  </si>
  <si>
    <t>新西兰</t>
  </si>
  <si>
    <t>LU yutao</t>
  </si>
  <si>
    <t>2393.88</t>
  </si>
  <si>
    <t>2024-02-11 14:54:37</t>
  </si>
  <si>
    <t>GUO MEILAN</t>
  </si>
  <si>
    <t>6464.00</t>
  </si>
  <si>
    <t>2024-02-13 10:36:02</t>
  </si>
  <si>
    <t>SHI YUE</t>
  </si>
  <si>
    <t>2777.62</t>
  </si>
  <si>
    <t>2024-02-11 15:19:15</t>
  </si>
  <si>
    <t>XIE DANHUA,WANG FENG</t>
  </si>
  <si>
    <t>3214.00</t>
  </si>
  <si>
    <t>2024-02-11 18:03:26</t>
  </si>
  <si>
    <t>ZHAO YUFAN</t>
  </si>
  <si>
    <t>1290.88</t>
  </si>
  <si>
    <t>2024-02-11 16:12:15</t>
  </si>
  <si>
    <t>XU XIAOLI</t>
  </si>
  <si>
    <t>2024-02-12 09:57:31</t>
  </si>
  <si>
    <t>爱丽丝&amp;旅行箱酒店</t>
  </si>
  <si>
    <t>ZHANG CE</t>
  </si>
  <si>
    <t>1201.80</t>
  </si>
  <si>
    <t>2024-02-12 00:11:58</t>
  </si>
  <si>
    <t>新加坡81酒店－唐人街 (Staycation Approved)</t>
  </si>
  <si>
    <t>CHEN YUNYING,YAN SHENGMING,YAN ZHIWEI,SUN LIXIANG</t>
  </si>
  <si>
    <t>1138.76</t>
  </si>
  <si>
    <t>2024-02-12 00:12:04</t>
  </si>
  <si>
    <t>阿玛琳度假村</t>
  </si>
  <si>
    <t>LIANG XIAOLING</t>
  </si>
  <si>
    <t>497.45</t>
  </si>
  <si>
    <t>-497</t>
  </si>
  <si>
    <t>2024-02-12 00:16:06</t>
  </si>
  <si>
    <t>SIMA SAIER</t>
  </si>
  <si>
    <t>500.75</t>
  </si>
  <si>
    <t>2024-02-12 00:45:07</t>
  </si>
  <si>
    <t>YANG LEI,ZHOU YITING</t>
  </si>
  <si>
    <t>2494.02</t>
  </si>
  <si>
    <t>2024-02-12 01:10:09</t>
  </si>
  <si>
    <t>LIU KAI,ZHANG MENGYA</t>
  </si>
  <si>
    <t>1223.82</t>
  </si>
  <si>
    <t>2024-02-12 01:13:32</t>
  </si>
  <si>
    <t>SHI LIYAN</t>
  </si>
  <si>
    <t>1400.87</t>
  </si>
  <si>
    <t>2024-02-12 02:10:07</t>
  </si>
  <si>
    <t>GE XIAOWEN,LU JIAQING</t>
  </si>
  <si>
    <t>2024-02-12 03:39:08</t>
  </si>
  <si>
    <t>艾博特尔卢克索酒店</t>
  </si>
  <si>
    <t>PENG BAORU</t>
  </si>
  <si>
    <t>969.00</t>
  </si>
  <si>
    <t>2024-02-12 04:12:04</t>
  </si>
  <si>
    <t>埃及</t>
  </si>
  <si>
    <t>REN JIAN</t>
  </si>
  <si>
    <t>3199.38</t>
  </si>
  <si>
    <t>2024-02-12 04:24:16</t>
  </si>
  <si>
    <t>渔人码头河之广场酒店</t>
  </si>
  <si>
    <t>LIN GUOQING</t>
  </si>
  <si>
    <t>1131.92</t>
  </si>
  <si>
    <t>2024-02-12 06:09:06</t>
  </si>
  <si>
    <t>RUAN YAN,HU HONGWEI</t>
  </si>
  <si>
    <t>1106.70</t>
  </si>
  <si>
    <t>2024-02-12 07:31:15</t>
  </si>
  <si>
    <t>吉隆坡服务式套房签名酒店</t>
  </si>
  <si>
    <t>MA WENBIN</t>
  </si>
  <si>
    <t>244.48</t>
  </si>
  <si>
    <t>2024-02-12 11:19:16</t>
  </si>
  <si>
    <t>LIN WENYI,CHEN AIYU</t>
  </si>
  <si>
    <t>1080.04</t>
  </si>
  <si>
    <t>2024-02-12 12:12:35</t>
  </si>
  <si>
    <t>首尔三井酒店</t>
  </si>
  <si>
    <t>510.00</t>
  </si>
  <si>
    <t>2024-02-12 20:23:21</t>
  </si>
  <si>
    <t>SU YILIN,GUO CHUNXING</t>
  </si>
  <si>
    <t>695.01</t>
  </si>
  <si>
    <t>2024-02-12 17:36:35</t>
  </si>
  <si>
    <t>LU JIAN,LU JUNWEI</t>
  </si>
  <si>
    <t>1199.26</t>
  </si>
  <si>
    <t>2024-02-12 17:42:13</t>
  </si>
  <si>
    <t>ZHANG YUE</t>
  </si>
  <si>
    <t>286.73</t>
  </si>
  <si>
    <t>2024-02-12 18:14:45</t>
  </si>
  <si>
    <t>LI AIDONG</t>
  </si>
  <si>
    <t>1525.85</t>
  </si>
  <si>
    <t>2024-02-12 19:06:08</t>
  </si>
  <si>
    <t>703637583073</t>
  </si>
  <si>
    <t>4717253</t>
  </si>
  <si>
    <t>伦敦马林滑铁卢</t>
  </si>
  <si>
    <t>YU QITONG</t>
  </si>
  <si>
    <t>4218.21</t>
  </si>
  <si>
    <t>2024-02-13 03:06:02</t>
  </si>
  <si>
    <t>北海道二世谷托丽芙特旅社</t>
  </si>
  <si>
    <t>YU HAOLEI</t>
  </si>
  <si>
    <t>352.12</t>
  </si>
  <si>
    <t>2024-02-13 06:14:05</t>
  </si>
  <si>
    <t>2281.68</t>
  </si>
  <si>
    <t>2024-02-13 08:28:54</t>
  </si>
  <si>
    <t>FAN QIN,FAN MING</t>
  </si>
  <si>
    <t>2050.86</t>
  </si>
  <si>
    <t>2024-02-13 08:36:20</t>
  </si>
  <si>
    <t>ZHANG ZIZHEN,YANG YANRU</t>
  </si>
  <si>
    <t>10706.00</t>
  </si>
  <si>
    <t>2024-02-13 09:39:03</t>
  </si>
  <si>
    <t>XUE JINXIU,YIN YIXUAN</t>
  </si>
  <si>
    <t>632.00</t>
  </si>
  <si>
    <t>2024-02-13 10:54:22</t>
  </si>
  <si>
    <t>GU PEIPEI</t>
  </si>
  <si>
    <t>4646.00</t>
  </si>
  <si>
    <t>2024-02-13 10:13:09</t>
  </si>
  <si>
    <t>达沃阿卡西亚酒店(Staycation Approved)</t>
  </si>
  <si>
    <t>KUN LEUNGKIN</t>
  </si>
  <si>
    <t>494.00</t>
  </si>
  <si>
    <t>2024-02-13 10:29:50</t>
  </si>
  <si>
    <t>CAI PEIYIN,CHEN HUIXIAN,CAI BINLIN,LIU JIANXIAN</t>
  </si>
  <si>
    <t>5657.76</t>
  </si>
  <si>
    <t>2024-02-13 11:49:16</t>
  </si>
  <si>
    <t>WANG TAO,GAN JIOAJIAO</t>
  </si>
  <si>
    <t>765.24</t>
  </si>
  <si>
    <t>2024-02-13 12:12:28</t>
  </si>
  <si>
    <t>市中心酒店</t>
  </si>
  <si>
    <t>SHI DAN</t>
  </si>
  <si>
    <t>520.15</t>
  </si>
  <si>
    <t>2024-02-13 12:36:07</t>
  </si>
  <si>
    <t>土耳其</t>
  </si>
  <si>
    <t>WANG TENGFEI,DING HONGJUAN</t>
  </si>
  <si>
    <t>348.00</t>
  </si>
  <si>
    <t>2024-02-13 13:23:05</t>
  </si>
  <si>
    <t>ZHOU WEI</t>
  </si>
  <si>
    <t>1436.10</t>
  </si>
  <si>
    <t>2024-02-13 13:20:08</t>
  </si>
  <si>
    <t>长滩岛贝尔蒙特酒店</t>
  </si>
  <si>
    <t>HUANG PINGPING</t>
  </si>
  <si>
    <t>305.90</t>
  </si>
  <si>
    <t>2024-02-13 13:53:01</t>
  </si>
  <si>
    <t>LI HAIMING,GU LEYAO</t>
  </si>
  <si>
    <t>450.77</t>
  </si>
  <si>
    <t>2024-02-13 14:53:16</t>
  </si>
  <si>
    <t>CAI HAIYING,WANG HAOREN</t>
  </si>
  <si>
    <t>1765.86</t>
  </si>
  <si>
    <t>2024-02-13 16:57:16</t>
  </si>
  <si>
    <t>DU XIAORAN</t>
  </si>
  <si>
    <t>356.73</t>
  </si>
  <si>
    <t>2024-02-13 17:05:54</t>
  </si>
  <si>
    <t>雪邦黄金海岸安凡尼度假酒店</t>
  </si>
  <si>
    <t>927.47</t>
  </si>
  <si>
    <t>2024-02-13 17:05:05</t>
  </si>
  <si>
    <t>lin chao,huang yijia</t>
  </si>
  <si>
    <t>2014.90</t>
  </si>
  <si>
    <t>2024-02-13 17:22:05</t>
  </si>
  <si>
    <t>LI RUILING</t>
  </si>
  <si>
    <t>806.30</t>
  </si>
  <si>
    <t>2024-02-13 17:46:06</t>
  </si>
  <si>
    <t>CHENG SIQI</t>
  </si>
  <si>
    <t>2024-02-13 18:05:06</t>
  </si>
  <si>
    <t>kong hao,sun nana</t>
  </si>
  <si>
    <t>1691.04</t>
  </si>
  <si>
    <t>2024-02-13 18:05:11</t>
  </si>
  <si>
    <t>LAI MIAOYI,LI QIU</t>
  </si>
  <si>
    <t>1527.85</t>
  </si>
  <si>
    <t>2024-02-13 18:12:06</t>
  </si>
  <si>
    <t>LUO JIEXI</t>
  </si>
  <si>
    <t>1086.06</t>
  </si>
  <si>
    <t>2024-02-13 21:24:15</t>
  </si>
  <si>
    <t>GABER AMMARGABERHUSSEIN,MUSLEM AHLAMMOHAMMEDHUSSEIN</t>
  </si>
  <si>
    <t>781.14</t>
  </si>
  <si>
    <t>2024-02-13 21:53:59</t>
  </si>
  <si>
    <t>LIM CARLOS</t>
  </si>
  <si>
    <t>2096.00</t>
  </si>
  <si>
    <t>2024-02-13 23:25:56</t>
  </si>
  <si>
    <t>柬埔寨</t>
  </si>
  <si>
    <t>LI HSINHUI</t>
  </si>
  <si>
    <t>2024-02-13 23:25:35</t>
  </si>
  <si>
    <t>吉隆坡柏威年酒店 · 悦榕庄管理</t>
  </si>
  <si>
    <t>ZHENG CHEN</t>
  </si>
  <si>
    <t>1134.15</t>
  </si>
  <si>
    <t>2024-02-13 23:21:16</t>
  </si>
  <si>
    <t>HE YONG,ZOU YANLI</t>
  </si>
  <si>
    <t>2024-02-13 23:31:12</t>
  </si>
  <si>
    <t>WEI QUN,WEI YINGGEN</t>
  </si>
  <si>
    <t>1603.12</t>
  </si>
  <si>
    <t>2024-02-14 00:26:14</t>
  </si>
  <si>
    <t>普吉岛安达曼海滩套房酒店</t>
  </si>
  <si>
    <t>CHEN HAO</t>
  </si>
  <si>
    <t>896.59</t>
  </si>
  <si>
    <t>2024-02-14 01:45:04</t>
  </si>
  <si>
    <t>LIU YINING</t>
  </si>
  <si>
    <t>621.74</t>
  </si>
  <si>
    <t>2024-02-14 01:59:15</t>
  </si>
  <si>
    <t>LI HUI,ZHAO FANG,LI QIANTONG</t>
  </si>
  <si>
    <t>1691.22</t>
  </si>
  <si>
    <t>2024-02-14 02:22:05</t>
  </si>
  <si>
    <t>WANG WEI</t>
  </si>
  <si>
    <t>2024-02-14 11:48:12</t>
  </si>
  <si>
    <t>HO MINGYAN</t>
  </si>
  <si>
    <t>634.42</t>
  </si>
  <si>
    <t>2024-02-14 16:23:09</t>
  </si>
  <si>
    <t>ZHAO YUN</t>
  </si>
  <si>
    <t>355.64</t>
  </si>
  <si>
    <t>2024-02-14 19:16:38</t>
  </si>
  <si>
    <t>YUXUAN CAI</t>
  </si>
  <si>
    <t>1861.26</t>
  </si>
  <si>
    <t>2024-02-14 19:13:18</t>
  </si>
  <si>
    <t>SUN HONGQIANG,SUN HAO</t>
  </si>
  <si>
    <t>1203.98</t>
  </si>
  <si>
    <t>2024-02-15 02:31:05</t>
  </si>
  <si>
    <t>JIANG LEI</t>
  </si>
  <si>
    <t>1266.70</t>
  </si>
  <si>
    <t>2024-02-15 07:40:18</t>
  </si>
  <si>
    <t>HUANG JIAXI,CHEN YIHUI</t>
  </si>
  <si>
    <t>506.00</t>
  </si>
  <si>
    <t>2024-02-15 10:23:18</t>
  </si>
  <si>
    <t>YING LEYAO</t>
  </si>
  <si>
    <t>442.00</t>
  </si>
  <si>
    <t>2024-02-15 12:48:29</t>
  </si>
  <si>
    <t>HE BO</t>
  </si>
  <si>
    <t>1985.40</t>
  </si>
  <si>
    <t>2024-02-15 12:41:55</t>
  </si>
  <si>
    <t>TANG CHOONGHONG,HE YUEPING</t>
  </si>
  <si>
    <t>659.62</t>
  </si>
  <si>
    <t>2024-02-15 13:38:15</t>
  </si>
  <si>
    <t>HUANG XUEJIAO,ZHANG CHAO</t>
  </si>
  <si>
    <t>340.00</t>
  </si>
  <si>
    <t>2024-02-15 16:48:21</t>
  </si>
  <si>
    <t>帕拉蒂姆宫酒店</t>
  </si>
  <si>
    <t>SUN YEYUN,GAO YE,GAO ZIXIAO</t>
  </si>
  <si>
    <t>818.53</t>
  </si>
  <si>
    <t>2024-02-15 22:23:12</t>
  </si>
  <si>
    <t>XIONG WEI</t>
  </si>
  <si>
    <t>404.00</t>
  </si>
  <si>
    <t>2024-02-16 10:53:43</t>
  </si>
  <si>
    <t>宿务海湾酒店-国会大厦</t>
  </si>
  <si>
    <t>ZHOU FEI</t>
  </si>
  <si>
    <t>314.00</t>
  </si>
  <si>
    <t>2024-02-16 08:26:10</t>
  </si>
  <si>
    <t>LI ZEPEI</t>
  </si>
  <si>
    <t>563.83</t>
  </si>
  <si>
    <t>2024-02-16 09:09:21</t>
  </si>
  <si>
    <t>FAN RU</t>
  </si>
  <si>
    <t>2024-02-16 15:55:21</t>
  </si>
  <si>
    <t>ZHU YUN,WANG XINYI</t>
  </si>
  <si>
    <t>1618.49</t>
  </si>
  <si>
    <t>2024-02-16 11:33:27</t>
  </si>
  <si>
    <t>WANG WEIGUO</t>
  </si>
  <si>
    <t>413.74</t>
  </si>
  <si>
    <t>2024-02-16 14:13:12</t>
  </si>
  <si>
    <t>NG CHUTHING</t>
  </si>
  <si>
    <t>879.49</t>
  </si>
  <si>
    <t>2024-02-16 16:24:07</t>
  </si>
  <si>
    <t>Wang Yun</t>
  </si>
  <si>
    <t>2024-02-16 17:29:47</t>
  </si>
  <si>
    <t>YANG DACHENG</t>
  </si>
  <si>
    <t>2024-02-16 20:39:08</t>
  </si>
  <si>
    <t>703641780780</t>
  </si>
  <si>
    <t>4729991</t>
  </si>
  <si>
    <t>伦敦塔希尔顿逸林酒店</t>
  </si>
  <si>
    <t>ZHENG KAIYUAN,ZHENG YONGHONG</t>
  </si>
  <si>
    <t>1445.25</t>
  </si>
  <si>
    <t>2024-02-17 02:11:09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</si>
</sst>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762</v>
      </c>
      <c r="B5" s="30" t="s">
        <v>19</v>
      </c>
      <c r="C5" s="14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4" t="s">
        <v>19</v>
      </c>
      <c r="K5" s="14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762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4" t="s">
        <v>19</v>
      </c>
      <c r="K8" s="14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4" t="s">
        <v>19</v>
      </c>
      <c r="K9" s="14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4" t="s">
        <v>19</v>
      </c>
      <c r="K10" s="14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6" t="s">
        <v>84</v>
      </c>
      <c r="S2" s="18" t="s">
        <v>84</v>
      </c>
      <c r="T2" s="8" t="s">
        <v>85</v>
      </c>
      <c r="U2" s="16" t="s">
        <v>19</v>
      </c>
      <c r="V2" s="16" t="s">
        <v>19</v>
      </c>
      <c r="W2" s="18" t="s">
        <v>19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2</v>
      </c>
      <c r="N3" s="8" t="s">
        <v>81</v>
      </c>
      <c r="O3" s="8" t="s">
        <v>93</v>
      </c>
      <c r="P3" s="8" t="s">
        <v>94</v>
      </c>
      <c r="Q3" s="8"/>
      <c r="R3" s="16" t="s">
        <v>95</v>
      </c>
      <c r="S3" s="18" t="s">
        <v>95</v>
      </c>
      <c r="T3" s="8" t="s">
        <v>96</v>
      </c>
      <c r="U3" s="16" t="s">
        <v>19</v>
      </c>
      <c r="V3" s="16" t="s">
        <v>19</v>
      </c>
      <c r="W3" s="18" t="s">
        <v>19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100</v>
      </c>
      <c r="H4" s="8" t="s">
        <v>101</v>
      </c>
      <c r="I4" s="8" t="s">
        <v>79</v>
      </c>
      <c r="J4" s="8" t="s">
        <v>2</v>
      </c>
      <c r="K4" s="8" t="s">
        <v>102</v>
      </c>
      <c r="L4" s="8">
        <v>1</v>
      </c>
      <c r="M4" s="8">
        <v>1</v>
      </c>
      <c r="N4" s="8" t="s">
        <v>103</v>
      </c>
      <c r="O4" s="8" t="s">
        <v>104</v>
      </c>
      <c r="P4" s="8" t="s">
        <v>81</v>
      </c>
      <c r="Q4" s="8"/>
      <c r="R4" s="16" t="s">
        <v>105</v>
      </c>
      <c r="S4" s="18" t="s">
        <v>19</v>
      </c>
      <c r="T4" s="8"/>
      <c r="U4" s="16" t="s">
        <v>19</v>
      </c>
      <c r="V4" s="16" t="s">
        <v>105</v>
      </c>
      <c r="W4" s="18" t="s">
        <v>106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111</v>
      </c>
      <c r="H5" s="8" t="s">
        <v>112</v>
      </c>
      <c r="I5" s="8" t="s">
        <v>79</v>
      </c>
      <c r="J5" s="8" t="s">
        <v>2</v>
      </c>
      <c r="K5" s="8" t="s">
        <v>113</v>
      </c>
      <c r="L5" s="8">
        <v>1</v>
      </c>
      <c r="M5" s="8">
        <v>1</v>
      </c>
      <c r="N5" s="8" t="s">
        <v>114</v>
      </c>
      <c r="O5" s="8" t="s">
        <v>104</v>
      </c>
      <c r="P5" s="8" t="s">
        <v>81</v>
      </c>
      <c r="Q5" s="8"/>
      <c r="R5" s="16" t="s">
        <v>115</v>
      </c>
      <c r="S5" s="18" t="s">
        <v>19</v>
      </c>
      <c r="T5" s="8"/>
      <c r="U5" s="16" t="s">
        <v>19</v>
      </c>
      <c r="V5" s="16" t="s">
        <v>115</v>
      </c>
      <c r="W5" s="18" t="s">
        <v>116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121</v>
      </c>
      <c r="H6" s="8" t="s">
        <v>122</v>
      </c>
      <c r="I6" s="8" t="s">
        <v>79</v>
      </c>
      <c r="J6" s="8" t="s">
        <v>2</v>
      </c>
      <c r="K6" s="8" t="s">
        <v>123</v>
      </c>
      <c r="L6" s="8">
        <v>1</v>
      </c>
      <c r="M6" s="8">
        <v>4</v>
      </c>
      <c r="N6" s="8" t="s">
        <v>124</v>
      </c>
      <c r="O6" s="8" t="s">
        <v>125</v>
      </c>
      <c r="P6" s="8" t="s">
        <v>81</v>
      </c>
      <c r="Q6" s="8"/>
      <c r="R6" s="16" t="s">
        <v>126</v>
      </c>
      <c r="S6" s="18" t="s">
        <v>19</v>
      </c>
      <c r="T6" s="8"/>
      <c r="U6" s="16" t="s">
        <v>19</v>
      </c>
      <c r="V6" s="16" t="s">
        <v>126</v>
      </c>
      <c r="W6" s="18" t="s">
        <v>127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1</v>
      </c>
      <c r="N7" s="8" t="s">
        <v>135</v>
      </c>
      <c r="O7" s="8" t="s">
        <v>104</v>
      </c>
      <c r="P7" s="8" t="s">
        <v>81</v>
      </c>
      <c r="Q7" s="8"/>
      <c r="R7" s="16" t="s">
        <v>136</v>
      </c>
      <c r="S7" s="18" t="s">
        <v>19</v>
      </c>
      <c r="T7" s="8"/>
      <c r="U7" s="16" t="s">
        <v>19</v>
      </c>
      <c r="V7" s="16" t="s">
        <v>136</v>
      </c>
      <c r="W7" s="18" t="s">
        <v>137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145</v>
      </c>
      <c r="O8" s="8" t="s">
        <v>104</v>
      </c>
      <c r="P8" s="8" t="s">
        <v>81</v>
      </c>
      <c r="Q8" s="8"/>
      <c r="R8" s="16" t="s">
        <v>146</v>
      </c>
      <c r="S8" s="18" t="s">
        <v>19</v>
      </c>
      <c r="T8" s="8"/>
      <c r="U8" s="16" t="s">
        <v>19</v>
      </c>
      <c r="V8" s="16" t="s">
        <v>146</v>
      </c>
      <c r="W8" s="18" t="s">
        <v>147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150</v>
      </c>
    </row>
    <row r="9" ht="14.25" customHeight="1" spans="1:34">
      <c r="A9" s="7" t="s">
        <v>151</v>
      </c>
      <c r="B9" s="7" t="s">
        <v>152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153</v>
      </c>
      <c r="H9" s="8" t="s">
        <v>154</v>
      </c>
      <c r="I9" s="8" t="s">
        <v>79</v>
      </c>
      <c r="J9" s="8" t="s">
        <v>2</v>
      </c>
      <c r="K9" s="8" t="s">
        <v>155</v>
      </c>
      <c r="L9" s="8">
        <v>1</v>
      </c>
      <c r="M9" s="8">
        <v>1</v>
      </c>
      <c r="N9" s="8" t="s">
        <v>156</v>
      </c>
      <c r="O9" s="8" t="s">
        <v>104</v>
      </c>
      <c r="P9" s="8" t="s">
        <v>81</v>
      </c>
      <c r="Q9" s="8"/>
      <c r="R9" s="16" t="s">
        <v>157</v>
      </c>
      <c r="S9" s="18" t="s">
        <v>19</v>
      </c>
      <c r="T9" s="8"/>
      <c r="U9" s="16" t="s">
        <v>19</v>
      </c>
      <c r="V9" s="16" t="s">
        <v>157</v>
      </c>
      <c r="W9" s="18" t="s">
        <v>158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87</v>
      </c>
      <c r="AG9" t="s">
        <v>75</v>
      </c>
      <c r="AH9" t="s">
        <v>161</v>
      </c>
    </row>
    <row r="10" ht="14.25" customHeight="1" spans="1:34">
      <c r="A10" s="7" t="s">
        <v>162</v>
      </c>
      <c r="B10" s="7" t="s">
        <v>163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164</v>
      </c>
      <c r="H10" s="8" t="s">
        <v>165</v>
      </c>
      <c r="I10" s="8" t="s">
        <v>79</v>
      </c>
      <c r="J10" s="8" t="s">
        <v>2</v>
      </c>
      <c r="K10" s="8" t="s">
        <v>166</v>
      </c>
      <c r="L10" s="8">
        <v>1</v>
      </c>
      <c r="M10" s="8">
        <v>3</v>
      </c>
      <c r="N10" s="8" t="s">
        <v>167</v>
      </c>
      <c r="O10" s="8" t="s">
        <v>168</v>
      </c>
      <c r="P10" s="8" t="s">
        <v>81</v>
      </c>
      <c r="Q10" s="8"/>
      <c r="R10" s="16" t="s">
        <v>169</v>
      </c>
      <c r="S10" s="18" t="s">
        <v>19</v>
      </c>
      <c r="T10" s="8"/>
      <c r="U10" s="16" t="s">
        <v>19</v>
      </c>
      <c r="V10" s="16" t="s">
        <v>169</v>
      </c>
      <c r="W10" s="18" t="s">
        <v>170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171</v>
      </c>
      <c r="AD10" t="s">
        <v>6</v>
      </c>
      <c r="AE10" t="s">
        <v>172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173</v>
      </c>
      <c r="B11" s="7" t="s">
        <v>174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175</v>
      </c>
      <c r="H11" s="8" t="s">
        <v>176</v>
      </c>
      <c r="I11" s="8" t="s">
        <v>79</v>
      </c>
      <c r="J11" s="8" t="s">
        <v>2</v>
      </c>
      <c r="K11" s="8" t="s">
        <v>177</v>
      </c>
      <c r="L11" s="8">
        <v>1</v>
      </c>
      <c r="M11" s="8">
        <v>2</v>
      </c>
      <c r="N11" s="8" t="s">
        <v>178</v>
      </c>
      <c r="O11" s="8" t="s">
        <v>179</v>
      </c>
      <c r="P11" s="8" t="s">
        <v>81</v>
      </c>
      <c r="Q11" s="8"/>
      <c r="R11" s="16" t="s">
        <v>180</v>
      </c>
      <c r="S11" s="18" t="s">
        <v>19</v>
      </c>
      <c r="T11" s="8"/>
      <c r="U11" s="16" t="s">
        <v>19</v>
      </c>
      <c r="V11" s="16" t="s">
        <v>180</v>
      </c>
      <c r="W11" s="18" t="s">
        <v>181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182</v>
      </c>
      <c r="AD11" t="s">
        <v>6</v>
      </c>
      <c r="AE11" t="s">
        <v>183</v>
      </c>
      <c r="AF11" t="s">
        <v>87</v>
      </c>
      <c r="AG11" t="s">
        <v>75</v>
      </c>
      <c r="AH11" t="s">
        <v>184</v>
      </c>
    </row>
    <row r="12" ht="14.25" customHeight="1" spans="1:34">
      <c r="A12" s="7" t="s">
        <v>185</v>
      </c>
      <c r="B12" s="7" t="s">
        <v>186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187</v>
      </c>
      <c r="H12" s="8" t="s">
        <v>188</v>
      </c>
      <c r="I12" s="8" t="s">
        <v>79</v>
      </c>
      <c r="J12" s="8" t="s">
        <v>2</v>
      </c>
      <c r="K12" s="8" t="s">
        <v>189</v>
      </c>
      <c r="L12" s="8">
        <v>1</v>
      </c>
      <c r="M12" s="8">
        <v>1</v>
      </c>
      <c r="N12" s="8" t="s">
        <v>190</v>
      </c>
      <c r="O12" s="8" t="s">
        <v>104</v>
      </c>
      <c r="P12" s="8" t="s">
        <v>81</v>
      </c>
      <c r="Q12" s="8"/>
      <c r="R12" s="16" t="s">
        <v>191</v>
      </c>
      <c r="S12" s="18" t="s">
        <v>19</v>
      </c>
      <c r="T12" s="8"/>
      <c r="U12" s="16" t="s">
        <v>19</v>
      </c>
      <c r="V12" s="16" t="s">
        <v>191</v>
      </c>
      <c r="W12" s="18" t="s">
        <v>192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193</v>
      </c>
      <c r="AD12" t="s">
        <v>6</v>
      </c>
      <c r="AE12" t="s">
        <v>194</v>
      </c>
      <c r="AF12" t="s">
        <v>87</v>
      </c>
      <c r="AG12" t="s">
        <v>75</v>
      </c>
      <c r="AH12" t="s">
        <v>195</v>
      </c>
    </row>
    <row r="13" ht="14.25" customHeight="1" spans="1:34">
      <c r="A13" s="7" t="s">
        <v>196</v>
      </c>
      <c r="B13" s="7" t="s">
        <v>197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198</v>
      </c>
      <c r="H13" s="8" t="s">
        <v>199</v>
      </c>
      <c r="I13" s="8" t="s">
        <v>79</v>
      </c>
      <c r="J13" s="8" t="s">
        <v>2</v>
      </c>
      <c r="K13" s="8" t="s">
        <v>200</v>
      </c>
      <c r="L13" s="8">
        <v>1</v>
      </c>
      <c r="M13" s="8">
        <v>1</v>
      </c>
      <c r="N13" s="8" t="s">
        <v>201</v>
      </c>
      <c r="O13" s="8" t="s">
        <v>104</v>
      </c>
      <c r="P13" s="8" t="s">
        <v>81</v>
      </c>
      <c r="Q13" s="8"/>
      <c r="R13" s="16" t="s">
        <v>202</v>
      </c>
      <c r="S13" s="18" t="s">
        <v>19</v>
      </c>
      <c r="T13" s="8"/>
      <c r="U13" s="16" t="s">
        <v>19</v>
      </c>
      <c r="V13" s="16" t="s">
        <v>202</v>
      </c>
      <c r="W13" s="18" t="s">
        <v>203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204</v>
      </c>
      <c r="AD13" t="s">
        <v>6</v>
      </c>
      <c r="AE13" t="s">
        <v>205</v>
      </c>
      <c r="AF13" t="s">
        <v>87</v>
      </c>
      <c r="AG13" t="s">
        <v>75</v>
      </c>
      <c r="AH13" t="s">
        <v>195</v>
      </c>
    </row>
    <row r="14" ht="14.25" customHeight="1" spans="1:34">
      <c r="A14" s="7" t="s">
        <v>206</v>
      </c>
      <c r="B14" s="7" t="s">
        <v>207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208</v>
      </c>
      <c r="H14" s="8" t="s">
        <v>209</v>
      </c>
      <c r="I14" s="8" t="s">
        <v>79</v>
      </c>
      <c r="J14" s="8" t="s">
        <v>2</v>
      </c>
      <c r="K14" s="8" t="s">
        <v>210</v>
      </c>
      <c r="L14" s="8">
        <v>1</v>
      </c>
      <c r="M14" s="8">
        <v>2</v>
      </c>
      <c r="N14" s="8" t="s">
        <v>211</v>
      </c>
      <c r="O14" s="8" t="s">
        <v>179</v>
      </c>
      <c r="P14" s="8" t="s">
        <v>81</v>
      </c>
      <c r="Q14" s="8"/>
      <c r="R14" s="16" t="s">
        <v>212</v>
      </c>
      <c r="S14" s="18" t="s">
        <v>19</v>
      </c>
      <c r="T14" s="8"/>
      <c r="U14" s="16" t="s">
        <v>19</v>
      </c>
      <c r="V14" s="16" t="s">
        <v>212</v>
      </c>
      <c r="W14" s="18" t="s">
        <v>213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214</v>
      </c>
      <c r="AD14" t="s">
        <v>6</v>
      </c>
      <c r="AE14" t="s">
        <v>215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216</v>
      </c>
      <c r="B15" s="7" t="s">
        <v>217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218</v>
      </c>
      <c r="H15" s="8" t="s">
        <v>219</v>
      </c>
      <c r="I15" s="8" t="s">
        <v>79</v>
      </c>
      <c r="J15" s="8" t="s">
        <v>2</v>
      </c>
      <c r="K15" s="8" t="s">
        <v>220</v>
      </c>
      <c r="L15" s="8">
        <v>1</v>
      </c>
      <c r="M15" s="8">
        <v>1</v>
      </c>
      <c r="N15" s="8" t="s">
        <v>221</v>
      </c>
      <c r="O15" s="8" t="s">
        <v>104</v>
      </c>
      <c r="P15" s="8" t="s">
        <v>81</v>
      </c>
      <c r="Q15" s="8"/>
      <c r="R15" s="16" t="s">
        <v>222</v>
      </c>
      <c r="S15" s="18" t="s">
        <v>19</v>
      </c>
      <c r="T15" s="8"/>
      <c r="U15" s="16" t="s">
        <v>19</v>
      </c>
      <c r="V15" s="16" t="s">
        <v>222</v>
      </c>
      <c r="W15" s="18" t="s">
        <v>223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224</v>
      </c>
      <c r="AD15" t="s">
        <v>6</v>
      </c>
      <c r="AE15" t="s">
        <v>225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226</v>
      </c>
      <c r="B16" s="7" t="s">
        <v>227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228</v>
      </c>
      <c r="H16" s="8" t="s">
        <v>229</v>
      </c>
      <c r="I16" s="8" t="s">
        <v>79</v>
      </c>
      <c r="J16" s="8" t="s">
        <v>2</v>
      </c>
      <c r="K16" s="8" t="s">
        <v>230</v>
      </c>
      <c r="L16" s="8">
        <v>1</v>
      </c>
      <c r="M16" s="8">
        <v>1</v>
      </c>
      <c r="N16" s="8" t="s">
        <v>168</v>
      </c>
      <c r="O16" s="8" t="s">
        <v>104</v>
      </c>
      <c r="P16" s="8" t="s">
        <v>81</v>
      </c>
      <c r="Q16" s="8"/>
      <c r="R16" s="16" t="s">
        <v>231</v>
      </c>
      <c r="S16" s="18" t="s">
        <v>19</v>
      </c>
      <c r="T16" s="8"/>
      <c r="U16" s="16" t="s">
        <v>19</v>
      </c>
      <c r="V16" s="16" t="s">
        <v>231</v>
      </c>
      <c r="W16" s="18" t="s">
        <v>232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233</v>
      </c>
      <c r="AD16" t="s">
        <v>6</v>
      </c>
      <c r="AE16" t="s">
        <v>234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235</v>
      </c>
      <c r="B17" s="7" t="s">
        <v>236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175</v>
      </c>
      <c r="H17" s="8" t="s">
        <v>176</v>
      </c>
      <c r="I17" s="8" t="s">
        <v>79</v>
      </c>
      <c r="J17" s="8" t="s">
        <v>2</v>
      </c>
      <c r="K17" s="8" t="s">
        <v>237</v>
      </c>
      <c r="L17" s="8">
        <v>1</v>
      </c>
      <c r="M17" s="8">
        <v>1</v>
      </c>
      <c r="N17" s="8" t="s">
        <v>179</v>
      </c>
      <c r="O17" s="8" t="s">
        <v>104</v>
      </c>
      <c r="P17" s="8" t="s">
        <v>81</v>
      </c>
      <c r="Q17" s="8"/>
      <c r="R17" s="16" t="s">
        <v>238</v>
      </c>
      <c r="S17" s="18" t="s">
        <v>19</v>
      </c>
      <c r="T17" s="8"/>
      <c r="U17" s="16" t="s">
        <v>19</v>
      </c>
      <c r="V17" s="16" t="s">
        <v>238</v>
      </c>
      <c r="W17" s="18" t="s">
        <v>239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240</v>
      </c>
      <c r="AD17" t="s">
        <v>6</v>
      </c>
      <c r="AE17" t="s">
        <v>183</v>
      </c>
      <c r="AF17" t="s">
        <v>87</v>
      </c>
      <c r="AG17" t="s">
        <v>75</v>
      </c>
      <c r="AH17" t="s">
        <v>241</v>
      </c>
    </row>
    <row r="18" ht="14.25" customHeight="1" spans="1:34">
      <c r="A18" s="7" t="s">
        <v>242</v>
      </c>
      <c r="B18" s="7" t="s">
        <v>243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175</v>
      </c>
      <c r="H18" s="8" t="s">
        <v>176</v>
      </c>
      <c r="I18" s="8" t="s">
        <v>79</v>
      </c>
      <c r="J18" s="8" t="s">
        <v>2</v>
      </c>
      <c r="K18" s="8" t="s">
        <v>244</v>
      </c>
      <c r="L18" s="8">
        <v>1</v>
      </c>
      <c r="M18" s="8">
        <v>1</v>
      </c>
      <c r="N18" s="8" t="s">
        <v>179</v>
      </c>
      <c r="O18" s="8" t="s">
        <v>104</v>
      </c>
      <c r="P18" s="8" t="s">
        <v>81</v>
      </c>
      <c r="Q18" s="8"/>
      <c r="R18" s="16" t="s">
        <v>238</v>
      </c>
      <c r="S18" s="18" t="s">
        <v>19</v>
      </c>
      <c r="T18" s="8"/>
      <c r="U18" s="16" t="s">
        <v>19</v>
      </c>
      <c r="V18" s="16" t="s">
        <v>238</v>
      </c>
      <c r="W18" s="18" t="s">
        <v>245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246</v>
      </c>
      <c r="AD18" t="s">
        <v>6</v>
      </c>
      <c r="AE18" t="s">
        <v>183</v>
      </c>
      <c r="AF18" t="s">
        <v>87</v>
      </c>
      <c r="AG18" t="s">
        <v>75</v>
      </c>
      <c r="AH18" t="s">
        <v>247</v>
      </c>
    </row>
    <row r="19" ht="14.25" customHeight="1" spans="1:34">
      <c r="A19" s="7" t="s">
        <v>248</v>
      </c>
      <c r="B19" s="7" t="s">
        <v>249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250</v>
      </c>
      <c r="H19" s="8" t="s">
        <v>251</v>
      </c>
      <c r="I19" s="8" t="s">
        <v>79</v>
      </c>
      <c r="J19" s="8" t="s">
        <v>2</v>
      </c>
      <c r="K19" s="8" t="s">
        <v>252</v>
      </c>
      <c r="L19" s="8">
        <v>1</v>
      </c>
      <c r="M19" s="8">
        <v>2</v>
      </c>
      <c r="N19" s="8" t="s">
        <v>114</v>
      </c>
      <c r="O19" s="8" t="s">
        <v>179</v>
      </c>
      <c r="P19" s="8" t="s">
        <v>81</v>
      </c>
      <c r="Q19" s="8"/>
      <c r="R19" s="16" t="s">
        <v>253</v>
      </c>
      <c r="S19" s="18" t="s">
        <v>19</v>
      </c>
      <c r="T19" s="8"/>
      <c r="U19" s="16" t="s">
        <v>19</v>
      </c>
      <c r="V19" s="16" t="s">
        <v>253</v>
      </c>
      <c r="W19" s="18" t="s">
        <v>254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255</v>
      </c>
      <c r="AD19" t="s">
        <v>6</v>
      </c>
      <c r="AE19" t="s">
        <v>256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257</v>
      </c>
      <c r="B20" s="7" t="s">
        <v>258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259</v>
      </c>
      <c r="H20" s="8" t="s">
        <v>260</v>
      </c>
      <c r="I20" s="8" t="s">
        <v>79</v>
      </c>
      <c r="J20" s="8" t="s">
        <v>2</v>
      </c>
      <c r="K20" s="8" t="s">
        <v>261</v>
      </c>
      <c r="L20" s="8">
        <v>1</v>
      </c>
      <c r="M20" s="8">
        <v>4</v>
      </c>
      <c r="N20" s="8" t="s">
        <v>262</v>
      </c>
      <c r="O20" s="8" t="s">
        <v>125</v>
      </c>
      <c r="P20" s="8" t="s">
        <v>81</v>
      </c>
      <c r="Q20" s="8"/>
      <c r="R20" s="16" t="s">
        <v>263</v>
      </c>
      <c r="S20" s="18" t="s">
        <v>19</v>
      </c>
      <c r="T20" s="8"/>
      <c r="U20" s="16" t="s">
        <v>19</v>
      </c>
      <c r="V20" s="16" t="s">
        <v>263</v>
      </c>
      <c r="W20" s="18" t="s">
        <v>264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265</v>
      </c>
      <c r="AD20" t="s">
        <v>6</v>
      </c>
      <c r="AE20" t="s">
        <v>266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267</v>
      </c>
      <c r="B21" s="7" t="s">
        <v>268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269</v>
      </c>
      <c r="H21" s="8" t="s">
        <v>270</v>
      </c>
      <c r="I21" s="8" t="s">
        <v>79</v>
      </c>
      <c r="J21" s="8" t="s">
        <v>2</v>
      </c>
      <c r="K21" s="8" t="s">
        <v>271</v>
      </c>
      <c r="L21" s="8">
        <v>1</v>
      </c>
      <c r="M21" s="8">
        <v>3</v>
      </c>
      <c r="N21" s="8" t="s">
        <v>272</v>
      </c>
      <c r="O21" s="8" t="s">
        <v>168</v>
      </c>
      <c r="P21" s="8" t="s">
        <v>81</v>
      </c>
      <c r="Q21" s="8"/>
      <c r="R21" s="16" t="s">
        <v>273</v>
      </c>
      <c r="S21" s="18" t="s">
        <v>19</v>
      </c>
      <c r="T21" s="8"/>
      <c r="U21" s="16" t="s">
        <v>19</v>
      </c>
      <c r="V21" s="16" t="s">
        <v>273</v>
      </c>
      <c r="W21" s="18" t="s">
        <v>274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275</v>
      </c>
      <c r="AD21" t="s">
        <v>6</v>
      </c>
      <c r="AE21" t="s">
        <v>276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277</v>
      </c>
      <c r="B22" s="7" t="s">
        <v>278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279</v>
      </c>
      <c r="H22" s="8" t="s">
        <v>280</v>
      </c>
      <c r="I22" s="8" t="s">
        <v>79</v>
      </c>
      <c r="J22" s="8" t="s">
        <v>2</v>
      </c>
      <c r="K22" s="8" t="s">
        <v>281</v>
      </c>
      <c r="L22" s="8">
        <v>1</v>
      </c>
      <c r="M22" s="8">
        <v>2</v>
      </c>
      <c r="N22" s="8" t="s">
        <v>282</v>
      </c>
      <c r="O22" s="8" t="s">
        <v>179</v>
      </c>
      <c r="P22" s="8" t="s">
        <v>81</v>
      </c>
      <c r="Q22" s="8"/>
      <c r="R22" s="16" t="s">
        <v>283</v>
      </c>
      <c r="S22" s="18" t="s">
        <v>19</v>
      </c>
      <c r="T22" s="8"/>
      <c r="U22" s="16" t="s">
        <v>19</v>
      </c>
      <c r="V22" s="16" t="s">
        <v>283</v>
      </c>
      <c r="W22" s="18" t="s">
        <v>284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285</v>
      </c>
      <c r="AD22" t="s">
        <v>6</v>
      </c>
      <c r="AE22" t="s">
        <v>286</v>
      </c>
      <c r="AF22" t="s">
        <v>87</v>
      </c>
      <c r="AG22" t="s">
        <v>75</v>
      </c>
      <c r="AH22" t="s">
        <v>287</v>
      </c>
    </row>
    <row r="23" ht="14.25" customHeight="1" spans="1:34">
      <c r="A23" s="7" t="s">
        <v>288</v>
      </c>
      <c r="B23" s="7" t="s">
        <v>289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290</v>
      </c>
      <c r="H23" s="8" t="s">
        <v>291</v>
      </c>
      <c r="I23" s="8" t="s">
        <v>79</v>
      </c>
      <c r="J23" s="8" t="s">
        <v>2</v>
      </c>
      <c r="K23" s="8" t="s">
        <v>292</v>
      </c>
      <c r="L23" s="8">
        <v>1</v>
      </c>
      <c r="M23" s="8">
        <v>3</v>
      </c>
      <c r="N23" s="8" t="s">
        <v>293</v>
      </c>
      <c r="O23" s="8" t="s">
        <v>168</v>
      </c>
      <c r="P23" s="8" t="s">
        <v>81</v>
      </c>
      <c r="Q23" s="8"/>
      <c r="R23" s="16" t="s">
        <v>294</v>
      </c>
      <c r="S23" s="18" t="s">
        <v>19</v>
      </c>
      <c r="T23" s="8"/>
      <c r="U23" s="16" t="s">
        <v>19</v>
      </c>
      <c r="V23" s="16" t="s">
        <v>294</v>
      </c>
      <c r="W23" s="18" t="s">
        <v>295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296</v>
      </c>
      <c r="AD23" t="s">
        <v>6</v>
      </c>
      <c r="AE23" t="s">
        <v>297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298</v>
      </c>
      <c r="B24" s="7" t="s">
        <v>299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300</v>
      </c>
      <c r="H24" s="8" t="s">
        <v>301</v>
      </c>
      <c r="I24" s="8" t="s">
        <v>79</v>
      </c>
      <c r="J24" s="8" t="s">
        <v>2</v>
      </c>
      <c r="K24" s="8" t="s">
        <v>302</v>
      </c>
      <c r="L24" s="8">
        <v>1</v>
      </c>
      <c r="M24" s="8">
        <v>2</v>
      </c>
      <c r="N24" s="8" t="s">
        <v>303</v>
      </c>
      <c r="O24" s="8" t="s">
        <v>179</v>
      </c>
      <c r="P24" s="8" t="s">
        <v>81</v>
      </c>
      <c r="Q24" s="8"/>
      <c r="R24" s="16" t="s">
        <v>304</v>
      </c>
      <c r="S24" s="18" t="s">
        <v>19</v>
      </c>
      <c r="T24" s="8"/>
      <c r="U24" s="16" t="s">
        <v>19</v>
      </c>
      <c r="V24" s="16" t="s">
        <v>304</v>
      </c>
      <c r="W24" s="18" t="s">
        <v>305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306</v>
      </c>
      <c r="AD24" t="s">
        <v>6</v>
      </c>
      <c r="AE24" t="s">
        <v>307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308</v>
      </c>
      <c r="B25" s="7" t="s">
        <v>309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310</v>
      </c>
      <c r="H25" s="8" t="s">
        <v>311</v>
      </c>
      <c r="I25" s="8" t="s">
        <v>79</v>
      </c>
      <c r="J25" s="8" t="s">
        <v>2</v>
      </c>
      <c r="K25" s="8" t="s">
        <v>312</v>
      </c>
      <c r="L25" s="8">
        <v>1</v>
      </c>
      <c r="M25" s="8">
        <v>1</v>
      </c>
      <c r="N25" s="8" t="s">
        <v>313</v>
      </c>
      <c r="O25" s="8" t="s">
        <v>104</v>
      </c>
      <c r="P25" s="8" t="s">
        <v>81</v>
      </c>
      <c r="Q25" s="8"/>
      <c r="R25" s="16" t="s">
        <v>314</v>
      </c>
      <c r="S25" s="18" t="s">
        <v>19</v>
      </c>
      <c r="T25" s="8"/>
      <c r="U25" s="16" t="s">
        <v>19</v>
      </c>
      <c r="V25" s="16" t="s">
        <v>314</v>
      </c>
      <c r="W25" s="18" t="s">
        <v>315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316</v>
      </c>
      <c r="AD25" t="s">
        <v>6</v>
      </c>
      <c r="AE25" t="s">
        <v>317</v>
      </c>
      <c r="AF25" t="s">
        <v>87</v>
      </c>
      <c r="AG25" t="s">
        <v>75</v>
      </c>
      <c r="AH25" t="s">
        <v>241</v>
      </c>
    </row>
    <row r="26" ht="14.25" customHeight="1" spans="1:34">
      <c r="A26" s="7" t="s">
        <v>318</v>
      </c>
      <c r="B26" s="7" t="s">
        <v>319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310</v>
      </c>
      <c r="H26" s="8" t="s">
        <v>311</v>
      </c>
      <c r="I26" s="8" t="s">
        <v>79</v>
      </c>
      <c r="J26" s="8" t="s">
        <v>2</v>
      </c>
      <c r="K26" s="8" t="s">
        <v>320</v>
      </c>
      <c r="L26" s="8">
        <v>1</v>
      </c>
      <c r="M26" s="8">
        <v>3</v>
      </c>
      <c r="N26" s="8" t="s">
        <v>303</v>
      </c>
      <c r="O26" s="8" t="s">
        <v>168</v>
      </c>
      <c r="P26" s="8" t="s">
        <v>81</v>
      </c>
      <c r="Q26" s="8"/>
      <c r="R26" s="16" t="s">
        <v>321</v>
      </c>
      <c r="S26" s="18" t="s">
        <v>19</v>
      </c>
      <c r="T26" s="8"/>
      <c r="U26" s="16" t="s">
        <v>19</v>
      </c>
      <c r="V26" s="16" t="s">
        <v>321</v>
      </c>
      <c r="W26" s="18" t="s">
        <v>322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323</v>
      </c>
      <c r="AD26" t="s">
        <v>6</v>
      </c>
      <c r="AE26" t="s">
        <v>317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324</v>
      </c>
      <c r="B27" s="7" t="s">
        <v>325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326</v>
      </c>
      <c r="H27" s="8" t="s">
        <v>327</v>
      </c>
      <c r="I27" s="8" t="s">
        <v>79</v>
      </c>
      <c r="J27" s="8" t="s">
        <v>2</v>
      </c>
      <c r="K27" s="8" t="s">
        <v>328</v>
      </c>
      <c r="L27" s="8">
        <v>2</v>
      </c>
      <c r="M27" s="8">
        <v>2</v>
      </c>
      <c r="N27" s="8" t="s">
        <v>329</v>
      </c>
      <c r="O27" s="8" t="s">
        <v>179</v>
      </c>
      <c r="P27" s="8" t="s">
        <v>81</v>
      </c>
      <c r="Q27" s="8"/>
      <c r="R27" s="16" t="s">
        <v>330</v>
      </c>
      <c r="S27" s="18" t="s">
        <v>19</v>
      </c>
      <c r="T27" s="8"/>
      <c r="U27" s="16" t="s">
        <v>19</v>
      </c>
      <c r="V27" s="16" t="s">
        <v>330</v>
      </c>
      <c r="W27" s="18" t="s">
        <v>331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332</v>
      </c>
      <c r="AD27" t="s">
        <v>6</v>
      </c>
      <c r="AE27" t="s">
        <v>333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334</v>
      </c>
      <c r="B28" s="7" t="s">
        <v>335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259</v>
      </c>
      <c r="H28" s="8" t="s">
        <v>260</v>
      </c>
      <c r="I28" s="8" t="s">
        <v>79</v>
      </c>
      <c r="J28" s="8" t="s">
        <v>2</v>
      </c>
      <c r="K28" s="8" t="s">
        <v>336</v>
      </c>
      <c r="L28" s="8">
        <v>1</v>
      </c>
      <c r="M28" s="8">
        <v>2</v>
      </c>
      <c r="N28" s="8" t="s">
        <v>329</v>
      </c>
      <c r="O28" s="8" t="s">
        <v>179</v>
      </c>
      <c r="P28" s="8" t="s">
        <v>81</v>
      </c>
      <c r="Q28" s="8"/>
      <c r="R28" s="16" t="s">
        <v>337</v>
      </c>
      <c r="S28" s="18" t="s">
        <v>19</v>
      </c>
      <c r="T28" s="8"/>
      <c r="U28" s="16" t="s">
        <v>19</v>
      </c>
      <c r="V28" s="16" t="s">
        <v>337</v>
      </c>
      <c r="W28" s="18" t="s">
        <v>338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339</v>
      </c>
      <c r="AD28" t="s">
        <v>6</v>
      </c>
      <c r="AE28" t="s">
        <v>340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341</v>
      </c>
      <c r="B29" s="7" t="s">
        <v>342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343</v>
      </c>
      <c r="H29" s="8" t="s">
        <v>344</v>
      </c>
      <c r="I29" s="8" t="s">
        <v>79</v>
      </c>
      <c r="J29" s="8" t="s">
        <v>2</v>
      </c>
      <c r="K29" s="8" t="s">
        <v>345</v>
      </c>
      <c r="L29" s="8">
        <v>1</v>
      </c>
      <c r="M29" s="8">
        <v>1</v>
      </c>
      <c r="N29" s="8" t="s">
        <v>346</v>
      </c>
      <c r="O29" s="8" t="s">
        <v>104</v>
      </c>
      <c r="P29" s="8" t="s">
        <v>81</v>
      </c>
      <c r="Q29" s="8"/>
      <c r="R29" s="16" t="s">
        <v>347</v>
      </c>
      <c r="S29" s="18" t="s">
        <v>19</v>
      </c>
      <c r="T29" s="8"/>
      <c r="U29" s="16" t="s">
        <v>19</v>
      </c>
      <c r="V29" s="16" t="s">
        <v>347</v>
      </c>
      <c r="W29" s="18" t="s">
        <v>348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349</v>
      </c>
      <c r="AD29" t="s">
        <v>6</v>
      </c>
      <c r="AE29" t="s">
        <v>350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351</v>
      </c>
      <c r="B30" s="7" t="s">
        <v>352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259</v>
      </c>
      <c r="H30" s="8" t="s">
        <v>260</v>
      </c>
      <c r="I30" s="8" t="s">
        <v>79</v>
      </c>
      <c r="J30" s="8" t="s">
        <v>2</v>
      </c>
      <c r="K30" s="8" t="s">
        <v>353</v>
      </c>
      <c r="L30" s="8">
        <v>1</v>
      </c>
      <c r="M30" s="8">
        <v>2</v>
      </c>
      <c r="N30" s="8" t="s">
        <v>156</v>
      </c>
      <c r="O30" s="8" t="s">
        <v>179</v>
      </c>
      <c r="P30" s="8" t="s">
        <v>81</v>
      </c>
      <c r="Q30" s="8"/>
      <c r="R30" s="16" t="s">
        <v>354</v>
      </c>
      <c r="S30" s="18" t="s">
        <v>19</v>
      </c>
      <c r="T30" s="8"/>
      <c r="U30" s="16" t="s">
        <v>19</v>
      </c>
      <c r="V30" s="16" t="s">
        <v>354</v>
      </c>
      <c r="W30" s="18" t="s">
        <v>355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356</v>
      </c>
      <c r="AD30" t="s">
        <v>6</v>
      </c>
      <c r="AE30" t="s">
        <v>357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358</v>
      </c>
      <c r="B31" s="7" t="s">
        <v>359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360</v>
      </c>
      <c r="H31" s="8" t="s">
        <v>361</v>
      </c>
      <c r="I31" s="8" t="s">
        <v>79</v>
      </c>
      <c r="J31" s="8" t="s">
        <v>2</v>
      </c>
      <c r="K31" s="8" t="s">
        <v>362</v>
      </c>
      <c r="L31" s="8">
        <v>1</v>
      </c>
      <c r="M31" s="8">
        <v>1</v>
      </c>
      <c r="N31" s="8" t="s">
        <v>363</v>
      </c>
      <c r="O31" s="8" t="s">
        <v>104</v>
      </c>
      <c r="P31" s="8" t="s">
        <v>81</v>
      </c>
      <c r="Q31" s="8"/>
      <c r="R31" s="16" t="s">
        <v>364</v>
      </c>
      <c r="S31" s="18" t="s">
        <v>19</v>
      </c>
      <c r="T31" s="8"/>
      <c r="U31" s="16" t="s">
        <v>19</v>
      </c>
      <c r="V31" s="16" t="s">
        <v>364</v>
      </c>
      <c r="W31" s="18" t="s">
        <v>365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366</v>
      </c>
      <c r="AD31" t="s">
        <v>6</v>
      </c>
      <c r="AE31" t="s">
        <v>183</v>
      </c>
      <c r="AF31" t="s">
        <v>87</v>
      </c>
      <c r="AG31" t="s">
        <v>75</v>
      </c>
      <c r="AH31" t="s">
        <v>195</v>
      </c>
    </row>
    <row r="32" ht="14.25" customHeight="1" spans="1:34">
      <c r="A32" s="7" t="s">
        <v>367</v>
      </c>
      <c r="B32" s="7" t="s">
        <v>368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369</v>
      </c>
      <c r="H32" s="8" t="s">
        <v>370</v>
      </c>
      <c r="I32" s="8" t="s">
        <v>79</v>
      </c>
      <c r="J32" s="8" t="s">
        <v>2</v>
      </c>
      <c r="K32" s="8" t="s">
        <v>371</v>
      </c>
      <c r="L32" s="8">
        <v>1</v>
      </c>
      <c r="M32" s="8">
        <v>1</v>
      </c>
      <c r="N32" s="8" t="s">
        <v>372</v>
      </c>
      <c r="O32" s="8" t="s">
        <v>104</v>
      </c>
      <c r="P32" s="8" t="s">
        <v>81</v>
      </c>
      <c r="Q32" s="8"/>
      <c r="R32" s="16" t="s">
        <v>373</v>
      </c>
      <c r="S32" s="18" t="s">
        <v>19</v>
      </c>
      <c r="T32" s="8"/>
      <c r="U32" s="16" t="s">
        <v>19</v>
      </c>
      <c r="V32" s="16" t="s">
        <v>373</v>
      </c>
      <c r="W32" s="18" t="s">
        <v>374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375</v>
      </c>
      <c r="AD32" t="s">
        <v>6</v>
      </c>
      <c r="AE32" t="s">
        <v>376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377</v>
      </c>
      <c r="B33" s="7" t="s">
        <v>378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379</v>
      </c>
      <c r="H33" s="8" t="s">
        <v>380</v>
      </c>
      <c r="I33" s="8" t="s">
        <v>79</v>
      </c>
      <c r="J33" s="8" t="s">
        <v>2</v>
      </c>
      <c r="K33" s="8" t="s">
        <v>381</v>
      </c>
      <c r="L33" s="8">
        <v>1</v>
      </c>
      <c r="M33" s="8">
        <v>2</v>
      </c>
      <c r="N33" s="8" t="s">
        <v>382</v>
      </c>
      <c r="O33" s="8" t="s">
        <v>179</v>
      </c>
      <c r="P33" s="8" t="s">
        <v>81</v>
      </c>
      <c r="Q33" s="8"/>
      <c r="R33" s="16" t="s">
        <v>383</v>
      </c>
      <c r="S33" s="18" t="s">
        <v>19</v>
      </c>
      <c r="T33" s="8"/>
      <c r="U33" s="16" t="s">
        <v>19</v>
      </c>
      <c r="V33" s="16" t="s">
        <v>383</v>
      </c>
      <c r="W33" s="18" t="s">
        <v>384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385</v>
      </c>
      <c r="AD33" t="s">
        <v>6</v>
      </c>
      <c r="AE33" t="s">
        <v>386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387</v>
      </c>
      <c r="B34" s="7" t="s">
        <v>388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389</v>
      </c>
      <c r="H34" s="8" t="s">
        <v>390</v>
      </c>
      <c r="I34" s="8" t="s">
        <v>79</v>
      </c>
      <c r="J34" s="8" t="s">
        <v>2</v>
      </c>
      <c r="K34" s="8" t="s">
        <v>391</v>
      </c>
      <c r="L34" s="8">
        <v>1</v>
      </c>
      <c r="M34" s="8">
        <v>3</v>
      </c>
      <c r="N34" s="8" t="s">
        <v>392</v>
      </c>
      <c r="O34" s="8" t="s">
        <v>168</v>
      </c>
      <c r="P34" s="8" t="s">
        <v>81</v>
      </c>
      <c r="Q34" s="8"/>
      <c r="R34" s="16" t="s">
        <v>393</v>
      </c>
      <c r="S34" s="18" t="s">
        <v>19</v>
      </c>
      <c r="T34" s="8"/>
      <c r="U34" s="16" t="s">
        <v>19</v>
      </c>
      <c r="V34" s="16" t="s">
        <v>393</v>
      </c>
      <c r="W34" s="18" t="s">
        <v>394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395</v>
      </c>
      <c r="AD34" t="s">
        <v>6</v>
      </c>
      <c r="AE34" t="s">
        <v>340</v>
      </c>
      <c r="AF34" t="s">
        <v>87</v>
      </c>
      <c r="AG34" t="s">
        <v>75</v>
      </c>
      <c r="AH34" t="s">
        <v>315</v>
      </c>
    </row>
    <row r="35" ht="14.25" customHeight="1" spans="1:34">
      <c r="A35" s="7" t="s">
        <v>396</v>
      </c>
      <c r="B35" s="7" t="s">
        <v>397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398</v>
      </c>
      <c r="H35" s="8" t="s">
        <v>399</v>
      </c>
      <c r="I35" s="8" t="s">
        <v>79</v>
      </c>
      <c r="J35" s="8" t="s">
        <v>2</v>
      </c>
      <c r="K35" s="8" t="s">
        <v>400</v>
      </c>
      <c r="L35" s="8">
        <v>1</v>
      </c>
      <c r="M35" s="8">
        <v>2</v>
      </c>
      <c r="N35" s="8" t="s">
        <v>392</v>
      </c>
      <c r="O35" s="8" t="s">
        <v>179</v>
      </c>
      <c r="P35" s="8" t="s">
        <v>81</v>
      </c>
      <c r="Q35" s="8"/>
      <c r="R35" s="16" t="s">
        <v>401</v>
      </c>
      <c r="S35" s="18" t="s">
        <v>19</v>
      </c>
      <c r="T35" s="8"/>
      <c r="U35" s="16" t="s">
        <v>19</v>
      </c>
      <c r="V35" s="16" t="s">
        <v>401</v>
      </c>
      <c r="W35" s="18" t="s">
        <v>402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403</v>
      </c>
      <c r="AD35" t="s">
        <v>6</v>
      </c>
      <c r="AE35" t="s">
        <v>183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404</v>
      </c>
      <c r="B36" s="7" t="s">
        <v>405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77</v>
      </c>
      <c r="H36" s="8" t="s">
        <v>78</v>
      </c>
      <c r="I36" s="8" t="s">
        <v>79</v>
      </c>
      <c r="J36" s="8" t="s">
        <v>2</v>
      </c>
      <c r="K36" s="8" t="s">
        <v>406</v>
      </c>
      <c r="L36" s="8">
        <v>1</v>
      </c>
      <c r="M36" s="8">
        <v>1</v>
      </c>
      <c r="N36" s="8" t="s">
        <v>407</v>
      </c>
      <c r="O36" s="8" t="s">
        <v>104</v>
      </c>
      <c r="P36" s="8" t="s">
        <v>81</v>
      </c>
      <c r="Q36" s="8"/>
      <c r="R36" s="16" t="s">
        <v>408</v>
      </c>
      <c r="S36" s="18" t="s">
        <v>19</v>
      </c>
      <c r="T36" s="8"/>
      <c r="U36" s="16" t="s">
        <v>19</v>
      </c>
      <c r="V36" s="16" t="s">
        <v>408</v>
      </c>
      <c r="W36" s="18" t="s">
        <v>409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410</v>
      </c>
      <c r="AD36" t="s">
        <v>6</v>
      </c>
      <c r="AE36" t="s">
        <v>86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411</v>
      </c>
      <c r="B37" s="7" t="s">
        <v>412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77</v>
      </c>
      <c r="H37" s="8" t="s">
        <v>78</v>
      </c>
      <c r="I37" s="8" t="s">
        <v>79</v>
      </c>
      <c r="J37" s="8" t="s">
        <v>2</v>
      </c>
      <c r="K37" s="8" t="s">
        <v>406</v>
      </c>
      <c r="L37" s="8">
        <v>1</v>
      </c>
      <c r="M37" s="8">
        <v>1</v>
      </c>
      <c r="N37" s="8" t="s">
        <v>407</v>
      </c>
      <c r="O37" s="8" t="s">
        <v>104</v>
      </c>
      <c r="P37" s="8" t="s">
        <v>81</v>
      </c>
      <c r="Q37" s="8"/>
      <c r="R37" s="16" t="s">
        <v>408</v>
      </c>
      <c r="S37" s="18" t="s">
        <v>19</v>
      </c>
      <c r="T37" s="8"/>
      <c r="U37" s="16" t="s">
        <v>19</v>
      </c>
      <c r="V37" s="16" t="s">
        <v>408</v>
      </c>
      <c r="W37" s="18" t="s">
        <v>409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410</v>
      </c>
      <c r="AD37" t="s">
        <v>6</v>
      </c>
      <c r="AE37" t="s">
        <v>86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413</v>
      </c>
      <c r="B38" s="7" t="s">
        <v>414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415</v>
      </c>
      <c r="H38" s="8" t="s">
        <v>416</v>
      </c>
      <c r="I38" s="8" t="s">
        <v>79</v>
      </c>
      <c r="J38" s="8" t="s">
        <v>2</v>
      </c>
      <c r="K38" s="8" t="s">
        <v>417</v>
      </c>
      <c r="L38" s="8">
        <v>1</v>
      </c>
      <c r="M38" s="8">
        <v>1</v>
      </c>
      <c r="N38" s="8" t="s">
        <v>190</v>
      </c>
      <c r="O38" s="8" t="s">
        <v>104</v>
      </c>
      <c r="P38" s="8" t="s">
        <v>81</v>
      </c>
      <c r="Q38" s="8"/>
      <c r="R38" s="16" t="s">
        <v>418</v>
      </c>
      <c r="S38" s="18" t="s">
        <v>19</v>
      </c>
      <c r="T38" s="8"/>
      <c r="U38" s="16" t="s">
        <v>19</v>
      </c>
      <c r="V38" s="16" t="s">
        <v>418</v>
      </c>
      <c r="W38" s="18" t="s">
        <v>419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420</v>
      </c>
      <c r="AD38" t="s">
        <v>6</v>
      </c>
      <c r="AE38" t="s">
        <v>317</v>
      </c>
      <c r="AF38" t="s">
        <v>87</v>
      </c>
      <c r="AG38" t="s">
        <v>75</v>
      </c>
      <c r="AH38" t="s">
        <v>195</v>
      </c>
    </row>
    <row r="39" ht="14.25" customHeight="1" spans="1:34">
      <c r="A39" s="7" t="s">
        <v>421</v>
      </c>
      <c r="B39" s="7" t="s">
        <v>422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423</v>
      </c>
      <c r="H39" s="8" t="s">
        <v>424</v>
      </c>
      <c r="I39" s="8" t="s">
        <v>79</v>
      </c>
      <c r="J39" s="8" t="s">
        <v>2</v>
      </c>
      <c r="K39" s="8" t="s">
        <v>425</v>
      </c>
      <c r="L39" s="8">
        <v>1</v>
      </c>
      <c r="M39" s="8">
        <v>3</v>
      </c>
      <c r="N39" s="8" t="s">
        <v>426</v>
      </c>
      <c r="O39" s="8" t="s">
        <v>168</v>
      </c>
      <c r="P39" s="8" t="s">
        <v>81</v>
      </c>
      <c r="Q39" s="8"/>
      <c r="R39" s="16" t="s">
        <v>427</v>
      </c>
      <c r="S39" s="18" t="s">
        <v>19</v>
      </c>
      <c r="T39" s="8"/>
      <c r="U39" s="16" t="s">
        <v>19</v>
      </c>
      <c r="V39" s="16" t="s">
        <v>427</v>
      </c>
      <c r="W39" s="18" t="s">
        <v>428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429</v>
      </c>
      <c r="AD39" t="s">
        <v>6</v>
      </c>
      <c r="AE39" t="s">
        <v>430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431</v>
      </c>
      <c r="B40" s="7" t="s">
        <v>432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433</v>
      </c>
      <c r="H40" s="8" t="s">
        <v>434</v>
      </c>
      <c r="I40" s="8" t="s">
        <v>79</v>
      </c>
      <c r="J40" s="8" t="s">
        <v>2</v>
      </c>
      <c r="K40" s="8" t="s">
        <v>435</v>
      </c>
      <c r="L40" s="8">
        <v>2</v>
      </c>
      <c r="M40" s="8">
        <v>1</v>
      </c>
      <c r="N40" s="8" t="s">
        <v>426</v>
      </c>
      <c r="O40" s="8" t="s">
        <v>104</v>
      </c>
      <c r="P40" s="8" t="s">
        <v>81</v>
      </c>
      <c r="Q40" s="8"/>
      <c r="R40" s="16" t="s">
        <v>436</v>
      </c>
      <c r="S40" s="18" t="s">
        <v>19</v>
      </c>
      <c r="T40" s="8"/>
      <c r="U40" s="16" t="s">
        <v>19</v>
      </c>
      <c r="V40" s="16" t="s">
        <v>436</v>
      </c>
      <c r="W40" s="18" t="s">
        <v>437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438</v>
      </c>
      <c r="AD40" t="s">
        <v>6</v>
      </c>
      <c r="AE40" t="s">
        <v>439</v>
      </c>
      <c r="AF40" t="s">
        <v>87</v>
      </c>
      <c r="AG40" t="s">
        <v>75</v>
      </c>
      <c r="AH40" t="s">
        <v>440</v>
      </c>
    </row>
    <row r="41" ht="14.25" customHeight="1" spans="1:34">
      <c r="A41" s="7" t="s">
        <v>441</v>
      </c>
      <c r="B41" s="7" t="s">
        <v>442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443</v>
      </c>
      <c r="H41" s="8" t="s">
        <v>444</v>
      </c>
      <c r="I41" s="8" t="s">
        <v>79</v>
      </c>
      <c r="J41" s="8" t="s">
        <v>2</v>
      </c>
      <c r="K41" s="8" t="s">
        <v>445</v>
      </c>
      <c r="L41" s="8">
        <v>1</v>
      </c>
      <c r="M41" s="8">
        <v>3</v>
      </c>
      <c r="N41" s="8" t="s">
        <v>426</v>
      </c>
      <c r="O41" s="8" t="s">
        <v>168</v>
      </c>
      <c r="P41" s="8" t="s">
        <v>81</v>
      </c>
      <c r="Q41" s="8"/>
      <c r="R41" s="16" t="s">
        <v>446</v>
      </c>
      <c r="S41" s="18" t="s">
        <v>19</v>
      </c>
      <c r="T41" s="8"/>
      <c r="U41" s="16" t="s">
        <v>19</v>
      </c>
      <c r="V41" s="16" t="s">
        <v>446</v>
      </c>
      <c r="W41" s="18" t="s">
        <v>447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448</v>
      </c>
      <c r="AD41" t="s">
        <v>6</v>
      </c>
      <c r="AE41" t="s">
        <v>340</v>
      </c>
      <c r="AF41" t="s">
        <v>87</v>
      </c>
      <c r="AG41" t="s">
        <v>75</v>
      </c>
      <c r="AH41" t="s">
        <v>449</v>
      </c>
    </row>
    <row r="42" ht="14.25" customHeight="1" spans="1:34">
      <c r="A42" s="7" t="s">
        <v>450</v>
      </c>
      <c r="B42" s="7" t="s">
        <v>451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452</v>
      </c>
      <c r="H42" s="8" t="s">
        <v>453</v>
      </c>
      <c r="I42" s="8" t="s">
        <v>79</v>
      </c>
      <c r="J42" s="8" t="s">
        <v>2</v>
      </c>
      <c r="K42" s="8" t="s">
        <v>454</v>
      </c>
      <c r="L42" s="8">
        <v>1</v>
      </c>
      <c r="M42" s="8">
        <v>1</v>
      </c>
      <c r="N42" s="8" t="s">
        <v>392</v>
      </c>
      <c r="O42" s="8" t="s">
        <v>104</v>
      </c>
      <c r="P42" s="8" t="s">
        <v>81</v>
      </c>
      <c r="Q42" s="8"/>
      <c r="R42" s="16" t="s">
        <v>455</v>
      </c>
      <c r="S42" s="18" t="s">
        <v>19</v>
      </c>
      <c r="T42" s="8"/>
      <c r="U42" s="16" t="s">
        <v>19</v>
      </c>
      <c r="V42" s="16" t="s">
        <v>455</v>
      </c>
      <c r="W42" s="18" t="s">
        <v>456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457</v>
      </c>
      <c r="AD42" t="s">
        <v>6</v>
      </c>
      <c r="AE42" t="s">
        <v>215</v>
      </c>
      <c r="AF42" t="s">
        <v>87</v>
      </c>
      <c r="AG42" t="s">
        <v>75</v>
      </c>
      <c r="AH42" t="s">
        <v>458</v>
      </c>
    </row>
    <row r="43" ht="14.25" customHeight="1" spans="1:34">
      <c r="A43" s="7" t="s">
        <v>459</v>
      </c>
      <c r="B43" s="7" t="s">
        <v>460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415</v>
      </c>
      <c r="H43" s="8" t="s">
        <v>416</v>
      </c>
      <c r="I43" s="8" t="s">
        <v>79</v>
      </c>
      <c r="J43" s="8" t="s">
        <v>2</v>
      </c>
      <c r="K43" s="8" t="s">
        <v>461</v>
      </c>
      <c r="L43" s="8">
        <v>1</v>
      </c>
      <c r="M43" s="8">
        <v>1</v>
      </c>
      <c r="N43" s="8" t="s">
        <v>462</v>
      </c>
      <c r="O43" s="8" t="s">
        <v>104</v>
      </c>
      <c r="P43" s="8" t="s">
        <v>81</v>
      </c>
      <c r="Q43" s="8"/>
      <c r="R43" s="16" t="s">
        <v>463</v>
      </c>
      <c r="S43" s="18" t="s">
        <v>19</v>
      </c>
      <c r="T43" s="8"/>
      <c r="U43" s="16" t="s">
        <v>19</v>
      </c>
      <c r="V43" s="16" t="s">
        <v>463</v>
      </c>
      <c r="W43" s="18" t="s">
        <v>464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465</v>
      </c>
      <c r="AD43" t="s">
        <v>6</v>
      </c>
      <c r="AE43" t="s">
        <v>317</v>
      </c>
      <c r="AF43" t="s">
        <v>87</v>
      </c>
      <c r="AG43" t="s">
        <v>75</v>
      </c>
      <c r="AH43" t="s">
        <v>195</v>
      </c>
    </row>
    <row r="44" ht="14.25" customHeight="1" spans="1:34">
      <c r="A44" s="7" t="s">
        <v>466</v>
      </c>
      <c r="B44" s="7" t="s">
        <v>467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468</v>
      </c>
      <c r="H44" s="8" t="s">
        <v>469</v>
      </c>
      <c r="I44" s="8" t="s">
        <v>79</v>
      </c>
      <c r="J44" s="8" t="s">
        <v>2</v>
      </c>
      <c r="K44" s="8" t="s">
        <v>470</v>
      </c>
      <c r="L44" s="8">
        <v>1</v>
      </c>
      <c r="M44" s="8">
        <v>1</v>
      </c>
      <c r="N44" s="8" t="s">
        <v>211</v>
      </c>
      <c r="O44" s="8" t="s">
        <v>104</v>
      </c>
      <c r="P44" s="8" t="s">
        <v>81</v>
      </c>
      <c r="Q44" s="8"/>
      <c r="R44" s="16" t="s">
        <v>471</v>
      </c>
      <c r="S44" s="18" t="s">
        <v>19</v>
      </c>
      <c r="T44" s="8"/>
      <c r="U44" s="16" t="s">
        <v>19</v>
      </c>
      <c r="V44" s="16" t="s">
        <v>471</v>
      </c>
      <c r="W44" s="18" t="s">
        <v>472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473</v>
      </c>
      <c r="AD44" t="s">
        <v>6</v>
      </c>
      <c r="AE44" t="s">
        <v>474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475</v>
      </c>
      <c r="B45" s="7" t="s">
        <v>476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468</v>
      </c>
      <c r="H45" s="8" t="s">
        <v>469</v>
      </c>
      <c r="I45" s="8" t="s">
        <v>79</v>
      </c>
      <c r="J45" s="8" t="s">
        <v>2</v>
      </c>
      <c r="K45" s="8" t="s">
        <v>477</v>
      </c>
      <c r="L45" s="8">
        <v>2</v>
      </c>
      <c r="M45" s="8">
        <v>1</v>
      </c>
      <c r="N45" s="8" t="s">
        <v>211</v>
      </c>
      <c r="O45" s="8" t="s">
        <v>104</v>
      </c>
      <c r="P45" s="8" t="s">
        <v>81</v>
      </c>
      <c r="Q45" s="8"/>
      <c r="R45" s="16" t="s">
        <v>478</v>
      </c>
      <c r="S45" s="18" t="s">
        <v>19</v>
      </c>
      <c r="T45" s="8"/>
      <c r="U45" s="16" t="s">
        <v>19</v>
      </c>
      <c r="V45" s="16" t="s">
        <v>478</v>
      </c>
      <c r="W45" s="18" t="s">
        <v>479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480</v>
      </c>
      <c r="AD45" t="s">
        <v>6</v>
      </c>
      <c r="AE45" t="s">
        <v>474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481</v>
      </c>
      <c r="B46" s="7" t="s">
        <v>482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483</v>
      </c>
      <c r="H46" s="8" t="s">
        <v>484</v>
      </c>
      <c r="I46" s="8" t="s">
        <v>79</v>
      </c>
      <c r="J46" s="8" t="s">
        <v>2</v>
      </c>
      <c r="K46" s="8" t="s">
        <v>485</v>
      </c>
      <c r="L46" s="8">
        <v>1</v>
      </c>
      <c r="M46" s="8">
        <v>1</v>
      </c>
      <c r="N46" s="8" t="s">
        <v>201</v>
      </c>
      <c r="O46" s="8" t="s">
        <v>104</v>
      </c>
      <c r="P46" s="8" t="s">
        <v>81</v>
      </c>
      <c r="Q46" s="8"/>
      <c r="R46" s="16" t="s">
        <v>486</v>
      </c>
      <c r="S46" s="18" t="s">
        <v>19</v>
      </c>
      <c r="T46" s="8"/>
      <c r="U46" s="16" t="s">
        <v>19</v>
      </c>
      <c r="V46" s="16" t="s">
        <v>486</v>
      </c>
      <c r="W46" s="18" t="s">
        <v>487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488</v>
      </c>
      <c r="AD46" t="s">
        <v>6</v>
      </c>
      <c r="AE46" t="s">
        <v>489</v>
      </c>
      <c r="AF46" t="s">
        <v>87</v>
      </c>
      <c r="AG46" t="s">
        <v>75</v>
      </c>
      <c r="AH46" t="s">
        <v>195</v>
      </c>
    </row>
    <row r="47" ht="14.25" customHeight="1" spans="1:34">
      <c r="A47" s="7" t="s">
        <v>490</v>
      </c>
      <c r="B47" s="7" t="s">
        <v>491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492</v>
      </c>
      <c r="H47" s="8" t="s">
        <v>493</v>
      </c>
      <c r="I47" s="8" t="s">
        <v>79</v>
      </c>
      <c r="J47" s="8" t="s">
        <v>2</v>
      </c>
      <c r="K47" s="8" t="s">
        <v>494</v>
      </c>
      <c r="L47" s="8">
        <v>1</v>
      </c>
      <c r="M47" s="8">
        <v>2</v>
      </c>
      <c r="N47" s="8" t="s">
        <v>495</v>
      </c>
      <c r="O47" s="8" t="s">
        <v>179</v>
      </c>
      <c r="P47" s="8" t="s">
        <v>81</v>
      </c>
      <c r="Q47" s="8"/>
      <c r="R47" s="16" t="s">
        <v>496</v>
      </c>
      <c r="S47" s="18" t="s">
        <v>19</v>
      </c>
      <c r="T47" s="8"/>
      <c r="U47" s="16" t="s">
        <v>19</v>
      </c>
      <c r="V47" s="16" t="s">
        <v>496</v>
      </c>
      <c r="W47" s="18" t="s">
        <v>497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498</v>
      </c>
      <c r="AD47" t="s">
        <v>6</v>
      </c>
      <c r="AE47" t="s">
        <v>499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500</v>
      </c>
      <c r="B48" s="7" t="s">
        <v>501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502</v>
      </c>
      <c r="H48" s="8" t="s">
        <v>503</v>
      </c>
      <c r="I48" s="8" t="s">
        <v>79</v>
      </c>
      <c r="J48" s="8" t="s">
        <v>2</v>
      </c>
      <c r="K48" s="8" t="s">
        <v>504</v>
      </c>
      <c r="L48" s="8">
        <v>1</v>
      </c>
      <c r="M48" s="8">
        <v>2</v>
      </c>
      <c r="N48" s="8" t="s">
        <v>363</v>
      </c>
      <c r="O48" s="8" t="s">
        <v>179</v>
      </c>
      <c r="P48" s="8" t="s">
        <v>81</v>
      </c>
      <c r="Q48" s="8"/>
      <c r="R48" s="16" t="s">
        <v>505</v>
      </c>
      <c r="S48" s="18" t="s">
        <v>19</v>
      </c>
      <c r="T48" s="8"/>
      <c r="U48" s="16" t="s">
        <v>19</v>
      </c>
      <c r="V48" s="16" t="s">
        <v>505</v>
      </c>
      <c r="W48" s="18" t="s">
        <v>506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507</v>
      </c>
      <c r="AD48" t="s">
        <v>6</v>
      </c>
      <c r="AE48" t="s">
        <v>508</v>
      </c>
      <c r="AF48" t="s">
        <v>87</v>
      </c>
      <c r="AG48" t="s">
        <v>75</v>
      </c>
      <c r="AH48" t="s">
        <v>247</v>
      </c>
    </row>
    <row r="49" ht="14.25" customHeight="1" spans="1:34">
      <c r="A49" s="7" t="s">
        <v>509</v>
      </c>
      <c r="B49" s="7" t="s">
        <v>510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511</v>
      </c>
      <c r="H49" s="8" t="s">
        <v>512</v>
      </c>
      <c r="I49" s="8" t="s">
        <v>79</v>
      </c>
      <c r="J49" s="8" t="s">
        <v>2</v>
      </c>
      <c r="K49" s="8" t="s">
        <v>513</v>
      </c>
      <c r="L49" s="8">
        <v>1</v>
      </c>
      <c r="M49" s="8">
        <v>2</v>
      </c>
      <c r="N49" s="8" t="s">
        <v>363</v>
      </c>
      <c r="O49" s="8" t="s">
        <v>179</v>
      </c>
      <c r="P49" s="8" t="s">
        <v>81</v>
      </c>
      <c r="Q49" s="8"/>
      <c r="R49" s="16" t="s">
        <v>514</v>
      </c>
      <c r="S49" s="18" t="s">
        <v>19</v>
      </c>
      <c r="T49" s="8"/>
      <c r="U49" s="16" t="s">
        <v>19</v>
      </c>
      <c r="V49" s="16" t="s">
        <v>514</v>
      </c>
      <c r="W49" s="18" t="s">
        <v>515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516</v>
      </c>
      <c r="AD49" t="s">
        <v>6</v>
      </c>
      <c r="AE49" t="s">
        <v>517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518</v>
      </c>
      <c r="B50" s="7" t="s">
        <v>519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520</v>
      </c>
      <c r="H50" s="8" t="s">
        <v>521</v>
      </c>
      <c r="I50" s="8" t="s">
        <v>79</v>
      </c>
      <c r="J50" s="8" t="s">
        <v>2</v>
      </c>
      <c r="K50" s="8" t="s">
        <v>522</v>
      </c>
      <c r="L50" s="8">
        <v>1</v>
      </c>
      <c r="M50" s="8">
        <v>1</v>
      </c>
      <c r="N50" s="8" t="s">
        <v>363</v>
      </c>
      <c r="O50" s="8" t="s">
        <v>104</v>
      </c>
      <c r="P50" s="8" t="s">
        <v>81</v>
      </c>
      <c r="Q50" s="8"/>
      <c r="R50" s="16" t="s">
        <v>523</v>
      </c>
      <c r="S50" s="18" t="s">
        <v>19</v>
      </c>
      <c r="T50" s="8"/>
      <c r="U50" s="16" t="s">
        <v>19</v>
      </c>
      <c r="V50" s="16" t="s">
        <v>523</v>
      </c>
      <c r="W50" s="18" t="s">
        <v>524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525</v>
      </c>
      <c r="AD50" t="s">
        <v>6</v>
      </c>
      <c r="AE50" t="s">
        <v>526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527</v>
      </c>
      <c r="B51" s="7" t="s">
        <v>528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529</v>
      </c>
      <c r="H51" s="8" t="s">
        <v>530</v>
      </c>
      <c r="I51" s="8" t="s">
        <v>79</v>
      </c>
      <c r="J51" s="8" t="s">
        <v>2</v>
      </c>
      <c r="K51" s="8" t="s">
        <v>531</v>
      </c>
      <c r="L51" s="8">
        <v>1</v>
      </c>
      <c r="M51" s="8">
        <v>3</v>
      </c>
      <c r="N51" s="8" t="s">
        <v>532</v>
      </c>
      <c r="O51" s="8" t="s">
        <v>168</v>
      </c>
      <c r="P51" s="8" t="s">
        <v>81</v>
      </c>
      <c r="Q51" s="8"/>
      <c r="R51" s="16" t="s">
        <v>395</v>
      </c>
      <c r="S51" s="18" t="s">
        <v>19</v>
      </c>
      <c r="T51" s="8"/>
      <c r="U51" s="16" t="s">
        <v>19</v>
      </c>
      <c r="V51" s="16" t="s">
        <v>395</v>
      </c>
      <c r="W51" s="18" t="s">
        <v>533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534</v>
      </c>
      <c r="AD51" t="s">
        <v>6</v>
      </c>
      <c r="AE51" t="s">
        <v>535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536</v>
      </c>
      <c r="B52" s="7" t="s">
        <v>537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538</v>
      </c>
      <c r="H52" s="8" t="s">
        <v>539</v>
      </c>
      <c r="I52" s="8" t="s">
        <v>79</v>
      </c>
      <c r="J52" s="8" t="s">
        <v>2</v>
      </c>
      <c r="K52" s="8" t="s">
        <v>540</v>
      </c>
      <c r="L52" s="8">
        <v>1</v>
      </c>
      <c r="M52" s="8">
        <v>1</v>
      </c>
      <c r="N52" s="8" t="s">
        <v>346</v>
      </c>
      <c r="O52" s="8" t="s">
        <v>104</v>
      </c>
      <c r="P52" s="8" t="s">
        <v>81</v>
      </c>
      <c r="Q52" s="8"/>
      <c r="R52" s="16" t="s">
        <v>541</v>
      </c>
      <c r="S52" s="18" t="s">
        <v>19</v>
      </c>
      <c r="T52" s="8"/>
      <c r="U52" s="16" t="s">
        <v>19</v>
      </c>
      <c r="V52" s="16" t="s">
        <v>541</v>
      </c>
      <c r="W52" s="18" t="s">
        <v>542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543</v>
      </c>
      <c r="AD52" t="s">
        <v>6</v>
      </c>
      <c r="AE52" t="s">
        <v>544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545</v>
      </c>
      <c r="B53" s="7" t="s">
        <v>546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547</v>
      </c>
      <c r="H53" s="8" t="s">
        <v>548</v>
      </c>
      <c r="I53" s="8" t="s">
        <v>79</v>
      </c>
      <c r="J53" s="8" t="s">
        <v>2</v>
      </c>
      <c r="K53" s="8" t="s">
        <v>549</v>
      </c>
      <c r="L53" s="8">
        <v>2</v>
      </c>
      <c r="M53" s="8">
        <v>3</v>
      </c>
      <c r="N53" s="8" t="s">
        <v>392</v>
      </c>
      <c r="O53" s="8" t="s">
        <v>168</v>
      </c>
      <c r="P53" s="8" t="s">
        <v>81</v>
      </c>
      <c r="Q53" s="8"/>
      <c r="R53" s="16" t="s">
        <v>550</v>
      </c>
      <c r="S53" s="18" t="s">
        <v>19</v>
      </c>
      <c r="T53" s="8"/>
      <c r="U53" s="16" t="s">
        <v>19</v>
      </c>
      <c r="V53" s="16" t="s">
        <v>550</v>
      </c>
      <c r="W53" s="18" t="s">
        <v>551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552</v>
      </c>
      <c r="AD53" t="s">
        <v>6</v>
      </c>
      <c r="AE53" t="s">
        <v>553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554</v>
      </c>
      <c r="B54" s="7" t="s">
        <v>555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556</v>
      </c>
      <c r="H54" s="8" t="s">
        <v>557</v>
      </c>
      <c r="I54" s="8" t="s">
        <v>79</v>
      </c>
      <c r="J54" s="8" t="s">
        <v>2</v>
      </c>
      <c r="K54" s="8" t="s">
        <v>558</v>
      </c>
      <c r="L54" s="8">
        <v>1</v>
      </c>
      <c r="M54" s="8">
        <v>3</v>
      </c>
      <c r="N54" s="8" t="s">
        <v>392</v>
      </c>
      <c r="O54" s="8" t="s">
        <v>168</v>
      </c>
      <c r="P54" s="8" t="s">
        <v>81</v>
      </c>
      <c r="Q54" s="8"/>
      <c r="R54" s="16" t="s">
        <v>559</v>
      </c>
      <c r="S54" s="18" t="s">
        <v>19</v>
      </c>
      <c r="T54" s="8"/>
      <c r="U54" s="16" t="s">
        <v>19</v>
      </c>
      <c r="V54" s="16" t="s">
        <v>559</v>
      </c>
      <c r="W54" s="18" t="s">
        <v>560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561</v>
      </c>
      <c r="AD54" t="s">
        <v>6</v>
      </c>
      <c r="AE54" t="s">
        <v>562</v>
      </c>
      <c r="AF54" t="s">
        <v>87</v>
      </c>
      <c r="AG54" t="s">
        <v>75</v>
      </c>
      <c r="AH54" t="s">
        <v>563</v>
      </c>
    </row>
    <row r="55" ht="14.25" customHeight="1" spans="1:34">
      <c r="A55" s="7" t="s">
        <v>564</v>
      </c>
      <c r="B55" s="7" t="s">
        <v>565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566</v>
      </c>
      <c r="H55" s="8" t="s">
        <v>567</v>
      </c>
      <c r="I55" s="8" t="s">
        <v>79</v>
      </c>
      <c r="J55" s="8" t="s">
        <v>2</v>
      </c>
      <c r="K55" s="8" t="s">
        <v>568</v>
      </c>
      <c r="L55" s="8">
        <v>1</v>
      </c>
      <c r="M55" s="8">
        <v>2</v>
      </c>
      <c r="N55" s="8" t="s">
        <v>211</v>
      </c>
      <c r="O55" s="8" t="s">
        <v>179</v>
      </c>
      <c r="P55" s="8" t="s">
        <v>81</v>
      </c>
      <c r="Q55" s="8"/>
      <c r="R55" s="16" t="s">
        <v>569</v>
      </c>
      <c r="S55" s="18" t="s">
        <v>19</v>
      </c>
      <c r="T55" s="8"/>
      <c r="U55" s="16" t="s">
        <v>19</v>
      </c>
      <c r="V55" s="16" t="s">
        <v>569</v>
      </c>
      <c r="W55" s="18" t="s">
        <v>570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571</v>
      </c>
      <c r="AD55" t="s">
        <v>6</v>
      </c>
      <c r="AE55" t="s">
        <v>572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573</v>
      </c>
      <c r="B56" s="7" t="s">
        <v>574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575</v>
      </c>
      <c r="H56" s="8" t="s">
        <v>576</v>
      </c>
      <c r="I56" s="8" t="s">
        <v>79</v>
      </c>
      <c r="J56" s="8" t="s">
        <v>2</v>
      </c>
      <c r="K56" s="8" t="s">
        <v>577</v>
      </c>
      <c r="L56" s="8">
        <v>1</v>
      </c>
      <c r="M56" s="8">
        <v>1</v>
      </c>
      <c r="N56" s="8" t="s">
        <v>578</v>
      </c>
      <c r="O56" s="8" t="s">
        <v>104</v>
      </c>
      <c r="P56" s="8" t="s">
        <v>81</v>
      </c>
      <c r="Q56" s="8"/>
      <c r="R56" s="16" t="s">
        <v>579</v>
      </c>
      <c r="S56" s="18" t="s">
        <v>19</v>
      </c>
      <c r="T56" s="8"/>
      <c r="U56" s="16" t="s">
        <v>19</v>
      </c>
      <c r="V56" s="16" t="s">
        <v>579</v>
      </c>
      <c r="W56" s="18" t="s">
        <v>580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581</v>
      </c>
      <c r="AD56" t="s">
        <v>6</v>
      </c>
      <c r="AE56" t="s">
        <v>582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583</v>
      </c>
      <c r="B57" s="7" t="s">
        <v>584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547</v>
      </c>
      <c r="H57" s="8" t="s">
        <v>548</v>
      </c>
      <c r="I57" s="8" t="s">
        <v>79</v>
      </c>
      <c r="J57" s="8" t="s">
        <v>2</v>
      </c>
      <c r="K57" s="8" t="s">
        <v>585</v>
      </c>
      <c r="L57" s="8">
        <v>1</v>
      </c>
      <c r="M57" s="8">
        <v>2</v>
      </c>
      <c r="N57" s="8" t="s">
        <v>168</v>
      </c>
      <c r="O57" s="8" t="s">
        <v>179</v>
      </c>
      <c r="P57" s="8" t="s">
        <v>81</v>
      </c>
      <c r="Q57" s="8"/>
      <c r="R57" s="16" t="s">
        <v>586</v>
      </c>
      <c r="S57" s="18" t="s">
        <v>19</v>
      </c>
      <c r="T57" s="8"/>
      <c r="U57" s="16" t="s">
        <v>19</v>
      </c>
      <c r="V57" s="16" t="s">
        <v>586</v>
      </c>
      <c r="W57" s="18" t="s">
        <v>587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588</v>
      </c>
      <c r="AD57" t="s">
        <v>6</v>
      </c>
      <c r="AE57" t="s">
        <v>589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590</v>
      </c>
      <c r="B58" s="7" t="s">
        <v>591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592</v>
      </c>
      <c r="H58" s="8" t="s">
        <v>593</v>
      </c>
      <c r="I58" s="8" t="s">
        <v>79</v>
      </c>
      <c r="J58" s="8" t="s">
        <v>2</v>
      </c>
      <c r="K58" s="8" t="s">
        <v>594</v>
      </c>
      <c r="L58" s="8">
        <v>2</v>
      </c>
      <c r="M58" s="8">
        <v>2</v>
      </c>
      <c r="N58" s="8" t="s">
        <v>125</v>
      </c>
      <c r="O58" s="8" t="s">
        <v>179</v>
      </c>
      <c r="P58" s="8" t="s">
        <v>81</v>
      </c>
      <c r="Q58" s="8"/>
      <c r="R58" s="16" t="s">
        <v>595</v>
      </c>
      <c r="S58" s="18" t="s">
        <v>19</v>
      </c>
      <c r="T58" s="8"/>
      <c r="U58" s="16" t="s">
        <v>19</v>
      </c>
      <c r="V58" s="16" t="s">
        <v>595</v>
      </c>
      <c r="W58" s="18" t="s">
        <v>596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597</v>
      </c>
      <c r="AD58" t="s">
        <v>6</v>
      </c>
      <c r="AE58" t="s">
        <v>598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599</v>
      </c>
      <c r="B59" s="7" t="s">
        <v>600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601</v>
      </c>
      <c r="H59" s="8" t="s">
        <v>602</v>
      </c>
      <c r="I59" s="8" t="s">
        <v>79</v>
      </c>
      <c r="J59" s="8" t="s">
        <v>2</v>
      </c>
      <c r="K59" s="8" t="s">
        <v>603</v>
      </c>
      <c r="L59" s="8">
        <v>2</v>
      </c>
      <c r="M59" s="8">
        <v>2</v>
      </c>
      <c r="N59" s="8" t="s">
        <v>221</v>
      </c>
      <c r="O59" s="8" t="s">
        <v>179</v>
      </c>
      <c r="P59" s="8" t="s">
        <v>81</v>
      </c>
      <c r="Q59" s="8"/>
      <c r="R59" s="16" t="s">
        <v>604</v>
      </c>
      <c r="S59" s="18" t="s">
        <v>19</v>
      </c>
      <c r="T59" s="8"/>
      <c r="U59" s="16" t="s">
        <v>19</v>
      </c>
      <c r="V59" s="16" t="s">
        <v>604</v>
      </c>
      <c r="W59" s="18" t="s">
        <v>605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606</v>
      </c>
      <c r="AD59" t="s">
        <v>6</v>
      </c>
      <c r="AE59" t="s">
        <v>607</v>
      </c>
      <c r="AF59" t="s">
        <v>87</v>
      </c>
      <c r="AG59" t="s">
        <v>75</v>
      </c>
      <c r="AH59" t="s">
        <v>195</v>
      </c>
    </row>
    <row r="60" ht="14.25" customHeight="1" spans="1:34">
      <c r="A60" s="7" t="s">
        <v>608</v>
      </c>
      <c r="B60" s="7" t="s">
        <v>609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610</v>
      </c>
      <c r="H60" s="8" t="s">
        <v>611</v>
      </c>
      <c r="I60" s="8" t="s">
        <v>79</v>
      </c>
      <c r="J60" s="8" t="s">
        <v>2</v>
      </c>
      <c r="K60" s="8" t="s">
        <v>612</v>
      </c>
      <c r="L60" s="8">
        <v>1</v>
      </c>
      <c r="M60" s="8">
        <v>3</v>
      </c>
      <c r="N60" s="8" t="s">
        <v>168</v>
      </c>
      <c r="O60" s="8" t="s">
        <v>168</v>
      </c>
      <c r="P60" s="8" t="s">
        <v>81</v>
      </c>
      <c r="Q60" s="8"/>
      <c r="R60" s="16" t="s">
        <v>613</v>
      </c>
      <c r="S60" s="18" t="s">
        <v>19</v>
      </c>
      <c r="T60" s="8"/>
      <c r="U60" s="16" t="s">
        <v>19</v>
      </c>
      <c r="V60" s="16" t="s">
        <v>613</v>
      </c>
      <c r="W60" s="18" t="s">
        <v>614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615</v>
      </c>
      <c r="AD60" t="s">
        <v>6</v>
      </c>
      <c r="AE60" t="s">
        <v>616</v>
      </c>
      <c r="AF60" t="s">
        <v>87</v>
      </c>
      <c r="AG60" t="s">
        <v>75</v>
      </c>
      <c r="AH60" t="s">
        <v>617</v>
      </c>
    </row>
    <row r="61" ht="14.25" customHeight="1" spans="1:34">
      <c r="A61" s="7" t="s">
        <v>618</v>
      </c>
      <c r="B61" s="7" t="s">
        <v>619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620</v>
      </c>
      <c r="H61" s="8" t="s">
        <v>621</v>
      </c>
      <c r="I61" s="8" t="s">
        <v>79</v>
      </c>
      <c r="J61" s="8" t="s">
        <v>2</v>
      </c>
      <c r="K61" s="8" t="s">
        <v>622</v>
      </c>
      <c r="L61" s="8">
        <v>1</v>
      </c>
      <c r="M61" s="8">
        <v>1</v>
      </c>
      <c r="N61" s="8" t="s">
        <v>179</v>
      </c>
      <c r="O61" s="8" t="s">
        <v>104</v>
      </c>
      <c r="P61" s="8" t="s">
        <v>81</v>
      </c>
      <c r="Q61" s="8"/>
      <c r="R61" s="16" t="s">
        <v>623</v>
      </c>
      <c r="S61" s="18" t="s">
        <v>19</v>
      </c>
      <c r="T61" s="8"/>
      <c r="U61" s="16" t="s">
        <v>19</v>
      </c>
      <c r="V61" s="16" t="s">
        <v>623</v>
      </c>
      <c r="W61" s="18" t="s">
        <v>624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625</v>
      </c>
      <c r="AD61" t="s">
        <v>6</v>
      </c>
      <c r="AE61" t="s">
        <v>317</v>
      </c>
      <c r="AF61" t="s">
        <v>87</v>
      </c>
      <c r="AG61" t="s">
        <v>75</v>
      </c>
      <c r="AH61" t="s">
        <v>626</v>
      </c>
    </row>
    <row r="62" ht="14.25" customHeight="1" spans="1:34">
      <c r="A62" s="7" t="s">
        <v>627</v>
      </c>
      <c r="B62" s="7" t="s">
        <v>628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629</v>
      </c>
      <c r="H62" s="8" t="s">
        <v>630</v>
      </c>
      <c r="I62" s="8" t="s">
        <v>79</v>
      </c>
      <c r="J62" s="8" t="s">
        <v>2</v>
      </c>
      <c r="K62" s="8" t="s">
        <v>631</v>
      </c>
      <c r="L62" s="8">
        <v>1</v>
      </c>
      <c r="M62" s="8">
        <v>2</v>
      </c>
      <c r="N62" s="8" t="s">
        <v>632</v>
      </c>
      <c r="O62" s="8" t="s">
        <v>179</v>
      </c>
      <c r="P62" s="8" t="s">
        <v>81</v>
      </c>
      <c r="Q62" s="8"/>
      <c r="R62" s="16" t="s">
        <v>633</v>
      </c>
      <c r="S62" s="18" t="s">
        <v>19</v>
      </c>
      <c r="T62" s="8"/>
      <c r="U62" s="16" t="s">
        <v>19</v>
      </c>
      <c r="V62" s="16" t="s">
        <v>633</v>
      </c>
      <c r="W62" s="18" t="s">
        <v>634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635</v>
      </c>
      <c r="AD62" t="s">
        <v>6</v>
      </c>
      <c r="AE62" t="s">
        <v>317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636</v>
      </c>
      <c r="B63" s="7" t="s">
        <v>637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547</v>
      </c>
      <c r="H63" s="8" t="s">
        <v>548</v>
      </c>
      <c r="I63" s="8" t="s">
        <v>79</v>
      </c>
      <c r="J63" s="8" t="s">
        <v>2</v>
      </c>
      <c r="K63" s="8" t="s">
        <v>638</v>
      </c>
      <c r="L63" s="8">
        <v>1</v>
      </c>
      <c r="M63" s="8">
        <v>2</v>
      </c>
      <c r="N63" s="8" t="s">
        <v>168</v>
      </c>
      <c r="O63" s="8" t="s">
        <v>179</v>
      </c>
      <c r="P63" s="8" t="s">
        <v>81</v>
      </c>
      <c r="Q63" s="8"/>
      <c r="R63" s="16" t="s">
        <v>639</v>
      </c>
      <c r="S63" s="18" t="s">
        <v>19</v>
      </c>
      <c r="T63" s="8"/>
      <c r="U63" s="16" t="s">
        <v>19</v>
      </c>
      <c r="V63" s="16" t="s">
        <v>639</v>
      </c>
      <c r="W63" s="18" t="s">
        <v>640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588</v>
      </c>
      <c r="AD63" t="s">
        <v>6</v>
      </c>
      <c r="AE63" t="s">
        <v>553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641</v>
      </c>
      <c r="B64" s="7" t="s">
        <v>642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643</v>
      </c>
      <c r="H64" s="8" t="s">
        <v>644</v>
      </c>
      <c r="I64" s="8" t="s">
        <v>79</v>
      </c>
      <c r="J64" s="8" t="s">
        <v>2</v>
      </c>
      <c r="K64" s="8" t="s">
        <v>645</v>
      </c>
      <c r="L64" s="8">
        <v>1</v>
      </c>
      <c r="M64" s="8">
        <v>1</v>
      </c>
      <c r="N64" s="8" t="s">
        <v>104</v>
      </c>
      <c r="O64" s="8" t="s">
        <v>104</v>
      </c>
      <c r="P64" s="8" t="s">
        <v>81</v>
      </c>
      <c r="Q64" s="8"/>
      <c r="R64" s="16" t="s">
        <v>646</v>
      </c>
      <c r="S64" s="18" t="s">
        <v>19</v>
      </c>
      <c r="T64" s="8"/>
      <c r="U64" s="16" t="s">
        <v>19</v>
      </c>
      <c r="V64" s="16" t="s">
        <v>646</v>
      </c>
      <c r="W64" s="18" t="s">
        <v>647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648</v>
      </c>
      <c r="AD64" t="s">
        <v>6</v>
      </c>
      <c r="AE64" t="s">
        <v>649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650</v>
      </c>
      <c r="B65" s="7" t="s">
        <v>651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652</v>
      </c>
      <c r="H65" s="8" t="s">
        <v>653</v>
      </c>
      <c r="I65" s="8" t="s">
        <v>79</v>
      </c>
      <c r="J65" s="8" t="s">
        <v>2</v>
      </c>
      <c r="K65" s="8" t="s">
        <v>654</v>
      </c>
      <c r="L65" s="8">
        <v>1</v>
      </c>
      <c r="M65" s="8">
        <v>2</v>
      </c>
      <c r="N65" s="8" t="s">
        <v>221</v>
      </c>
      <c r="O65" s="8" t="s">
        <v>179</v>
      </c>
      <c r="P65" s="8" t="s">
        <v>81</v>
      </c>
      <c r="Q65" s="8"/>
      <c r="R65" s="16" t="s">
        <v>655</v>
      </c>
      <c r="S65" s="18" t="s">
        <v>19</v>
      </c>
      <c r="T65" s="8"/>
      <c r="U65" s="16" t="s">
        <v>19</v>
      </c>
      <c r="V65" s="16" t="s">
        <v>655</v>
      </c>
      <c r="W65" s="18" t="s">
        <v>656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657</v>
      </c>
      <c r="AD65" t="s">
        <v>6</v>
      </c>
      <c r="AE65" t="s">
        <v>658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659</v>
      </c>
      <c r="B66" s="7" t="s">
        <v>660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661</v>
      </c>
      <c r="H66" s="8" t="s">
        <v>662</v>
      </c>
      <c r="I66" s="8" t="s">
        <v>79</v>
      </c>
      <c r="J66" s="8" t="s">
        <v>2</v>
      </c>
      <c r="K66" s="8" t="s">
        <v>663</v>
      </c>
      <c r="L66" s="8">
        <v>1</v>
      </c>
      <c r="M66" s="8">
        <v>1</v>
      </c>
      <c r="N66" s="8" t="s">
        <v>135</v>
      </c>
      <c r="O66" s="8" t="s">
        <v>104</v>
      </c>
      <c r="P66" s="8" t="s">
        <v>81</v>
      </c>
      <c r="Q66" s="8"/>
      <c r="R66" s="16" t="s">
        <v>664</v>
      </c>
      <c r="S66" s="18" t="s">
        <v>19</v>
      </c>
      <c r="T66" s="8"/>
      <c r="U66" s="16" t="s">
        <v>19</v>
      </c>
      <c r="V66" s="16" t="s">
        <v>664</v>
      </c>
      <c r="W66" s="18" t="s">
        <v>665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666</v>
      </c>
      <c r="AD66" t="s">
        <v>6</v>
      </c>
      <c r="AE66" t="s">
        <v>667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668</v>
      </c>
      <c r="B67" s="7" t="s">
        <v>669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670</v>
      </c>
      <c r="H67" s="8" t="s">
        <v>671</v>
      </c>
      <c r="I67" s="8" t="s">
        <v>79</v>
      </c>
      <c r="J67" s="8" t="s">
        <v>2</v>
      </c>
      <c r="K67" s="8" t="s">
        <v>672</v>
      </c>
      <c r="L67" s="8">
        <v>2</v>
      </c>
      <c r="M67" s="8">
        <v>1</v>
      </c>
      <c r="N67" s="8" t="s">
        <v>673</v>
      </c>
      <c r="O67" s="8" t="s">
        <v>104</v>
      </c>
      <c r="P67" s="8" t="s">
        <v>81</v>
      </c>
      <c r="Q67" s="8"/>
      <c r="R67" s="16" t="s">
        <v>674</v>
      </c>
      <c r="S67" s="18" t="s">
        <v>19</v>
      </c>
      <c r="T67" s="8"/>
      <c r="U67" s="16" t="s">
        <v>19</v>
      </c>
      <c r="V67" s="16" t="s">
        <v>674</v>
      </c>
      <c r="W67" s="18" t="s">
        <v>675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676</v>
      </c>
      <c r="AD67" t="s">
        <v>6</v>
      </c>
      <c r="AE67" t="s">
        <v>677</v>
      </c>
      <c r="AF67" t="s">
        <v>87</v>
      </c>
      <c r="AG67" t="s">
        <v>75</v>
      </c>
      <c r="AH67" t="s">
        <v>678</v>
      </c>
    </row>
    <row r="68" ht="14.25" customHeight="1" spans="1:34">
      <c r="A68" s="7" t="s">
        <v>679</v>
      </c>
      <c r="B68" s="7" t="s">
        <v>680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681</v>
      </c>
      <c r="H68" s="8" t="s">
        <v>682</v>
      </c>
      <c r="I68" s="8" t="s">
        <v>79</v>
      </c>
      <c r="J68" s="8" t="s">
        <v>2</v>
      </c>
      <c r="K68" s="8" t="s">
        <v>683</v>
      </c>
      <c r="L68" s="8">
        <v>2</v>
      </c>
      <c r="M68" s="8">
        <v>1</v>
      </c>
      <c r="N68" s="8" t="s">
        <v>221</v>
      </c>
      <c r="O68" s="8" t="s">
        <v>104</v>
      </c>
      <c r="P68" s="8" t="s">
        <v>81</v>
      </c>
      <c r="Q68" s="8"/>
      <c r="R68" s="16" t="s">
        <v>684</v>
      </c>
      <c r="S68" s="18" t="s">
        <v>19</v>
      </c>
      <c r="T68" s="8"/>
      <c r="U68" s="16" t="s">
        <v>19</v>
      </c>
      <c r="V68" s="16" t="s">
        <v>684</v>
      </c>
      <c r="W68" s="18" t="s">
        <v>685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686</v>
      </c>
      <c r="AD68" t="s">
        <v>6</v>
      </c>
      <c r="AE68" t="s">
        <v>317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687</v>
      </c>
      <c r="B69" s="7" t="s">
        <v>688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689</v>
      </c>
      <c r="H69" s="8" t="s">
        <v>690</v>
      </c>
      <c r="I69" s="8" t="s">
        <v>79</v>
      </c>
      <c r="J69" s="8" t="s">
        <v>2</v>
      </c>
      <c r="K69" s="8" t="s">
        <v>691</v>
      </c>
      <c r="L69" s="8">
        <v>1</v>
      </c>
      <c r="M69" s="8">
        <v>2</v>
      </c>
      <c r="N69" s="8" t="s">
        <v>578</v>
      </c>
      <c r="O69" s="8" t="s">
        <v>179</v>
      </c>
      <c r="P69" s="8" t="s">
        <v>81</v>
      </c>
      <c r="Q69" s="8"/>
      <c r="R69" s="16" t="s">
        <v>692</v>
      </c>
      <c r="S69" s="18" t="s">
        <v>19</v>
      </c>
      <c r="T69" s="8"/>
      <c r="U69" s="16" t="s">
        <v>19</v>
      </c>
      <c r="V69" s="16" t="s">
        <v>692</v>
      </c>
      <c r="W69" s="18" t="s">
        <v>693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694</v>
      </c>
      <c r="AD69" t="s">
        <v>6</v>
      </c>
      <c r="AE69" t="s">
        <v>695</v>
      </c>
      <c r="AF69" t="s">
        <v>87</v>
      </c>
      <c r="AG69" t="s">
        <v>75</v>
      </c>
      <c r="AH69" t="s">
        <v>161</v>
      </c>
    </row>
    <row r="70" ht="14.25" customHeight="1" spans="1:34">
      <c r="A70" s="7" t="s">
        <v>696</v>
      </c>
      <c r="B70" s="7" t="s">
        <v>697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698</v>
      </c>
      <c r="H70" s="8" t="s">
        <v>699</v>
      </c>
      <c r="I70" s="8" t="s">
        <v>79</v>
      </c>
      <c r="J70" s="8" t="s">
        <v>2</v>
      </c>
      <c r="K70" s="8" t="s">
        <v>700</v>
      </c>
      <c r="L70" s="8">
        <v>1</v>
      </c>
      <c r="M70" s="8">
        <v>1</v>
      </c>
      <c r="N70" s="8" t="s">
        <v>578</v>
      </c>
      <c r="O70" s="8" t="s">
        <v>104</v>
      </c>
      <c r="P70" s="8" t="s">
        <v>81</v>
      </c>
      <c r="Q70" s="8"/>
      <c r="R70" s="16" t="s">
        <v>701</v>
      </c>
      <c r="S70" s="18" t="s">
        <v>19</v>
      </c>
      <c r="T70" s="8"/>
      <c r="U70" s="16" t="s">
        <v>19</v>
      </c>
      <c r="V70" s="16" t="s">
        <v>701</v>
      </c>
      <c r="W70" s="18" t="s">
        <v>702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703</v>
      </c>
      <c r="AD70" t="s">
        <v>6</v>
      </c>
      <c r="AE70" t="s">
        <v>704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705</v>
      </c>
      <c r="B71" s="7" t="s">
        <v>706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707</v>
      </c>
      <c r="H71" s="8" t="s">
        <v>708</v>
      </c>
      <c r="I71" s="8" t="s">
        <v>79</v>
      </c>
      <c r="J71" s="8" t="s">
        <v>2</v>
      </c>
      <c r="K71" s="8" t="s">
        <v>709</v>
      </c>
      <c r="L71" s="8">
        <v>1</v>
      </c>
      <c r="M71" s="8">
        <v>2</v>
      </c>
      <c r="N71" s="8" t="s">
        <v>179</v>
      </c>
      <c r="O71" s="8" t="s">
        <v>179</v>
      </c>
      <c r="P71" s="8" t="s">
        <v>81</v>
      </c>
      <c r="Q71" s="8"/>
      <c r="R71" s="16" t="s">
        <v>710</v>
      </c>
      <c r="S71" s="18" t="s">
        <v>19</v>
      </c>
      <c r="T71" s="8"/>
      <c r="U71" s="16" t="s">
        <v>19</v>
      </c>
      <c r="V71" s="16" t="s">
        <v>710</v>
      </c>
      <c r="W71" s="18" t="s">
        <v>711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712</v>
      </c>
      <c r="AD71" t="s">
        <v>6</v>
      </c>
      <c r="AE71" t="s">
        <v>713</v>
      </c>
      <c r="AF71" t="s">
        <v>87</v>
      </c>
      <c r="AG71" t="s">
        <v>75</v>
      </c>
      <c r="AH71" t="s">
        <v>714</v>
      </c>
    </row>
    <row r="72" ht="14.25" customHeight="1" spans="1:34">
      <c r="A72" s="7" t="s">
        <v>715</v>
      </c>
      <c r="B72" s="7" t="s">
        <v>716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717</v>
      </c>
      <c r="H72" s="8" t="s">
        <v>718</v>
      </c>
      <c r="I72" s="8" t="s">
        <v>79</v>
      </c>
      <c r="J72" s="8" t="s">
        <v>2</v>
      </c>
      <c r="K72" s="8" t="s">
        <v>719</v>
      </c>
      <c r="L72" s="8">
        <v>1</v>
      </c>
      <c r="M72" s="8">
        <v>1</v>
      </c>
      <c r="N72" s="8" t="s">
        <v>168</v>
      </c>
      <c r="O72" s="8" t="s">
        <v>104</v>
      </c>
      <c r="P72" s="8" t="s">
        <v>81</v>
      </c>
      <c r="Q72" s="8"/>
      <c r="R72" s="16" t="s">
        <v>720</v>
      </c>
      <c r="S72" s="18" t="s">
        <v>19</v>
      </c>
      <c r="T72" s="8"/>
      <c r="U72" s="16" t="s">
        <v>19</v>
      </c>
      <c r="V72" s="16" t="s">
        <v>720</v>
      </c>
      <c r="W72" s="18" t="s">
        <v>721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722</v>
      </c>
      <c r="AD72" t="s">
        <v>6</v>
      </c>
      <c r="AE72" t="s">
        <v>723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724</v>
      </c>
      <c r="B73" s="7" t="s">
        <v>725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726</v>
      </c>
      <c r="H73" s="8" t="s">
        <v>727</v>
      </c>
      <c r="I73" s="8" t="s">
        <v>79</v>
      </c>
      <c r="J73" s="8" t="s">
        <v>2</v>
      </c>
      <c r="K73" s="8" t="s">
        <v>728</v>
      </c>
      <c r="L73" s="8">
        <v>2</v>
      </c>
      <c r="M73" s="8">
        <v>1</v>
      </c>
      <c r="N73" s="8" t="s">
        <v>168</v>
      </c>
      <c r="O73" s="8" t="s">
        <v>104</v>
      </c>
      <c r="P73" s="8" t="s">
        <v>81</v>
      </c>
      <c r="Q73" s="8"/>
      <c r="R73" s="16" t="s">
        <v>729</v>
      </c>
      <c r="S73" s="18" t="s">
        <v>19</v>
      </c>
      <c r="T73" s="8"/>
      <c r="U73" s="16" t="s">
        <v>19</v>
      </c>
      <c r="V73" s="16" t="s">
        <v>729</v>
      </c>
      <c r="W73" s="18" t="s">
        <v>730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731</v>
      </c>
      <c r="AD73" t="s">
        <v>6</v>
      </c>
      <c r="AE73" t="s">
        <v>732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733</v>
      </c>
      <c r="B74" s="7" t="s">
        <v>734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735</v>
      </c>
      <c r="H74" s="8" t="s">
        <v>736</v>
      </c>
      <c r="I74" s="8" t="s">
        <v>79</v>
      </c>
      <c r="J74" s="8" t="s">
        <v>2</v>
      </c>
      <c r="K74" s="8" t="s">
        <v>737</v>
      </c>
      <c r="L74" s="8">
        <v>1</v>
      </c>
      <c r="M74" s="8">
        <v>2</v>
      </c>
      <c r="N74" s="8" t="s">
        <v>168</v>
      </c>
      <c r="O74" s="8" t="s">
        <v>179</v>
      </c>
      <c r="P74" s="8" t="s">
        <v>81</v>
      </c>
      <c r="Q74" s="8"/>
      <c r="R74" s="16" t="s">
        <v>738</v>
      </c>
      <c r="S74" s="18" t="s">
        <v>19</v>
      </c>
      <c r="T74" s="8"/>
      <c r="U74" s="16" t="s">
        <v>19</v>
      </c>
      <c r="V74" s="16" t="s">
        <v>738</v>
      </c>
      <c r="W74" s="18" t="s">
        <v>739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623</v>
      </c>
      <c r="AD74" t="s">
        <v>6</v>
      </c>
      <c r="AE74" t="s">
        <v>740</v>
      </c>
      <c r="AF74" t="s">
        <v>87</v>
      </c>
      <c r="AG74" t="s">
        <v>75</v>
      </c>
      <c r="AH74" t="s">
        <v>624</v>
      </c>
    </row>
    <row r="75" ht="14.25" customHeight="1" spans="1:34">
      <c r="A75" s="7" t="s">
        <v>741</v>
      </c>
      <c r="B75" s="7" t="s">
        <v>742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743</v>
      </c>
      <c r="H75" s="8" t="s">
        <v>744</v>
      </c>
      <c r="I75" s="8" t="s">
        <v>79</v>
      </c>
      <c r="J75" s="8" t="s">
        <v>2</v>
      </c>
      <c r="K75" s="8" t="s">
        <v>745</v>
      </c>
      <c r="L75" s="8">
        <v>2</v>
      </c>
      <c r="M75" s="8">
        <v>1</v>
      </c>
      <c r="N75" s="8" t="s">
        <v>179</v>
      </c>
      <c r="O75" s="8" t="s">
        <v>104</v>
      </c>
      <c r="P75" s="8" t="s">
        <v>81</v>
      </c>
      <c r="Q75" s="8"/>
      <c r="R75" s="16" t="s">
        <v>746</v>
      </c>
      <c r="S75" s="18" t="s">
        <v>19</v>
      </c>
      <c r="T75" s="8"/>
      <c r="U75" s="16" t="s">
        <v>19</v>
      </c>
      <c r="V75" s="16" t="s">
        <v>746</v>
      </c>
      <c r="W75" s="18" t="s">
        <v>747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748</v>
      </c>
      <c r="AD75" t="s">
        <v>6</v>
      </c>
      <c r="AE75" t="s">
        <v>749</v>
      </c>
      <c r="AF75" t="s">
        <v>87</v>
      </c>
      <c r="AG75" t="s">
        <v>75</v>
      </c>
      <c r="AH75" t="s">
        <v>750</v>
      </c>
    </row>
    <row r="76" ht="14.25" customHeight="1" spans="1:34">
      <c r="A76" s="7" t="s">
        <v>751</v>
      </c>
      <c r="B76" s="7" t="s">
        <v>752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753</v>
      </c>
      <c r="H76" s="8" t="s">
        <v>754</v>
      </c>
      <c r="I76" s="8" t="s">
        <v>79</v>
      </c>
      <c r="J76" s="8" t="s">
        <v>2</v>
      </c>
      <c r="K76" s="8" t="s">
        <v>755</v>
      </c>
      <c r="L76" s="8">
        <v>1</v>
      </c>
      <c r="M76" s="8">
        <v>1</v>
      </c>
      <c r="N76" s="8" t="s">
        <v>179</v>
      </c>
      <c r="O76" s="8" t="s">
        <v>104</v>
      </c>
      <c r="P76" s="8" t="s">
        <v>81</v>
      </c>
      <c r="Q76" s="8"/>
      <c r="R76" s="16" t="s">
        <v>756</v>
      </c>
      <c r="S76" s="18" t="s">
        <v>19</v>
      </c>
      <c r="T76" s="8"/>
      <c r="U76" s="16" t="s">
        <v>19</v>
      </c>
      <c r="V76" s="16" t="s">
        <v>756</v>
      </c>
      <c r="W76" s="18" t="s">
        <v>757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758</v>
      </c>
      <c r="AD76" t="s">
        <v>6</v>
      </c>
      <c r="AE76" t="s">
        <v>215</v>
      </c>
      <c r="AF76" t="s">
        <v>87</v>
      </c>
      <c r="AG76" t="s">
        <v>75</v>
      </c>
      <c r="AH76" t="s">
        <v>617</v>
      </c>
    </row>
    <row r="77" ht="14.25" customHeight="1" spans="1:34">
      <c r="A77" s="7" t="s">
        <v>759</v>
      </c>
      <c r="B77" s="7" t="s">
        <v>760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761</v>
      </c>
      <c r="H77" s="8" t="s">
        <v>762</v>
      </c>
      <c r="I77" s="8" t="s">
        <v>79</v>
      </c>
      <c r="J77" s="8" t="s">
        <v>2</v>
      </c>
      <c r="K77" s="8" t="s">
        <v>763</v>
      </c>
      <c r="L77" s="8">
        <v>1</v>
      </c>
      <c r="M77" s="8">
        <v>1</v>
      </c>
      <c r="N77" s="8" t="s">
        <v>179</v>
      </c>
      <c r="O77" s="8" t="s">
        <v>104</v>
      </c>
      <c r="P77" s="8" t="s">
        <v>81</v>
      </c>
      <c r="Q77" s="8"/>
      <c r="R77" s="16" t="s">
        <v>764</v>
      </c>
      <c r="S77" s="18" t="s">
        <v>19</v>
      </c>
      <c r="T77" s="8"/>
      <c r="U77" s="16" t="s">
        <v>19</v>
      </c>
      <c r="V77" s="16" t="s">
        <v>764</v>
      </c>
      <c r="W77" s="18" t="s">
        <v>765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766</v>
      </c>
      <c r="AD77" t="s">
        <v>6</v>
      </c>
      <c r="AE77" t="s">
        <v>767</v>
      </c>
      <c r="AF77" t="s">
        <v>87</v>
      </c>
      <c r="AG77" t="s">
        <v>75</v>
      </c>
      <c r="AH77" t="s">
        <v>768</v>
      </c>
    </row>
    <row r="78" ht="14.25" customHeight="1" spans="1:34">
      <c r="A78" s="7" t="s">
        <v>769</v>
      </c>
      <c r="B78" s="7" t="s">
        <v>770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761</v>
      </c>
      <c r="H78" s="8" t="s">
        <v>762</v>
      </c>
      <c r="I78" s="8" t="s">
        <v>79</v>
      </c>
      <c r="J78" s="8" t="s">
        <v>2</v>
      </c>
      <c r="K78" s="8" t="s">
        <v>771</v>
      </c>
      <c r="L78" s="8">
        <v>1</v>
      </c>
      <c r="M78" s="8">
        <v>1</v>
      </c>
      <c r="N78" s="8" t="s">
        <v>179</v>
      </c>
      <c r="O78" s="8" t="s">
        <v>104</v>
      </c>
      <c r="P78" s="8" t="s">
        <v>81</v>
      </c>
      <c r="Q78" s="8"/>
      <c r="R78" s="16" t="s">
        <v>772</v>
      </c>
      <c r="S78" s="18" t="s">
        <v>19</v>
      </c>
      <c r="T78" s="8"/>
      <c r="U78" s="16" t="s">
        <v>19</v>
      </c>
      <c r="V78" s="16" t="s">
        <v>772</v>
      </c>
      <c r="W78" s="18" t="s">
        <v>773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766</v>
      </c>
      <c r="AD78" t="s">
        <v>6</v>
      </c>
      <c r="AE78" t="s">
        <v>774</v>
      </c>
      <c r="AF78" t="s">
        <v>87</v>
      </c>
      <c r="AG78" t="s">
        <v>75</v>
      </c>
      <c r="AH78" t="s">
        <v>768</v>
      </c>
    </row>
    <row r="79" ht="14.25" customHeight="1" spans="1:34">
      <c r="A79" s="7" t="s">
        <v>775</v>
      </c>
      <c r="B79" s="7" t="s">
        <v>776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777</v>
      </c>
      <c r="H79" s="8" t="s">
        <v>778</v>
      </c>
      <c r="I79" s="8" t="s">
        <v>79</v>
      </c>
      <c r="J79" s="8" t="s">
        <v>2</v>
      </c>
      <c r="K79" s="8" t="s">
        <v>779</v>
      </c>
      <c r="L79" s="8">
        <v>1</v>
      </c>
      <c r="M79" s="8">
        <v>1</v>
      </c>
      <c r="N79" s="8" t="s">
        <v>104</v>
      </c>
      <c r="O79" s="8" t="s">
        <v>104</v>
      </c>
      <c r="P79" s="8" t="s">
        <v>81</v>
      </c>
      <c r="Q79" s="8"/>
      <c r="R79" s="16" t="s">
        <v>780</v>
      </c>
      <c r="S79" s="18" t="s">
        <v>19</v>
      </c>
      <c r="T79" s="8"/>
      <c r="U79" s="16" t="s">
        <v>19</v>
      </c>
      <c r="V79" s="16" t="s">
        <v>780</v>
      </c>
      <c r="W79" s="18" t="s">
        <v>781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782</v>
      </c>
      <c r="AD79" t="s">
        <v>6</v>
      </c>
      <c r="AE79" t="s">
        <v>783</v>
      </c>
      <c r="AF79" t="s">
        <v>87</v>
      </c>
      <c r="AG79" t="s">
        <v>75</v>
      </c>
      <c r="AH79" t="s">
        <v>784</v>
      </c>
    </row>
    <row r="80" ht="14.25" customHeight="1" spans="1:34">
      <c r="A80" s="7" t="s">
        <v>785</v>
      </c>
      <c r="B80" s="7" t="s">
        <v>786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787</v>
      </c>
      <c r="H80" s="8" t="s">
        <v>788</v>
      </c>
      <c r="I80" s="8" t="s">
        <v>79</v>
      </c>
      <c r="J80" s="8" t="s">
        <v>2</v>
      </c>
      <c r="K80" s="8" t="s">
        <v>789</v>
      </c>
      <c r="L80" s="8">
        <v>2</v>
      </c>
      <c r="M80" s="8">
        <v>1</v>
      </c>
      <c r="N80" s="8" t="s">
        <v>363</v>
      </c>
      <c r="O80" s="8" t="s">
        <v>104</v>
      </c>
      <c r="P80" s="8" t="s">
        <v>81</v>
      </c>
      <c r="Q80" s="8"/>
      <c r="R80" s="16" t="s">
        <v>790</v>
      </c>
      <c r="S80" s="18" t="s">
        <v>19</v>
      </c>
      <c r="T80" s="8"/>
      <c r="U80" s="16" t="s">
        <v>19</v>
      </c>
      <c r="V80" s="16" t="s">
        <v>790</v>
      </c>
      <c r="W80" s="18" t="s">
        <v>791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792</v>
      </c>
      <c r="AD80" t="s">
        <v>6</v>
      </c>
      <c r="AE80" t="s">
        <v>793</v>
      </c>
      <c r="AF80" t="s">
        <v>87</v>
      </c>
      <c r="AG80" t="s">
        <v>75</v>
      </c>
      <c r="AH80" t="s">
        <v>794</v>
      </c>
    </row>
    <row r="81" ht="14.25" customHeight="1" spans="1:34">
      <c r="A81" s="7" t="s">
        <v>795</v>
      </c>
      <c r="B81" s="7" t="s">
        <v>796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797</v>
      </c>
      <c r="H81" s="8" t="s">
        <v>798</v>
      </c>
      <c r="I81" s="8" t="s">
        <v>79</v>
      </c>
      <c r="J81" s="8" t="s">
        <v>2</v>
      </c>
      <c r="K81" s="8" t="s">
        <v>799</v>
      </c>
      <c r="L81" s="8">
        <v>1</v>
      </c>
      <c r="M81" s="8">
        <v>1</v>
      </c>
      <c r="N81" s="8" t="s">
        <v>104</v>
      </c>
      <c r="O81" s="8" t="s">
        <v>104</v>
      </c>
      <c r="P81" s="8" t="s">
        <v>81</v>
      </c>
      <c r="Q81" s="8"/>
      <c r="R81" s="16" t="s">
        <v>316</v>
      </c>
      <c r="S81" s="18" t="s">
        <v>19</v>
      </c>
      <c r="T81" s="8"/>
      <c r="U81" s="16" t="s">
        <v>19</v>
      </c>
      <c r="V81" s="16" t="s">
        <v>316</v>
      </c>
      <c r="W81" s="18" t="s">
        <v>800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801</v>
      </c>
      <c r="AD81" t="s">
        <v>6</v>
      </c>
      <c r="AE81" t="s">
        <v>340</v>
      </c>
      <c r="AF81" t="s">
        <v>87</v>
      </c>
      <c r="AG81" t="s">
        <v>75</v>
      </c>
      <c r="AH81" t="s">
        <v>184</v>
      </c>
    </row>
    <row r="82" ht="14.25" customHeight="1" spans="1:34">
      <c r="A82" s="7" t="s">
        <v>802</v>
      </c>
      <c r="B82" s="7" t="s">
        <v>803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389</v>
      </c>
      <c r="H82" s="8" t="s">
        <v>390</v>
      </c>
      <c r="I82" s="8" t="s">
        <v>79</v>
      </c>
      <c r="J82" s="8" t="s">
        <v>2</v>
      </c>
      <c r="K82" s="8" t="s">
        <v>804</v>
      </c>
      <c r="L82" s="8">
        <v>1</v>
      </c>
      <c r="M82" s="8">
        <v>2</v>
      </c>
      <c r="N82" s="8" t="s">
        <v>221</v>
      </c>
      <c r="O82" s="8" t="s">
        <v>179</v>
      </c>
      <c r="P82" s="8" t="s">
        <v>81</v>
      </c>
      <c r="Q82" s="8"/>
      <c r="R82" s="16" t="s">
        <v>805</v>
      </c>
      <c r="S82" s="18" t="s">
        <v>19</v>
      </c>
      <c r="T82" s="8"/>
      <c r="U82" s="16" t="s">
        <v>19</v>
      </c>
      <c r="V82" s="16" t="s">
        <v>805</v>
      </c>
      <c r="W82" s="18" t="s">
        <v>806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807</v>
      </c>
      <c r="AD82" t="s">
        <v>6</v>
      </c>
      <c r="AE82" t="s">
        <v>808</v>
      </c>
      <c r="AF82" t="s">
        <v>87</v>
      </c>
      <c r="AG82" t="s">
        <v>75</v>
      </c>
      <c r="AH82" t="s">
        <v>195</v>
      </c>
    </row>
    <row r="83" ht="14.25" customHeight="1" spans="1:34">
      <c r="A83" s="7" t="s">
        <v>809</v>
      </c>
      <c r="B83" s="7" t="s">
        <v>810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811</v>
      </c>
      <c r="H83" s="8" t="s">
        <v>812</v>
      </c>
      <c r="I83" s="8" t="s">
        <v>79</v>
      </c>
      <c r="J83" s="8" t="s">
        <v>2</v>
      </c>
      <c r="K83" s="8" t="s">
        <v>813</v>
      </c>
      <c r="L83" s="8">
        <v>1</v>
      </c>
      <c r="M83" s="8">
        <v>1</v>
      </c>
      <c r="N83" s="8" t="s">
        <v>104</v>
      </c>
      <c r="O83" s="8" t="s">
        <v>104</v>
      </c>
      <c r="P83" s="8" t="s">
        <v>81</v>
      </c>
      <c r="Q83" s="8"/>
      <c r="R83" s="16" t="s">
        <v>814</v>
      </c>
      <c r="S83" s="18" t="s">
        <v>19</v>
      </c>
      <c r="T83" s="8"/>
      <c r="U83" s="16" t="s">
        <v>19</v>
      </c>
      <c r="V83" s="16" t="s">
        <v>814</v>
      </c>
      <c r="W83" s="18" t="s">
        <v>815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816</v>
      </c>
      <c r="AD83" t="s">
        <v>6</v>
      </c>
      <c r="AE83" t="s">
        <v>340</v>
      </c>
      <c r="AF83" t="s">
        <v>87</v>
      </c>
      <c r="AG83" t="s">
        <v>75</v>
      </c>
      <c r="AH83" t="s">
        <v>161</v>
      </c>
    </row>
    <row r="84" ht="14.25" customHeight="1" spans="1:34">
      <c r="A84" s="7" t="s">
        <v>817</v>
      </c>
      <c r="B84" s="7" t="s">
        <v>818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819</v>
      </c>
      <c r="H84" s="8" t="s">
        <v>820</v>
      </c>
      <c r="I84" s="8" t="s">
        <v>79</v>
      </c>
      <c r="J84" s="8" t="s">
        <v>2</v>
      </c>
      <c r="K84" s="8" t="s">
        <v>821</v>
      </c>
      <c r="L84" s="8">
        <v>1</v>
      </c>
      <c r="M84" s="8">
        <v>1</v>
      </c>
      <c r="N84" s="8" t="s">
        <v>104</v>
      </c>
      <c r="O84" s="8" t="s">
        <v>104</v>
      </c>
      <c r="P84" s="8" t="s">
        <v>81</v>
      </c>
      <c r="Q84" s="8"/>
      <c r="R84" s="16" t="s">
        <v>822</v>
      </c>
      <c r="S84" s="18" t="s">
        <v>19</v>
      </c>
      <c r="T84" s="8"/>
      <c r="U84" s="16" t="s">
        <v>19</v>
      </c>
      <c r="V84" s="16" t="s">
        <v>822</v>
      </c>
      <c r="W84" s="18" t="s">
        <v>823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824</v>
      </c>
      <c r="AD84" t="s">
        <v>6</v>
      </c>
      <c r="AE84" t="s">
        <v>825</v>
      </c>
      <c r="AF84" t="s">
        <v>87</v>
      </c>
      <c r="AG84" t="s">
        <v>75</v>
      </c>
      <c r="AH84" t="s">
        <v>247</v>
      </c>
    </row>
    <row r="85" ht="14.25" customHeight="1" spans="1:34">
      <c r="A85" s="7" t="s">
        <v>826</v>
      </c>
      <c r="B85" s="7" t="s">
        <v>827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828</v>
      </c>
      <c r="H85" s="8" t="s">
        <v>829</v>
      </c>
      <c r="I85" s="8" t="s">
        <v>79</v>
      </c>
      <c r="J85" s="8" t="s">
        <v>2</v>
      </c>
      <c r="K85" s="8" t="s">
        <v>830</v>
      </c>
      <c r="L85" s="8">
        <v>1</v>
      </c>
      <c r="M85" s="8">
        <v>1</v>
      </c>
      <c r="N85" s="8" t="s">
        <v>104</v>
      </c>
      <c r="O85" s="8" t="s">
        <v>104</v>
      </c>
      <c r="P85" s="8" t="s">
        <v>81</v>
      </c>
      <c r="Q85" s="8"/>
      <c r="R85" s="16" t="s">
        <v>831</v>
      </c>
      <c r="S85" s="18" t="s">
        <v>19</v>
      </c>
      <c r="T85" s="8"/>
      <c r="U85" s="16" t="s">
        <v>19</v>
      </c>
      <c r="V85" s="16" t="s">
        <v>831</v>
      </c>
      <c r="W85" s="18" t="s">
        <v>832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833</v>
      </c>
      <c r="AD85" t="s">
        <v>6</v>
      </c>
      <c r="AE85" t="s">
        <v>834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835</v>
      </c>
      <c r="B86" s="7" t="s">
        <v>836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811</v>
      </c>
      <c r="H86" s="8" t="s">
        <v>812</v>
      </c>
      <c r="I86" s="8" t="s">
        <v>79</v>
      </c>
      <c r="J86" s="8" t="s">
        <v>2</v>
      </c>
      <c r="K86" s="8" t="s">
        <v>837</v>
      </c>
      <c r="L86" s="8">
        <v>1</v>
      </c>
      <c r="M86" s="8">
        <v>1</v>
      </c>
      <c r="N86" s="8" t="s">
        <v>104</v>
      </c>
      <c r="O86" s="8" t="s">
        <v>104</v>
      </c>
      <c r="P86" s="8" t="s">
        <v>81</v>
      </c>
      <c r="Q86" s="8"/>
      <c r="R86" s="16" t="s">
        <v>814</v>
      </c>
      <c r="S86" s="18" t="s">
        <v>19</v>
      </c>
      <c r="T86" s="8"/>
      <c r="U86" s="16" t="s">
        <v>19</v>
      </c>
      <c r="V86" s="16" t="s">
        <v>814</v>
      </c>
      <c r="W86" s="18" t="s">
        <v>815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816</v>
      </c>
      <c r="AD86" t="s">
        <v>6</v>
      </c>
      <c r="AE86" t="s">
        <v>340</v>
      </c>
      <c r="AF86" t="s">
        <v>87</v>
      </c>
      <c r="AG86" t="s">
        <v>75</v>
      </c>
      <c r="AH86" t="s">
        <v>161</v>
      </c>
    </row>
    <row r="87" ht="14.25" customHeight="1" spans="1:34">
      <c r="A87" s="7" t="s">
        <v>838</v>
      </c>
      <c r="B87" s="7" t="s">
        <v>839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811</v>
      </c>
      <c r="H87" s="8" t="s">
        <v>812</v>
      </c>
      <c r="I87" s="8" t="s">
        <v>79</v>
      </c>
      <c r="J87" s="8" t="s">
        <v>2</v>
      </c>
      <c r="K87" s="8" t="s">
        <v>840</v>
      </c>
      <c r="L87" s="8">
        <v>1</v>
      </c>
      <c r="M87" s="8">
        <v>1</v>
      </c>
      <c r="N87" s="8" t="s">
        <v>104</v>
      </c>
      <c r="O87" s="8" t="s">
        <v>104</v>
      </c>
      <c r="P87" s="8" t="s">
        <v>81</v>
      </c>
      <c r="Q87" s="8"/>
      <c r="R87" s="16" t="s">
        <v>814</v>
      </c>
      <c r="S87" s="18" t="s">
        <v>19</v>
      </c>
      <c r="T87" s="8"/>
      <c r="U87" s="16" t="s">
        <v>19</v>
      </c>
      <c r="V87" s="16" t="s">
        <v>814</v>
      </c>
      <c r="W87" s="18" t="s">
        <v>815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816</v>
      </c>
      <c r="AD87" t="s">
        <v>6</v>
      </c>
      <c r="AE87" t="s">
        <v>340</v>
      </c>
      <c r="AF87" t="s">
        <v>87</v>
      </c>
      <c r="AG87" t="s">
        <v>75</v>
      </c>
      <c r="AH87" t="s">
        <v>161</v>
      </c>
    </row>
    <row r="88" ht="14.25" customHeight="1" spans="1:34">
      <c r="A88" s="7" t="s">
        <v>841</v>
      </c>
      <c r="B88" s="7" t="s">
        <v>842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843</v>
      </c>
      <c r="H88" s="8" t="s">
        <v>844</v>
      </c>
      <c r="I88" s="8" t="s">
        <v>79</v>
      </c>
      <c r="J88" s="8" t="s">
        <v>2</v>
      </c>
      <c r="K88" s="8" t="s">
        <v>845</v>
      </c>
      <c r="L88" s="8">
        <v>1</v>
      </c>
      <c r="M88" s="8">
        <v>2</v>
      </c>
      <c r="N88" s="8" t="s">
        <v>846</v>
      </c>
      <c r="O88" s="8" t="s">
        <v>179</v>
      </c>
      <c r="P88" s="8" t="s">
        <v>81</v>
      </c>
      <c r="Q88" s="8"/>
      <c r="R88" s="16" t="s">
        <v>847</v>
      </c>
      <c r="S88" s="18" t="s">
        <v>19</v>
      </c>
      <c r="T88" s="8"/>
      <c r="U88" s="16" t="s">
        <v>19</v>
      </c>
      <c r="V88" s="16" t="s">
        <v>847</v>
      </c>
      <c r="W88" s="18" t="s">
        <v>848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849</v>
      </c>
      <c r="AD88" t="s">
        <v>6</v>
      </c>
      <c r="AE88" t="s">
        <v>649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850</v>
      </c>
      <c r="B89" s="7" t="s">
        <v>851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852</v>
      </c>
      <c r="H89" s="8" t="s">
        <v>853</v>
      </c>
      <c r="I89" s="8" t="s">
        <v>79</v>
      </c>
      <c r="J89" s="8" t="s">
        <v>2</v>
      </c>
      <c r="K89" s="8" t="s">
        <v>854</v>
      </c>
      <c r="L89" s="8">
        <v>1</v>
      </c>
      <c r="M89" s="8">
        <v>2</v>
      </c>
      <c r="N89" s="8" t="s">
        <v>211</v>
      </c>
      <c r="O89" s="8" t="s">
        <v>855</v>
      </c>
      <c r="P89" s="8" t="s">
        <v>856</v>
      </c>
      <c r="Q89" s="8"/>
      <c r="R89" s="16" t="s">
        <v>857</v>
      </c>
      <c r="S89" s="18" t="s">
        <v>857</v>
      </c>
      <c r="T89" s="8" t="s">
        <v>858</v>
      </c>
      <c r="U89" s="16" t="s">
        <v>19</v>
      </c>
      <c r="V89" s="16" t="s">
        <v>19</v>
      </c>
      <c r="W89" s="18" t="s">
        <v>19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19</v>
      </c>
      <c r="AD89" t="s">
        <v>6</v>
      </c>
      <c r="AE89" t="s">
        <v>859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860</v>
      </c>
      <c r="B90" s="7" t="s">
        <v>861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862</v>
      </c>
      <c r="H90" s="8" t="s">
        <v>863</v>
      </c>
      <c r="I90" s="8" t="s">
        <v>79</v>
      </c>
      <c r="J90" s="8" t="s">
        <v>2</v>
      </c>
      <c r="K90" s="8" t="s">
        <v>864</v>
      </c>
      <c r="L90" s="8">
        <v>2</v>
      </c>
      <c r="M90" s="8">
        <v>1</v>
      </c>
      <c r="N90" s="8" t="s">
        <v>865</v>
      </c>
      <c r="O90" s="8" t="s">
        <v>104</v>
      </c>
      <c r="P90" s="8" t="s">
        <v>81</v>
      </c>
      <c r="Q90" s="8"/>
      <c r="R90" s="16" t="s">
        <v>866</v>
      </c>
      <c r="S90" s="18" t="s">
        <v>19</v>
      </c>
      <c r="T90" s="8"/>
      <c r="U90" s="16" t="s">
        <v>19</v>
      </c>
      <c r="V90" s="16" t="s">
        <v>866</v>
      </c>
      <c r="W90" s="18" t="s">
        <v>867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868</v>
      </c>
      <c r="AD90" t="s">
        <v>6</v>
      </c>
      <c r="AE90" t="s">
        <v>869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870</v>
      </c>
      <c r="B91" s="7" t="s">
        <v>871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872</v>
      </c>
      <c r="H91" s="8" t="s">
        <v>873</v>
      </c>
      <c r="I91" s="8" t="s">
        <v>79</v>
      </c>
      <c r="J91" s="8" t="s">
        <v>2</v>
      </c>
      <c r="K91" s="8" t="s">
        <v>874</v>
      </c>
      <c r="L91" s="8">
        <v>1</v>
      </c>
      <c r="M91" s="8">
        <v>3</v>
      </c>
      <c r="N91" s="8" t="s">
        <v>462</v>
      </c>
      <c r="O91" s="8" t="s">
        <v>168</v>
      </c>
      <c r="P91" s="8" t="s">
        <v>81</v>
      </c>
      <c r="Q91" s="8"/>
      <c r="R91" s="16" t="s">
        <v>875</v>
      </c>
      <c r="S91" s="18" t="s">
        <v>19</v>
      </c>
      <c r="T91" s="8"/>
      <c r="U91" s="16" t="s">
        <v>19</v>
      </c>
      <c r="V91" s="16" t="s">
        <v>875</v>
      </c>
      <c r="W91" s="18" t="s">
        <v>876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877</v>
      </c>
      <c r="AD91" t="s">
        <v>6</v>
      </c>
      <c r="AE91" t="s">
        <v>878</v>
      </c>
      <c r="AF91" t="s">
        <v>87</v>
      </c>
      <c r="AG91" t="s">
        <v>75</v>
      </c>
      <c r="AH91" t="s">
        <v>626</v>
      </c>
    </row>
    <row r="92" ht="14.25" customHeight="1" spans="1:34">
      <c r="A92" s="7" t="s">
        <v>879</v>
      </c>
      <c r="B92" s="7" t="s">
        <v>880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881</v>
      </c>
      <c r="H92" s="8" t="s">
        <v>882</v>
      </c>
      <c r="I92" s="8" t="s">
        <v>79</v>
      </c>
      <c r="J92" s="8" t="s">
        <v>2</v>
      </c>
      <c r="K92" s="8" t="s">
        <v>883</v>
      </c>
      <c r="L92" s="8">
        <v>2</v>
      </c>
      <c r="M92" s="8">
        <v>2</v>
      </c>
      <c r="N92" s="8" t="s">
        <v>673</v>
      </c>
      <c r="O92" s="8" t="s">
        <v>81</v>
      </c>
      <c r="P92" s="8" t="s">
        <v>884</v>
      </c>
      <c r="Q92" s="8"/>
      <c r="R92" s="16" t="s">
        <v>885</v>
      </c>
      <c r="S92" s="18" t="s">
        <v>885</v>
      </c>
      <c r="T92" s="8" t="s">
        <v>886</v>
      </c>
      <c r="U92" s="16" t="s">
        <v>19</v>
      </c>
      <c r="V92" s="16" t="s">
        <v>19</v>
      </c>
      <c r="W92" s="18" t="s">
        <v>19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19</v>
      </c>
      <c r="AD92" t="s">
        <v>6</v>
      </c>
      <c r="AE92" t="s">
        <v>317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887</v>
      </c>
      <c r="B93" s="7" t="s">
        <v>888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300</v>
      </c>
      <c r="H93" s="8" t="s">
        <v>301</v>
      </c>
      <c r="I93" s="8" t="s">
        <v>79</v>
      </c>
      <c r="J93" s="8" t="s">
        <v>2</v>
      </c>
      <c r="K93" s="8" t="s">
        <v>889</v>
      </c>
      <c r="L93" s="8">
        <v>1</v>
      </c>
      <c r="M93" s="8">
        <v>1</v>
      </c>
      <c r="N93" s="8" t="s">
        <v>190</v>
      </c>
      <c r="O93" s="8" t="s">
        <v>890</v>
      </c>
      <c r="P93" s="8" t="s">
        <v>82</v>
      </c>
      <c r="Q93" s="8"/>
      <c r="R93" s="16" t="s">
        <v>891</v>
      </c>
      <c r="S93" s="18" t="s">
        <v>891</v>
      </c>
      <c r="T93" s="8" t="s">
        <v>892</v>
      </c>
      <c r="U93" s="16" t="s">
        <v>19</v>
      </c>
      <c r="V93" s="16" t="s">
        <v>19</v>
      </c>
      <c r="W93" s="18" t="s">
        <v>19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19</v>
      </c>
      <c r="AD93" t="s">
        <v>6</v>
      </c>
      <c r="AE93" t="s">
        <v>317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893</v>
      </c>
      <c r="B94" s="7" t="s">
        <v>894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895</v>
      </c>
      <c r="H94" s="8" t="s">
        <v>896</v>
      </c>
      <c r="I94" s="8" t="s">
        <v>79</v>
      </c>
      <c r="J94" s="8" t="s">
        <v>2</v>
      </c>
      <c r="K94" s="8" t="s">
        <v>897</v>
      </c>
      <c r="L94" s="8">
        <v>1</v>
      </c>
      <c r="M94" s="8">
        <v>1</v>
      </c>
      <c r="N94" s="8" t="s">
        <v>81</v>
      </c>
      <c r="O94" s="8" t="s">
        <v>81</v>
      </c>
      <c r="P94" s="8" t="s">
        <v>898</v>
      </c>
      <c r="Q94" s="8"/>
      <c r="R94" s="16" t="s">
        <v>899</v>
      </c>
      <c r="S94" s="18" t="s">
        <v>899</v>
      </c>
      <c r="T94" s="8" t="s">
        <v>900</v>
      </c>
      <c r="U94" s="16" t="s">
        <v>19</v>
      </c>
      <c r="V94" s="16" t="s">
        <v>19</v>
      </c>
      <c r="W94" s="18" t="s">
        <v>19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19</v>
      </c>
      <c r="AD94" t="s">
        <v>6</v>
      </c>
      <c r="AE94" t="s">
        <v>901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902</v>
      </c>
      <c r="B95" s="7" t="s">
        <v>903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620</v>
      </c>
      <c r="H95" s="8" t="s">
        <v>621</v>
      </c>
      <c r="I95" s="8" t="s">
        <v>79</v>
      </c>
      <c r="J95" s="8" t="s">
        <v>2</v>
      </c>
      <c r="K95" s="8" t="s">
        <v>904</v>
      </c>
      <c r="L95" s="8">
        <v>1</v>
      </c>
      <c r="M95" s="8">
        <v>2</v>
      </c>
      <c r="N95" s="8" t="s">
        <v>905</v>
      </c>
      <c r="O95" s="8" t="s">
        <v>81</v>
      </c>
      <c r="P95" s="8" t="s">
        <v>884</v>
      </c>
      <c r="Q95" s="8"/>
      <c r="R95" s="16" t="s">
        <v>906</v>
      </c>
      <c r="S95" s="18" t="s">
        <v>906</v>
      </c>
      <c r="T95" s="8" t="s">
        <v>907</v>
      </c>
      <c r="U95" s="16" t="s">
        <v>19</v>
      </c>
      <c r="V95" s="16" t="s">
        <v>19</v>
      </c>
      <c r="W95" s="18" t="s">
        <v>19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19</v>
      </c>
      <c r="AD95" t="s">
        <v>6</v>
      </c>
      <c r="AE95" t="s">
        <v>908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909</v>
      </c>
      <c r="B96" s="7" t="s">
        <v>910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911</v>
      </c>
      <c r="H96" s="8" t="s">
        <v>912</v>
      </c>
      <c r="I96" s="8" t="s">
        <v>79</v>
      </c>
      <c r="J96" s="8" t="s">
        <v>2</v>
      </c>
      <c r="K96" s="8" t="s">
        <v>913</v>
      </c>
      <c r="L96" s="8">
        <v>1</v>
      </c>
      <c r="M96" s="8">
        <v>1</v>
      </c>
      <c r="N96" s="8" t="s">
        <v>407</v>
      </c>
      <c r="O96" s="8" t="s">
        <v>104</v>
      </c>
      <c r="P96" s="8" t="s">
        <v>81</v>
      </c>
      <c r="Q96" s="8"/>
      <c r="R96" s="16" t="s">
        <v>914</v>
      </c>
      <c r="S96" s="18" t="s">
        <v>19</v>
      </c>
      <c r="T96" s="8"/>
      <c r="U96" s="16" t="s">
        <v>19</v>
      </c>
      <c r="V96" s="16" t="s">
        <v>914</v>
      </c>
      <c r="W96" s="18" t="s">
        <v>915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916</v>
      </c>
      <c r="AD96" t="s">
        <v>6</v>
      </c>
      <c r="AE96" t="s">
        <v>553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917</v>
      </c>
      <c r="B97" s="7" t="s">
        <v>918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919</v>
      </c>
      <c r="H97" s="8" t="s">
        <v>920</v>
      </c>
      <c r="I97" s="8" t="s">
        <v>79</v>
      </c>
      <c r="J97" s="8" t="s">
        <v>2</v>
      </c>
      <c r="K97" s="8" t="s">
        <v>921</v>
      </c>
      <c r="L97" s="8">
        <v>1</v>
      </c>
      <c r="M97" s="8">
        <v>1</v>
      </c>
      <c r="N97" s="8" t="s">
        <v>81</v>
      </c>
      <c r="O97" s="8" t="s">
        <v>81</v>
      </c>
      <c r="P97" s="8" t="s">
        <v>898</v>
      </c>
      <c r="Q97" s="8"/>
      <c r="R97" s="16" t="s">
        <v>922</v>
      </c>
      <c r="S97" s="18" t="s">
        <v>922</v>
      </c>
      <c r="T97" s="8" t="s">
        <v>923</v>
      </c>
      <c r="U97" s="16" t="s">
        <v>19</v>
      </c>
      <c r="V97" s="16" t="s">
        <v>19</v>
      </c>
      <c r="W97" s="18" t="s">
        <v>19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19</v>
      </c>
      <c r="AD97" t="s">
        <v>6</v>
      </c>
      <c r="AE97" t="s">
        <v>924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925</v>
      </c>
      <c r="B98" s="7" t="s">
        <v>926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927</v>
      </c>
      <c r="H98" s="8" t="s">
        <v>928</v>
      </c>
      <c r="I98" s="8" t="s">
        <v>79</v>
      </c>
      <c r="J98" s="8" t="s">
        <v>2</v>
      </c>
      <c r="K98" s="8" t="s">
        <v>929</v>
      </c>
      <c r="L98" s="8">
        <v>1</v>
      </c>
      <c r="M98" s="8">
        <v>2</v>
      </c>
      <c r="N98" s="8" t="s">
        <v>578</v>
      </c>
      <c r="O98" s="8" t="s">
        <v>179</v>
      </c>
      <c r="P98" s="8" t="s">
        <v>81</v>
      </c>
      <c r="Q98" s="8"/>
      <c r="R98" s="16" t="s">
        <v>930</v>
      </c>
      <c r="S98" s="18" t="s">
        <v>19</v>
      </c>
      <c r="T98" s="8"/>
      <c r="U98" s="16" t="s">
        <v>19</v>
      </c>
      <c r="V98" s="16" t="s">
        <v>930</v>
      </c>
      <c r="W98" s="18" t="s">
        <v>931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932</v>
      </c>
      <c r="AD98" t="s">
        <v>6</v>
      </c>
      <c r="AE98" t="s">
        <v>933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934</v>
      </c>
      <c r="B99" s="7" t="s">
        <v>935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936</v>
      </c>
      <c r="H99" s="8" t="s">
        <v>937</v>
      </c>
      <c r="I99" s="8" t="s">
        <v>79</v>
      </c>
      <c r="J99" s="8" t="s">
        <v>2</v>
      </c>
      <c r="K99" s="8" t="s">
        <v>938</v>
      </c>
      <c r="L99" s="8">
        <v>1</v>
      </c>
      <c r="M99" s="8">
        <v>3</v>
      </c>
      <c r="N99" s="8" t="s">
        <v>221</v>
      </c>
      <c r="O99" s="8" t="s">
        <v>168</v>
      </c>
      <c r="P99" s="8" t="s">
        <v>81</v>
      </c>
      <c r="Q99" s="8"/>
      <c r="R99" s="16" t="s">
        <v>939</v>
      </c>
      <c r="S99" s="18" t="s">
        <v>19</v>
      </c>
      <c r="T99" s="8"/>
      <c r="U99" s="16" t="s">
        <v>19</v>
      </c>
      <c r="V99" s="16" t="s">
        <v>939</v>
      </c>
      <c r="W99" s="18" t="s">
        <v>940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941</v>
      </c>
      <c r="AD99" t="s">
        <v>6</v>
      </c>
      <c r="AE99" t="s">
        <v>942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943</v>
      </c>
      <c r="B100" s="7" t="s">
        <v>944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945</v>
      </c>
      <c r="H100" s="8" t="s">
        <v>946</v>
      </c>
      <c r="I100" s="8" t="s">
        <v>79</v>
      </c>
      <c r="J100" s="8" t="s">
        <v>2</v>
      </c>
      <c r="K100" s="8" t="s">
        <v>947</v>
      </c>
      <c r="L100" s="8">
        <v>1</v>
      </c>
      <c r="M100" s="8">
        <v>3</v>
      </c>
      <c r="N100" s="8" t="s">
        <v>211</v>
      </c>
      <c r="O100" s="8" t="s">
        <v>168</v>
      </c>
      <c r="P100" s="8" t="s">
        <v>81</v>
      </c>
      <c r="Q100" s="8"/>
      <c r="R100" s="16" t="s">
        <v>948</v>
      </c>
      <c r="S100" s="18" t="s">
        <v>19</v>
      </c>
      <c r="T100" s="8"/>
      <c r="U100" s="16" t="s">
        <v>19</v>
      </c>
      <c r="V100" s="16" t="s">
        <v>948</v>
      </c>
      <c r="W100" s="18" t="s">
        <v>949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950</v>
      </c>
      <c r="AD100" t="s">
        <v>6</v>
      </c>
      <c r="AE100" t="s">
        <v>951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952</v>
      </c>
      <c r="B101" s="7" t="s">
        <v>953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954</v>
      </c>
      <c r="H101" s="8" t="s">
        <v>955</v>
      </c>
      <c r="I101" s="8" t="s">
        <v>79</v>
      </c>
      <c r="J101" s="8" t="s">
        <v>2</v>
      </c>
      <c r="K101" s="8" t="s">
        <v>956</v>
      </c>
      <c r="L101" s="8">
        <v>2</v>
      </c>
      <c r="M101" s="8">
        <v>1</v>
      </c>
      <c r="N101" s="8" t="s">
        <v>426</v>
      </c>
      <c r="O101" s="8" t="s">
        <v>957</v>
      </c>
      <c r="P101" s="8" t="s">
        <v>890</v>
      </c>
      <c r="Q101" s="8"/>
      <c r="R101" s="16" t="s">
        <v>958</v>
      </c>
      <c r="S101" s="18" t="s">
        <v>958</v>
      </c>
      <c r="T101" s="8" t="s">
        <v>959</v>
      </c>
      <c r="U101" s="16" t="s">
        <v>19</v>
      </c>
      <c r="V101" s="16" t="s">
        <v>19</v>
      </c>
      <c r="W101" s="18" t="s">
        <v>19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19</v>
      </c>
      <c r="AD101" t="s">
        <v>6</v>
      </c>
      <c r="AE101" t="s">
        <v>960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961</v>
      </c>
      <c r="B102" s="7" t="s">
        <v>962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963</v>
      </c>
      <c r="H102" s="8" t="s">
        <v>964</v>
      </c>
      <c r="I102" s="8" t="s">
        <v>79</v>
      </c>
      <c r="J102" s="8" t="s">
        <v>2</v>
      </c>
      <c r="K102" s="8" t="s">
        <v>965</v>
      </c>
      <c r="L102" s="8">
        <v>1</v>
      </c>
      <c r="M102" s="8">
        <v>2</v>
      </c>
      <c r="N102" s="8" t="s">
        <v>966</v>
      </c>
      <c r="O102" s="8" t="s">
        <v>104</v>
      </c>
      <c r="P102" s="8" t="s">
        <v>898</v>
      </c>
      <c r="Q102" s="8"/>
      <c r="R102" s="16" t="s">
        <v>967</v>
      </c>
      <c r="S102" s="18" t="s">
        <v>19</v>
      </c>
      <c r="T102" s="8"/>
      <c r="U102" s="16" t="s">
        <v>19</v>
      </c>
      <c r="V102" s="16" t="s">
        <v>967</v>
      </c>
      <c r="W102" s="18" t="s">
        <v>968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969</v>
      </c>
      <c r="AD102" t="s">
        <v>6</v>
      </c>
      <c r="AE102" t="s">
        <v>970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971</v>
      </c>
      <c r="B103" s="7" t="s">
        <v>972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973</v>
      </c>
      <c r="H103" s="8" t="s">
        <v>974</v>
      </c>
      <c r="I103" s="8" t="s">
        <v>79</v>
      </c>
      <c r="J103" s="8" t="s">
        <v>2</v>
      </c>
      <c r="K103" s="8" t="s">
        <v>975</v>
      </c>
      <c r="L103" s="8">
        <v>1</v>
      </c>
      <c r="M103" s="8">
        <v>1</v>
      </c>
      <c r="N103" s="8" t="s">
        <v>156</v>
      </c>
      <c r="O103" s="8" t="s">
        <v>81</v>
      </c>
      <c r="P103" s="8" t="s">
        <v>898</v>
      </c>
      <c r="Q103" s="8"/>
      <c r="R103" s="16" t="s">
        <v>976</v>
      </c>
      <c r="S103" s="18" t="s">
        <v>19</v>
      </c>
      <c r="T103" s="8"/>
      <c r="U103" s="16" t="s">
        <v>19</v>
      </c>
      <c r="V103" s="16" t="s">
        <v>976</v>
      </c>
      <c r="W103" s="18" t="s">
        <v>977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978</v>
      </c>
      <c r="AD103" t="s">
        <v>6</v>
      </c>
      <c r="AE103" t="s">
        <v>979</v>
      </c>
      <c r="AF103" t="s">
        <v>87</v>
      </c>
      <c r="AG103" t="s">
        <v>75</v>
      </c>
      <c r="AH103" t="s">
        <v>161</v>
      </c>
    </row>
    <row r="104" ht="14.25" customHeight="1" spans="1:34">
      <c r="A104" s="7" t="s">
        <v>980</v>
      </c>
      <c r="B104" s="7" t="s">
        <v>981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982</v>
      </c>
      <c r="H104" s="8" t="s">
        <v>983</v>
      </c>
      <c r="I104" s="8" t="s">
        <v>79</v>
      </c>
      <c r="J104" s="8" t="s">
        <v>2</v>
      </c>
      <c r="K104" s="8" t="s">
        <v>984</v>
      </c>
      <c r="L104" s="8">
        <v>1</v>
      </c>
      <c r="M104" s="8">
        <v>1</v>
      </c>
      <c r="N104" s="8" t="s">
        <v>124</v>
      </c>
      <c r="O104" s="8" t="s">
        <v>81</v>
      </c>
      <c r="P104" s="8" t="s">
        <v>898</v>
      </c>
      <c r="Q104" s="8"/>
      <c r="R104" s="16" t="s">
        <v>985</v>
      </c>
      <c r="S104" s="18" t="s">
        <v>19</v>
      </c>
      <c r="T104" s="8"/>
      <c r="U104" s="16" t="s">
        <v>19</v>
      </c>
      <c r="V104" s="16" t="s">
        <v>985</v>
      </c>
      <c r="W104" s="18" t="s">
        <v>986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987</v>
      </c>
      <c r="AD104" t="s">
        <v>6</v>
      </c>
      <c r="AE104" t="s">
        <v>988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989</v>
      </c>
      <c r="B105" s="7" t="s">
        <v>990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991</v>
      </c>
      <c r="H105" s="8" t="s">
        <v>992</v>
      </c>
      <c r="I105" s="8" t="s">
        <v>79</v>
      </c>
      <c r="J105" s="8" t="s">
        <v>2</v>
      </c>
      <c r="K105" s="8" t="s">
        <v>993</v>
      </c>
      <c r="L105" s="8">
        <v>1</v>
      </c>
      <c r="M105" s="8">
        <v>1</v>
      </c>
      <c r="N105" s="8" t="s">
        <v>673</v>
      </c>
      <c r="O105" s="8" t="s">
        <v>81</v>
      </c>
      <c r="P105" s="8" t="s">
        <v>898</v>
      </c>
      <c r="Q105" s="8"/>
      <c r="R105" s="16" t="s">
        <v>994</v>
      </c>
      <c r="S105" s="18" t="s">
        <v>19</v>
      </c>
      <c r="T105" s="8"/>
      <c r="U105" s="16" t="s">
        <v>19</v>
      </c>
      <c r="V105" s="16" t="s">
        <v>994</v>
      </c>
      <c r="W105" s="18" t="s">
        <v>995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996</v>
      </c>
      <c r="AD105" t="s">
        <v>6</v>
      </c>
      <c r="AE105" t="s">
        <v>997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998</v>
      </c>
      <c r="B106" s="7" t="s">
        <v>999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963</v>
      </c>
      <c r="H106" s="8" t="s">
        <v>964</v>
      </c>
      <c r="I106" s="8" t="s">
        <v>79</v>
      </c>
      <c r="J106" s="8" t="s">
        <v>2</v>
      </c>
      <c r="K106" s="8" t="s">
        <v>1000</v>
      </c>
      <c r="L106" s="8">
        <v>1</v>
      </c>
      <c r="M106" s="8">
        <v>1</v>
      </c>
      <c r="N106" s="8" t="s">
        <v>221</v>
      </c>
      <c r="O106" s="8" t="s">
        <v>81</v>
      </c>
      <c r="P106" s="8" t="s">
        <v>898</v>
      </c>
      <c r="Q106" s="8"/>
      <c r="R106" s="16" t="s">
        <v>1001</v>
      </c>
      <c r="S106" s="18" t="s">
        <v>19</v>
      </c>
      <c r="T106" s="8"/>
      <c r="U106" s="16" t="s">
        <v>19</v>
      </c>
      <c r="V106" s="16" t="s">
        <v>1001</v>
      </c>
      <c r="W106" s="18" t="s">
        <v>1002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1003</v>
      </c>
      <c r="AD106" t="s">
        <v>6</v>
      </c>
      <c r="AE106" t="s">
        <v>878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1004</v>
      </c>
      <c r="B107" s="7" t="s">
        <v>1005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1006</v>
      </c>
      <c r="H107" s="8" t="s">
        <v>1007</v>
      </c>
      <c r="I107" s="8" t="s">
        <v>79</v>
      </c>
      <c r="J107" s="8" t="s">
        <v>2</v>
      </c>
      <c r="K107" s="8" t="s">
        <v>1008</v>
      </c>
      <c r="L107" s="8">
        <v>1</v>
      </c>
      <c r="M107" s="8">
        <v>1</v>
      </c>
      <c r="N107" s="8" t="s">
        <v>407</v>
      </c>
      <c r="O107" s="8" t="s">
        <v>81</v>
      </c>
      <c r="P107" s="8" t="s">
        <v>898</v>
      </c>
      <c r="Q107" s="8"/>
      <c r="R107" s="16" t="s">
        <v>1009</v>
      </c>
      <c r="S107" s="18" t="s">
        <v>19</v>
      </c>
      <c r="T107" s="8"/>
      <c r="U107" s="16" t="s">
        <v>19</v>
      </c>
      <c r="V107" s="16" t="s">
        <v>1009</v>
      </c>
      <c r="W107" s="18" t="s">
        <v>1010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1011</v>
      </c>
      <c r="AD107" t="s">
        <v>6</v>
      </c>
      <c r="AE107" t="s">
        <v>1012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1013</v>
      </c>
      <c r="B108" s="7" t="s">
        <v>1014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1015</v>
      </c>
      <c r="H108" s="8" t="s">
        <v>1016</v>
      </c>
      <c r="I108" s="8" t="s">
        <v>79</v>
      </c>
      <c r="J108" s="8" t="s">
        <v>2</v>
      </c>
      <c r="K108" s="8" t="s">
        <v>1017</v>
      </c>
      <c r="L108" s="8">
        <v>1</v>
      </c>
      <c r="M108" s="8">
        <v>3</v>
      </c>
      <c r="N108" s="8" t="s">
        <v>346</v>
      </c>
      <c r="O108" s="8" t="s">
        <v>179</v>
      </c>
      <c r="P108" s="8" t="s">
        <v>898</v>
      </c>
      <c r="Q108" s="8"/>
      <c r="R108" s="16" t="s">
        <v>1018</v>
      </c>
      <c r="S108" s="18" t="s">
        <v>19</v>
      </c>
      <c r="T108" s="8"/>
      <c r="U108" s="16" t="s">
        <v>19</v>
      </c>
      <c r="V108" s="16" t="s">
        <v>1018</v>
      </c>
      <c r="W108" s="18" t="s">
        <v>1019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1020</v>
      </c>
      <c r="AD108" t="s">
        <v>6</v>
      </c>
      <c r="AE108" t="s">
        <v>1021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1022</v>
      </c>
      <c r="B109" s="7" t="s">
        <v>1023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1024</v>
      </c>
      <c r="H109" s="8" t="s">
        <v>1025</v>
      </c>
      <c r="I109" s="8" t="s">
        <v>79</v>
      </c>
      <c r="J109" s="8" t="s">
        <v>2</v>
      </c>
      <c r="K109" s="8" t="s">
        <v>1026</v>
      </c>
      <c r="L109" s="8">
        <v>1</v>
      </c>
      <c r="M109" s="8">
        <v>2</v>
      </c>
      <c r="N109" s="8" t="s">
        <v>262</v>
      </c>
      <c r="O109" s="8" t="s">
        <v>104</v>
      </c>
      <c r="P109" s="8" t="s">
        <v>898</v>
      </c>
      <c r="Q109" s="8"/>
      <c r="R109" s="16" t="s">
        <v>1027</v>
      </c>
      <c r="S109" s="18" t="s">
        <v>19</v>
      </c>
      <c r="T109" s="8"/>
      <c r="U109" s="16" t="s">
        <v>19</v>
      </c>
      <c r="V109" s="16" t="s">
        <v>1027</v>
      </c>
      <c r="W109" s="18" t="s">
        <v>1028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1029</v>
      </c>
      <c r="AD109" t="s">
        <v>6</v>
      </c>
      <c r="AE109" t="s">
        <v>1030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1031</v>
      </c>
      <c r="B110" s="7" t="s">
        <v>1032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1033</v>
      </c>
      <c r="H110" s="8" t="s">
        <v>1034</v>
      </c>
      <c r="I110" s="8" t="s">
        <v>79</v>
      </c>
      <c r="J110" s="8" t="s">
        <v>2</v>
      </c>
      <c r="K110" s="8" t="s">
        <v>1035</v>
      </c>
      <c r="L110" s="8">
        <v>1</v>
      </c>
      <c r="M110" s="8">
        <v>2</v>
      </c>
      <c r="N110" s="8" t="s">
        <v>272</v>
      </c>
      <c r="O110" s="8" t="s">
        <v>104</v>
      </c>
      <c r="P110" s="8" t="s">
        <v>898</v>
      </c>
      <c r="Q110" s="8"/>
      <c r="R110" s="16" t="s">
        <v>1036</v>
      </c>
      <c r="S110" s="18" t="s">
        <v>19</v>
      </c>
      <c r="T110" s="8"/>
      <c r="U110" s="16" t="s">
        <v>19</v>
      </c>
      <c r="V110" s="16" t="s">
        <v>1036</v>
      </c>
      <c r="W110" s="18" t="s">
        <v>1037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1038</v>
      </c>
      <c r="AD110" t="s">
        <v>6</v>
      </c>
      <c r="AE110" t="s">
        <v>713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1039</v>
      </c>
      <c r="B111" s="7" t="s">
        <v>1040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1041</v>
      </c>
      <c r="H111" s="8" t="s">
        <v>1042</v>
      </c>
      <c r="I111" s="8" t="s">
        <v>79</v>
      </c>
      <c r="J111" s="8" t="s">
        <v>2</v>
      </c>
      <c r="K111" s="8" t="s">
        <v>1043</v>
      </c>
      <c r="L111" s="8">
        <v>1</v>
      </c>
      <c r="M111" s="8">
        <v>2</v>
      </c>
      <c r="N111" s="8" t="s">
        <v>1044</v>
      </c>
      <c r="O111" s="8" t="s">
        <v>104</v>
      </c>
      <c r="P111" s="8" t="s">
        <v>898</v>
      </c>
      <c r="Q111" s="8"/>
      <c r="R111" s="16" t="s">
        <v>1045</v>
      </c>
      <c r="S111" s="18" t="s">
        <v>19</v>
      </c>
      <c r="T111" s="8"/>
      <c r="U111" s="16" t="s">
        <v>19</v>
      </c>
      <c r="V111" s="16" t="s">
        <v>1045</v>
      </c>
      <c r="W111" s="18" t="s">
        <v>1046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1047</v>
      </c>
      <c r="AD111" t="s">
        <v>6</v>
      </c>
      <c r="AE111" t="s">
        <v>1048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1049</v>
      </c>
      <c r="B112" s="7" t="s">
        <v>1050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1051</v>
      </c>
      <c r="H112" s="8" t="s">
        <v>1052</v>
      </c>
      <c r="I112" s="8" t="s">
        <v>79</v>
      </c>
      <c r="J112" s="8" t="s">
        <v>2</v>
      </c>
      <c r="K112" s="8" t="s">
        <v>1053</v>
      </c>
      <c r="L112" s="8">
        <v>1</v>
      </c>
      <c r="M112" s="8">
        <v>2</v>
      </c>
      <c r="N112" s="8" t="s">
        <v>1054</v>
      </c>
      <c r="O112" s="8" t="s">
        <v>104</v>
      </c>
      <c r="P112" s="8" t="s">
        <v>898</v>
      </c>
      <c r="Q112" s="8"/>
      <c r="R112" s="16" t="s">
        <v>1055</v>
      </c>
      <c r="S112" s="18" t="s">
        <v>19</v>
      </c>
      <c r="T112" s="8"/>
      <c r="U112" s="16" t="s">
        <v>19</v>
      </c>
      <c r="V112" s="16" t="s">
        <v>1055</v>
      </c>
      <c r="W112" s="18" t="s">
        <v>1056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1057</v>
      </c>
      <c r="AD112" t="s">
        <v>6</v>
      </c>
      <c r="AE112" t="s">
        <v>1058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1059</v>
      </c>
      <c r="B113" s="7" t="s">
        <v>1060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1061</v>
      </c>
      <c r="H113" s="8" t="s">
        <v>1062</v>
      </c>
      <c r="I113" s="8" t="s">
        <v>79</v>
      </c>
      <c r="J113" s="8" t="s">
        <v>2</v>
      </c>
      <c r="K113" s="8" t="s">
        <v>1063</v>
      </c>
      <c r="L113" s="8">
        <v>1</v>
      </c>
      <c r="M113" s="8">
        <v>2</v>
      </c>
      <c r="N113" s="8" t="s">
        <v>1064</v>
      </c>
      <c r="O113" s="8" t="s">
        <v>104</v>
      </c>
      <c r="P113" s="8" t="s">
        <v>898</v>
      </c>
      <c r="Q113" s="8"/>
      <c r="R113" s="16" t="s">
        <v>1065</v>
      </c>
      <c r="S113" s="18" t="s">
        <v>19</v>
      </c>
      <c r="T113" s="8"/>
      <c r="U113" s="16" t="s">
        <v>19</v>
      </c>
      <c r="V113" s="16" t="s">
        <v>1065</v>
      </c>
      <c r="W113" s="18" t="s">
        <v>1066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1067</v>
      </c>
      <c r="AD113" t="s">
        <v>6</v>
      </c>
      <c r="AE113" t="s">
        <v>1068</v>
      </c>
      <c r="AF113" t="s">
        <v>87</v>
      </c>
      <c r="AG113" t="s">
        <v>75</v>
      </c>
      <c r="AH113" t="s">
        <v>195</v>
      </c>
    </row>
    <row r="114" ht="14.25" customHeight="1" spans="1:34">
      <c r="A114" s="7" t="s">
        <v>1069</v>
      </c>
      <c r="B114" s="7" t="s">
        <v>1070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1061</v>
      </c>
      <c r="H114" s="8" t="s">
        <v>1062</v>
      </c>
      <c r="I114" s="8" t="s">
        <v>79</v>
      </c>
      <c r="J114" s="8" t="s">
        <v>2</v>
      </c>
      <c r="K114" s="8" t="s">
        <v>1071</v>
      </c>
      <c r="L114" s="8">
        <v>1</v>
      </c>
      <c r="M114" s="8">
        <v>2</v>
      </c>
      <c r="N114" s="8" t="s">
        <v>1072</v>
      </c>
      <c r="O114" s="8" t="s">
        <v>104</v>
      </c>
      <c r="P114" s="8" t="s">
        <v>898</v>
      </c>
      <c r="Q114" s="8"/>
      <c r="R114" s="16" t="s">
        <v>1073</v>
      </c>
      <c r="S114" s="18" t="s">
        <v>19</v>
      </c>
      <c r="T114" s="8"/>
      <c r="U114" s="16" t="s">
        <v>19</v>
      </c>
      <c r="V114" s="16" t="s">
        <v>1073</v>
      </c>
      <c r="W114" s="18" t="s">
        <v>1074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1075</v>
      </c>
      <c r="AD114" t="s">
        <v>6</v>
      </c>
      <c r="AE114" t="s">
        <v>1076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1077</v>
      </c>
      <c r="B115" s="7" t="s">
        <v>1078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1079</v>
      </c>
      <c r="H115" s="8" t="s">
        <v>1080</v>
      </c>
      <c r="I115" s="8" t="s">
        <v>79</v>
      </c>
      <c r="J115" s="8" t="s">
        <v>2</v>
      </c>
      <c r="K115" s="8" t="s">
        <v>1081</v>
      </c>
      <c r="L115" s="8">
        <v>2</v>
      </c>
      <c r="M115" s="8">
        <v>2</v>
      </c>
      <c r="N115" s="8" t="s">
        <v>135</v>
      </c>
      <c r="O115" s="8" t="s">
        <v>104</v>
      </c>
      <c r="P115" s="8" t="s">
        <v>898</v>
      </c>
      <c r="Q115" s="8"/>
      <c r="R115" s="16" t="s">
        <v>1082</v>
      </c>
      <c r="S115" s="18" t="s">
        <v>19</v>
      </c>
      <c r="T115" s="8"/>
      <c r="U115" s="16" t="s">
        <v>19</v>
      </c>
      <c r="V115" s="16" t="s">
        <v>1082</v>
      </c>
      <c r="W115" s="18" t="s">
        <v>1083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1084</v>
      </c>
      <c r="AD115" t="s">
        <v>6</v>
      </c>
      <c r="AE115" t="s">
        <v>474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1085</v>
      </c>
      <c r="B116" s="7" t="s">
        <v>1086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717</v>
      </c>
      <c r="H116" s="8" t="s">
        <v>718</v>
      </c>
      <c r="I116" s="8" t="s">
        <v>79</v>
      </c>
      <c r="J116" s="8" t="s">
        <v>2</v>
      </c>
      <c r="K116" s="8" t="s">
        <v>1087</v>
      </c>
      <c r="L116" s="8">
        <v>1</v>
      </c>
      <c r="M116" s="8">
        <v>4</v>
      </c>
      <c r="N116" s="8" t="s">
        <v>282</v>
      </c>
      <c r="O116" s="8" t="s">
        <v>168</v>
      </c>
      <c r="P116" s="8" t="s">
        <v>898</v>
      </c>
      <c r="Q116" s="8"/>
      <c r="R116" s="16" t="s">
        <v>1088</v>
      </c>
      <c r="S116" s="18" t="s">
        <v>19</v>
      </c>
      <c r="T116" s="8"/>
      <c r="U116" s="16" t="s">
        <v>19</v>
      </c>
      <c r="V116" s="16" t="s">
        <v>1088</v>
      </c>
      <c r="W116" s="18" t="s">
        <v>1089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1090</v>
      </c>
      <c r="AD116" t="s">
        <v>6</v>
      </c>
      <c r="AE116" t="s">
        <v>1091</v>
      </c>
      <c r="AF116" t="s">
        <v>87</v>
      </c>
      <c r="AG116" t="s">
        <v>75</v>
      </c>
      <c r="AH116" t="s">
        <v>624</v>
      </c>
    </row>
    <row r="117" ht="14.25" customHeight="1" spans="1:34">
      <c r="A117" s="7" t="s">
        <v>1092</v>
      </c>
      <c r="B117" s="7" t="s">
        <v>1093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1094</v>
      </c>
      <c r="H117" s="8" t="s">
        <v>1095</v>
      </c>
      <c r="I117" s="8" t="s">
        <v>79</v>
      </c>
      <c r="J117" s="8" t="s">
        <v>2</v>
      </c>
      <c r="K117" s="8" t="s">
        <v>1096</v>
      </c>
      <c r="L117" s="8">
        <v>1</v>
      </c>
      <c r="M117" s="8">
        <v>1</v>
      </c>
      <c r="N117" s="8" t="s">
        <v>282</v>
      </c>
      <c r="O117" s="8" t="s">
        <v>81</v>
      </c>
      <c r="P117" s="8" t="s">
        <v>898</v>
      </c>
      <c r="Q117" s="8"/>
      <c r="R117" s="16" t="s">
        <v>1097</v>
      </c>
      <c r="S117" s="18" t="s">
        <v>19</v>
      </c>
      <c r="T117" s="8"/>
      <c r="U117" s="16" t="s">
        <v>19</v>
      </c>
      <c r="V117" s="16" t="s">
        <v>1097</v>
      </c>
      <c r="W117" s="18" t="s">
        <v>1098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1099</v>
      </c>
      <c r="AD117" t="s">
        <v>6</v>
      </c>
      <c r="AE117" t="s">
        <v>1100</v>
      </c>
      <c r="AF117" t="s">
        <v>87</v>
      </c>
      <c r="AG117" t="s">
        <v>75</v>
      </c>
      <c r="AH117" t="s">
        <v>617</v>
      </c>
    </row>
    <row r="118" ht="14.25" customHeight="1" spans="1:34">
      <c r="A118" s="7" t="s">
        <v>1101</v>
      </c>
      <c r="B118" s="7" t="s">
        <v>1102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1033</v>
      </c>
      <c r="H118" s="8" t="s">
        <v>1034</v>
      </c>
      <c r="I118" s="8" t="s">
        <v>79</v>
      </c>
      <c r="J118" s="8" t="s">
        <v>2</v>
      </c>
      <c r="K118" s="8" t="s">
        <v>1103</v>
      </c>
      <c r="L118" s="8">
        <v>1</v>
      </c>
      <c r="M118" s="8">
        <v>3</v>
      </c>
      <c r="N118" s="8" t="s">
        <v>124</v>
      </c>
      <c r="O118" s="8" t="s">
        <v>179</v>
      </c>
      <c r="P118" s="8" t="s">
        <v>898</v>
      </c>
      <c r="Q118" s="8"/>
      <c r="R118" s="16" t="s">
        <v>1104</v>
      </c>
      <c r="S118" s="18" t="s">
        <v>19</v>
      </c>
      <c r="T118" s="8"/>
      <c r="U118" s="16" t="s">
        <v>19</v>
      </c>
      <c r="V118" s="16" t="s">
        <v>1104</v>
      </c>
      <c r="W118" s="18" t="s">
        <v>1105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1106</v>
      </c>
      <c r="AD118" t="s">
        <v>6</v>
      </c>
      <c r="AE118" t="s">
        <v>1107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1108</v>
      </c>
      <c r="B119" s="7" t="s">
        <v>1109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1110</v>
      </c>
      <c r="H119" s="8" t="s">
        <v>1111</v>
      </c>
      <c r="I119" s="8" t="s">
        <v>79</v>
      </c>
      <c r="J119" s="8" t="s">
        <v>2</v>
      </c>
      <c r="K119" s="8" t="s">
        <v>1112</v>
      </c>
      <c r="L119" s="8">
        <v>1</v>
      </c>
      <c r="M119" s="8">
        <v>5</v>
      </c>
      <c r="N119" s="8" t="s">
        <v>135</v>
      </c>
      <c r="O119" s="8" t="s">
        <v>125</v>
      </c>
      <c r="P119" s="8" t="s">
        <v>898</v>
      </c>
      <c r="Q119" s="8"/>
      <c r="R119" s="16" t="s">
        <v>1113</v>
      </c>
      <c r="S119" s="18" t="s">
        <v>19</v>
      </c>
      <c r="T119" s="8"/>
      <c r="U119" s="16" t="s">
        <v>19</v>
      </c>
      <c r="V119" s="16" t="s">
        <v>1113</v>
      </c>
      <c r="W119" s="18" t="s">
        <v>1114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1115</v>
      </c>
      <c r="AD119" t="s">
        <v>6</v>
      </c>
      <c r="AE119" t="s">
        <v>1116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1117</v>
      </c>
      <c r="B120" s="7" t="s">
        <v>1118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1119</v>
      </c>
      <c r="H120" s="8" t="s">
        <v>1120</v>
      </c>
      <c r="I120" s="8" t="s">
        <v>79</v>
      </c>
      <c r="J120" s="8" t="s">
        <v>2</v>
      </c>
      <c r="K120" s="8" t="s">
        <v>1121</v>
      </c>
      <c r="L120" s="8">
        <v>2</v>
      </c>
      <c r="M120" s="8">
        <v>2</v>
      </c>
      <c r="N120" s="8" t="s">
        <v>1122</v>
      </c>
      <c r="O120" s="8" t="s">
        <v>104</v>
      </c>
      <c r="P120" s="8" t="s">
        <v>898</v>
      </c>
      <c r="Q120" s="8"/>
      <c r="R120" s="16" t="s">
        <v>1123</v>
      </c>
      <c r="S120" s="18" t="s">
        <v>19</v>
      </c>
      <c r="T120" s="8"/>
      <c r="U120" s="16" t="s">
        <v>19</v>
      </c>
      <c r="V120" s="16" t="s">
        <v>1123</v>
      </c>
      <c r="W120" s="18" t="s">
        <v>1124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1125</v>
      </c>
      <c r="AD120" t="s">
        <v>6</v>
      </c>
      <c r="AE120" t="s">
        <v>1126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1127</v>
      </c>
      <c r="B121" s="7" t="s">
        <v>1128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1129</v>
      </c>
      <c r="H121" s="8" t="s">
        <v>1130</v>
      </c>
      <c r="I121" s="8" t="s">
        <v>79</v>
      </c>
      <c r="J121" s="8" t="s">
        <v>2</v>
      </c>
      <c r="K121" s="8" t="s">
        <v>1131</v>
      </c>
      <c r="L121" s="8">
        <v>2</v>
      </c>
      <c r="M121" s="8">
        <v>2</v>
      </c>
      <c r="N121" s="8" t="s">
        <v>1132</v>
      </c>
      <c r="O121" s="8" t="s">
        <v>104</v>
      </c>
      <c r="P121" s="8" t="s">
        <v>898</v>
      </c>
      <c r="Q121" s="8"/>
      <c r="R121" s="16" t="s">
        <v>1133</v>
      </c>
      <c r="S121" s="18" t="s">
        <v>19</v>
      </c>
      <c r="T121" s="8"/>
      <c r="U121" s="16" t="s">
        <v>19</v>
      </c>
      <c r="V121" s="16" t="s">
        <v>1133</v>
      </c>
      <c r="W121" s="18" t="s">
        <v>1134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1135</v>
      </c>
      <c r="AD121" t="s">
        <v>6</v>
      </c>
      <c r="AE121" t="s">
        <v>1136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1137</v>
      </c>
      <c r="B122" s="7" t="s">
        <v>1138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1139</v>
      </c>
      <c r="H122" s="8" t="s">
        <v>1140</v>
      </c>
      <c r="I122" s="8" t="s">
        <v>79</v>
      </c>
      <c r="J122" s="8" t="s">
        <v>2</v>
      </c>
      <c r="K122" s="8" t="s">
        <v>1141</v>
      </c>
      <c r="L122" s="8">
        <v>2</v>
      </c>
      <c r="M122" s="8">
        <v>2</v>
      </c>
      <c r="N122" s="8" t="s">
        <v>178</v>
      </c>
      <c r="O122" s="8" t="s">
        <v>104</v>
      </c>
      <c r="P122" s="8" t="s">
        <v>898</v>
      </c>
      <c r="Q122" s="8"/>
      <c r="R122" s="16" t="s">
        <v>1142</v>
      </c>
      <c r="S122" s="18" t="s">
        <v>19</v>
      </c>
      <c r="T122" s="8"/>
      <c r="U122" s="16" t="s">
        <v>19</v>
      </c>
      <c r="V122" s="16" t="s">
        <v>1142</v>
      </c>
      <c r="W122" s="18" t="s">
        <v>1143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1144</v>
      </c>
      <c r="AD122" t="s">
        <v>6</v>
      </c>
      <c r="AE122" t="s">
        <v>1145</v>
      </c>
      <c r="AF122" t="s">
        <v>87</v>
      </c>
      <c r="AG122" t="s">
        <v>75</v>
      </c>
      <c r="AH122" t="s">
        <v>1146</v>
      </c>
    </row>
    <row r="123" ht="14.25" customHeight="1" spans="1:34">
      <c r="A123" s="7" t="s">
        <v>1147</v>
      </c>
      <c r="B123" s="7" t="s">
        <v>1148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1149</v>
      </c>
      <c r="H123" s="8" t="s">
        <v>291</v>
      </c>
      <c r="I123" s="8" t="s">
        <v>79</v>
      </c>
      <c r="J123" s="8" t="s">
        <v>2</v>
      </c>
      <c r="K123" s="8" t="s">
        <v>1150</v>
      </c>
      <c r="L123" s="8">
        <v>1</v>
      </c>
      <c r="M123" s="8">
        <v>2</v>
      </c>
      <c r="N123" s="8" t="s">
        <v>329</v>
      </c>
      <c r="O123" s="8" t="s">
        <v>104</v>
      </c>
      <c r="P123" s="8" t="s">
        <v>898</v>
      </c>
      <c r="Q123" s="8"/>
      <c r="R123" s="16" t="s">
        <v>1151</v>
      </c>
      <c r="S123" s="18" t="s">
        <v>19</v>
      </c>
      <c r="T123" s="8"/>
      <c r="U123" s="16" t="s">
        <v>19</v>
      </c>
      <c r="V123" s="16" t="s">
        <v>1151</v>
      </c>
      <c r="W123" s="18" t="s">
        <v>1152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1153</v>
      </c>
      <c r="AD123" t="s">
        <v>6</v>
      </c>
      <c r="AE123" t="s">
        <v>1154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1155</v>
      </c>
      <c r="B124" s="7" t="s">
        <v>1156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1157</v>
      </c>
      <c r="H124" s="8" t="s">
        <v>1158</v>
      </c>
      <c r="I124" s="8" t="s">
        <v>79</v>
      </c>
      <c r="J124" s="8" t="s">
        <v>2</v>
      </c>
      <c r="K124" s="8" t="s">
        <v>1159</v>
      </c>
      <c r="L124" s="8">
        <v>3</v>
      </c>
      <c r="M124" s="8">
        <v>4</v>
      </c>
      <c r="N124" s="8" t="s">
        <v>145</v>
      </c>
      <c r="O124" s="8" t="s">
        <v>168</v>
      </c>
      <c r="P124" s="8" t="s">
        <v>898</v>
      </c>
      <c r="Q124" s="8"/>
      <c r="R124" s="16" t="s">
        <v>1160</v>
      </c>
      <c r="S124" s="18" t="s">
        <v>19</v>
      </c>
      <c r="T124" s="8"/>
      <c r="U124" s="16" t="s">
        <v>19</v>
      </c>
      <c r="V124" s="16" t="s">
        <v>1160</v>
      </c>
      <c r="W124" s="18" t="s">
        <v>1161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1162</v>
      </c>
      <c r="AD124" t="s">
        <v>6</v>
      </c>
      <c r="AE124" t="s">
        <v>1163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1164</v>
      </c>
      <c r="B125" s="7" t="s">
        <v>1165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1166</v>
      </c>
      <c r="H125" s="8" t="s">
        <v>1167</v>
      </c>
      <c r="I125" s="8" t="s">
        <v>79</v>
      </c>
      <c r="J125" s="8" t="s">
        <v>2</v>
      </c>
      <c r="K125" s="8" t="s">
        <v>1168</v>
      </c>
      <c r="L125" s="8">
        <v>1</v>
      </c>
      <c r="M125" s="8">
        <v>2</v>
      </c>
      <c r="N125" s="8" t="s">
        <v>346</v>
      </c>
      <c r="O125" s="8" t="s">
        <v>104</v>
      </c>
      <c r="P125" s="8" t="s">
        <v>898</v>
      </c>
      <c r="Q125" s="8"/>
      <c r="R125" s="16" t="s">
        <v>525</v>
      </c>
      <c r="S125" s="18" t="s">
        <v>19</v>
      </c>
      <c r="T125" s="8"/>
      <c r="U125" s="16" t="s">
        <v>19</v>
      </c>
      <c r="V125" s="16" t="s">
        <v>525</v>
      </c>
      <c r="W125" s="18" t="s">
        <v>1169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1170</v>
      </c>
      <c r="AD125" t="s">
        <v>6</v>
      </c>
      <c r="AE125" t="s">
        <v>1171</v>
      </c>
      <c r="AF125" t="s">
        <v>87</v>
      </c>
      <c r="AG125" t="s">
        <v>75</v>
      </c>
      <c r="AH125" t="s">
        <v>750</v>
      </c>
    </row>
    <row r="126" ht="14.25" customHeight="1" spans="1:34">
      <c r="A126" s="7" t="s">
        <v>1172</v>
      </c>
      <c r="B126" s="7" t="s">
        <v>1173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1139</v>
      </c>
      <c r="H126" s="8" t="s">
        <v>1140</v>
      </c>
      <c r="I126" s="8" t="s">
        <v>79</v>
      </c>
      <c r="J126" s="8" t="s">
        <v>2</v>
      </c>
      <c r="K126" s="8" t="s">
        <v>1174</v>
      </c>
      <c r="L126" s="8">
        <v>1</v>
      </c>
      <c r="M126" s="8">
        <v>2</v>
      </c>
      <c r="N126" s="8" t="s">
        <v>346</v>
      </c>
      <c r="O126" s="8" t="s">
        <v>104</v>
      </c>
      <c r="P126" s="8" t="s">
        <v>898</v>
      </c>
      <c r="Q126" s="8"/>
      <c r="R126" s="16" t="s">
        <v>985</v>
      </c>
      <c r="S126" s="18" t="s">
        <v>19</v>
      </c>
      <c r="T126" s="8"/>
      <c r="U126" s="16" t="s">
        <v>19</v>
      </c>
      <c r="V126" s="16" t="s">
        <v>985</v>
      </c>
      <c r="W126" s="18" t="s">
        <v>1175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1176</v>
      </c>
      <c r="AD126" t="s">
        <v>6</v>
      </c>
      <c r="AE126" t="s">
        <v>1177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1178</v>
      </c>
      <c r="B127" s="7" t="s">
        <v>1179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423</v>
      </c>
      <c r="H127" s="8" t="s">
        <v>424</v>
      </c>
      <c r="I127" s="8" t="s">
        <v>79</v>
      </c>
      <c r="J127" s="8" t="s">
        <v>2</v>
      </c>
      <c r="K127" s="8" t="s">
        <v>1180</v>
      </c>
      <c r="L127" s="8">
        <v>2</v>
      </c>
      <c r="M127" s="8">
        <v>3</v>
      </c>
      <c r="N127" s="8" t="s">
        <v>372</v>
      </c>
      <c r="O127" s="8" t="s">
        <v>179</v>
      </c>
      <c r="P127" s="8" t="s">
        <v>898</v>
      </c>
      <c r="Q127" s="8"/>
      <c r="R127" s="16" t="s">
        <v>1181</v>
      </c>
      <c r="S127" s="18" t="s">
        <v>19</v>
      </c>
      <c r="T127" s="8"/>
      <c r="U127" s="16" t="s">
        <v>19</v>
      </c>
      <c r="V127" s="16" t="s">
        <v>1181</v>
      </c>
      <c r="W127" s="18" t="s">
        <v>1182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1183</v>
      </c>
      <c r="AD127" t="s">
        <v>6</v>
      </c>
      <c r="AE127" t="s">
        <v>430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1184</v>
      </c>
      <c r="B128" s="7" t="s">
        <v>1185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1186</v>
      </c>
      <c r="H128" s="8" t="s">
        <v>1187</v>
      </c>
      <c r="I128" s="8" t="s">
        <v>79</v>
      </c>
      <c r="J128" s="8" t="s">
        <v>2</v>
      </c>
      <c r="K128" s="8" t="s">
        <v>1188</v>
      </c>
      <c r="L128" s="8">
        <v>1</v>
      </c>
      <c r="M128" s="8">
        <v>2</v>
      </c>
      <c r="N128" s="8" t="s">
        <v>135</v>
      </c>
      <c r="O128" s="8" t="s">
        <v>104</v>
      </c>
      <c r="P128" s="8" t="s">
        <v>898</v>
      </c>
      <c r="Q128" s="8"/>
      <c r="R128" s="16" t="s">
        <v>1189</v>
      </c>
      <c r="S128" s="18" t="s">
        <v>19</v>
      </c>
      <c r="T128" s="8"/>
      <c r="U128" s="16" t="s">
        <v>19</v>
      </c>
      <c r="V128" s="16" t="s">
        <v>1189</v>
      </c>
      <c r="W128" s="18" t="s">
        <v>1190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1191</v>
      </c>
      <c r="AD128" t="s">
        <v>6</v>
      </c>
      <c r="AE128" t="s">
        <v>1192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1193</v>
      </c>
      <c r="B129" s="7" t="s">
        <v>1194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259</v>
      </c>
      <c r="H129" s="8" t="s">
        <v>260</v>
      </c>
      <c r="I129" s="8" t="s">
        <v>79</v>
      </c>
      <c r="J129" s="8" t="s">
        <v>2</v>
      </c>
      <c r="K129" s="8" t="s">
        <v>1195</v>
      </c>
      <c r="L129" s="8">
        <v>1</v>
      </c>
      <c r="M129" s="8">
        <v>2</v>
      </c>
      <c r="N129" s="8" t="s">
        <v>1196</v>
      </c>
      <c r="O129" s="8" t="s">
        <v>104</v>
      </c>
      <c r="P129" s="8" t="s">
        <v>898</v>
      </c>
      <c r="Q129" s="8"/>
      <c r="R129" s="16" t="s">
        <v>1197</v>
      </c>
      <c r="S129" s="18" t="s">
        <v>19</v>
      </c>
      <c r="T129" s="8"/>
      <c r="U129" s="16" t="s">
        <v>19</v>
      </c>
      <c r="V129" s="16" t="s">
        <v>1197</v>
      </c>
      <c r="W129" s="18" t="s">
        <v>1198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1199</v>
      </c>
      <c r="AD129" t="s">
        <v>6</v>
      </c>
      <c r="AE129" t="s">
        <v>340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1200</v>
      </c>
      <c r="B130" s="7" t="s">
        <v>1201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1202</v>
      </c>
      <c r="H130" s="8" t="s">
        <v>1203</v>
      </c>
      <c r="I130" s="8" t="s">
        <v>79</v>
      </c>
      <c r="J130" s="8" t="s">
        <v>2</v>
      </c>
      <c r="K130" s="8" t="s">
        <v>1204</v>
      </c>
      <c r="L130" s="8">
        <v>1</v>
      </c>
      <c r="M130" s="8">
        <v>1</v>
      </c>
      <c r="N130" s="8" t="s">
        <v>190</v>
      </c>
      <c r="O130" s="8" t="s">
        <v>81</v>
      </c>
      <c r="P130" s="8" t="s">
        <v>898</v>
      </c>
      <c r="Q130" s="8"/>
      <c r="R130" s="16" t="s">
        <v>1205</v>
      </c>
      <c r="S130" s="18" t="s">
        <v>19</v>
      </c>
      <c r="T130" s="8"/>
      <c r="U130" s="16" t="s">
        <v>19</v>
      </c>
      <c r="V130" s="16" t="s">
        <v>1205</v>
      </c>
      <c r="W130" s="18" t="s">
        <v>1206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1207</v>
      </c>
      <c r="AD130" t="s">
        <v>6</v>
      </c>
      <c r="AE130" t="s">
        <v>1208</v>
      </c>
      <c r="AF130" t="s">
        <v>87</v>
      </c>
      <c r="AG130" t="s">
        <v>75</v>
      </c>
      <c r="AH130" t="s">
        <v>195</v>
      </c>
    </row>
    <row r="131" ht="14.25" customHeight="1" spans="1:34">
      <c r="A131" s="7" t="s">
        <v>1209</v>
      </c>
      <c r="B131" s="7" t="s">
        <v>1210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1211</v>
      </c>
      <c r="H131" s="8" t="s">
        <v>1212</v>
      </c>
      <c r="I131" s="8" t="s">
        <v>79</v>
      </c>
      <c r="J131" s="8" t="s">
        <v>2</v>
      </c>
      <c r="K131" s="8" t="s">
        <v>1213</v>
      </c>
      <c r="L131" s="8">
        <v>1</v>
      </c>
      <c r="M131" s="8">
        <v>1</v>
      </c>
      <c r="N131" s="8" t="s">
        <v>532</v>
      </c>
      <c r="O131" s="8" t="s">
        <v>81</v>
      </c>
      <c r="P131" s="8" t="s">
        <v>898</v>
      </c>
      <c r="Q131" s="8"/>
      <c r="R131" s="16" t="s">
        <v>1214</v>
      </c>
      <c r="S131" s="18" t="s">
        <v>19</v>
      </c>
      <c r="T131" s="8"/>
      <c r="U131" s="16" t="s">
        <v>19</v>
      </c>
      <c r="V131" s="16" t="s">
        <v>1214</v>
      </c>
      <c r="W131" s="18" t="s">
        <v>1215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1216</v>
      </c>
      <c r="AD131" t="s">
        <v>6</v>
      </c>
      <c r="AE131" t="s">
        <v>317</v>
      </c>
      <c r="AF131" t="s">
        <v>87</v>
      </c>
      <c r="AG131" t="s">
        <v>75</v>
      </c>
      <c r="AH131" t="s">
        <v>195</v>
      </c>
    </row>
    <row r="132" ht="14.25" customHeight="1" spans="1:34">
      <c r="A132" s="7" t="s">
        <v>1217</v>
      </c>
      <c r="B132" s="7" t="s">
        <v>1218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1219</v>
      </c>
      <c r="H132" s="8" t="s">
        <v>1220</v>
      </c>
      <c r="I132" s="8" t="s">
        <v>79</v>
      </c>
      <c r="J132" s="8" t="s">
        <v>2</v>
      </c>
      <c r="K132" s="8" t="s">
        <v>1221</v>
      </c>
      <c r="L132" s="8">
        <v>1</v>
      </c>
      <c r="M132" s="8">
        <v>1</v>
      </c>
      <c r="N132" s="8" t="s">
        <v>372</v>
      </c>
      <c r="O132" s="8" t="s">
        <v>81</v>
      </c>
      <c r="P132" s="8" t="s">
        <v>898</v>
      </c>
      <c r="Q132" s="8"/>
      <c r="R132" s="16" t="s">
        <v>1222</v>
      </c>
      <c r="S132" s="18" t="s">
        <v>19</v>
      </c>
      <c r="T132" s="8"/>
      <c r="U132" s="16" t="s">
        <v>19</v>
      </c>
      <c r="V132" s="16" t="s">
        <v>1222</v>
      </c>
      <c r="W132" s="18" t="s">
        <v>1223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1224</v>
      </c>
      <c r="AD132" t="s">
        <v>6</v>
      </c>
      <c r="AE132" t="s">
        <v>340</v>
      </c>
      <c r="AF132" t="s">
        <v>87</v>
      </c>
      <c r="AG132" t="s">
        <v>75</v>
      </c>
      <c r="AH132" t="s">
        <v>195</v>
      </c>
    </row>
    <row r="133" ht="14.25" customHeight="1" spans="1:34">
      <c r="A133" s="7" t="s">
        <v>1225</v>
      </c>
      <c r="B133" s="7" t="s">
        <v>1226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1219</v>
      </c>
      <c r="H133" s="8" t="s">
        <v>1220</v>
      </c>
      <c r="I133" s="8" t="s">
        <v>79</v>
      </c>
      <c r="J133" s="8" t="s">
        <v>2</v>
      </c>
      <c r="K133" s="8" t="s">
        <v>1227</v>
      </c>
      <c r="L133" s="8">
        <v>2</v>
      </c>
      <c r="M133" s="8">
        <v>1</v>
      </c>
      <c r="N133" s="8" t="s">
        <v>372</v>
      </c>
      <c r="O133" s="8" t="s">
        <v>81</v>
      </c>
      <c r="P133" s="8" t="s">
        <v>898</v>
      </c>
      <c r="Q133" s="8"/>
      <c r="R133" s="16" t="s">
        <v>1228</v>
      </c>
      <c r="S133" s="18" t="s">
        <v>19</v>
      </c>
      <c r="T133" s="8"/>
      <c r="U133" s="16" t="s">
        <v>19</v>
      </c>
      <c r="V133" s="16" t="s">
        <v>1228</v>
      </c>
      <c r="W133" s="18" t="s">
        <v>1229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1230</v>
      </c>
      <c r="AD133" t="s">
        <v>6</v>
      </c>
      <c r="AE133" t="s">
        <v>340</v>
      </c>
      <c r="AF133" t="s">
        <v>87</v>
      </c>
      <c r="AG133" t="s">
        <v>75</v>
      </c>
      <c r="AH133" t="s">
        <v>750</v>
      </c>
    </row>
    <row r="134" ht="14.25" customHeight="1" spans="1:34">
      <c r="A134" s="7" t="s">
        <v>1231</v>
      </c>
      <c r="B134" s="7" t="s">
        <v>1232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1233</v>
      </c>
      <c r="H134" s="8" t="s">
        <v>1234</v>
      </c>
      <c r="I134" s="8" t="s">
        <v>79</v>
      </c>
      <c r="J134" s="8" t="s">
        <v>2</v>
      </c>
      <c r="K134" s="8" t="s">
        <v>1235</v>
      </c>
      <c r="L134" s="8">
        <v>1</v>
      </c>
      <c r="M134" s="8">
        <v>1</v>
      </c>
      <c r="N134" s="8" t="s">
        <v>407</v>
      </c>
      <c r="O134" s="8" t="s">
        <v>81</v>
      </c>
      <c r="P134" s="8" t="s">
        <v>898</v>
      </c>
      <c r="Q134" s="8"/>
      <c r="R134" s="16" t="s">
        <v>1047</v>
      </c>
      <c r="S134" s="18" t="s">
        <v>19</v>
      </c>
      <c r="T134" s="8"/>
      <c r="U134" s="16" t="s">
        <v>19</v>
      </c>
      <c r="V134" s="16" t="s">
        <v>1047</v>
      </c>
      <c r="W134" s="18" t="s">
        <v>1236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1237</v>
      </c>
      <c r="AD134" t="s">
        <v>6</v>
      </c>
      <c r="AE134" t="s">
        <v>1238</v>
      </c>
      <c r="AF134" t="s">
        <v>87</v>
      </c>
      <c r="AG134" t="s">
        <v>75</v>
      </c>
      <c r="AH134" t="s">
        <v>195</v>
      </c>
    </row>
    <row r="135" ht="14.25" customHeight="1" spans="1:34">
      <c r="A135" s="7" t="s">
        <v>1239</v>
      </c>
      <c r="B135" s="7" t="s">
        <v>1240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1241</v>
      </c>
      <c r="H135" s="8" t="s">
        <v>1242</v>
      </c>
      <c r="I135" s="8" t="s">
        <v>79</v>
      </c>
      <c r="J135" s="8" t="s">
        <v>2</v>
      </c>
      <c r="K135" s="8" t="s">
        <v>1243</v>
      </c>
      <c r="L135" s="8">
        <v>2</v>
      </c>
      <c r="M135" s="8">
        <v>1</v>
      </c>
      <c r="N135" s="8" t="s">
        <v>462</v>
      </c>
      <c r="O135" s="8" t="s">
        <v>81</v>
      </c>
      <c r="P135" s="8" t="s">
        <v>898</v>
      </c>
      <c r="Q135" s="8"/>
      <c r="R135" s="16" t="s">
        <v>822</v>
      </c>
      <c r="S135" s="18" t="s">
        <v>19</v>
      </c>
      <c r="T135" s="8"/>
      <c r="U135" s="16" t="s">
        <v>19</v>
      </c>
      <c r="V135" s="16" t="s">
        <v>822</v>
      </c>
      <c r="W135" s="18" t="s">
        <v>1244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1245</v>
      </c>
      <c r="AD135" t="s">
        <v>6</v>
      </c>
      <c r="AE135" t="s">
        <v>1246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1247</v>
      </c>
      <c r="B136" s="7" t="s">
        <v>1248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1241</v>
      </c>
      <c r="H136" s="8" t="s">
        <v>1242</v>
      </c>
      <c r="I136" s="8" t="s">
        <v>79</v>
      </c>
      <c r="J136" s="8" t="s">
        <v>2</v>
      </c>
      <c r="K136" s="8" t="s">
        <v>1249</v>
      </c>
      <c r="L136" s="8">
        <v>1</v>
      </c>
      <c r="M136" s="8">
        <v>1</v>
      </c>
      <c r="N136" s="8" t="s">
        <v>462</v>
      </c>
      <c r="O136" s="8" t="s">
        <v>81</v>
      </c>
      <c r="P136" s="8" t="s">
        <v>898</v>
      </c>
      <c r="Q136" s="8"/>
      <c r="R136" s="16" t="s">
        <v>1250</v>
      </c>
      <c r="S136" s="18" t="s">
        <v>19</v>
      </c>
      <c r="T136" s="8"/>
      <c r="U136" s="16" t="s">
        <v>19</v>
      </c>
      <c r="V136" s="16" t="s">
        <v>1250</v>
      </c>
      <c r="W136" s="18" t="s">
        <v>1251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1252</v>
      </c>
      <c r="AD136" t="s">
        <v>6</v>
      </c>
      <c r="AE136" t="s">
        <v>1246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1253</v>
      </c>
      <c r="B137" s="7" t="s">
        <v>1254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415</v>
      </c>
      <c r="H137" s="8" t="s">
        <v>416</v>
      </c>
      <c r="I137" s="8" t="s">
        <v>79</v>
      </c>
      <c r="J137" s="8" t="s">
        <v>2</v>
      </c>
      <c r="K137" s="8" t="s">
        <v>1255</v>
      </c>
      <c r="L137" s="8">
        <v>1</v>
      </c>
      <c r="M137" s="8">
        <v>1</v>
      </c>
      <c r="N137" s="8" t="s">
        <v>392</v>
      </c>
      <c r="O137" s="8" t="s">
        <v>81</v>
      </c>
      <c r="P137" s="8" t="s">
        <v>898</v>
      </c>
      <c r="Q137" s="8"/>
      <c r="R137" s="16" t="s">
        <v>1256</v>
      </c>
      <c r="S137" s="18" t="s">
        <v>19</v>
      </c>
      <c r="T137" s="8"/>
      <c r="U137" s="16" t="s">
        <v>19</v>
      </c>
      <c r="V137" s="16" t="s">
        <v>1256</v>
      </c>
      <c r="W137" s="18" t="s">
        <v>1257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1258</v>
      </c>
      <c r="AD137" t="s">
        <v>6</v>
      </c>
      <c r="AE137" t="s">
        <v>317</v>
      </c>
      <c r="AF137" t="s">
        <v>87</v>
      </c>
      <c r="AG137" t="s">
        <v>75</v>
      </c>
      <c r="AH137" t="s">
        <v>195</v>
      </c>
    </row>
    <row r="138" ht="14.25" customHeight="1" spans="1:34">
      <c r="A138" s="7" t="s">
        <v>1259</v>
      </c>
      <c r="B138" s="7" t="s">
        <v>1260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415</v>
      </c>
      <c r="H138" s="8" t="s">
        <v>416</v>
      </c>
      <c r="I138" s="8" t="s">
        <v>79</v>
      </c>
      <c r="J138" s="8" t="s">
        <v>2</v>
      </c>
      <c r="K138" s="8" t="s">
        <v>1261</v>
      </c>
      <c r="L138" s="8">
        <v>1</v>
      </c>
      <c r="M138" s="8">
        <v>2</v>
      </c>
      <c r="N138" s="8" t="s">
        <v>167</v>
      </c>
      <c r="O138" s="8" t="s">
        <v>104</v>
      </c>
      <c r="P138" s="8" t="s">
        <v>898</v>
      </c>
      <c r="Q138" s="8"/>
      <c r="R138" s="16" t="s">
        <v>1262</v>
      </c>
      <c r="S138" s="18" t="s">
        <v>19</v>
      </c>
      <c r="T138" s="8"/>
      <c r="U138" s="16" t="s">
        <v>19</v>
      </c>
      <c r="V138" s="16" t="s">
        <v>1262</v>
      </c>
      <c r="W138" s="18" t="s">
        <v>1263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1264</v>
      </c>
      <c r="AD138" t="s">
        <v>6</v>
      </c>
      <c r="AE138" t="s">
        <v>317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1265</v>
      </c>
      <c r="B139" s="7" t="s">
        <v>1266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1267</v>
      </c>
      <c r="H139" s="8" t="s">
        <v>1268</v>
      </c>
      <c r="I139" s="8" t="s">
        <v>79</v>
      </c>
      <c r="J139" s="8" t="s">
        <v>2</v>
      </c>
      <c r="K139" s="8" t="s">
        <v>1269</v>
      </c>
      <c r="L139" s="8">
        <v>1</v>
      </c>
      <c r="M139" s="8">
        <v>2</v>
      </c>
      <c r="N139" s="8" t="s">
        <v>673</v>
      </c>
      <c r="O139" s="8" t="s">
        <v>104</v>
      </c>
      <c r="P139" s="8" t="s">
        <v>898</v>
      </c>
      <c r="Q139" s="8"/>
      <c r="R139" s="16" t="s">
        <v>1270</v>
      </c>
      <c r="S139" s="18" t="s">
        <v>19</v>
      </c>
      <c r="T139" s="8"/>
      <c r="U139" s="16" t="s">
        <v>19</v>
      </c>
      <c r="V139" s="16" t="s">
        <v>1270</v>
      </c>
      <c r="W139" s="18" t="s">
        <v>1271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1272</v>
      </c>
      <c r="AD139" t="s">
        <v>6</v>
      </c>
      <c r="AE139" t="s">
        <v>1273</v>
      </c>
      <c r="AF139" t="s">
        <v>87</v>
      </c>
      <c r="AG139" t="s">
        <v>75</v>
      </c>
      <c r="AH139" t="s">
        <v>714</v>
      </c>
    </row>
    <row r="140" ht="14.25" customHeight="1" spans="1:34">
      <c r="A140" s="7" t="s">
        <v>1274</v>
      </c>
      <c r="B140" s="7" t="s">
        <v>1275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761</v>
      </c>
      <c r="H140" s="8" t="s">
        <v>762</v>
      </c>
      <c r="I140" s="8" t="s">
        <v>79</v>
      </c>
      <c r="J140" s="8" t="s">
        <v>2</v>
      </c>
      <c r="K140" s="8" t="s">
        <v>1276</v>
      </c>
      <c r="L140" s="8">
        <v>1</v>
      </c>
      <c r="M140" s="8">
        <v>1</v>
      </c>
      <c r="N140" s="8" t="s">
        <v>1277</v>
      </c>
      <c r="O140" s="8" t="s">
        <v>81</v>
      </c>
      <c r="P140" s="8" t="s">
        <v>898</v>
      </c>
      <c r="Q140" s="8"/>
      <c r="R140" s="16" t="s">
        <v>1278</v>
      </c>
      <c r="S140" s="18" t="s">
        <v>19</v>
      </c>
      <c r="T140" s="8"/>
      <c r="U140" s="16" t="s">
        <v>19</v>
      </c>
      <c r="V140" s="16" t="s">
        <v>1278</v>
      </c>
      <c r="W140" s="18" t="s">
        <v>1279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1280</v>
      </c>
      <c r="AD140" t="s">
        <v>6</v>
      </c>
      <c r="AE140" t="s">
        <v>767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1281</v>
      </c>
      <c r="B141" s="7" t="s">
        <v>1282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1283</v>
      </c>
      <c r="H141" s="8" t="s">
        <v>1284</v>
      </c>
      <c r="I141" s="8" t="s">
        <v>79</v>
      </c>
      <c r="J141" s="8" t="s">
        <v>2</v>
      </c>
      <c r="K141" s="8" t="s">
        <v>1285</v>
      </c>
      <c r="L141" s="8">
        <v>2</v>
      </c>
      <c r="M141" s="8">
        <v>1</v>
      </c>
      <c r="N141" s="8" t="s">
        <v>673</v>
      </c>
      <c r="O141" s="8" t="s">
        <v>81</v>
      </c>
      <c r="P141" s="8" t="s">
        <v>898</v>
      </c>
      <c r="Q141" s="8"/>
      <c r="R141" s="16" t="s">
        <v>1286</v>
      </c>
      <c r="S141" s="18" t="s">
        <v>19</v>
      </c>
      <c r="T141" s="8"/>
      <c r="U141" s="16" t="s">
        <v>19</v>
      </c>
      <c r="V141" s="16" t="s">
        <v>1286</v>
      </c>
      <c r="W141" s="18" t="s">
        <v>1287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1288</v>
      </c>
      <c r="AD141" t="s">
        <v>6</v>
      </c>
      <c r="AE141" t="s">
        <v>1289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1290</v>
      </c>
      <c r="B142" s="7" t="s">
        <v>1291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1292</v>
      </c>
      <c r="H142" s="8" t="s">
        <v>1293</v>
      </c>
      <c r="I142" s="8" t="s">
        <v>79</v>
      </c>
      <c r="J142" s="8" t="s">
        <v>2</v>
      </c>
      <c r="K142" s="8" t="s">
        <v>1294</v>
      </c>
      <c r="L142" s="8">
        <v>1</v>
      </c>
      <c r="M142" s="8">
        <v>1</v>
      </c>
      <c r="N142" s="8" t="s">
        <v>1122</v>
      </c>
      <c r="O142" s="8" t="s">
        <v>81</v>
      </c>
      <c r="P142" s="8" t="s">
        <v>898</v>
      </c>
      <c r="Q142" s="8"/>
      <c r="R142" s="16" t="s">
        <v>1295</v>
      </c>
      <c r="S142" s="18" t="s">
        <v>19</v>
      </c>
      <c r="T142" s="8"/>
      <c r="U142" s="16" t="s">
        <v>19</v>
      </c>
      <c r="V142" s="16" t="s">
        <v>1295</v>
      </c>
      <c r="W142" s="18" t="s">
        <v>1296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1297</v>
      </c>
      <c r="AD142" t="s">
        <v>6</v>
      </c>
      <c r="AE142" t="s">
        <v>1298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1299</v>
      </c>
      <c r="B143" s="7" t="s">
        <v>1300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423</v>
      </c>
      <c r="H143" s="8" t="s">
        <v>424</v>
      </c>
      <c r="I143" s="8" t="s">
        <v>79</v>
      </c>
      <c r="J143" s="8" t="s">
        <v>2</v>
      </c>
      <c r="K143" s="8" t="s">
        <v>1301</v>
      </c>
      <c r="L143" s="8">
        <v>1</v>
      </c>
      <c r="M143" s="8">
        <v>2</v>
      </c>
      <c r="N143" s="8" t="s">
        <v>211</v>
      </c>
      <c r="O143" s="8" t="s">
        <v>104</v>
      </c>
      <c r="P143" s="8" t="s">
        <v>898</v>
      </c>
      <c r="Q143" s="8"/>
      <c r="R143" s="16" t="s">
        <v>1302</v>
      </c>
      <c r="S143" s="18" t="s">
        <v>19</v>
      </c>
      <c r="T143" s="8"/>
      <c r="U143" s="16" t="s">
        <v>19</v>
      </c>
      <c r="V143" s="16" t="s">
        <v>1302</v>
      </c>
      <c r="W143" s="18" t="s">
        <v>1303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1304</v>
      </c>
      <c r="AD143" t="s">
        <v>6</v>
      </c>
      <c r="AE143" t="s">
        <v>430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1305</v>
      </c>
      <c r="B144" s="7" t="s">
        <v>1306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1307</v>
      </c>
      <c r="H144" s="8" t="s">
        <v>1308</v>
      </c>
      <c r="I144" s="8" t="s">
        <v>79</v>
      </c>
      <c r="J144" s="8" t="s">
        <v>2</v>
      </c>
      <c r="K144" s="8" t="s">
        <v>1309</v>
      </c>
      <c r="L144" s="8">
        <v>1</v>
      </c>
      <c r="M144" s="8">
        <v>4</v>
      </c>
      <c r="N144" s="8" t="s">
        <v>211</v>
      </c>
      <c r="O144" s="8" t="s">
        <v>168</v>
      </c>
      <c r="P144" s="8" t="s">
        <v>898</v>
      </c>
      <c r="Q144" s="8"/>
      <c r="R144" s="16" t="s">
        <v>1310</v>
      </c>
      <c r="S144" s="18" t="s">
        <v>19</v>
      </c>
      <c r="T144" s="8"/>
      <c r="U144" s="16" t="s">
        <v>19</v>
      </c>
      <c r="V144" s="16" t="s">
        <v>1310</v>
      </c>
      <c r="W144" s="18" t="s">
        <v>1311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1312</v>
      </c>
      <c r="AD144" t="s">
        <v>6</v>
      </c>
      <c r="AE144" t="s">
        <v>1313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1314</v>
      </c>
      <c r="B145" s="7" t="s">
        <v>1315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1316</v>
      </c>
      <c r="H145" s="8" t="s">
        <v>1317</v>
      </c>
      <c r="I145" s="8" t="s">
        <v>79</v>
      </c>
      <c r="J145" s="8" t="s">
        <v>2</v>
      </c>
      <c r="K145" s="8" t="s">
        <v>1318</v>
      </c>
      <c r="L145" s="8">
        <v>2</v>
      </c>
      <c r="M145" s="8">
        <v>1</v>
      </c>
      <c r="N145" s="8" t="s">
        <v>272</v>
      </c>
      <c r="O145" s="8" t="s">
        <v>81</v>
      </c>
      <c r="P145" s="8" t="s">
        <v>898</v>
      </c>
      <c r="Q145" s="8"/>
      <c r="R145" s="16" t="s">
        <v>1319</v>
      </c>
      <c r="S145" s="18" t="s">
        <v>19</v>
      </c>
      <c r="T145" s="8"/>
      <c r="U145" s="16" t="s">
        <v>19</v>
      </c>
      <c r="V145" s="16" t="s">
        <v>1319</v>
      </c>
      <c r="W145" s="18" t="s">
        <v>1320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1321</v>
      </c>
      <c r="AD145" t="s">
        <v>6</v>
      </c>
      <c r="AE145" t="s">
        <v>317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1322</v>
      </c>
      <c r="B146" s="7" t="s">
        <v>1323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1324</v>
      </c>
      <c r="H146" s="8" t="s">
        <v>1325</v>
      </c>
      <c r="I146" s="8" t="s">
        <v>79</v>
      </c>
      <c r="J146" s="8" t="s">
        <v>2</v>
      </c>
      <c r="K146" s="8" t="s">
        <v>1326</v>
      </c>
      <c r="L146" s="8">
        <v>1</v>
      </c>
      <c r="M146" s="8">
        <v>2</v>
      </c>
      <c r="N146" s="8" t="s">
        <v>1327</v>
      </c>
      <c r="O146" s="8" t="s">
        <v>104</v>
      </c>
      <c r="P146" s="8" t="s">
        <v>898</v>
      </c>
      <c r="Q146" s="8"/>
      <c r="R146" s="16" t="s">
        <v>1328</v>
      </c>
      <c r="S146" s="18" t="s">
        <v>19</v>
      </c>
      <c r="T146" s="8"/>
      <c r="U146" s="16" t="s">
        <v>19</v>
      </c>
      <c r="V146" s="16" t="s">
        <v>1328</v>
      </c>
      <c r="W146" s="18" t="s">
        <v>1329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1330</v>
      </c>
      <c r="AD146" t="s">
        <v>6</v>
      </c>
      <c r="AE146" t="s">
        <v>1331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1332</v>
      </c>
      <c r="B147" s="7" t="s">
        <v>1333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1334</v>
      </c>
      <c r="H147" s="8" t="s">
        <v>1335</v>
      </c>
      <c r="I147" s="8" t="s">
        <v>79</v>
      </c>
      <c r="J147" s="8" t="s">
        <v>2</v>
      </c>
      <c r="K147" s="8" t="s">
        <v>1336</v>
      </c>
      <c r="L147" s="8">
        <v>1</v>
      </c>
      <c r="M147" s="8">
        <v>1</v>
      </c>
      <c r="N147" s="8" t="s">
        <v>1337</v>
      </c>
      <c r="O147" s="8" t="s">
        <v>81</v>
      </c>
      <c r="P147" s="8" t="s">
        <v>898</v>
      </c>
      <c r="Q147" s="8"/>
      <c r="R147" s="16" t="s">
        <v>1338</v>
      </c>
      <c r="S147" s="18" t="s">
        <v>19</v>
      </c>
      <c r="T147" s="8"/>
      <c r="U147" s="16" t="s">
        <v>19</v>
      </c>
      <c r="V147" s="16" t="s">
        <v>1338</v>
      </c>
      <c r="W147" s="18" t="s">
        <v>794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1339</v>
      </c>
      <c r="AD147" t="s">
        <v>6</v>
      </c>
      <c r="AE147" t="s">
        <v>1340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1341</v>
      </c>
      <c r="B148" s="7" t="s">
        <v>1342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1343</v>
      </c>
      <c r="H148" s="8" t="s">
        <v>1344</v>
      </c>
      <c r="I148" s="8" t="s">
        <v>79</v>
      </c>
      <c r="J148" s="8" t="s">
        <v>2</v>
      </c>
      <c r="K148" s="8" t="s">
        <v>1345</v>
      </c>
      <c r="L148" s="8">
        <v>1</v>
      </c>
      <c r="M148" s="8">
        <v>2</v>
      </c>
      <c r="N148" s="8" t="s">
        <v>272</v>
      </c>
      <c r="O148" s="8" t="s">
        <v>104</v>
      </c>
      <c r="P148" s="8" t="s">
        <v>898</v>
      </c>
      <c r="Q148" s="8"/>
      <c r="R148" s="16" t="s">
        <v>1346</v>
      </c>
      <c r="S148" s="18" t="s">
        <v>19</v>
      </c>
      <c r="T148" s="8"/>
      <c r="U148" s="16" t="s">
        <v>19</v>
      </c>
      <c r="V148" s="16" t="s">
        <v>1346</v>
      </c>
      <c r="W148" s="18" t="s">
        <v>1347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1348</v>
      </c>
      <c r="AD148" t="s">
        <v>6</v>
      </c>
      <c r="AE148" t="s">
        <v>1349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1350</v>
      </c>
      <c r="B149" s="7" t="s">
        <v>1351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1352</v>
      </c>
      <c r="H149" s="8" t="s">
        <v>1353</v>
      </c>
      <c r="I149" s="8" t="s">
        <v>79</v>
      </c>
      <c r="J149" s="8" t="s">
        <v>2</v>
      </c>
      <c r="K149" s="8" t="s">
        <v>1354</v>
      </c>
      <c r="L149" s="8">
        <v>3</v>
      </c>
      <c r="M149" s="8">
        <v>1</v>
      </c>
      <c r="N149" s="8" t="s">
        <v>1355</v>
      </c>
      <c r="O149" s="8" t="s">
        <v>81</v>
      </c>
      <c r="P149" s="8" t="s">
        <v>898</v>
      </c>
      <c r="Q149" s="8"/>
      <c r="R149" s="16" t="s">
        <v>1356</v>
      </c>
      <c r="S149" s="18" t="s">
        <v>19</v>
      </c>
      <c r="T149" s="8"/>
      <c r="U149" s="16" t="s">
        <v>19</v>
      </c>
      <c r="V149" s="16" t="s">
        <v>1356</v>
      </c>
      <c r="W149" s="18" t="s">
        <v>1357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1358</v>
      </c>
      <c r="AD149" t="s">
        <v>6</v>
      </c>
      <c r="AE149" t="s">
        <v>1359</v>
      </c>
      <c r="AF149" t="s">
        <v>87</v>
      </c>
      <c r="AG149" t="s">
        <v>75</v>
      </c>
      <c r="AH149" t="s">
        <v>626</v>
      </c>
    </row>
    <row r="150" ht="14.25" customHeight="1" spans="1:34">
      <c r="A150" s="7" t="s">
        <v>1360</v>
      </c>
      <c r="B150" s="7" t="s">
        <v>1361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881</v>
      </c>
      <c r="H150" s="8" t="s">
        <v>882</v>
      </c>
      <c r="I150" s="8" t="s">
        <v>79</v>
      </c>
      <c r="J150" s="8" t="s">
        <v>2</v>
      </c>
      <c r="K150" s="8" t="s">
        <v>1362</v>
      </c>
      <c r="L150" s="8">
        <v>1</v>
      </c>
      <c r="M150" s="8">
        <v>2</v>
      </c>
      <c r="N150" s="8" t="s">
        <v>1363</v>
      </c>
      <c r="O150" s="8" t="s">
        <v>104</v>
      </c>
      <c r="P150" s="8" t="s">
        <v>898</v>
      </c>
      <c r="Q150" s="8"/>
      <c r="R150" s="16" t="s">
        <v>1364</v>
      </c>
      <c r="S150" s="18" t="s">
        <v>19</v>
      </c>
      <c r="T150" s="8"/>
      <c r="U150" s="16" t="s">
        <v>19</v>
      </c>
      <c r="V150" s="16" t="s">
        <v>1364</v>
      </c>
      <c r="W150" s="18" t="s">
        <v>1365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1366</v>
      </c>
      <c r="AD150" t="s">
        <v>6</v>
      </c>
      <c r="AE150" t="s">
        <v>1331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1367</v>
      </c>
      <c r="B151" s="7" t="s">
        <v>1368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1369</v>
      </c>
      <c r="H151" s="8" t="s">
        <v>1370</v>
      </c>
      <c r="I151" s="8" t="s">
        <v>79</v>
      </c>
      <c r="J151" s="8" t="s">
        <v>2</v>
      </c>
      <c r="K151" s="8" t="s">
        <v>1371</v>
      </c>
      <c r="L151" s="8">
        <v>1</v>
      </c>
      <c r="M151" s="8">
        <v>1</v>
      </c>
      <c r="N151" s="8" t="s">
        <v>313</v>
      </c>
      <c r="O151" s="8" t="s">
        <v>81</v>
      </c>
      <c r="P151" s="8" t="s">
        <v>898</v>
      </c>
      <c r="Q151" s="8"/>
      <c r="R151" s="16" t="s">
        <v>1372</v>
      </c>
      <c r="S151" s="18" t="s">
        <v>19</v>
      </c>
      <c r="T151" s="8"/>
      <c r="U151" s="16" t="s">
        <v>19</v>
      </c>
      <c r="V151" s="16" t="s">
        <v>1372</v>
      </c>
      <c r="W151" s="18" t="s">
        <v>1373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1374</v>
      </c>
      <c r="AD151" t="s">
        <v>6</v>
      </c>
      <c r="AE151" t="s">
        <v>1375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1376</v>
      </c>
      <c r="B152" s="7" t="s">
        <v>1377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1378</v>
      </c>
      <c r="H152" s="8" t="s">
        <v>1379</v>
      </c>
      <c r="I152" s="8" t="s">
        <v>79</v>
      </c>
      <c r="J152" s="8" t="s">
        <v>2</v>
      </c>
      <c r="K152" s="8" t="s">
        <v>1380</v>
      </c>
      <c r="L152" s="8">
        <v>1</v>
      </c>
      <c r="M152" s="8">
        <v>1</v>
      </c>
      <c r="N152" s="8" t="s">
        <v>1122</v>
      </c>
      <c r="O152" s="8" t="s">
        <v>81</v>
      </c>
      <c r="P152" s="8" t="s">
        <v>898</v>
      </c>
      <c r="Q152" s="8"/>
      <c r="R152" s="16" t="s">
        <v>1381</v>
      </c>
      <c r="S152" s="18" t="s">
        <v>19</v>
      </c>
      <c r="T152" s="8"/>
      <c r="U152" s="16" t="s">
        <v>19</v>
      </c>
      <c r="V152" s="16" t="s">
        <v>1381</v>
      </c>
      <c r="W152" s="18" t="s">
        <v>1382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1383</v>
      </c>
      <c r="AD152" t="s">
        <v>6</v>
      </c>
      <c r="AE152" t="s">
        <v>1384</v>
      </c>
      <c r="AF152" t="s">
        <v>87</v>
      </c>
      <c r="AG152" t="s">
        <v>75</v>
      </c>
      <c r="AH152" t="s">
        <v>617</v>
      </c>
    </row>
    <row r="153" ht="14.25" customHeight="1" spans="1:34">
      <c r="A153" s="7" t="s">
        <v>1385</v>
      </c>
      <c r="B153" s="7" t="s">
        <v>1386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1387</v>
      </c>
      <c r="H153" s="8" t="s">
        <v>1388</v>
      </c>
      <c r="I153" s="8" t="s">
        <v>79</v>
      </c>
      <c r="J153" s="8" t="s">
        <v>2</v>
      </c>
      <c r="K153" s="8" t="s">
        <v>1389</v>
      </c>
      <c r="L153" s="8">
        <v>1</v>
      </c>
      <c r="M153" s="8">
        <v>1</v>
      </c>
      <c r="N153" s="8" t="s">
        <v>346</v>
      </c>
      <c r="O153" s="8" t="s">
        <v>81</v>
      </c>
      <c r="P153" s="8" t="s">
        <v>898</v>
      </c>
      <c r="Q153" s="8"/>
      <c r="R153" s="16" t="s">
        <v>1390</v>
      </c>
      <c r="S153" s="18" t="s">
        <v>19</v>
      </c>
      <c r="T153" s="8"/>
      <c r="U153" s="16" t="s">
        <v>19</v>
      </c>
      <c r="V153" s="16" t="s">
        <v>1390</v>
      </c>
      <c r="W153" s="18" t="s">
        <v>1391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1392</v>
      </c>
      <c r="AD153" t="s">
        <v>6</v>
      </c>
      <c r="AE153" t="s">
        <v>1393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1394</v>
      </c>
      <c r="B154" s="7" t="s">
        <v>1395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1396</v>
      </c>
      <c r="H154" s="8" t="s">
        <v>1397</v>
      </c>
      <c r="I154" s="8" t="s">
        <v>79</v>
      </c>
      <c r="J154" s="8" t="s">
        <v>2</v>
      </c>
      <c r="K154" s="8" t="s">
        <v>1398</v>
      </c>
      <c r="L154" s="8">
        <v>1</v>
      </c>
      <c r="M154" s="8">
        <v>3</v>
      </c>
      <c r="N154" s="8" t="s">
        <v>272</v>
      </c>
      <c r="O154" s="8" t="s">
        <v>179</v>
      </c>
      <c r="P154" s="8" t="s">
        <v>898</v>
      </c>
      <c r="Q154" s="8"/>
      <c r="R154" s="16" t="s">
        <v>1399</v>
      </c>
      <c r="S154" s="18" t="s">
        <v>19</v>
      </c>
      <c r="T154" s="8"/>
      <c r="U154" s="16" t="s">
        <v>19</v>
      </c>
      <c r="V154" s="16" t="s">
        <v>1399</v>
      </c>
      <c r="W154" s="18" t="s">
        <v>1400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1401</v>
      </c>
      <c r="AD154" t="s">
        <v>6</v>
      </c>
      <c r="AE154" t="s">
        <v>340</v>
      </c>
      <c r="AF154" t="s">
        <v>87</v>
      </c>
      <c r="AG154" t="s">
        <v>75</v>
      </c>
      <c r="AH154" t="s">
        <v>315</v>
      </c>
    </row>
    <row r="155" ht="14.25" customHeight="1" spans="1:34">
      <c r="A155" s="7" t="s">
        <v>1402</v>
      </c>
      <c r="B155" s="7" t="s">
        <v>1403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1404</v>
      </c>
      <c r="H155" s="8" t="s">
        <v>1405</v>
      </c>
      <c r="I155" s="8" t="s">
        <v>79</v>
      </c>
      <c r="J155" s="8" t="s">
        <v>2</v>
      </c>
      <c r="K155" s="8" t="s">
        <v>1406</v>
      </c>
      <c r="L155" s="8">
        <v>1</v>
      </c>
      <c r="M155" s="8">
        <v>3</v>
      </c>
      <c r="N155" s="8" t="s">
        <v>262</v>
      </c>
      <c r="O155" s="8" t="s">
        <v>179</v>
      </c>
      <c r="P155" s="8" t="s">
        <v>898</v>
      </c>
      <c r="Q155" s="8"/>
      <c r="R155" s="16" t="s">
        <v>1407</v>
      </c>
      <c r="S155" s="18" t="s">
        <v>19</v>
      </c>
      <c r="T155" s="8"/>
      <c r="U155" s="16" t="s">
        <v>19</v>
      </c>
      <c r="V155" s="16" t="s">
        <v>1407</v>
      </c>
      <c r="W155" s="18" t="s">
        <v>1408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1409</v>
      </c>
      <c r="AD155" t="s">
        <v>6</v>
      </c>
      <c r="AE155" t="s">
        <v>215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1410</v>
      </c>
      <c r="B156" s="7" t="s">
        <v>1411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1412</v>
      </c>
      <c r="H156" s="8" t="s">
        <v>1413</v>
      </c>
      <c r="I156" s="8" t="s">
        <v>79</v>
      </c>
      <c r="J156" s="8" t="s">
        <v>2</v>
      </c>
      <c r="K156" s="8" t="s">
        <v>1414</v>
      </c>
      <c r="L156" s="8">
        <v>1</v>
      </c>
      <c r="M156" s="8">
        <v>1</v>
      </c>
      <c r="N156" s="8" t="s">
        <v>1415</v>
      </c>
      <c r="O156" s="8" t="s">
        <v>81</v>
      </c>
      <c r="P156" s="8" t="s">
        <v>898</v>
      </c>
      <c r="Q156" s="8"/>
      <c r="R156" s="16" t="s">
        <v>1416</v>
      </c>
      <c r="S156" s="18" t="s">
        <v>19</v>
      </c>
      <c r="T156" s="8"/>
      <c r="U156" s="16" t="s">
        <v>19</v>
      </c>
      <c r="V156" s="16" t="s">
        <v>1416</v>
      </c>
      <c r="W156" s="18" t="s">
        <v>1417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1418</v>
      </c>
      <c r="AD156" t="s">
        <v>6</v>
      </c>
      <c r="AE156" t="s">
        <v>1419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1420</v>
      </c>
      <c r="B157" s="7" t="s">
        <v>1421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547</v>
      </c>
      <c r="H157" s="8" t="s">
        <v>548</v>
      </c>
      <c r="I157" s="8" t="s">
        <v>79</v>
      </c>
      <c r="J157" s="8" t="s">
        <v>2</v>
      </c>
      <c r="K157" s="8" t="s">
        <v>1422</v>
      </c>
      <c r="L157" s="8">
        <v>2</v>
      </c>
      <c r="M157" s="8">
        <v>2</v>
      </c>
      <c r="N157" s="8" t="s">
        <v>407</v>
      </c>
      <c r="O157" s="8" t="s">
        <v>104</v>
      </c>
      <c r="P157" s="8" t="s">
        <v>898</v>
      </c>
      <c r="Q157" s="8"/>
      <c r="R157" s="16" t="s">
        <v>1423</v>
      </c>
      <c r="S157" s="18" t="s">
        <v>19</v>
      </c>
      <c r="T157" s="8"/>
      <c r="U157" s="16" t="s">
        <v>19</v>
      </c>
      <c r="V157" s="16" t="s">
        <v>1423</v>
      </c>
      <c r="W157" s="18" t="s">
        <v>1424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1425</v>
      </c>
      <c r="AD157" t="s">
        <v>6</v>
      </c>
      <c r="AE157" t="s">
        <v>589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1426</v>
      </c>
      <c r="B158" s="7" t="s">
        <v>1427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566</v>
      </c>
      <c r="H158" s="8" t="s">
        <v>567</v>
      </c>
      <c r="I158" s="8" t="s">
        <v>79</v>
      </c>
      <c r="J158" s="8" t="s">
        <v>2</v>
      </c>
      <c r="K158" s="8" t="s">
        <v>1428</v>
      </c>
      <c r="L158" s="8">
        <v>1</v>
      </c>
      <c r="M158" s="8">
        <v>4</v>
      </c>
      <c r="N158" s="8" t="s">
        <v>1277</v>
      </c>
      <c r="O158" s="8" t="s">
        <v>168</v>
      </c>
      <c r="P158" s="8" t="s">
        <v>898</v>
      </c>
      <c r="Q158" s="8"/>
      <c r="R158" s="16" t="s">
        <v>588</v>
      </c>
      <c r="S158" s="18" t="s">
        <v>19</v>
      </c>
      <c r="T158" s="8"/>
      <c r="U158" s="16" t="s">
        <v>19</v>
      </c>
      <c r="V158" s="16" t="s">
        <v>588</v>
      </c>
      <c r="W158" s="18" t="s">
        <v>1429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1430</v>
      </c>
      <c r="AD158" t="s">
        <v>6</v>
      </c>
      <c r="AE158" t="s">
        <v>1431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1432</v>
      </c>
      <c r="B159" s="7" t="s">
        <v>1433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1434</v>
      </c>
      <c r="H159" s="8" t="s">
        <v>1435</v>
      </c>
      <c r="I159" s="8" t="s">
        <v>79</v>
      </c>
      <c r="J159" s="8" t="s">
        <v>2</v>
      </c>
      <c r="K159" s="8" t="s">
        <v>1436</v>
      </c>
      <c r="L159" s="8">
        <v>1</v>
      </c>
      <c r="M159" s="8">
        <v>1</v>
      </c>
      <c r="N159" s="8" t="s">
        <v>201</v>
      </c>
      <c r="O159" s="8" t="s">
        <v>81</v>
      </c>
      <c r="P159" s="8" t="s">
        <v>898</v>
      </c>
      <c r="Q159" s="8"/>
      <c r="R159" s="16" t="s">
        <v>1437</v>
      </c>
      <c r="S159" s="18" t="s">
        <v>19</v>
      </c>
      <c r="T159" s="8"/>
      <c r="U159" s="16" t="s">
        <v>19</v>
      </c>
      <c r="V159" s="16" t="s">
        <v>1437</v>
      </c>
      <c r="W159" s="18" t="s">
        <v>1438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1439</v>
      </c>
      <c r="AD159" t="s">
        <v>6</v>
      </c>
      <c r="AE159" t="s">
        <v>340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1440</v>
      </c>
      <c r="B160" s="7" t="s">
        <v>1441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529</v>
      </c>
      <c r="H160" s="8" t="s">
        <v>530</v>
      </c>
      <c r="I160" s="8" t="s">
        <v>79</v>
      </c>
      <c r="J160" s="8" t="s">
        <v>2</v>
      </c>
      <c r="K160" s="8" t="s">
        <v>1442</v>
      </c>
      <c r="L160" s="8">
        <v>1</v>
      </c>
      <c r="M160" s="8">
        <v>3</v>
      </c>
      <c r="N160" s="8" t="s">
        <v>262</v>
      </c>
      <c r="O160" s="8" t="s">
        <v>179</v>
      </c>
      <c r="P160" s="8" t="s">
        <v>898</v>
      </c>
      <c r="Q160" s="8"/>
      <c r="R160" s="16" t="s">
        <v>1443</v>
      </c>
      <c r="S160" s="18" t="s">
        <v>19</v>
      </c>
      <c r="T160" s="8"/>
      <c r="U160" s="16" t="s">
        <v>19</v>
      </c>
      <c r="V160" s="16" t="s">
        <v>1443</v>
      </c>
      <c r="W160" s="18" t="s">
        <v>1444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1445</v>
      </c>
      <c r="AD160" t="s">
        <v>6</v>
      </c>
      <c r="AE160" t="s">
        <v>535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1446</v>
      </c>
      <c r="B161" s="7" t="s">
        <v>1447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1448</v>
      </c>
      <c r="H161" s="8" t="s">
        <v>1449</v>
      </c>
      <c r="I161" s="8" t="s">
        <v>79</v>
      </c>
      <c r="J161" s="8" t="s">
        <v>2</v>
      </c>
      <c r="K161" s="8" t="s">
        <v>1450</v>
      </c>
      <c r="L161" s="8">
        <v>1</v>
      </c>
      <c r="M161" s="8">
        <v>1</v>
      </c>
      <c r="N161" s="8" t="s">
        <v>1122</v>
      </c>
      <c r="O161" s="8" t="s">
        <v>81</v>
      </c>
      <c r="P161" s="8" t="s">
        <v>898</v>
      </c>
      <c r="Q161" s="8"/>
      <c r="R161" s="16" t="s">
        <v>1451</v>
      </c>
      <c r="S161" s="18" t="s">
        <v>19</v>
      </c>
      <c r="T161" s="8"/>
      <c r="U161" s="16" t="s">
        <v>19</v>
      </c>
      <c r="V161" s="16" t="s">
        <v>1451</v>
      </c>
      <c r="W161" s="18" t="s">
        <v>1452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1453</v>
      </c>
      <c r="AD161" t="s">
        <v>6</v>
      </c>
      <c r="AE161" t="s">
        <v>1454</v>
      </c>
      <c r="AF161" t="s">
        <v>87</v>
      </c>
      <c r="AG161" t="s">
        <v>75</v>
      </c>
      <c r="AH161" t="s">
        <v>150</v>
      </c>
    </row>
    <row r="162" ht="14.25" customHeight="1" spans="1:34">
      <c r="A162" s="7" t="s">
        <v>1455</v>
      </c>
      <c r="B162" s="7" t="s">
        <v>1456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1457</v>
      </c>
      <c r="H162" s="8" t="s">
        <v>1458</v>
      </c>
      <c r="I162" s="8" t="s">
        <v>79</v>
      </c>
      <c r="J162" s="8" t="s">
        <v>2</v>
      </c>
      <c r="K162" s="8" t="s">
        <v>1459</v>
      </c>
      <c r="L162" s="8">
        <v>1</v>
      </c>
      <c r="M162" s="8">
        <v>4</v>
      </c>
      <c r="N162" s="8" t="s">
        <v>578</v>
      </c>
      <c r="O162" s="8" t="s">
        <v>168</v>
      </c>
      <c r="P162" s="8" t="s">
        <v>898</v>
      </c>
      <c r="Q162" s="8"/>
      <c r="R162" s="16" t="s">
        <v>1460</v>
      </c>
      <c r="S162" s="18" t="s">
        <v>19</v>
      </c>
      <c r="T162" s="8"/>
      <c r="U162" s="16" t="s">
        <v>19</v>
      </c>
      <c r="V162" s="16" t="s">
        <v>1460</v>
      </c>
      <c r="W162" s="18" t="s">
        <v>1461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1462</v>
      </c>
      <c r="AD162" t="s">
        <v>6</v>
      </c>
      <c r="AE162" t="s">
        <v>1463</v>
      </c>
      <c r="AF162" t="s">
        <v>87</v>
      </c>
      <c r="AG162" t="s">
        <v>75</v>
      </c>
      <c r="AH162" t="s">
        <v>1464</v>
      </c>
    </row>
    <row r="163" ht="14.25" customHeight="1" spans="1:34">
      <c r="A163" s="7" t="s">
        <v>1465</v>
      </c>
      <c r="B163" s="7" t="s">
        <v>1466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1467</v>
      </c>
      <c r="H163" s="8" t="s">
        <v>1468</v>
      </c>
      <c r="I163" s="8" t="s">
        <v>79</v>
      </c>
      <c r="J163" s="8" t="s">
        <v>2</v>
      </c>
      <c r="K163" s="8" t="s">
        <v>1469</v>
      </c>
      <c r="L163" s="8">
        <v>1</v>
      </c>
      <c r="M163" s="8">
        <v>1</v>
      </c>
      <c r="N163" s="8" t="s">
        <v>201</v>
      </c>
      <c r="O163" s="8" t="s">
        <v>81</v>
      </c>
      <c r="P163" s="8" t="s">
        <v>898</v>
      </c>
      <c r="Q163" s="8"/>
      <c r="R163" s="16" t="s">
        <v>515</v>
      </c>
      <c r="S163" s="18" t="s">
        <v>19</v>
      </c>
      <c r="T163" s="8"/>
      <c r="U163" s="16" t="s">
        <v>19</v>
      </c>
      <c r="V163" s="16" t="s">
        <v>515</v>
      </c>
      <c r="W163" s="18" t="s">
        <v>1470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1471</v>
      </c>
      <c r="AD163" t="s">
        <v>6</v>
      </c>
      <c r="AE163" t="s">
        <v>333</v>
      </c>
      <c r="AF163" t="s">
        <v>87</v>
      </c>
      <c r="AG163" t="s">
        <v>75</v>
      </c>
      <c r="AH163" t="s">
        <v>150</v>
      </c>
    </row>
    <row r="164" ht="14.25" customHeight="1" spans="1:34">
      <c r="A164" s="7" t="s">
        <v>1472</v>
      </c>
      <c r="B164" s="7" t="s">
        <v>1473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1474</v>
      </c>
      <c r="H164" s="8" t="s">
        <v>1475</v>
      </c>
      <c r="I164" s="8" t="s">
        <v>79</v>
      </c>
      <c r="J164" s="8" t="s">
        <v>2</v>
      </c>
      <c r="K164" s="8" t="s">
        <v>1476</v>
      </c>
      <c r="L164" s="8">
        <v>1</v>
      </c>
      <c r="M164" s="8">
        <v>1</v>
      </c>
      <c r="N164" s="8" t="s">
        <v>578</v>
      </c>
      <c r="O164" s="8" t="s">
        <v>81</v>
      </c>
      <c r="P164" s="8" t="s">
        <v>898</v>
      </c>
      <c r="Q164" s="8"/>
      <c r="R164" s="16" t="s">
        <v>1477</v>
      </c>
      <c r="S164" s="18" t="s">
        <v>19</v>
      </c>
      <c r="T164" s="8"/>
      <c r="U164" s="16" t="s">
        <v>19</v>
      </c>
      <c r="V164" s="16" t="s">
        <v>1477</v>
      </c>
      <c r="W164" s="18" t="s">
        <v>1478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1479</v>
      </c>
      <c r="AD164" t="s">
        <v>6</v>
      </c>
      <c r="AE164" t="s">
        <v>1480</v>
      </c>
      <c r="AF164" t="s">
        <v>87</v>
      </c>
      <c r="AG164" t="s">
        <v>75</v>
      </c>
      <c r="AH164" t="s">
        <v>150</v>
      </c>
    </row>
    <row r="165" ht="14.25" customHeight="1" spans="1:34">
      <c r="A165" s="7" t="s">
        <v>1481</v>
      </c>
      <c r="B165" s="7" t="s">
        <v>1482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1483</v>
      </c>
      <c r="H165" s="8" t="s">
        <v>1484</v>
      </c>
      <c r="I165" s="8" t="s">
        <v>79</v>
      </c>
      <c r="J165" s="8" t="s">
        <v>2</v>
      </c>
      <c r="K165" s="8" t="s">
        <v>1485</v>
      </c>
      <c r="L165" s="8">
        <v>2</v>
      </c>
      <c r="M165" s="8">
        <v>3</v>
      </c>
      <c r="N165" s="8" t="s">
        <v>221</v>
      </c>
      <c r="O165" s="8" t="s">
        <v>179</v>
      </c>
      <c r="P165" s="8" t="s">
        <v>898</v>
      </c>
      <c r="Q165" s="8"/>
      <c r="R165" s="16" t="s">
        <v>1486</v>
      </c>
      <c r="S165" s="18" t="s">
        <v>19</v>
      </c>
      <c r="T165" s="8"/>
      <c r="U165" s="16" t="s">
        <v>19</v>
      </c>
      <c r="V165" s="16" t="s">
        <v>1486</v>
      </c>
      <c r="W165" s="18" t="s">
        <v>1487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1488</v>
      </c>
      <c r="AD165" t="s">
        <v>6</v>
      </c>
      <c r="AE165" t="s">
        <v>1489</v>
      </c>
      <c r="AF165" t="s">
        <v>87</v>
      </c>
      <c r="AG165" t="s">
        <v>75</v>
      </c>
      <c r="AH165" t="s">
        <v>1490</v>
      </c>
    </row>
    <row r="166" ht="14.25" customHeight="1" spans="1:34">
      <c r="A166" s="7" t="s">
        <v>1491</v>
      </c>
      <c r="B166" s="7" t="s">
        <v>1492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547</v>
      </c>
      <c r="H166" s="8" t="s">
        <v>548</v>
      </c>
      <c r="I166" s="8" t="s">
        <v>79</v>
      </c>
      <c r="J166" s="8" t="s">
        <v>2</v>
      </c>
      <c r="K166" s="8" t="s">
        <v>1493</v>
      </c>
      <c r="L166" s="8">
        <v>1</v>
      </c>
      <c r="M166" s="8">
        <v>5</v>
      </c>
      <c r="N166" s="8" t="s">
        <v>221</v>
      </c>
      <c r="O166" s="8" t="s">
        <v>125</v>
      </c>
      <c r="P166" s="8" t="s">
        <v>898</v>
      </c>
      <c r="Q166" s="8"/>
      <c r="R166" s="16" t="s">
        <v>1494</v>
      </c>
      <c r="S166" s="18" t="s">
        <v>19</v>
      </c>
      <c r="T166" s="8"/>
      <c r="U166" s="16" t="s">
        <v>19</v>
      </c>
      <c r="V166" s="16" t="s">
        <v>1494</v>
      </c>
      <c r="W166" s="18" t="s">
        <v>1495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1496</v>
      </c>
      <c r="AD166" t="s">
        <v>6</v>
      </c>
      <c r="AE166" t="s">
        <v>553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1497</v>
      </c>
      <c r="B167" s="7" t="s">
        <v>1498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547</v>
      </c>
      <c r="H167" s="8" t="s">
        <v>548</v>
      </c>
      <c r="I167" s="8" t="s">
        <v>79</v>
      </c>
      <c r="J167" s="8" t="s">
        <v>2</v>
      </c>
      <c r="K167" s="8" t="s">
        <v>1499</v>
      </c>
      <c r="L167" s="8">
        <v>1</v>
      </c>
      <c r="M167" s="8">
        <v>5</v>
      </c>
      <c r="N167" s="8" t="s">
        <v>221</v>
      </c>
      <c r="O167" s="8" t="s">
        <v>125</v>
      </c>
      <c r="P167" s="8" t="s">
        <v>898</v>
      </c>
      <c r="Q167" s="8"/>
      <c r="R167" s="16" t="s">
        <v>1494</v>
      </c>
      <c r="S167" s="18" t="s">
        <v>19</v>
      </c>
      <c r="T167" s="8"/>
      <c r="U167" s="16" t="s">
        <v>19</v>
      </c>
      <c r="V167" s="16" t="s">
        <v>1494</v>
      </c>
      <c r="W167" s="18" t="s">
        <v>1495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1496</v>
      </c>
      <c r="AD167" t="s">
        <v>6</v>
      </c>
      <c r="AE167" t="s">
        <v>553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1500</v>
      </c>
      <c r="B168" s="7" t="s">
        <v>1501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1467</v>
      </c>
      <c r="H168" s="8" t="s">
        <v>1468</v>
      </c>
      <c r="I168" s="8" t="s">
        <v>79</v>
      </c>
      <c r="J168" s="8" t="s">
        <v>2</v>
      </c>
      <c r="K168" s="8" t="s">
        <v>1502</v>
      </c>
      <c r="L168" s="8">
        <v>1</v>
      </c>
      <c r="M168" s="8">
        <v>1</v>
      </c>
      <c r="N168" s="8" t="s">
        <v>125</v>
      </c>
      <c r="O168" s="8" t="s">
        <v>81</v>
      </c>
      <c r="P168" s="8" t="s">
        <v>898</v>
      </c>
      <c r="Q168" s="8"/>
      <c r="R168" s="16" t="s">
        <v>1503</v>
      </c>
      <c r="S168" s="18" t="s">
        <v>19</v>
      </c>
      <c r="T168" s="8"/>
      <c r="U168" s="16" t="s">
        <v>19</v>
      </c>
      <c r="V168" s="16" t="s">
        <v>1503</v>
      </c>
      <c r="W168" s="18" t="s">
        <v>1504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1505</v>
      </c>
      <c r="AD168" t="s">
        <v>6</v>
      </c>
      <c r="AE168" t="s">
        <v>333</v>
      </c>
      <c r="AF168" t="s">
        <v>87</v>
      </c>
      <c r="AG168" t="s">
        <v>75</v>
      </c>
      <c r="AH168" t="s">
        <v>241</v>
      </c>
    </row>
    <row r="169" ht="14.25" customHeight="1" spans="1:34">
      <c r="A169" s="7" t="s">
        <v>1506</v>
      </c>
      <c r="B169" s="7" t="s">
        <v>1507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520</v>
      </c>
      <c r="H169" s="8" t="s">
        <v>521</v>
      </c>
      <c r="I169" s="8" t="s">
        <v>79</v>
      </c>
      <c r="J169" s="8" t="s">
        <v>2</v>
      </c>
      <c r="K169" s="8" t="s">
        <v>522</v>
      </c>
      <c r="L169" s="8">
        <v>1</v>
      </c>
      <c r="M169" s="8">
        <v>1</v>
      </c>
      <c r="N169" s="8" t="s">
        <v>363</v>
      </c>
      <c r="O169" s="8" t="s">
        <v>81</v>
      </c>
      <c r="P169" s="8" t="s">
        <v>898</v>
      </c>
      <c r="Q169" s="8"/>
      <c r="R169" s="16" t="s">
        <v>523</v>
      </c>
      <c r="S169" s="18" t="s">
        <v>19</v>
      </c>
      <c r="T169" s="8"/>
      <c r="U169" s="16" t="s">
        <v>19</v>
      </c>
      <c r="V169" s="16" t="s">
        <v>523</v>
      </c>
      <c r="W169" s="18" t="s">
        <v>524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525</v>
      </c>
      <c r="AD169" t="s">
        <v>6</v>
      </c>
      <c r="AE169" t="s">
        <v>526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1508</v>
      </c>
      <c r="B170" s="7" t="s">
        <v>1509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1510</v>
      </c>
      <c r="H170" s="8" t="s">
        <v>1511</v>
      </c>
      <c r="I170" s="8" t="s">
        <v>79</v>
      </c>
      <c r="J170" s="8" t="s">
        <v>2</v>
      </c>
      <c r="K170" s="8" t="s">
        <v>1512</v>
      </c>
      <c r="L170" s="8">
        <v>1</v>
      </c>
      <c r="M170" s="8">
        <v>1</v>
      </c>
      <c r="N170" s="8" t="s">
        <v>168</v>
      </c>
      <c r="O170" s="8" t="s">
        <v>81</v>
      </c>
      <c r="P170" s="8" t="s">
        <v>898</v>
      </c>
      <c r="Q170" s="8"/>
      <c r="R170" s="16" t="s">
        <v>1513</v>
      </c>
      <c r="S170" s="18" t="s">
        <v>19</v>
      </c>
      <c r="T170" s="8"/>
      <c r="U170" s="16" t="s">
        <v>19</v>
      </c>
      <c r="V170" s="16" t="s">
        <v>1513</v>
      </c>
      <c r="W170" s="18" t="s">
        <v>1514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1515</v>
      </c>
      <c r="AD170" t="s">
        <v>6</v>
      </c>
      <c r="AE170" t="s">
        <v>1516</v>
      </c>
      <c r="AF170" t="s">
        <v>87</v>
      </c>
      <c r="AG170" t="s">
        <v>75</v>
      </c>
      <c r="AH170" t="s">
        <v>1146</v>
      </c>
    </row>
    <row r="171" ht="14.25" customHeight="1" spans="1:34">
      <c r="A171" s="7" t="s">
        <v>1517</v>
      </c>
      <c r="B171" s="7" t="s">
        <v>1518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547</v>
      </c>
      <c r="H171" s="8" t="s">
        <v>548</v>
      </c>
      <c r="I171" s="8" t="s">
        <v>79</v>
      </c>
      <c r="J171" s="8" t="s">
        <v>2</v>
      </c>
      <c r="K171" s="8" t="s">
        <v>1519</v>
      </c>
      <c r="L171" s="8">
        <v>1</v>
      </c>
      <c r="M171" s="8">
        <v>3</v>
      </c>
      <c r="N171" s="8" t="s">
        <v>168</v>
      </c>
      <c r="O171" s="8" t="s">
        <v>179</v>
      </c>
      <c r="P171" s="8" t="s">
        <v>898</v>
      </c>
      <c r="Q171" s="8"/>
      <c r="R171" s="16" t="s">
        <v>1520</v>
      </c>
      <c r="S171" s="18" t="s">
        <v>19</v>
      </c>
      <c r="T171" s="8"/>
      <c r="U171" s="16" t="s">
        <v>19</v>
      </c>
      <c r="V171" s="16" t="s">
        <v>1520</v>
      </c>
      <c r="W171" s="18" t="s">
        <v>316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1521</v>
      </c>
      <c r="AD171" t="s">
        <v>6</v>
      </c>
      <c r="AE171" t="s">
        <v>589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1522</v>
      </c>
      <c r="B172" s="7" t="s">
        <v>1523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1448</v>
      </c>
      <c r="H172" s="8" t="s">
        <v>1449</v>
      </c>
      <c r="I172" s="8" t="s">
        <v>79</v>
      </c>
      <c r="J172" s="8" t="s">
        <v>2</v>
      </c>
      <c r="K172" s="8" t="s">
        <v>1524</v>
      </c>
      <c r="L172" s="8">
        <v>1</v>
      </c>
      <c r="M172" s="8">
        <v>4</v>
      </c>
      <c r="N172" s="8" t="s">
        <v>211</v>
      </c>
      <c r="O172" s="8" t="s">
        <v>168</v>
      </c>
      <c r="P172" s="8" t="s">
        <v>898</v>
      </c>
      <c r="Q172" s="8"/>
      <c r="R172" s="16" t="s">
        <v>1525</v>
      </c>
      <c r="S172" s="18" t="s">
        <v>19</v>
      </c>
      <c r="T172" s="8"/>
      <c r="U172" s="16" t="s">
        <v>19</v>
      </c>
      <c r="V172" s="16" t="s">
        <v>1525</v>
      </c>
      <c r="W172" s="18" t="s">
        <v>1526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1527</v>
      </c>
      <c r="AD172" t="s">
        <v>6</v>
      </c>
      <c r="AE172" t="s">
        <v>1528</v>
      </c>
      <c r="AF172" t="s">
        <v>87</v>
      </c>
      <c r="AG172" t="s">
        <v>75</v>
      </c>
      <c r="AH172" t="s">
        <v>1529</v>
      </c>
    </row>
    <row r="173" ht="14.25" customHeight="1" spans="1:34">
      <c r="A173" s="7" t="s">
        <v>1530</v>
      </c>
      <c r="B173" s="7" t="s">
        <v>1531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1532</v>
      </c>
      <c r="H173" s="8" t="s">
        <v>1533</v>
      </c>
      <c r="I173" s="8" t="s">
        <v>79</v>
      </c>
      <c r="J173" s="8" t="s">
        <v>2</v>
      </c>
      <c r="K173" s="8" t="s">
        <v>1534</v>
      </c>
      <c r="L173" s="8">
        <v>1</v>
      </c>
      <c r="M173" s="8">
        <v>2</v>
      </c>
      <c r="N173" s="8" t="s">
        <v>168</v>
      </c>
      <c r="O173" s="8" t="s">
        <v>104</v>
      </c>
      <c r="P173" s="8" t="s">
        <v>898</v>
      </c>
      <c r="Q173" s="8"/>
      <c r="R173" s="16" t="s">
        <v>1535</v>
      </c>
      <c r="S173" s="18" t="s">
        <v>19</v>
      </c>
      <c r="T173" s="8"/>
      <c r="U173" s="16" t="s">
        <v>19</v>
      </c>
      <c r="V173" s="16" t="s">
        <v>1535</v>
      </c>
      <c r="W173" s="18" t="s">
        <v>1536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1537</v>
      </c>
      <c r="AD173" t="s">
        <v>6</v>
      </c>
      <c r="AE173" t="s">
        <v>1538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1539</v>
      </c>
      <c r="B174" s="7" t="s">
        <v>1540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761</v>
      </c>
      <c r="H174" s="8" t="s">
        <v>762</v>
      </c>
      <c r="I174" s="8" t="s">
        <v>79</v>
      </c>
      <c r="J174" s="8" t="s">
        <v>2</v>
      </c>
      <c r="K174" s="8" t="s">
        <v>1541</v>
      </c>
      <c r="L174" s="8">
        <v>1</v>
      </c>
      <c r="M174" s="8">
        <v>1</v>
      </c>
      <c r="N174" s="8" t="s">
        <v>578</v>
      </c>
      <c r="O174" s="8" t="s">
        <v>81</v>
      </c>
      <c r="P174" s="8" t="s">
        <v>898</v>
      </c>
      <c r="Q174" s="8"/>
      <c r="R174" s="16" t="s">
        <v>1542</v>
      </c>
      <c r="S174" s="18" t="s">
        <v>19</v>
      </c>
      <c r="T174" s="8"/>
      <c r="U174" s="16" t="s">
        <v>19</v>
      </c>
      <c r="V174" s="16" t="s">
        <v>1542</v>
      </c>
      <c r="W174" s="18" t="s">
        <v>1543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1544</v>
      </c>
      <c r="AD174" t="s">
        <v>6</v>
      </c>
      <c r="AE174" t="s">
        <v>1545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1546</v>
      </c>
      <c r="B175" s="7" t="s">
        <v>1547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698</v>
      </c>
      <c r="H175" s="8" t="s">
        <v>699</v>
      </c>
      <c r="I175" s="8" t="s">
        <v>79</v>
      </c>
      <c r="J175" s="8" t="s">
        <v>2</v>
      </c>
      <c r="K175" s="8" t="s">
        <v>1548</v>
      </c>
      <c r="L175" s="8">
        <v>1</v>
      </c>
      <c r="M175" s="8">
        <v>2</v>
      </c>
      <c r="N175" s="8" t="s">
        <v>211</v>
      </c>
      <c r="O175" s="8" t="s">
        <v>104</v>
      </c>
      <c r="P175" s="8" t="s">
        <v>898</v>
      </c>
      <c r="Q175" s="8"/>
      <c r="R175" s="16" t="s">
        <v>1549</v>
      </c>
      <c r="S175" s="18" t="s">
        <v>19</v>
      </c>
      <c r="T175" s="8"/>
      <c r="U175" s="16" t="s">
        <v>19</v>
      </c>
      <c r="V175" s="16" t="s">
        <v>1549</v>
      </c>
      <c r="W175" s="18" t="s">
        <v>1550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1551</v>
      </c>
      <c r="AD175" t="s">
        <v>6</v>
      </c>
      <c r="AE175" t="s">
        <v>704</v>
      </c>
      <c r="AF175" t="s">
        <v>87</v>
      </c>
      <c r="AG175" t="s">
        <v>75</v>
      </c>
      <c r="AH175" t="s">
        <v>624</v>
      </c>
    </row>
    <row r="176" ht="14.25" customHeight="1" spans="1:34">
      <c r="A176" s="7" t="s">
        <v>1552</v>
      </c>
      <c r="B176" s="7" t="s">
        <v>1553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1554</v>
      </c>
      <c r="H176" s="8" t="s">
        <v>1555</v>
      </c>
      <c r="I176" s="8" t="s">
        <v>79</v>
      </c>
      <c r="J176" s="8" t="s">
        <v>2</v>
      </c>
      <c r="K176" s="8" t="s">
        <v>1556</v>
      </c>
      <c r="L176" s="8">
        <v>1</v>
      </c>
      <c r="M176" s="8">
        <v>1</v>
      </c>
      <c r="N176" s="8" t="s">
        <v>211</v>
      </c>
      <c r="O176" s="8" t="s">
        <v>81</v>
      </c>
      <c r="P176" s="8" t="s">
        <v>898</v>
      </c>
      <c r="Q176" s="8"/>
      <c r="R176" s="16" t="s">
        <v>1557</v>
      </c>
      <c r="S176" s="18" t="s">
        <v>19</v>
      </c>
      <c r="T176" s="8"/>
      <c r="U176" s="16" t="s">
        <v>19</v>
      </c>
      <c r="V176" s="16" t="s">
        <v>1557</v>
      </c>
      <c r="W176" s="18" t="s">
        <v>1558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1559</v>
      </c>
      <c r="AD176" t="s">
        <v>6</v>
      </c>
      <c r="AE176" t="s">
        <v>1560</v>
      </c>
      <c r="AF176" t="s">
        <v>87</v>
      </c>
      <c r="AG176" t="s">
        <v>75</v>
      </c>
      <c r="AH176" t="s">
        <v>1561</v>
      </c>
    </row>
    <row r="177" ht="14.25" customHeight="1" spans="1:34">
      <c r="A177" s="7" t="s">
        <v>1562</v>
      </c>
      <c r="B177" s="7" t="s">
        <v>1563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1564</v>
      </c>
      <c r="H177" s="8" t="s">
        <v>1565</v>
      </c>
      <c r="I177" s="8" t="s">
        <v>79</v>
      </c>
      <c r="J177" s="8" t="s">
        <v>2</v>
      </c>
      <c r="K177" s="8" t="s">
        <v>1566</v>
      </c>
      <c r="L177" s="8">
        <v>1</v>
      </c>
      <c r="M177" s="8">
        <v>1</v>
      </c>
      <c r="N177" s="8" t="s">
        <v>673</v>
      </c>
      <c r="O177" s="8" t="s">
        <v>81</v>
      </c>
      <c r="P177" s="8" t="s">
        <v>898</v>
      </c>
      <c r="Q177" s="8"/>
      <c r="R177" s="16" t="s">
        <v>1567</v>
      </c>
      <c r="S177" s="18" t="s">
        <v>19</v>
      </c>
      <c r="T177" s="8"/>
      <c r="U177" s="16" t="s">
        <v>19</v>
      </c>
      <c r="V177" s="16" t="s">
        <v>1567</v>
      </c>
      <c r="W177" s="18" t="s">
        <v>1568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1569</v>
      </c>
      <c r="AD177" t="s">
        <v>6</v>
      </c>
      <c r="AE177" t="s">
        <v>1570</v>
      </c>
      <c r="AF177" t="s">
        <v>87</v>
      </c>
      <c r="AG177" t="s">
        <v>75</v>
      </c>
      <c r="AH177" t="s">
        <v>1146</v>
      </c>
    </row>
    <row r="178" ht="14.25" customHeight="1" spans="1:34">
      <c r="A178" s="7" t="s">
        <v>1571</v>
      </c>
      <c r="B178" s="7" t="s">
        <v>1572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1573</v>
      </c>
      <c r="H178" s="8" t="s">
        <v>1574</v>
      </c>
      <c r="I178" s="8" t="s">
        <v>79</v>
      </c>
      <c r="J178" s="8" t="s">
        <v>2</v>
      </c>
      <c r="K178" s="8" t="s">
        <v>1575</v>
      </c>
      <c r="L178" s="8">
        <v>2</v>
      </c>
      <c r="M178" s="8">
        <v>1</v>
      </c>
      <c r="N178" s="8" t="s">
        <v>125</v>
      </c>
      <c r="O178" s="8" t="s">
        <v>81</v>
      </c>
      <c r="P178" s="8" t="s">
        <v>898</v>
      </c>
      <c r="Q178" s="8"/>
      <c r="R178" s="16" t="s">
        <v>1569</v>
      </c>
      <c r="S178" s="18" t="s">
        <v>19</v>
      </c>
      <c r="T178" s="8"/>
      <c r="U178" s="16" t="s">
        <v>19</v>
      </c>
      <c r="V178" s="16" t="s">
        <v>1569</v>
      </c>
      <c r="W178" s="18" t="s">
        <v>1576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1577</v>
      </c>
      <c r="AD178" t="s">
        <v>6</v>
      </c>
      <c r="AE178" t="s">
        <v>1331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1578</v>
      </c>
      <c r="B179" s="7" t="s">
        <v>1579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1580</v>
      </c>
      <c r="H179" s="8" t="s">
        <v>1581</v>
      </c>
      <c r="I179" s="8" t="s">
        <v>79</v>
      </c>
      <c r="J179" s="8" t="s">
        <v>2</v>
      </c>
      <c r="K179" s="8" t="s">
        <v>1582</v>
      </c>
      <c r="L179" s="8">
        <v>1</v>
      </c>
      <c r="M179" s="8">
        <v>2</v>
      </c>
      <c r="N179" s="8" t="s">
        <v>125</v>
      </c>
      <c r="O179" s="8" t="s">
        <v>104</v>
      </c>
      <c r="P179" s="8" t="s">
        <v>898</v>
      </c>
      <c r="Q179" s="8"/>
      <c r="R179" s="16" t="s">
        <v>1372</v>
      </c>
      <c r="S179" s="18" t="s">
        <v>19</v>
      </c>
      <c r="T179" s="8"/>
      <c r="U179" s="16" t="s">
        <v>19</v>
      </c>
      <c r="V179" s="16" t="s">
        <v>1372</v>
      </c>
      <c r="W179" s="18" t="s">
        <v>19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1583</v>
      </c>
      <c r="AD179" t="s">
        <v>6</v>
      </c>
      <c r="AE179" t="s">
        <v>1584</v>
      </c>
      <c r="AF179" t="s">
        <v>87</v>
      </c>
      <c r="AG179" t="s">
        <v>75</v>
      </c>
      <c r="AH179" t="s">
        <v>1585</v>
      </c>
    </row>
    <row r="180" ht="14.25" customHeight="1" spans="1:34">
      <c r="A180" s="7" t="s">
        <v>1586</v>
      </c>
      <c r="B180" s="7" t="s">
        <v>1587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1588</v>
      </c>
      <c r="H180" s="8" t="s">
        <v>1589</v>
      </c>
      <c r="I180" s="8" t="s">
        <v>79</v>
      </c>
      <c r="J180" s="8" t="s">
        <v>2</v>
      </c>
      <c r="K180" s="8" t="s">
        <v>1590</v>
      </c>
      <c r="L180" s="8">
        <v>1</v>
      </c>
      <c r="M180" s="8">
        <v>1</v>
      </c>
      <c r="N180" s="8" t="s">
        <v>168</v>
      </c>
      <c r="O180" s="8" t="s">
        <v>81</v>
      </c>
      <c r="P180" s="8" t="s">
        <v>898</v>
      </c>
      <c r="Q180" s="8"/>
      <c r="R180" s="16" t="s">
        <v>1591</v>
      </c>
      <c r="S180" s="18" t="s">
        <v>19</v>
      </c>
      <c r="T180" s="8"/>
      <c r="U180" s="16" t="s">
        <v>19</v>
      </c>
      <c r="V180" s="16" t="s">
        <v>1591</v>
      </c>
      <c r="W180" s="18" t="s">
        <v>1592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1593</v>
      </c>
      <c r="AD180" t="s">
        <v>6</v>
      </c>
      <c r="AE180" t="s">
        <v>1594</v>
      </c>
      <c r="AF180" t="s">
        <v>87</v>
      </c>
      <c r="AG180" t="s">
        <v>75</v>
      </c>
      <c r="AH180" t="s">
        <v>617</v>
      </c>
    </row>
    <row r="181" ht="14.25" customHeight="1" spans="1:34">
      <c r="A181" s="7" t="s">
        <v>1595</v>
      </c>
      <c r="B181" s="7" t="s">
        <v>1596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1597</v>
      </c>
      <c r="H181" s="8" t="s">
        <v>1598</v>
      </c>
      <c r="I181" s="8" t="s">
        <v>79</v>
      </c>
      <c r="J181" s="8" t="s">
        <v>2</v>
      </c>
      <c r="K181" s="8" t="s">
        <v>1599</v>
      </c>
      <c r="L181" s="8">
        <v>1</v>
      </c>
      <c r="M181" s="8">
        <v>1</v>
      </c>
      <c r="N181" s="8" t="s">
        <v>179</v>
      </c>
      <c r="O181" s="8" t="s">
        <v>81</v>
      </c>
      <c r="P181" s="8" t="s">
        <v>898</v>
      </c>
      <c r="Q181" s="8"/>
      <c r="R181" s="16" t="s">
        <v>1600</v>
      </c>
      <c r="S181" s="18" t="s">
        <v>19</v>
      </c>
      <c r="T181" s="8"/>
      <c r="U181" s="16" t="s">
        <v>19</v>
      </c>
      <c r="V181" s="16" t="s">
        <v>1600</v>
      </c>
      <c r="W181" s="18" t="s">
        <v>1601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1602</v>
      </c>
      <c r="AD181" t="s">
        <v>6</v>
      </c>
      <c r="AE181" t="s">
        <v>1603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1604</v>
      </c>
      <c r="B182" s="7" t="s">
        <v>1605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250</v>
      </c>
      <c r="H182" s="8" t="s">
        <v>251</v>
      </c>
      <c r="I182" s="8" t="s">
        <v>79</v>
      </c>
      <c r="J182" s="8" t="s">
        <v>2</v>
      </c>
      <c r="K182" s="8" t="s">
        <v>1606</v>
      </c>
      <c r="L182" s="8">
        <v>1</v>
      </c>
      <c r="M182" s="8">
        <v>3</v>
      </c>
      <c r="N182" s="8" t="s">
        <v>1607</v>
      </c>
      <c r="O182" s="8" t="s">
        <v>179</v>
      </c>
      <c r="P182" s="8" t="s">
        <v>898</v>
      </c>
      <c r="Q182" s="8"/>
      <c r="R182" s="16" t="s">
        <v>1608</v>
      </c>
      <c r="S182" s="18" t="s">
        <v>19</v>
      </c>
      <c r="T182" s="8"/>
      <c r="U182" s="16" t="s">
        <v>19</v>
      </c>
      <c r="V182" s="16" t="s">
        <v>1608</v>
      </c>
      <c r="W182" s="18" t="s">
        <v>1609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1610</v>
      </c>
      <c r="AD182" t="s">
        <v>6</v>
      </c>
      <c r="AE182" t="s">
        <v>1611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1612</v>
      </c>
      <c r="B183" s="7" t="s">
        <v>1613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1614</v>
      </c>
      <c r="H183" s="8" t="s">
        <v>1615</v>
      </c>
      <c r="I183" s="8" t="s">
        <v>79</v>
      </c>
      <c r="J183" s="8" t="s">
        <v>2</v>
      </c>
      <c r="K183" s="8" t="s">
        <v>1616</v>
      </c>
      <c r="L183" s="8">
        <v>2</v>
      </c>
      <c r="M183" s="8">
        <v>1</v>
      </c>
      <c r="N183" s="8" t="s">
        <v>81</v>
      </c>
      <c r="O183" s="8" t="s">
        <v>81</v>
      </c>
      <c r="P183" s="8" t="s">
        <v>898</v>
      </c>
      <c r="Q183" s="8"/>
      <c r="R183" s="16" t="s">
        <v>1617</v>
      </c>
      <c r="S183" s="18" t="s">
        <v>19</v>
      </c>
      <c r="T183" s="8"/>
      <c r="U183" s="16" t="s">
        <v>19</v>
      </c>
      <c r="V183" s="16" t="s">
        <v>1617</v>
      </c>
      <c r="W183" s="18" t="s">
        <v>1618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1619</v>
      </c>
      <c r="AD183" t="s">
        <v>6</v>
      </c>
      <c r="AE183" t="s">
        <v>1620</v>
      </c>
      <c r="AF183" t="s">
        <v>87</v>
      </c>
      <c r="AG183" t="s">
        <v>75</v>
      </c>
      <c r="AH183" t="s">
        <v>1621</v>
      </c>
    </row>
    <row r="184" ht="14.25" customHeight="1" spans="1:34">
      <c r="A184" s="7" t="s">
        <v>1622</v>
      </c>
      <c r="B184" s="7" t="s">
        <v>1623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1094</v>
      </c>
      <c r="H184" s="8" t="s">
        <v>1095</v>
      </c>
      <c r="I184" s="8" t="s">
        <v>79</v>
      </c>
      <c r="J184" s="8" t="s">
        <v>2</v>
      </c>
      <c r="K184" s="8" t="s">
        <v>1624</v>
      </c>
      <c r="L184" s="8">
        <v>1</v>
      </c>
      <c r="M184" s="8">
        <v>2</v>
      </c>
      <c r="N184" s="8" t="s">
        <v>125</v>
      </c>
      <c r="O184" s="8" t="s">
        <v>1625</v>
      </c>
      <c r="P184" s="8" t="s">
        <v>890</v>
      </c>
      <c r="Q184" s="8"/>
      <c r="R184" s="16" t="s">
        <v>588</v>
      </c>
      <c r="S184" s="18" t="s">
        <v>1626</v>
      </c>
      <c r="T184" s="8" t="s">
        <v>1627</v>
      </c>
      <c r="U184" s="16" t="s">
        <v>19</v>
      </c>
      <c r="V184" s="16" t="s">
        <v>1628</v>
      </c>
      <c r="W184" s="18" t="s">
        <v>1629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1630</v>
      </c>
      <c r="AD184" t="s">
        <v>6</v>
      </c>
      <c r="AE184" t="s">
        <v>1631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1632</v>
      </c>
      <c r="B185" s="7" t="s">
        <v>1633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1634</v>
      </c>
      <c r="H185" s="8" t="s">
        <v>1635</v>
      </c>
      <c r="I185" s="8" t="s">
        <v>79</v>
      </c>
      <c r="J185" s="8" t="s">
        <v>2</v>
      </c>
      <c r="K185" s="8" t="s">
        <v>1636</v>
      </c>
      <c r="L185" s="8">
        <v>1</v>
      </c>
      <c r="M185" s="8">
        <v>2</v>
      </c>
      <c r="N185" s="8" t="s">
        <v>1637</v>
      </c>
      <c r="O185" s="8" t="s">
        <v>104</v>
      </c>
      <c r="P185" s="8" t="s">
        <v>898</v>
      </c>
      <c r="Q185" s="8"/>
      <c r="R185" s="16" t="s">
        <v>1638</v>
      </c>
      <c r="S185" s="18" t="s">
        <v>19</v>
      </c>
      <c r="T185" s="8"/>
      <c r="U185" s="16" t="s">
        <v>19</v>
      </c>
      <c r="V185" s="16" t="s">
        <v>1638</v>
      </c>
      <c r="W185" s="18" t="s">
        <v>1639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1640</v>
      </c>
      <c r="AD185" t="s">
        <v>6</v>
      </c>
      <c r="AE185" t="s">
        <v>1641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1642</v>
      </c>
      <c r="B186" s="7" t="s">
        <v>1643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1644</v>
      </c>
      <c r="H186" s="8" t="s">
        <v>1645</v>
      </c>
      <c r="I186" s="8" t="s">
        <v>79</v>
      </c>
      <c r="J186" s="8" t="s">
        <v>2</v>
      </c>
      <c r="K186" s="8" t="s">
        <v>1646</v>
      </c>
      <c r="L186" s="8">
        <v>1</v>
      </c>
      <c r="M186" s="8">
        <v>3</v>
      </c>
      <c r="N186" s="8" t="s">
        <v>532</v>
      </c>
      <c r="O186" s="8" t="s">
        <v>179</v>
      </c>
      <c r="P186" s="8" t="s">
        <v>898</v>
      </c>
      <c r="Q186" s="8"/>
      <c r="R186" s="16" t="s">
        <v>1647</v>
      </c>
      <c r="S186" s="18" t="s">
        <v>19</v>
      </c>
      <c r="T186" s="8"/>
      <c r="U186" s="16" t="s">
        <v>19</v>
      </c>
      <c r="V186" s="16" t="s">
        <v>1647</v>
      </c>
      <c r="W186" s="18" t="s">
        <v>1648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1649</v>
      </c>
      <c r="AD186" t="s">
        <v>6</v>
      </c>
      <c r="AE186" t="s">
        <v>333</v>
      </c>
      <c r="AF186" t="s">
        <v>87</v>
      </c>
      <c r="AG186" t="s">
        <v>75</v>
      </c>
      <c r="AH186" t="s">
        <v>315</v>
      </c>
    </row>
    <row r="187" ht="14.25" customHeight="1" spans="1:34">
      <c r="A187" s="7" t="s">
        <v>1650</v>
      </c>
      <c r="B187" s="7" t="s">
        <v>1651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1652</v>
      </c>
      <c r="H187" s="8" t="s">
        <v>1653</v>
      </c>
      <c r="I187" s="8" t="s">
        <v>79</v>
      </c>
      <c r="J187" s="8" t="s">
        <v>2</v>
      </c>
      <c r="K187" s="8" t="s">
        <v>1654</v>
      </c>
      <c r="L187" s="8">
        <v>1</v>
      </c>
      <c r="M187" s="8">
        <v>2</v>
      </c>
      <c r="N187" s="8" t="s">
        <v>1277</v>
      </c>
      <c r="O187" s="8" t="s">
        <v>104</v>
      </c>
      <c r="P187" s="8" t="s">
        <v>898</v>
      </c>
      <c r="Q187" s="8"/>
      <c r="R187" s="16" t="s">
        <v>1655</v>
      </c>
      <c r="S187" s="18" t="s">
        <v>19</v>
      </c>
      <c r="T187" s="8"/>
      <c r="U187" s="16" t="s">
        <v>19</v>
      </c>
      <c r="V187" s="16" t="s">
        <v>1655</v>
      </c>
      <c r="W187" s="18" t="s">
        <v>1656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1657</v>
      </c>
      <c r="AD187" t="s">
        <v>6</v>
      </c>
      <c r="AE187" t="s">
        <v>1658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1659</v>
      </c>
      <c r="B188" s="7" t="s">
        <v>1660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761</v>
      </c>
      <c r="H188" s="8" t="s">
        <v>762</v>
      </c>
      <c r="I188" s="8" t="s">
        <v>79</v>
      </c>
      <c r="J188" s="8" t="s">
        <v>2</v>
      </c>
      <c r="K188" s="8" t="s">
        <v>1661</v>
      </c>
      <c r="L188" s="8">
        <v>1</v>
      </c>
      <c r="M188" s="8">
        <v>3</v>
      </c>
      <c r="N188" s="8" t="s">
        <v>426</v>
      </c>
      <c r="O188" s="8" t="s">
        <v>1625</v>
      </c>
      <c r="P188" s="8" t="s">
        <v>82</v>
      </c>
      <c r="Q188" s="8"/>
      <c r="R188" s="16" t="s">
        <v>1662</v>
      </c>
      <c r="S188" s="18" t="s">
        <v>1662</v>
      </c>
      <c r="T188" s="8" t="s">
        <v>1663</v>
      </c>
      <c r="U188" s="16" t="s">
        <v>19</v>
      </c>
      <c r="V188" s="16" t="s">
        <v>19</v>
      </c>
      <c r="W188" s="18" t="s">
        <v>19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19</v>
      </c>
      <c r="AD188" t="s">
        <v>6</v>
      </c>
      <c r="AE188" t="s">
        <v>474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1664</v>
      </c>
      <c r="B189" s="7" t="s">
        <v>1665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1666</v>
      </c>
      <c r="H189" s="8" t="s">
        <v>1667</v>
      </c>
      <c r="I189" s="8" t="s">
        <v>79</v>
      </c>
      <c r="J189" s="8" t="s">
        <v>2</v>
      </c>
      <c r="K189" s="8" t="s">
        <v>1668</v>
      </c>
      <c r="L189" s="8">
        <v>1</v>
      </c>
      <c r="M189" s="8">
        <v>3</v>
      </c>
      <c r="N189" s="8" t="s">
        <v>125</v>
      </c>
      <c r="O189" s="8" t="s">
        <v>1625</v>
      </c>
      <c r="P189" s="8" t="s">
        <v>82</v>
      </c>
      <c r="Q189" s="8"/>
      <c r="R189" s="16" t="s">
        <v>1669</v>
      </c>
      <c r="S189" s="18" t="s">
        <v>1669</v>
      </c>
      <c r="T189" s="8" t="s">
        <v>1670</v>
      </c>
      <c r="U189" s="16" t="s">
        <v>19</v>
      </c>
      <c r="V189" s="16" t="s">
        <v>19</v>
      </c>
      <c r="W189" s="18" t="s">
        <v>19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19</v>
      </c>
      <c r="AD189" t="s">
        <v>6</v>
      </c>
      <c r="AE189" t="s">
        <v>1671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1672</v>
      </c>
      <c r="B190" s="7" t="s">
        <v>1673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1674</v>
      </c>
      <c r="H190" s="8" t="s">
        <v>1675</v>
      </c>
      <c r="I190" s="8" t="s">
        <v>79</v>
      </c>
      <c r="J190" s="8" t="s">
        <v>2</v>
      </c>
      <c r="K190" s="8" t="s">
        <v>1676</v>
      </c>
      <c r="L190" s="8">
        <v>1</v>
      </c>
      <c r="M190" s="8">
        <v>2</v>
      </c>
      <c r="N190" s="8" t="s">
        <v>407</v>
      </c>
      <c r="O190" s="8" t="s">
        <v>104</v>
      </c>
      <c r="P190" s="8" t="s">
        <v>898</v>
      </c>
      <c r="Q190" s="8"/>
      <c r="R190" s="16" t="s">
        <v>1677</v>
      </c>
      <c r="S190" s="18" t="s">
        <v>19</v>
      </c>
      <c r="T190" s="8"/>
      <c r="U190" s="16" t="s">
        <v>19</v>
      </c>
      <c r="V190" s="16" t="s">
        <v>1677</v>
      </c>
      <c r="W190" s="18" t="s">
        <v>1503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1678</v>
      </c>
      <c r="AD190" t="s">
        <v>6</v>
      </c>
      <c r="AE190" t="s">
        <v>317</v>
      </c>
      <c r="AF190" t="s">
        <v>87</v>
      </c>
      <c r="AG190" t="s">
        <v>75</v>
      </c>
      <c r="AH190" t="s">
        <v>440</v>
      </c>
    </row>
    <row r="191" ht="14.25" customHeight="1" spans="1:34">
      <c r="A191" s="7" t="s">
        <v>1679</v>
      </c>
      <c r="B191" s="7" t="s">
        <v>1680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1681</v>
      </c>
      <c r="H191" s="8" t="s">
        <v>1682</v>
      </c>
      <c r="I191" s="8" t="s">
        <v>79</v>
      </c>
      <c r="J191" s="8" t="s">
        <v>2</v>
      </c>
      <c r="K191" s="8" t="s">
        <v>1683</v>
      </c>
      <c r="L191" s="8">
        <v>1</v>
      </c>
      <c r="M191" s="8">
        <v>1</v>
      </c>
      <c r="N191" s="8" t="s">
        <v>532</v>
      </c>
      <c r="O191" s="8" t="s">
        <v>81</v>
      </c>
      <c r="P191" s="8" t="s">
        <v>898</v>
      </c>
      <c r="Q191" s="8"/>
      <c r="R191" s="16" t="s">
        <v>1684</v>
      </c>
      <c r="S191" s="18" t="s">
        <v>19</v>
      </c>
      <c r="T191" s="8"/>
      <c r="U191" s="16" t="s">
        <v>19</v>
      </c>
      <c r="V191" s="16" t="s">
        <v>1684</v>
      </c>
      <c r="W191" s="18" t="s">
        <v>1685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1686</v>
      </c>
      <c r="AD191" t="s">
        <v>6</v>
      </c>
      <c r="AE191" t="s">
        <v>1687</v>
      </c>
      <c r="AF191" t="s">
        <v>87</v>
      </c>
      <c r="AG191" t="s">
        <v>75</v>
      </c>
      <c r="AH191" t="s">
        <v>241</v>
      </c>
    </row>
    <row r="192" ht="14.25" customHeight="1" spans="1:34">
      <c r="A192" s="7" t="s">
        <v>1688</v>
      </c>
      <c r="B192" s="7" t="s">
        <v>1689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1690</v>
      </c>
      <c r="H192" s="8" t="s">
        <v>1691</v>
      </c>
      <c r="I192" s="8" t="s">
        <v>79</v>
      </c>
      <c r="J192" s="8" t="s">
        <v>2</v>
      </c>
      <c r="K192" s="8" t="s">
        <v>1692</v>
      </c>
      <c r="L192" s="8">
        <v>1</v>
      </c>
      <c r="M192" s="8">
        <v>1</v>
      </c>
      <c r="N192" s="8" t="s">
        <v>1415</v>
      </c>
      <c r="O192" s="8" t="s">
        <v>81</v>
      </c>
      <c r="P192" s="8" t="s">
        <v>898</v>
      </c>
      <c r="Q192" s="8"/>
      <c r="R192" s="16" t="s">
        <v>1693</v>
      </c>
      <c r="S192" s="18" t="s">
        <v>19</v>
      </c>
      <c r="T192" s="8"/>
      <c r="U192" s="16" t="s">
        <v>19</v>
      </c>
      <c r="V192" s="16" t="s">
        <v>1693</v>
      </c>
      <c r="W192" s="18" t="s">
        <v>1694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1695</v>
      </c>
      <c r="AD192" t="s">
        <v>6</v>
      </c>
      <c r="AE192" t="s">
        <v>1696</v>
      </c>
      <c r="AF192" t="s">
        <v>87</v>
      </c>
      <c r="AG192" t="s">
        <v>75</v>
      </c>
      <c r="AH192" t="s">
        <v>150</v>
      </c>
    </row>
    <row r="193" ht="14.25" customHeight="1" spans="1:34">
      <c r="A193" s="7" t="s">
        <v>1697</v>
      </c>
      <c r="B193" s="7" t="s">
        <v>1698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1699</v>
      </c>
      <c r="H193" s="8" t="s">
        <v>1700</v>
      </c>
      <c r="I193" s="8" t="s">
        <v>79</v>
      </c>
      <c r="J193" s="8" t="s">
        <v>2</v>
      </c>
      <c r="K193" s="8" t="s">
        <v>1701</v>
      </c>
      <c r="L193" s="8">
        <v>1</v>
      </c>
      <c r="M193" s="8">
        <v>1</v>
      </c>
      <c r="N193" s="8" t="s">
        <v>81</v>
      </c>
      <c r="O193" s="8" t="s">
        <v>81</v>
      </c>
      <c r="P193" s="8" t="s">
        <v>898</v>
      </c>
      <c r="Q193" s="8"/>
      <c r="R193" s="16" t="s">
        <v>1702</v>
      </c>
      <c r="S193" s="18" t="s">
        <v>19</v>
      </c>
      <c r="T193" s="8"/>
      <c r="U193" s="16" t="s">
        <v>19</v>
      </c>
      <c r="V193" s="16" t="s">
        <v>1702</v>
      </c>
      <c r="W193" s="18" t="s">
        <v>1703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1704</v>
      </c>
      <c r="AD193" t="s">
        <v>6</v>
      </c>
      <c r="AE193" t="s">
        <v>1705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1706</v>
      </c>
      <c r="B194" s="7" t="s">
        <v>1707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1708</v>
      </c>
      <c r="H194" s="8" t="s">
        <v>1709</v>
      </c>
      <c r="I194" s="8" t="s">
        <v>79</v>
      </c>
      <c r="J194" s="8" t="s">
        <v>2</v>
      </c>
      <c r="K194" s="8" t="s">
        <v>1710</v>
      </c>
      <c r="L194" s="8">
        <v>1</v>
      </c>
      <c r="M194" s="8">
        <v>1</v>
      </c>
      <c r="N194" s="8" t="s">
        <v>211</v>
      </c>
      <c r="O194" s="8" t="s">
        <v>1711</v>
      </c>
      <c r="P194" s="8" t="s">
        <v>1712</v>
      </c>
      <c r="Q194" s="8"/>
      <c r="R194" s="16" t="s">
        <v>338</v>
      </c>
      <c r="S194" s="18" t="s">
        <v>338</v>
      </c>
      <c r="T194" s="8" t="s">
        <v>1713</v>
      </c>
      <c r="U194" s="16" t="s">
        <v>19</v>
      </c>
      <c r="V194" s="16" t="s">
        <v>19</v>
      </c>
      <c r="W194" s="18" t="s">
        <v>19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19</v>
      </c>
      <c r="AD194" t="s">
        <v>6</v>
      </c>
      <c r="AE194" t="s">
        <v>1714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1715</v>
      </c>
      <c r="B195" s="7" t="s">
        <v>1716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1708</v>
      </c>
      <c r="H195" s="8" t="s">
        <v>1709</v>
      </c>
      <c r="I195" s="8" t="s">
        <v>79</v>
      </c>
      <c r="J195" s="8" t="s">
        <v>2</v>
      </c>
      <c r="K195" s="8" t="s">
        <v>1710</v>
      </c>
      <c r="L195" s="8">
        <v>1</v>
      </c>
      <c r="M195" s="8">
        <v>1</v>
      </c>
      <c r="N195" s="8" t="s">
        <v>211</v>
      </c>
      <c r="O195" s="8" t="s">
        <v>1717</v>
      </c>
      <c r="P195" s="8" t="s">
        <v>1718</v>
      </c>
      <c r="Q195" s="8"/>
      <c r="R195" s="16" t="s">
        <v>338</v>
      </c>
      <c r="S195" s="18" t="s">
        <v>338</v>
      </c>
      <c r="T195" s="8" t="s">
        <v>1719</v>
      </c>
      <c r="U195" s="16" t="s">
        <v>19</v>
      </c>
      <c r="V195" s="16" t="s">
        <v>19</v>
      </c>
      <c r="W195" s="18" t="s">
        <v>19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19</v>
      </c>
      <c r="AD195" t="s">
        <v>6</v>
      </c>
      <c r="AE195" t="s">
        <v>1714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1720</v>
      </c>
      <c r="B196" s="7" t="s">
        <v>1721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1708</v>
      </c>
      <c r="H196" s="8" t="s">
        <v>1709</v>
      </c>
      <c r="I196" s="8" t="s">
        <v>79</v>
      </c>
      <c r="J196" s="8" t="s">
        <v>2</v>
      </c>
      <c r="K196" s="8" t="s">
        <v>1710</v>
      </c>
      <c r="L196" s="8">
        <v>1</v>
      </c>
      <c r="M196" s="8">
        <v>1</v>
      </c>
      <c r="N196" s="8" t="s">
        <v>211</v>
      </c>
      <c r="O196" s="8" t="s">
        <v>1718</v>
      </c>
      <c r="P196" s="8" t="s">
        <v>1722</v>
      </c>
      <c r="Q196" s="8"/>
      <c r="R196" s="16" t="s">
        <v>1723</v>
      </c>
      <c r="S196" s="18" t="s">
        <v>1723</v>
      </c>
      <c r="T196" s="8" t="s">
        <v>1724</v>
      </c>
      <c r="U196" s="16" t="s">
        <v>19</v>
      </c>
      <c r="V196" s="16" t="s">
        <v>19</v>
      </c>
      <c r="W196" s="18" t="s">
        <v>19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19</v>
      </c>
      <c r="AD196" t="s">
        <v>6</v>
      </c>
      <c r="AE196" t="s">
        <v>1725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1726</v>
      </c>
      <c r="B197" s="7" t="s">
        <v>1727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1728</v>
      </c>
      <c r="H197" s="8" t="s">
        <v>1729</v>
      </c>
      <c r="I197" s="8" t="s">
        <v>79</v>
      </c>
      <c r="J197" s="8" t="s">
        <v>2</v>
      </c>
      <c r="K197" s="8" t="s">
        <v>1730</v>
      </c>
      <c r="L197" s="8">
        <v>1</v>
      </c>
      <c r="M197" s="8">
        <v>1</v>
      </c>
      <c r="N197" s="8" t="s">
        <v>114</v>
      </c>
      <c r="O197" s="8" t="s">
        <v>898</v>
      </c>
      <c r="P197" s="8" t="s">
        <v>884</v>
      </c>
      <c r="Q197" s="8"/>
      <c r="R197" s="16" t="s">
        <v>1731</v>
      </c>
      <c r="S197" s="18" t="s">
        <v>19</v>
      </c>
      <c r="T197" s="8"/>
      <c r="U197" s="16" t="s">
        <v>19</v>
      </c>
      <c r="V197" s="16" t="s">
        <v>1731</v>
      </c>
      <c r="W197" s="18" t="s">
        <v>1732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1733</v>
      </c>
      <c r="AD197" t="s">
        <v>6</v>
      </c>
      <c r="AE197" t="s">
        <v>1734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1735</v>
      </c>
      <c r="B198" s="7" t="s">
        <v>1736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1737</v>
      </c>
      <c r="H198" s="8" t="s">
        <v>1738</v>
      </c>
      <c r="I198" s="8" t="s">
        <v>79</v>
      </c>
      <c r="J198" s="8" t="s">
        <v>2</v>
      </c>
      <c r="K198" s="8" t="s">
        <v>1739</v>
      </c>
      <c r="L198" s="8">
        <v>1</v>
      </c>
      <c r="M198" s="8">
        <v>3</v>
      </c>
      <c r="N198" s="8" t="s">
        <v>272</v>
      </c>
      <c r="O198" s="8" t="s">
        <v>104</v>
      </c>
      <c r="P198" s="8" t="s">
        <v>884</v>
      </c>
      <c r="Q198" s="8"/>
      <c r="R198" s="16" t="s">
        <v>1740</v>
      </c>
      <c r="S198" s="18" t="s">
        <v>19</v>
      </c>
      <c r="T198" s="8"/>
      <c r="U198" s="16" t="s">
        <v>19</v>
      </c>
      <c r="V198" s="16" t="s">
        <v>1740</v>
      </c>
      <c r="W198" s="18" t="s">
        <v>1741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1742</v>
      </c>
      <c r="AD198" t="s">
        <v>6</v>
      </c>
      <c r="AE198" t="s">
        <v>1743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1744</v>
      </c>
      <c r="B199" s="7" t="s">
        <v>1745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1746</v>
      </c>
      <c r="H199" s="8" t="s">
        <v>1747</v>
      </c>
      <c r="I199" s="8" t="s">
        <v>79</v>
      </c>
      <c r="J199" s="8" t="s">
        <v>2</v>
      </c>
      <c r="K199" s="8" t="s">
        <v>1748</v>
      </c>
      <c r="L199" s="8">
        <v>1</v>
      </c>
      <c r="M199" s="8">
        <v>1</v>
      </c>
      <c r="N199" s="8" t="s">
        <v>156</v>
      </c>
      <c r="O199" s="8" t="s">
        <v>898</v>
      </c>
      <c r="P199" s="8" t="s">
        <v>884</v>
      </c>
      <c r="Q199" s="8"/>
      <c r="R199" s="16" t="s">
        <v>1749</v>
      </c>
      <c r="S199" s="18" t="s">
        <v>19</v>
      </c>
      <c r="T199" s="8"/>
      <c r="U199" s="16" t="s">
        <v>19</v>
      </c>
      <c r="V199" s="16" t="s">
        <v>1749</v>
      </c>
      <c r="W199" s="18" t="s">
        <v>1750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1751</v>
      </c>
      <c r="AD199" t="s">
        <v>6</v>
      </c>
      <c r="AE199" t="s">
        <v>1752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1753</v>
      </c>
      <c r="B200" s="7" t="s">
        <v>1754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1755</v>
      </c>
      <c r="H200" s="8" t="s">
        <v>1756</v>
      </c>
      <c r="I200" s="8" t="s">
        <v>79</v>
      </c>
      <c r="J200" s="8" t="s">
        <v>2</v>
      </c>
      <c r="K200" s="8" t="s">
        <v>1757</v>
      </c>
      <c r="L200" s="8">
        <v>1</v>
      </c>
      <c r="M200" s="8">
        <v>5</v>
      </c>
      <c r="N200" s="8" t="s">
        <v>329</v>
      </c>
      <c r="O200" s="8" t="s">
        <v>168</v>
      </c>
      <c r="P200" s="8" t="s">
        <v>884</v>
      </c>
      <c r="Q200" s="8"/>
      <c r="R200" s="16" t="s">
        <v>1758</v>
      </c>
      <c r="S200" s="18" t="s">
        <v>19</v>
      </c>
      <c r="T200" s="8"/>
      <c r="U200" s="16" t="s">
        <v>19</v>
      </c>
      <c r="V200" s="16" t="s">
        <v>1758</v>
      </c>
      <c r="W200" s="18" t="s">
        <v>1759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1760</v>
      </c>
      <c r="AD200" t="s">
        <v>6</v>
      </c>
      <c r="AE200" t="s">
        <v>1743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1761</v>
      </c>
      <c r="B201" s="7" t="s">
        <v>1762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1763</v>
      </c>
      <c r="H201" s="8" t="s">
        <v>1764</v>
      </c>
      <c r="I201" s="8" t="s">
        <v>79</v>
      </c>
      <c r="J201" s="8" t="s">
        <v>2</v>
      </c>
      <c r="K201" s="8" t="s">
        <v>1765</v>
      </c>
      <c r="L201" s="8">
        <v>1</v>
      </c>
      <c r="M201" s="8">
        <v>1</v>
      </c>
      <c r="N201" s="8" t="s">
        <v>363</v>
      </c>
      <c r="O201" s="8" t="s">
        <v>898</v>
      </c>
      <c r="P201" s="8" t="s">
        <v>884</v>
      </c>
      <c r="Q201" s="8"/>
      <c r="R201" s="16" t="s">
        <v>1766</v>
      </c>
      <c r="S201" s="18" t="s">
        <v>19</v>
      </c>
      <c r="T201" s="8"/>
      <c r="U201" s="16" t="s">
        <v>19</v>
      </c>
      <c r="V201" s="16" t="s">
        <v>1766</v>
      </c>
      <c r="W201" s="18" t="s">
        <v>1767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1768</v>
      </c>
      <c r="AD201" t="s">
        <v>6</v>
      </c>
      <c r="AE201" t="s">
        <v>1769</v>
      </c>
      <c r="AF201" t="s">
        <v>87</v>
      </c>
      <c r="AG201" t="s">
        <v>75</v>
      </c>
      <c r="AH201" t="s">
        <v>150</v>
      </c>
    </row>
    <row r="202" ht="14.25" customHeight="1" spans="1:34">
      <c r="A202" s="7" t="s">
        <v>1770</v>
      </c>
      <c r="B202" s="7" t="s">
        <v>1771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1772</v>
      </c>
      <c r="H202" s="8" t="s">
        <v>1773</v>
      </c>
      <c r="I202" s="8" t="s">
        <v>79</v>
      </c>
      <c r="J202" s="8" t="s">
        <v>2</v>
      </c>
      <c r="K202" s="8" t="s">
        <v>1774</v>
      </c>
      <c r="L202" s="8">
        <v>1</v>
      </c>
      <c r="M202" s="8">
        <v>2</v>
      </c>
      <c r="N202" s="8" t="s">
        <v>363</v>
      </c>
      <c r="O202" s="8" t="s">
        <v>81</v>
      </c>
      <c r="P202" s="8" t="s">
        <v>884</v>
      </c>
      <c r="Q202" s="8"/>
      <c r="R202" s="16" t="s">
        <v>1775</v>
      </c>
      <c r="S202" s="18" t="s">
        <v>19</v>
      </c>
      <c r="T202" s="8"/>
      <c r="U202" s="16" t="s">
        <v>19</v>
      </c>
      <c r="V202" s="16" t="s">
        <v>1775</v>
      </c>
      <c r="W202" s="18" t="s">
        <v>1776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1777</v>
      </c>
      <c r="AD202" t="s">
        <v>6</v>
      </c>
      <c r="AE202" t="s">
        <v>1778</v>
      </c>
      <c r="AF202" t="s">
        <v>87</v>
      </c>
      <c r="AG202" t="s">
        <v>75</v>
      </c>
      <c r="AH202" t="s">
        <v>1464</v>
      </c>
    </row>
    <row r="203" ht="14.25" customHeight="1" spans="1:34">
      <c r="A203" s="7" t="s">
        <v>1779</v>
      </c>
      <c r="B203" s="7" t="s">
        <v>1780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1763</v>
      </c>
      <c r="H203" s="8" t="s">
        <v>1764</v>
      </c>
      <c r="I203" s="8" t="s">
        <v>79</v>
      </c>
      <c r="J203" s="8" t="s">
        <v>2</v>
      </c>
      <c r="K203" s="8" t="s">
        <v>1781</v>
      </c>
      <c r="L203" s="8">
        <v>1</v>
      </c>
      <c r="M203" s="8">
        <v>1</v>
      </c>
      <c r="N203" s="8" t="s">
        <v>532</v>
      </c>
      <c r="O203" s="8" t="s">
        <v>898</v>
      </c>
      <c r="P203" s="8" t="s">
        <v>884</v>
      </c>
      <c r="Q203" s="8"/>
      <c r="R203" s="16" t="s">
        <v>1782</v>
      </c>
      <c r="S203" s="18" t="s">
        <v>19</v>
      </c>
      <c r="T203" s="8"/>
      <c r="U203" s="16" t="s">
        <v>19</v>
      </c>
      <c r="V203" s="16" t="s">
        <v>1782</v>
      </c>
      <c r="W203" s="18" t="s">
        <v>1783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1784</v>
      </c>
      <c r="AD203" t="s">
        <v>6</v>
      </c>
      <c r="AE203" t="s">
        <v>1785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1786</v>
      </c>
      <c r="B204" s="7" t="s">
        <v>1787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1788</v>
      </c>
      <c r="H204" s="8" t="s">
        <v>1789</v>
      </c>
      <c r="I204" s="8" t="s">
        <v>79</v>
      </c>
      <c r="J204" s="8" t="s">
        <v>2</v>
      </c>
      <c r="K204" s="8" t="s">
        <v>1790</v>
      </c>
      <c r="L204" s="8">
        <v>1</v>
      </c>
      <c r="M204" s="8">
        <v>4</v>
      </c>
      <c r="N204" s="8" t="s">
        <v>407</v>
      </c>
      <c r="O204" s="8" t="s">
        <v>179</v>
      </c>
      <c r="P204" s="8" t="s">
        <v>884</v>
      </c>
      <c r="Q204" s="8"/>
      <c r="R204" s="16" t="s">
        <v>1791</v>
      </c>
      <c r="S204" s="18" t="s">
        <v>19</v>
      </c>
      <c r="T204" s="8"/>
      <c r="U204" s="16" t="s">
        <v>19</v>
      </c>
      <c r="V204" s="16" t="s">
        <v>1791</v>
      </c>
      <c r="W204" s="18" t="s">
        <v>1792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1793</v>
      </c>
      <c r="AD204" t="s">
        <v>6</v>
      </c>
      <c r="AE204" t="s">
        <v>1794</v>
      </c>
      <c r="AF204" t="s">
        <v>87</v>
      </c>
      <c r="AG204" t="s">
        <v>75</v>
      </c>
      <c r="AH204" t="s">
        <v>1795</v>
      </c>
    </row>
    <row r="205" ht="14.25" customHeight="1" spans="1:34">
      <c r="A205" s="7" t="s">
        <v>1796</v>
      </c>
      <c r="B205" s="7" t="s">
        <v>1797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1763</v>
      </c>
      <c r="H205" s="8" t="s">
        <v>1764</v>
      </c>
      <c r="I205" s="8" t="s">
        <v>79</v>
      </c>
      <c r="J205" s="8" t="s">
        <v>2</v>
      </c>
      <c r="K205" s="8" t="s">
        <v>1798</v>
      </c>
      <c r="L205" s="8">
        <v>1</v>
      </c>
      <c r="M205" s="8">
        <v>1</v>
      </c>
      <c r="N205" s="8" t="s">
        <v>211</v>
      </c>
      <c r="O205" s="8" t="s">
        <v>898</v>
      </c>
      <c r="P205" s="8" t="s">
        <v>884</v>
      </c>
      <c r="Q205" s="8"/>
      <c r="R205" s="16" t="s">
        <v>1799</v>
      </c>
      <c r="S205" s="18" t="s">
        <v>19</v>
      </c>
      <c r="T205" s="8"/>
      <c r="U205" s="16" t="s">
        <v>19</v>
      </c>
      <c r="V205" s="16" t="s">
        <v>1799</v>
      </c>
      <c r="W205" s="18" t="s">
        <v>1800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1801</v>
      </c>
      <c r="AD205" t="s">
        <v>6</v>
      </c>
      <c r="AE205" t="s">
        <v>1785</v>
      </c>
      <c r="AF205" t="s">
        <v>87</v>
      </c>
      <c r="AG205" t="s">
        <v>75</v>
      </c>
      <c r="AH205" t="s">
        <v>195</v>
      </c>
    </row>
    <row r="206" ht="14.25" customHeight="1" spans="1:34">
      <c r="A206" s="7" t="s">
        <v>1802</v>
      </c>
      <c r="B206" s="7" t="s">
        <v>1803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1804</v>
      </c>
      <c r="H206" s="8" t="s">
        <v>1805</v>
      </c>
      <c r="I206" s="8" t="s">
        <v>79</v>
      </c>
      <c r="J206" s="8" t="s">
        <v>2</v>
      </c>
      <c r="K206" s="8" t="s">
        <v>1806</v>
      </c>
      <c r="L206" s="8">
        <v>1</v>
      </c>
      <c r="M206" s="8">
        <v>1</v>
      </c>
      <c r="N206" s="8" t="s">
        <v>125</v>
      </c>
      <c r="O206" s="8" t="s">
        <v>898</v>
      </c>
      <c r="P206" s="8" t="s">
        <v>884</v>
      </c>
      <c r="Q206" s="8"/>
      <c r="R206" s="16" t="s">
        <v>1807</v>
      </c>
      <c r="S206" s="18" t="s">
        <v>19</v>
      </c>
      <c r="T206" s="8"/>
      <c r="U206" s="16" t="s">
        <v>19</v>
      </c>
      <c r="V206" s="16" t="s">
        <v>1807</v>
      </c>
      <c r="W206" s="18" t="s">
        <v>1808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1809</v>
      </c>
      <c r="AD206" t="s">
        <v>6</v>
      </c>
      <c r="AE206" t="s">
        <v>1810</v>
      </c>
      <c r="AF206" t="s">
        <v>87</v>
      </c>
      <c r="AG206" t="s">
        <v>75</v>
      </c>
      <c r="AH206" t="s">
        <v>241</v>
      </c>
    </row>
    <row r="207" ht="14.25" customHeight="1" spans="1:34">
      <c r="A207" s="7" t="s">
        <v>1811</v>
      </c>
      <c r="B207" s="7" t="s">
        <v>1812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1813</v>
      </c>
      <c r="H207" s="8" t="s">
        <v>1814</v>
      </c>
      <c r="I207" s="8" t="s">
        <v>79</v>
      </c>
      <c r="J207" s="8" t="s">
        <v>2</v>
      </c>
      <c r="K207" s="8" t="s">
        <v>1815</v>
      </c>
      <c r="L207" s="8">
        <v>1</v>
      </c>
      <c r="M207" s="8">
        <v>2</v>
      </c>
      <c r="N207" s="8" t="s">
        <v>81</v>
      </c>
      <c r="O207" s="8" t="s">
        <v>81</v>
      </c>
      <c r="P207" s="8" t="s">
        <v>884</v>
      </c>
      <c r="Q207" s="8"/>
      <c r="R207" s="16" t="s">
        <v>1816</v>
      </c>
      <c r="S207" s="18" t="s">
        <v>19</v>
      </c>
      <c r="T207" s="8"/>
      <c r="U207" s="16" t="s">
        <v>19</v>
      </c>
      <c r="V207" s="16" t="s">
        <v>1816</v>
      </c>
      <c r="W207" s="18" t="s">
        <v>1817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1818</v>
      </c>
      <c r="AD207" t="s">
        <v>6</v>
      </c>
      <c r="AE207" t="s">
        <v>1819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1820</v>
      </c>
      <c r="B208" s="7" t="s">
        <v>1821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1822</v>
      </c>
      <c r="H208" s="8" t="s">
        <v>1823</v>
      </c>
      <c r="I208" s="8" t="s">
        <v>79</v>
      </c>
      <c r="J208" s="8" t="s">
        <v>2</v>
      </c>
      <c r="K208" s="8" t="s">
        <v>1824</v>
      </c>
      <c r="L208" s="8">
        <v>1</v>
      </c>
      <c r="M208" s="8">
        <v>1</v>
      </c>
      <c r="N208" s="8" t="s">
        <v>898</v>
      </c>
      <c r="O208" s="8" t="s">
        <v>898</v>
      </c>
      <c r="P208" s="8" t="s">
        <v>884</v>
      </c>
      <c r="Q208" s="8"/>
      <c r="R208" s="16" t="s">
        <v>1825</v>
      </c>
      <c r="S208" s="18" t="s">
        <v>19</v>
      </c>
      <c r="T208" s="8"/>
      <c r="U208" s="16" t="s">
        <v>19</v>
      </c>
      <c r="V208" s="16" t="s">
        <v>1825</v>
      </c>
      <c r="W208" s="18" t="s">
        <v>1826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1827</v>
      </c>
      <c r="AD208" t="s">
        <v>6</v>
      </c>
      <c r="AE208" t="s">
        <v>1828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1829</v>
      </c>
      <c r="B209" s="7" t="s">
        <v>1830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1831</v>
      </c>
      <c r="H209" s="8" t="s">
        <v>1832</v>
      </c>
      <c r="I209" s="8" t="s">
        <v>79</v>
      </c>
      <c r="J209" s="8" t="s">
        <v>2</v>
      </c>
      <c r="K209" s="8" t="s">
        <v>1833</v>
      </c>
      <c r="L209" s="8">
        <v>2</v>
      </c>
      <c r="M209" s="8">
        <v>2</v>
      </c>
      <c r="N209" s="8" t="s">
        <v>884</v>
      </c>
      <c r="O209" s="8" t="s">
        <v>83</v>
      </c>
      <c r="P209" s="8" t="s">
        <v>1834</v>
      </c>
      <c r="Q209" s="8"/>
      <c r="R209" s="16" t="s">
        <v>1835</v>
      </c>
      <c r="S209" s="18" t="s">
        <v>1835</v>
      </c>
      <c r="T209" s="8" t="s">
        <v>1836</v>
      </c>
      <c r="U209" s="16" t="s">
        <v>19</v>
      </c>
      <c r="V209" s="16" t="s">
        <v>19</v>
      </c>
      <c r="W209" s="18" t="s">
        <v>19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19</v>
      </c>
      <c r="AD209" t="s">
        <v>6</v>
      </c>
      <c r="AE209" t="s">
        <v>1837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1838</v>
      </c>
      <c r="B210" s="7" t="s">
        <v>1839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443</v>
      </c>
      <c r="H210" s="8" t="s">
        <v>444</v>
      </c>
      <c r="I210" s="8" t="s">
        <v>79</v>
      </c>
      <c r="J210" s="8" t="s">
        <v>2</v>
      </c>
      <c r="K210" s="8" t="s">
        <v>1840</v>
      </c>
      <c r="L210" s="8">
        <v>1</v>
      </c>
      <c r="M210" s="8">
        <v>2</v>
      </c>
      <c r="N210" s="8" t="s">
        <v>1841</v>
      </c>
      <c r="O210" s="8" t="s">
        <v>81</v>
      </c>
      <c r="P210" s="8" t="s">
        <v>884</v>
      </c>
      <c r="Q210" s="8"/>
      <c r="R210" s="16" t="s">
        <v>1609</v>
      </c>
      <c r="S210" s="18" t="s">
        <v>19</v>
      </c>
      <c r="T210" s="8"/>
      <c r="U210" s="16" t="s">
        <v>19</v>
      </c>
      <c r="V210" s="16" t="s">
        <v>1609</v>
      </c>
      <c r="W210" s="18" t="s">
        <v>1842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1843</v>
      </c>
      <c r="AD210" t="s">
        <v>6</v>
      </c>
      <c r="AE210" t="s">
        <v>340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1844</v>
      </c>
      <c r="B211" s="7" t="s">
        <v>1845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1846</v>
      </c>
      <c r="H211" s="8" t="s">
        <v>1847</v>
      </c>
      <c r="I211" s="8" t="s">
        <v>79</v>
      </c>
      <c r="J211" s="8" t="s">
        <v>2</v>
      </c>
      <c r="K211" s="8" t="s">
        <v>1848</v>
      </c>
      <c r="L211" s="8">
        <v>1</v>
      </c>
      <c r="M211" s="8">
        <v>4</v>
      </c>
      <c r="N211" s="8" t="s">
        <v>1327</v>
      </c>
      <c r="O211" s="8" t="s">
        <v>179</v>
      </c>
      <c r="P211" s="8" t="s">
        <v>884</v>
      </c>
      <c r="Q211" s="8"/>
      <c r="R211" s="16" t="s">
        <v>1849</v>
      </c>
      <c r="S211" s="18" t="s">
        <v>19</v>
      </c>
      <c r="T211" s="8"/>
      <c r="U211" s="16" t="s">
        <v>19</v>
      </c>
      <c r="V211" s="16" t="s">
        <v>1849</v>
      </c>
      <c r="W211" s="18" t="s">
        <v>1850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1851</v>
      </c>
      <c r="AD211" t="s">
        <v>6</v>
      </c>
      <c r="AE211" t="s">
        <v>1852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1853</v>
      </c>
      <c r="B212" s="7" t="s">
        <v>1854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1846</v>
      </c>
      <c r="H212" s="8" t="s">
        <v>1847</v>
      </c>
      <c r="I212" s="8" t="s">
        <v>79</v>
      </c>
      <c r="J212" s="8" t="s">
        <v>2</v>
      </c>
      <c r="K212" s="8" t="s">
        <v>1855</v>
      </c>
      <c r="L212" s="8">
        <v>2</v>
      </c>
      <c r="M212" s="8">
        <v>4</v>
      </c>
      <c r="N212" s="8" t="s">
        <v>1327</v>
      </c>
      <c r="O212" s="8" t="s">
        <v>179</v>
      </c>
      <c r="P212" s="8" t="s">
        <v>884</v>
      </c>
      <c r="Q212" s="8"/>
      <c r="R212" s="16" t="s">
        <v>1856</v>
      </c>
      <c r="S212" s="18" t="s">
        <v>19</v>
      </c>
      <c r="T212" s="8"/>
      <c r="U212" s="16" t="s">
        <v>19</v>
      </c>
      <c r="V212" s="16" t="s">
        <v>1856</v>
      </c>
      <c r="W212" s="18" t="s">
        <v>1857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1858</v>
      </c>
      <c r="AD212" t="s">
        <v>6</v>
      </c>
      <c r="AE212" t="s">
        <v>1852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1859</v>
      </c>
      <c r="B213" s="7" t="s">
        <v>1860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1861</v>
      </c>
      <c r="H213" s="8" t="s">
        <v>1862</v>
      </c>
      <c r="I213" s="8" t="s">
        <v>79</v>
      </c>
      <c r="J213" s="8" t="s">
        <v>2</v>
      </c>
      <c r="K213" s="8" t="s">
        <v>1863</v>
      </c>
      <c r="L213" s="8">
        <v>1</v>
      </c>
      <c r="M213" s="8">
        <v>2</v>
      </c>
      <c r="N213" s="8" t="s">
        <v>1864</v>
      </c>
      <c r="O213" s="8" t="s">
        <v>81</v>
      </c>
      <c r="P213" s="8" t="s">
        <v>884</v>
      </c>
      <c r="Q213" s="8"/>
      <c r="R213" s="16" t="s">
        <v>1865</v>
      </c>
      <c r="S213" s="18" t="s">
        <v>19</v>
      </c>
      <c r="T213" s="8"/>
      <c r="U213" s="16" t="s">
        <v>19</v>
      </c>
      <c r="V213" s="16" t="s">
        <v>1865</v>
      </c>
      <c r="W213" s="18" t="s">
        <v>1866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1867</v>
      </c>
      <c r="AD213" t="s">
        <v>6</v>
      </c>
      <c r="AE213" t="s">
        <v>1868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1869</v>
      </c>
      <c r="B214" s="7" t="s">
        <v>1870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726</v>
      </c>
      <c r="H214" s="8" t="s">
        <v>727</v>
      </c>
      <c r="I214" s="8" t="s">
        <v>79</v>
      </c>
      <c r="J214" s="8" t="s">
        <v>2</v>
      </c>
      <c r="K214" s="8" t="s">
        <v>1871</v>
      </c>
      <c r="L214" s="8">
        <v>2</v>
      </c>
      <c r="M214" s="8">
        <v>1</v>
      </c>
      <c r="N214" s="8" t="s">
        <v>1872</v>
      </c>
      <c r="O214" s="8" t="s">
        <v>898</v>
      </c>
      <c r="P214" s="8" t="s">
        <v>884</v>
      </c>
      <c r="Q214" s="8"/>
      <c r="R214" s="16" t="s">
        <v>1873</v>
      </c>
      <c r="S214" s="18" t="s">
        <v>19</v>
      </c>
      <c r="T214" s="8"/>
      <c r="U214" s="16" t="s">
        <v>19</v>
      </c>
      <c r="V214" s="16" t="s">
        <v>1873</v>
      </c>
      <c r="W214" s="18" t="s">
        <v>1874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1875</v>
      </c>
      <c r="AD214" t="s">
        <v>6</v>
      </c>
      <c r="AE214" t="s">
        <v>1876</v>
      </c>
      <c r="AF214" t="s">
        <v>87</v>
      </c>
      <c r="AG214" t="s">
        <v>75</v>
      </c>
      <c r="AH214" t="s">
        <v>184</v>
      </c>
    </row>
    <row r="215" ht="14.25" customHeight="1" spans="1:34">
      <c r="A215" s="7" t="s">
        <v>1877</v>
      </c>
      <c r="B215" s="7" t="s">
        <v>1878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443</v>
      </c>
      <c r="H215" s="8" t="s">
        <v>444</v>
      </c>
      <c r="I215" s="8" t="s">
        <v>79</v>
      </c>
      <c r="J215" s="8" t="s">
        <v>2</v>
      </c>
      <c r="K215" s="8" t="s">
        <v>1879</v>
      </c>
      <c r="L215" s="8">
        <v>1</v>
      </c>
      <c r="M215" s="8">
        <v>2</v>
      </c>
      <c r="N215" s="8" t="s">
        <v>1607</v>
      </c>
      <c r="O215" s="8" t="s">
        <v>81</v>
      </c>
      <c r="P215" s="8" t="s">
        <v>884</v>
      </c>
      <c r="Q215" s="8"/>
      <c r="R215" s="16" t="s">
        <v>1609</v>
      </c>
      <c r="S215" s="18" t="s">
        <v>19</v>
      </c>
      <c r="T215" s="8"/>
      <c r="U215" s="16" t="s">
        <v>19</v>
      </c>
      <c r="V215" s="16" t="s">
        <v>1609</v>
      </c>
      <c r="W215" s="18" t="s">
        <v>1842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1843</v>
      </c>
      <c r="AD215" t="s">
        <v>6</v>
      </c>
      <c r="AE215" t="s">
        <v>340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1880</v>
      </c>
      <c r="B216" s="7" t="s">
        <v>1881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1061</v>
      </c>
      <c r="H216" s="8" t="s">
        <v>1062</v>
      </c>
      <c r="I216" s="8" t="s">
        <v>79</v>
      </c>
      <c r="J216" s="8" t="s">
        <v>2</v>
      </c>
      <c r="K216" s="8" t="s">
        <v>1882</v>
      </c>
      <c r="L216" s="8">
        <v>1</v>
      </c>
      <c r="M216" s="8">
        <v>2</v>
      </c>
      <c r="N216" s="8" t="s">
        <v>1883</v>
      </c>
      <c r="O216" s="8" t="s">
        <v>81</v>
      </c>
      <c r="P216" s="8" t="s">
        <v>884</v>
      </c>
      <c r="Q216" s="8"/>
      <c r="R216" s="16" t="s">
        <v>1884</v>
      </c>
      <c r="S216" s="18" t="s">
        <v>19</v>
      </c>
      <c r="T216" s="8"/>
      <c r="U216" s="16" t="s">
        <v>19</v>
      </c>
      <c r="V216" s="16" t="s">
        <v>1884</v>
      </c>
      <c r="W216" s="18" t="s">
        <v>1885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1886</v>
      </c>
      <c r="AD216" t="s">
        <v>6</v>
      </c>
      <c r="AE216" t="s">
        <v>1887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1888</v>
      </c>
      <c r="B217" s="7" t="s">
        <v>1889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259</v>
      </c>
      <c r="H217" s="8" t="s">
        <v>260</v>
      </c>
      <c r="I217" s="8" t="s">
        <v>79</v>
      </c>
      <c r="J217" s="8" t="s">
        <v>2</v>
      </c>
      <c r="K217" s="8" t="s">
        <v>1890</v>
      </c>
      <c r="L217" s="8">
        <v>1</v>
      </c>
      <c r="M217" s="8">
        <v>3</v>
      </c>
      <c r="N217" s="8" t="s">
        <v>124</v>
      </c>
      <c r="O217" s="8" t="s">
        <v>104</v>
      </c>
      <c r="P217" s="8" t="s">
        <v>884</v>
      </c>
      <c r="Q217" s="8"/>
      <c r="R217" s="16" t="s">
        <v>1891</v>
      </c>
      <c r="S217" s="18" t="s">
        <v>19</v>
      </c>
      <c r="T217" s="8"/>
      <c r="U217" s="16" t="s">
        <v>19</v>
      </c>
      <c r="V217" s="16" t="s">
        <v>1891</v>
      </c>
      <c r="W217" s="18" t="s">
        <v>1892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1893</v>
      </c>
      <c r="AD217" t="s">
        <v>6</v>
      </c>
      <c r="AE217" t="s">
        <v>1894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1895</v>
      </c>
      <c r="B218" s="7" t="s">
        <v>1896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279</v>
      </c>
      <c r="H218" s="8" t="s">
        <v>280</v>
      </c>
      <c r="I218" s="8" t="s">
        <v>79</v>
      </c>
      <c r="J218" s="8" t="s">
        <v>2</v>
      </c>
      <c r="K218" s="8" t="s">
        <v>1897</v>
      </c>
      <c r="L218" s="8">
        <v>1</v>
      </c>
      <c r="M218" s="8">
        <v>3</v>
      </c>
      <c r="N218" s="8" t="s">
        <v>145</v>
      </c>
      <c r="O218" s="8" t="s">
        <v>104</v>
      </c>
      <c r="P218" s="8" t="s">
        <v>884</v>
      </c>
      <c r="Q218" s="8"/>
      <c r="R218" s="16" t="s">
        <v>1898</v>
      </c>
      <c r="S218" s="18" t="s">
        <v>19</v>
      </c>
      <c r="T218" s="8"/>
      <c r="U218" s="16" t="s">
        <v>19</v>
      </c>
      <c r="V218" s="16" t="s">
        <v>1898</v>
      </c>
      <c r="W218" s="18" t="s">
        <v>1899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1900</v>
      </c>
      <c r="AD218" t="s">
        <v>6</v>
      </c>
      <c r="AE218" t="s">
        <v>1901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1902</v>
      </c>
      <c r="B219" s="7" t="s">
        <v>1903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259</v>
      </c>
      <c r="H219" s="8" t="s">
        <v>260</v>
      </c>
      <c r="I219" s="8" t="s">
        <v>79</v>
      </c>
      <c r="J219" s="8" t="s">
        <v>2</v>
      </c>
      <c r="K219" s="8" t="s">
        <v>1904</v>
      </c>
      <c r="L219" s="8">
        <v>1</v>
      </c>
      <c r="M219" s="8">
        <v>3</v>
      </c>
      <c r="N219" s="8" t="s">
        <v>124</v>
      </c>
      <c r="O219" s="8" t="s">
        <v>104</v>
      </c>
      <c r="P219" s="8" t="s">
        <v>884</v>
      </c>
      <c r="Q219" s="8"/>
      <c r="R219" s="16" t="s">
        <v>1905</v>
      </c>
      <c r="S219" s="18" t="s">
        <v>19</v>
      </c>
      <c r="T219" s="8"/>
      <c r="U219" s="16" t="s">
        <v>19</v>
      </c>
      <c r="V219" s="16" t="s">
        <v>1905</v>
      </c>
      <c r="W219" s="18" t="s">
        <v>1319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1906</v>
      </c>
      <c r="AD219" t="s">
        <v>6</v>
      </c>
      <c r="AE219" t="s">
        <v>357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1907</v>
      </c>
      <c r="B220" s="7" t="s">
        <v>1908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1909</v>
      </c>
      <c r="H220" s="8" t="s">
        <v>1910</v>
      </c>
      <c r="I220" s="8" t="s">
        <v>79</v>
      </c>
      <c r="J220" s="8" t="s">
        <v>2</v>
      </c>
      <c r="K220" s="8" t="s">
        <v>1911</v>
      </c>
      <c r="L220" s="8">
        <v>1</v>
      </c>
      <c r="M220" s="8">
        <v>4</v>
      </c>
      <c r="N220" s="8" t="s">
        <v>1841</v>
      </c>
      <c r="O220" s="8" t="s">
        <v>179</v>
      </c>
      <c r="P220" s="8" t="s">
        <v>884</v>
      </c>
      <c r="Q220" s="8"/>
      <c r="R220" s="16" t="s">
        <v>1912</v>
      </c>
      <c r="S220" s="18" t="s">
        <v>19</v>
      </c>
      <c r="T220" s="8"/>
      <c r="U220" s="16" t="s">
        <v>19</v>
      </c>
      <c r="V220" s="16" t="s">
        <v>1912</v>
      </c>
      <c r="W220" s="18" t="s">
        <v>1913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1914</v>
      </c>
      <c r="AD220" t="s">
        <v>6</v>
      </c>
      <c r="AE220" t="s">
        <v>1915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1916</v>
      </c>
      <c r="B221" s="7" t="s">
        <v>1917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1918</v>
      </c>
      <c r="H221" s="8" t="s">
        <v>1919</v>
      </c>
      <c r="I221" s="8" t="s">
        <v>79</v>
      </c>
      <c r="J221" s="8" t="s">
        <v>2</v>
      </c>
      <c r="K221" s="8" t="s">
        <v>1920</v>
      </c>
      <c r="L221" s="8">
        <v>1</v>
      </c>
      <c r="M221" s="8">
        <v>1</v>
      </c>
      <c r="N221" s="8" t="s">
        <v>293</v>
      </c>
      <c r="O221" s="8" t="s">
        <v>898</v>
      </c>
      <c r="P221" s="8" t="s">
        <v>884</v>
      </c>
      <c r="Q221" s="8"/>
      <c r="R221" s="16" t="s">
        <v>1921</v>
      </c>
      <c r="S221" s="18" t="s">
        <v>19</v>
      </c>
      <c r="T221" s="8"/>
      <c r="U221" s="16" t="s">
        <v>19</v>
      </c>
      <c r="V221" s="16" t="s">
        <v>1921</v>
      </c>
      <c r="W221" s="18" t="s">
        <v>1922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1923</v>
      </c>
      <c r="AD221" t="s">
        <v>6</v>
      </c>
      <c r="AE221" t="s">
        <v>215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1924</v>
      </c>
      <c r="B222" s="7" t="s">
        <v>1925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717</v>
      </c>
      <c r="H222" s="8" t="s">
        <v>718</v>
      </c>
      <c r="I222" s="8" t="s">
        <v>79</v>
      </c>
      <c r="J222" s="8" t="s">
        <v>2</v>
      </c>
      <c r="K222" s="8" t="s">
        <v>1926</v>
      </c>
      <c r="L222" s="8">
        <v>1</v>
      </c>
      <c r="M222" s="8">
        <v>1</v>
      </c>
      <c r="N222" s="8" t="s">
        <v>1927</v>
      </c>
      <c r="O222" s="8" t="s">
        <v>898</v>
      </c>
      <c r="P222" s="8" t="s">
        <v>884</v>
      </c>
      <c r="Q222" s="8"/>
      <c r="R222" s="16" t="s">
        <v>1928</v>
      </c>
      <c r="S222" s="18" t="s">
        <v>19</v>
      </c>
      <c r="T222" s="8"/>
      <c r="U222" s="16" t="s">
        <v>19</v>
      </c>
      <c r="V222" s="16" t="s">
        <v>1928</v>
      </c>
      <c r="W222" s="18" t="s">
        <v>1929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1930</v>
      </c>
      <c r="AD222" t="s">
        <v>6</v>
      </c>
      <c r="AE222" t="s">
        <v>1931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1932</v>
      </c>
      <c r="B223" s="7" t="s">
        <v>1933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1094</v>
      </c>
      <c r="H223" s="8" t="s">
        <v>1095</v>
      </c>
      <c r="I223" s="8" t="s">
        <v>79</v>
      </c>
      <c r="J223" s="8" t="s">
        <v>2</v>
      </c>
      <c r="K223" s="8" t="s">
        <v>1934</v>
      </c>
      <c r="L223" s="8">
        <v>4</v>
      </c>
      <c r="M223" s="8">
        <v>1</v>
      </c>
      <c r="N223" s="8" t="s">
        <v>1935</v>
      </c>
      <c r="O223" s="8" t="s">
        <v>898</v>
      </c>
      <c r="P223" s="8" t="s">
        <v>884</v>
      </c>
      <c r="Q223" s="8"/>
      <c r="R223" s="16" t="s">
        <v>1936</v>
      </c>
      <c r="S223" s="18" t="s">
        <v>19</v>
      </c>
      <c r="T223" s="8"/>
      <c r="U223" s="16" t="s">
        <v>19</v>
      </c>
      <c r="V223" s="16" t="s">
        <v>1936</v>
      </c>
      <c r="W223" s="18" t="s">
        <v>1937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1938</v>
      </c>
      <c r="AD223" t="s">
        <v>6</v>
      </c>
      <c r="AE223" t="s">
        <v>1631</v>
      </c>
      <c r="AF223" t="s">
        <v>87</v>
      </c>
      <c r="AG223" t="s">
        <v>75</v>
      </c>
      <c r="AH223" t="s">
        <v>195</v>
      </c>
    </row>
    <row r="224" ht="14.25" customHeight="1" spans="1:34">
      <c r="A224" s="7" t="s">
        <v>1939</v>
      </c>
      <c r="B224" s="7" t="s">
        <v>1940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1941</v>
      </c>
      <c r="H224" s="8" t="s">
        <v>1942</v>
      </c>
      <c r="I224" s="8" t="s">
        <v>79</v>
      </c>
      <c r="J224" s="8" t="s">
        <v>2</v>
      </c>
      <c r="K224" s="8" t="s">
        <v>1943</v>
      </c>
      <c r="L224" s="8">
        <v>1</v>
      </c>
      <c r="M224" s="8">
        <v>3</v>
      </c>
      <c r="N224" s="8" t="s">
        <v>282</v>
      </c>
      <c r="O224" s="8" t="s">
        <v>104</v>
      </c>
      <c r="P224" s="8" t="s">
        <v>884</v>
      </c>
      <c r="Q224" s="8"/>
      <c r="R224" s="16" t="s">
        <v>1944</v>
      </c>
      <c r="S224" s="18" t="s">
        <v>19</v>
      </c>
      <c r="T224" s="8"/>
      <c r="U224" s="16" t="s">
        <v>19</v>
      </c>
      <c r="V224" s="16" t="s">
        <v>1944</v>
      </c>
      <c r="W224" s="18" t="s">
        <v>1945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1946</v>
      </c>
      <c r="AD224" t="s">
        <v>6</v>
      </c>
      <c r="AE224" t="s">
        <v>340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1947</v>
      </c>
      <c r="B225" s="7" t="s">
        <v>1948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259</v>
      </c>
      <c r="H225" s="8" t="s">
        <v>260</v>
      </c>
      <c r="I225" s="8" t="s">
        <v>79</v>
      </c>
      <c r="J225" s="8" t="s">
        <v>2</v>
      </c>
      <c r="K225" s="8" t="s">
        <v>1949</v>
      </c>
      <c r="L225" s="8">
        <v>1</v>
      </c>
      <c r="M225" s="8">
        <v>3</v>
      </c>
      <c r="N225" s="8" t="s">
        <v>135</v>
      </c>
      <c r="O225" s="8" t="s">
        <v>104</v>
      </c>
      <c r="P225" s="8" t="s">
        <v>884</v>
      </c>
      <c r="Q225" s="8"/>
      <c r="R225" s="16" t="s">
        <v>1905</v>
      </c>
      <c r="S225" s="18" t="s">
        <v>19</v>
      </c>
      <c r="T225" s="8"/>
      <c r="U225" s="16" t="s">
        <v>19</v>
      </c>
      <c r="V225" s="16" t="s">
        <v>1905</v>
      </c>
      <c r="W225" s="18" t="s">
        <v>1319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1906</v>
      </c>
      <c r="AD225" t="s">
        <v>6</v>
      </c>
      <c r="AE225" t="s">
        <v>357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1950</v>
      </c>
      <c r="B226" s="7" t="s">
        <v>1951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1129</v>
      </c>
      <c r="H226" s="8" t="s">
        <v>1130</v>
      </c>
      <c r="I226" s="8" t="s">
        <v>79</v>
      </c>
      <c r="J226" s="8" t="s">
        <v>2</v>
      </c>
      <c r="K226" s="8" t="s">
        <v>1952</v>
      </c>
      <c r="L226" s="8">
        <v>1</v>
      </c>
      <c r="M226" s="8">
        <v>3</v>
      </c>
      <c r="N226" s="8" t="s">
        <v>135</v>
      </c>
      <c r="O226" s="8" t="s">
        <v>104</v>
      </c>
      <c r="P226" s="8" t="s">
        <v>884</v>
      </c>
      <c r="Q226" s="8"/>
      <c r="R226" s="16" t="s">
        <v>1953</v>
      </c>
      <c r="S226" s="18" t="s">
        <v>19</v>
      </c>
      <c r="T226" s="8"/>
      <c r="U226" s="16" t="s">
        <v>19</v>
      </c>
      <c r="V226" s="16" t="s">
        <v>1953</v>
      </c>
      <c r="W226" s="18" t="s">
        <v>1954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1955</v>
      </c>
      <c r="AD226" t="s">
        <v>6</v>
      </c>
      <c r="AE226" t="s">
        <v>317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1956</v>
      </c>
      <c r="B227" s="7" t="s">
        <v>1957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1958</v>
      </c>
      <c r="H227" s="8" t="s">
        <v>1959</v>
      </c>
      <c r="I227" s="8" t="s">
        <v>79</v>
      </c>
      <c r="J227" s="8" t="s">
        <v>2</v>
      </c>
      <c r="K227" s="8" t="s">
        <v>1960</v>
      </c>
      <c r="L227" s="8">
        <v>1</v>
      </c>
      <c r="M227" s="8">
        <v>2</v>
      </c>
      <c r="N227" s="8" t="s">
        <v>124</v>
      </c>
      <c r="O227" s="8" t="s">
        <v>81</v>
      </c>
      <c r="P227" s="8" t="s">
        <v>884</v>
      </c>
      <c r="Q227" s="8"/>
      <c r="R227" s="16" t="s">
        <v>1961</v>
      </c>
      <c r="S227" s="18" t="s">
        <v>19</v>
      </c>
      <c r="T227" s="8"/>
      <c r="U227" s="16" t="s">
        <v>19</v>
      </c>
      <c r="V227" s="16" t="s">
        <v>1961</v>
      </c>
      <c r="W227" s="18" t="s">
        <v>1962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1963</v>
      </c>
      <c r="AD227" t="s">
        <v>6</v>
      </c>
      <c r="AE227" t="s">
        <v>1964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1965</v>
      </c>
      <c r="B228" s="7" t="s">
        <v>1966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811</v>
      </c>
      <c r="H228" s="8" t="s">
        <v>812</v>
      </c>
      <c r="I228" s="8" t="s">
        <v>79</v>
      </c>
      <c r="J228" s="8" t="s">
        <v>2</v>
      </c>
      <c r="K228" s="8" t="s">
        <v>1967</v>
      </c>
      <c r="L228" s="8">
        <v>1</v>
      </c>
      <c r="M228" s="8">
        <v>1</v>
      </c>
      <c r="N228" s="8" t="s">
        <v>145</v>
      </c>
      <c r="O228" s="8" t="s">
        <v>898</v>
      </c>
      <c r="P228" s="8" t="s">
        <v>884</v>
      </c>
      <c r="Q228" s="8"/>
      <c r="R228" s="16" t="s">
        <v>1968</v>
      </c>
      <c r="S228" s="18" t="s">
        <v>19</v>
      </c>
      <c r="T228" s="8"/>
      <c r="U228" s="16" t="s">
        <v>19</v>
      </c>
      <c r="V228" s="16" t="s">
        <v>1968</v>
      </c>
      <c r="W228" s="18" t="s">
        <v>1969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1970</v>
      </c>
      <c r="AD228" t="s">
        <v>6</v>
      </c>
      <c r="AE228" t="s">
        <v>1971</v>
      </c>
      <c r="AF228" t="s">
        <v>87</v>
      </c>
      <c r="AG228" t="s">
        <v>75</v>
      </c>
      <c r="AH228" t="s">
        <v>617</v>
      </c>
    </row>
    <row r="229" ht="14.25" customHeight="1" spans="1:34">
      <c r="A229" s="7" t="s">
        <v>1972</v>
      </c>
      <c r="B229" s="7" t="s">
        <v>1973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1974</v>
      </c>
      <c r="H229" s="8" t="s">
        <v>1975</v>
      </c>
      <c r="I229" s="8" t="s">
        <v>79</v>
      </c>
      <c r="J229" s="8" t="s">
        <v>2</v>
      </c>
      <c r="K229" s="8" t="s">
        <v>1976</v>
      </c>
      <c r="L229" s="8">
        <v>1</v>
      </c>
      <c r="M229" s="8">
        <v>2</v>
      </c>
      <c r="N229" s="8" t="s">
        <v>145</v>
      </c>
      <c r="O229" s="8" t="s">
        <v>81</v>
      </c>
      <c r="P229" s="8" t="s">
        <v>884</v>
      </c>
      <c r="Q229" s="8"/>
      <c r="R229" s="16" t="s">
        <v>1977</v>
      </c>
      <c r="S229" s="18" t="s">
        <v>19</v>
      </c>
      <c r="T229" s="8"/>
      <c r="U229" s="16" t="s">
        <v>19</v>
      </c>
      <c r="V229" s="16" t="s">
        <v>1977</v>
      </c>
      <c r="W229" s="18" t="s">
        <v>1416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1047</v>
      </c>
      <c r="AD229" t="s">
        <v>6</v>
      </c>
      <c r="AE229" t="s">
        <v>1978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1979</v>
      </c>
      <c r="B230" s="7" t="s">
        <v>1980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1079</v>
      </c>
      <c r="H230" s="8" t="s">
        <v>1080</v>
      </c>
      <c r="I230" s="8" t="s">
        <v>79</v>
      </c>
      <c r="J230" s="8" t="s">
        <v>2</v>
      </c>
      <c r="K230" s="8" t="s">
        <v>1981</v>
      </c>
      <c r="L230" s="8">
        <v>1</v>
      </c>
      <c r="M230" s="8">
        <v>4</v>
      </c>
      <c r="N230" s="8" t="s">
        <v>1982</v>
      </c>
      <c r="O230" s="8" t="s">
        <v>179</v>
      </c>
      <c r="P230" s="8" t="s">
        <v>884</v>
      </c>
      <c r="Q230" s="8"/>
      <c r="R230" s="16" t="s">
        <v>1983</v>
      </c>
      <c r="S230" s="18" t="s">
        <v>19</v>
      </c>
      <c r="T230" s="8"/>
      <c r="U230" s="16" t="s">
        <v>19</v>
      </c>
      <c r="V230" s="16" t="s">
        <v>1983</v>
      </c>
      <c r="W230" s="18" t="s">
        <v>1390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1984</v>
      </c>
      <c r="AD230" t="s">
        <v>6</v>
      </c>
      <c r="AE230" t="s">
        <v>1985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1986</v>
      </c>
      <c r="B231" s="7" t="s">
        <v>1987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1974</v>
      </c>
      <c r="H231" s="8" t="s">
        <v>1975</v>
      </c>
      <c r="I231" s="8" t="s">
        <v>79</v>
      </c>
      <c r="J231" s="8" t="s">
        <v>2</v>
      </c>
      <c r="K231" s="8" t="s">
        <v>1988</v>
      </c>
      <c r="L231" s="8">
        <v>1</v>
      </c>
      <c r="M231" s="8">
        <v>2</v>
      </c>
      <c r="N231" s="8" t="s">
        <v>145</v>
      </c>
      <c r="O231" s="8" t="s">
        <v>81</v>
      </c>
      <c r="P231" s="8" t="s">
        <v>884</v>
      </c>
      <c r="Q231" s="8"/>
      <c r="R231" s="16" t="s">
        <v>1977</v>
      </c>
      <c r="S231" s="18" t="s">
        <v>19</v>
      </c>
      <c r="T231" s="8"/>
      <c r="U231" s="16" t="s">
        <v>19</v>
      </c>
      <c r="V231" s="16" t="s">
        <v>1977</v>
      </c>
      <c r="W231" s="18" t="s">
        <v>1416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1047</v>
      </c>
      <c r="AD231" t="s">
        <v>6</v>
      </c>
      <c r="AE231" t="s">
        <v>1978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1989</v>
      </c>
      <c r="B232" s="7" t="s">
        <v>1990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343</v>
      </c>
      <c r="H232" s="8" t="s">
        <v>344</v>
      </c>
      <c r="I232" s="8" t="s">
        <v>79</v>
      </c>
      <c r="J232" s="8" t="s">
        <v>2</v>
      </c>
      <c r="K232" s="8" t="s">
        <v>1991</v>
      </c>
      <c r="L232" s="8">
        <v>1</v>
      </c>
      <c r="M232" s="8">
        <v>1</v>
      </c>
      <c r="N232" s="8" t="s">
        <v>1122</v>
      </c>
      <c r="O232" s="8" t="s">
        <v>898</v>
      </c>
      <c r="P232" s="8" t="s">
        <v>884</v>
      </c>
      <c r="Q232" s="8"/>
      <c r="R232" s="16" t="s">
        <v>347</v>
      </c>
      <c r="S232" s="18" t="s">
        <v>19</v>
      </c>
      <c r="T232" s="8"/>
      <c r="U232" s="16" t="s">
        <v>19</v>
      </c>
      <c r="V232" s="16" t="s">
        <v>347</v>
      </c>
      <c r="W232" s="18" t="s">
        <v>1992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1993</v>
      </c>
      <c r="AD232" t="s">
        <v>6</v>
      </c>
      <c r="AE232" t="s">
        <v>350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1994</v>
      </c>
      <c r="B233" s="7" t="s">
        <v>1995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1129</v>
      </c>
      <c r="H233" s="8" t="s">
        <v>1130</v>
      </c>
      <c r="I233" s="8" t="s">
        <v>79</v>
      </c>
      <c r="J233" s="8" t="s">
        <v>2</v>
      </c>
      <c r="K233" s="8" t="s">
        <v>1996</v>
      </c>
      <c r="L233" s="8">
        <v>1</v>
      </c>
      <c r="M233" s="8">
        <v>3</v>
      </c>
      <c r="N233" s="8" t="s">
        <v>303</v>
      </c>
      <c r="O233" s="8" t="s">
        <v>104</v>
      </c>
      <c r="P233" s="8" t="s">
        <v>884</v>
      </c>
      <c r="Q233" s="8"/>
      <c r="R233" s="16" t="s">
        <v>1997</v>
      </c>
      <c r="S233" s="18" t="s">
        <v>19</v>
      </c>
      <c r="T233" s="8"/>
      <c r="U233" s="16" t="s">
        <v>19</v>
      </c>
      <c r="V233" s="16" t="s">
        <v>1997</v>
      </c>
      <c r="W233" s="18" t="s">
        <v>1998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1999</v>
      </c>
      <c r="AD233" t="s">
        <v>6</v>
      </c>
      <c r="AE233" t="s">
        <v>340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2000</v>
      </c>
      <c r="B234" s="7" t="s">
        <v>2001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1094</v>
      </c>
      <c r="H234" s="8" t="s">
        <v>1095</v>
      </c>
      <c r="I234" s="8" t="s">
        <v>79</v>
      </c>
      <c r="J234" s="8" t="s">
        <v>2</v>
      </c>
      <c r="K234" s="8" t="s">
        <v>2002</v>
      </c>
      <c r="L234" s="8">
        <v>1</v>
      </c>
      <c r="M234" s="8">
        <v>1</v>
      </c>
      <c r="N234" s="8" t="s">
        <v>156</v>
      </c>
      <c r="O234" s="8" t="s">
        <v>898</v>
      </c>
      <c r="P234" s="8" t="s">
        <v>884</v>
      </c>
      <c r="Q234" s="8"/>
      <c r="R234" s="16" t="s">
        <v>2003</v>
      </c>
      <c r="S234" s="18" t="s">
        <v>19</v>
      </c>
      <c r="T234" s="8"/>
      <c r="U234" s="16" t="s">
        <v>19</v>
      </c>
      <c r="V234" s="16" t="s">
        <v>2003</v>
      </c>
      <c r="W234" s="18" t="s">
        <v>2004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2005</v>
      </c>
      <c r="AD234" t="s">
        <v>6</v>
      </c>
      <c r="AE234" t="s">
        <v>942</v>
      </c>
      <c r="AF234" t="s">
        <v>87</v>
      </c>
      <c r="AG234" t="s">
        <v>75</v>
      </c>
      <c r="AH234" t="s">
        <v>2006</v>
      </c>
    </row>
    <row r="235" ht="14.25" customHeight="1" spans="1:34">
      <c r="A235" s="7" t="s">
        <v>2007</v>
      </c>
      <c r="B235" s="7" t="s">
        <v>2008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1094</v>
      </c>
      <c r="H235" s="8" t="s">
        <v>1095</v>
      </c>
      <c r="I235" s="8" t="s">
        <v>79</v>
      </c>
      <c r="J235" s="8" t="s">
        <v>2</v>
      </c>
      <c r="K235" s="8" t="s">
        <v>2009</v>
      </c>
      <c r="L235" s="8">
        <v>1</v>
      </c>
      <c r="M235" s="8">
        <v>1</v>
      </c>
      <c r="N235" s="8" t="s">
        <v>329</v>
      </c>
      <c r="O235" s="8" t="s">
        <v>898</v>
      </c>
      <c r="P235" s="8" t="s">
        <v>884</v>
      </c>
      <c r="Q235" s="8"/>
      <c r="R235" s="16" t="s">
        <v>2010</v>
      </c>
      <c r="S235" s="18" t="s">
        <v>19</v>
      </c>
      <c r="T235" s="8"/>
      <c r="U235" s="16" t="s">
        <v>19</v>
      </c>
      <c r="V235" s="16" t="s">
        <v>2010</v>
      </c>
      <c r="W235" s="18" t="s">
        <v>2011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2012</v>
      </c>
      <c r="AD235" t="s">
        <v>6</v>
      </c>
      <c r="AE235" t="s">
        <v>942</v>
      </c>
      <c r="AF235" t="s">
        <v>87</v>
      </c>
      <c r="AG235" t="s">
        <v>75</v>
      </c>
      <c r="AH235" t="s">
        <v>794</v>
      </c>
    </row>
    <row r="236" ht="14.25" customHeight="1" spans="1:34">
      <c r="A236" s="7" t="s">
        <v>2013</v>
      </c>
      <c r="B236" s="7" t="s">
        <v>2014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2015</v>
      </c>
      <c r="H236" s="8" t="s">
        <v>2016</v>
      </c>
      <c r="I236" s="8" t="s">
        <v>79</v>
      </c>
      <c r="J236" s="8" t="s">
        <v>2</v>
      </c>
      <c r="K236" s="8" t="s">
        <v>2017</v>
      </c>
      <c r="L236" s="8">
        <v>1</v>
      </c>
      <c r="M236" s="8">
        <v>2</v>
      </c>
      <c r="N236" s="8" t="s">
        <v>178</v>
      </c>
      <c r="O236" s="8" t="s">
        <v>81</v>
      </c>
      <c r="P236" s="8" t="s">
        <v>884</v>
      </c>
      <c r="Q236" s="8"/>
      <c r="R236" s="16" t="s">
        <v>2018</v>
      </c>
      <c r="S236" s="18" t="s">
        <v>19</v>
      </c>
      <c r="T236" s="8"/>
      <c r="U236" s="16" t="s">
        <v>19</v>
      </c>
      <c r="V236" s="16" t="s">
        <v>2018</v>
      </c>
      <c r="W236" s="18" t="s">
        <v>1825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2019</v>
      </c>
      <c r="AD236" t="s">
        <v>6</v>
      </c>
      <c r="AE236" t="s">
        <v>340</v>
      </c>
      <c r="AF236" t="s">
        <v>87</v>
      </c>
      <c r="AG236" t="s">
        <v>75</v>
      </c>
      <c r="AH236" t="s">
        <v>750</v>
      </c>
    </row>
    <row r="237" ht="14.25" customHeight="1" spans="1:34">
      <c r="A237" s="7" t="s">
        <v>2020</v>
      </c>
      <c r="B237" s="7" t="s">
        <v>2021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1129</v>
      </c>
      <c r="H237" s="8" t="s">
        <v>1130</v>
      </c>
      <c r="I237" s="8" t="s">
        <v>79</v>
      </c>
      <c r="J237" s="8" t="s">
        <v>2</v>
      </c>
      <c r="K237" s="8" t="s">
        <v>2022</v>
      </c>
      <c r="L237" s="8">
        <v>1</v>
      </c>
      <c r="M237" s="8">
        <v>3</v>
      </c>
      <c r="N237" s="8" t="s">
        <v>329</v>
      </c>
      <c r="O237" s="8" t="s">
        <v>104</v>
      </c>
      <c r="P237" s="8" t="s">
        <v>884</v>
      </c>
      <c r="Q237" s="8"/>
      <c r="R237" s="16" t="s">
        <v>2023</v>
      </c>
      <c r="S237" s="18" t="s">
        <v>19</v>
      </c>
      <c r="T237" s="8"/>
      <c r="U237" s="16" t="s">
        <v>19</v>
      </c>
      <c r="V237" s="16" t="s">
        <v>2023</v>
      </c>
      <c r="W237" s="18" t="s">
        <v>2024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2025</v>
      </c>
      <c r="AD237" t="s">
        <v>6</v>
      </c>
      <c r="AE237" t="s">
        <v>474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2026</v>
      </c>
      <c r="B238" s="7" t="s">
        <v>2027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259</v>
      </c>
      <c r="H238" s="8" t="s">
        <v>260</v>
      </c>
      <c r="I238" s="8" t="s">
        <v>79</v>
      </c>
      <c r="J238" s="8" t="s">
        <v>2</v>
      </c>
      <c r="K238" s="8" t="s">
        <v>2028</v>
      </c>
      <c r="L238" s="8">
        <v>1</v>
      </c>
      <c r="M238" s="8">
        <v>3</v>
      </c>
      <c r="N238" s="8" t="s">
        <v>1196</v>
      </c>
      <c r="O238" s="8" t="s">
        <v>104</v>
      </c>
      <c r="P238" s="8" t="s">
        <v>884</v>
      </c>
      <c r="Q238" s="8"/>
      <c r="R238" s="16" t="s">
        <v>2029</v>
      </c>
      <c r="S238" s="18" t="s">
        <v>19</v>
      </c>
      <c r="T238" s="8"/>
      <c r="U238" s="16" t="s">
        <v>19</v>
      </c>
      <c r="V238" s="16" t="s">
        <v>2029</v>
      </c>
      <c r="W238" s="18" t="s">
        <v>2030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2031</v>
      </c>
      <c r="AD238" t="s">
        <v>6</v>
      </c>
      <c r="AE238" t="s">
        <v>340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2032</v>
      </c>
      <c r="B239" s="7" t="s">
        <v>2033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1129</v>
      </c>
      <c r="H239" s="8" t="s">
        <v>1130</v>
      </c>
      <c r="I239" s="8" t="s">
        <v>79</v>
      </c>
      <c r="J239" s="8" t="s">
        <v>2</v>
      </c>
      <c r="K239" s="8" t="s">
        <v>2034</v>
      </c>
      <c r="L239" s="8">
        <v>1</v>
      </c>
      <c r="M239" s="8">
        <v>2</v>
      </c>
      <c r="N239" s="8" t="s">
        <v>145</v>
      </c>
      <c r="O239" s="8" t="s">
        <v>81</v>
      </c>
      <c r="P239" s="8" t="s">
        <v>884</v>
      </c>
      <c r="Q239" s="8"/>
      <c r="R239" s="16" t="s">
        <v>2035</v>
      </c>
      <c r="S239" s="18" t="s">
        <v>19</v>
      </c>
      <c r="T239" s="8"/>
      <c r="U239" s="16" t="s">
        <v>19</v>
      </c>
      <c r="V239" s="16" t="s">
        <v>2035</v>
      </c>
      <c r="W239" s="18" t="s">
        <v>2036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2037</v>
      </c>
      <c r="AD239" t="s">
        <v>6</v>
      </c>
      <c r="AE239" t="s">
        <v>340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2038</v>
      </c>
      <c r="B240" s="7" t="s">
        <v>2039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259</v>
      </c>
      <c r="H240" s="8" t="s">
        <v>260</v>
      </c>
      <c r="I240" s="8" t="s">
        <v>79</v>
      </c>
      <c r="J240" s="8" t="s">
        <v>2</v>
      </c>
      <c r="K240" s="8" t="s">
        <v>2040</v>
      </c>
      <c r="L240" s="8">
        <v>1</v>
      </c>
      <c r="M240" s="8">
        <v>4</v>
      </c>
      <c r="N240" s="8" t="s">
        <v>303</v>
      </c>
      <c r="O240" s="8" t="s">
        <v>179</v>
      </c>
      <c r="P240" s="8" t="s">
        <v>884</v>
      </c>
      <c r="Q240" s="8"/>
      <c r="R240" s="16" t="s">
        <v>2041</v>
      </c>
      <c r="S240" s="18" t="s">
        <v>19</v>
      </c>
      <c r="T240" s="8"/>
      <c r="U240" s="16" t="s">
        <v>19</v>
      </c>
      <c r="V240" s="16" t="s">
        <v>2041</v>
      </c>
      <c r="W240" s="18" t="s">
        <v>2042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2043</v>
      </c>
      <c r="AD240" t="s">
        <v>6</v>
      </c>
      <c r="AE240" t="s">
        <v>357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2044</v>
      </c>
      <c r="B241" s="7" t="s">
        <v>2045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2046</v>
      </c>
      <c r="H241" s="8" t="s">
        <v>2047</v>
      </c>
      <c r="I241" s="8" t="s">
        <v>79</v>
      </c>
      <c r="J241" s="8" t="s">
        <v>2</v>
      </c>
      <c r="K241" s="8" t="s">
        <v>2048</v>
      </c>
      <c r="L241" s="8">
        <v>1</v>
      </c>
      <c r="M241" s="8">
        <v>2</v>
      </c>
      <c r="N241" s="8" t="s">
        <v>178</v>
      </c>
      <c r="O241" s="8" t="s">
        <v>81</v>
      </c>
      <c r="P241" s="8" t="s">
        <v>884</v>
      </c>
      <c r="Q241" s="8"/>
      <c r="R241" s="16" t="s">
        <v>2049</v>
      </c>
      <c r="S241" s="18" t="s">
        <v>19</v>
      </c>
      <c r="T241" s="8"/>
      <c r="U241" s="16" t="s">
        <v>19</v>
      </c>
      <c r="V241" s="16" t="s">
        <v>2049</v>
      </c>
      <c r="W241" s="18" t="s">
        <v>899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2050</v>
      </c>
      <c r="AD241" t="s">
        <v>6</v>
      </c>
      <c r="AE241" t="s">
        <v>2051</v>
      </c>
      <c r="AF241" t="s">
        <v>87</v>
      </c>
      <c r="AG241" t="s">
        <v>75</v>
      </c>
      <c r="AH241" t="s">
        <v>750</v>
      </c>
    </row>
    <row r="242" ht="14.25" customHeight="1" spans="1:34">
      <c r="A242" s="7" t="s">
        <v>2052</v>
      </c>
      <c r="B242" s="7" t="s">
        <v>2053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852</v>
      </c>
      <c r="H242" s="8" t="s">
        <v>853</v>
      </c>
      <c r="I242" s="8" t="s">
        <v>79</v>
      </c>
      <c r="J242" s="8" t="s">
        <v>2</v>
      </c>
      <c r="K242" s="8" t="s">
        <v>2054</v>
      </c>
      <c r="L242" s="8">
        <v>1</v>
      </c>
      <c r="M242" s="8">
        <v>2</v>
      </c>
      <c r="N242" s="8" t="s">
        <v>167</v>
      </c>
      <c r="O242" s="8" t="s">
        <v>81</v>
      </c>
      <c r="P242" s="8" t="s">
        <v>884</v>
      </c>
      <c r="Q242" s="8"/>
      <c r="R242" s="16" t="s">
        <v>2055</v>
      </c>
      <c r="S242" s="18" t="s">
        <v>19</v>
      </c>
      <c r="T242" s="8"/>
      <c r="U242" s="16" t="s">
        <v>19</v>
      </c>
      <c r="V242" s="16" t="s">
        <v>2055</v>
      </c>
      <c r="W242" s="18" t="s">
        <v>2056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2057</v>
      </c>
      <c r="AD242" t="s">
        <v>6</v>
      </c>
      <c r="AE242" t="s">
        <v>2058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2059</v>
      </c>
      <c r="B243" s="7" t="s">
        <v>2060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279</v>
      </c>
      <c r="H243" s="8" t="s">
        <v>280</v>
      </c>
      <c r="I243" s="8" t="s">
        <v>79</v>
      </c>
      <c r="J243" s="8" t="s">
        <v>2</v>
      </c>
      <c r="K243" s="8" t="s">
        <v>2061</v>
      </c>
      <c r="L243" s="8">
        <v>2</v>
      </c>
      <c r="M243" s="8">
        <v>3</v>
      </c>
      <c r="N243" s="8" t="s">
        <v>272</v>
      </c>
      <c r="O243" s="8" t="s">
        <v>104</v>
      </c>
      <c r="P243" s="8" t="s">
        <v>884</v>
      </c>
      <c r="Q243" s="8"/>
      <c r="R243" s="16" t="s">
        <v>2062</v>
      </c>
      <c r="S243" s="18" t="s">
        <v>19</v>
      </c>
      <c r="T243" s="8"/>
      <c r="U243" s="16" t="s">
        <v>19</v>
      </c>
      <c r="V243" s="16" t="s">
        <v>2062</v>
      </c>
      <c r="W243" s="18" t="s">
        <v>2063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2064</v>
      </c>
      <c r="AD243" t="s">
        <v>6</v>
      </c>
      <c r="AE243" t="s">
        <v>2065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2066</v>
      </c>
      <c r="B244" s="7" t="s">
        <v>2067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1129</v>
      </c>
      <c r="H244" s="8" t="s">
        <v>1130</v>
      </c>
      <c r="I244" s="8" t="s">
        <v>79</v>
      </c>
      <c r="J244" s="8" t="s">
        <v>2</v>
      </c>
      <c r="K244" s="8" t="s">
        <v>2068</v>
      </c>
      <c r="L244" s="8">
        <v>1</v>
      </c>
      <c r="M244" s="8">
        <v>2</v>
      </c>
      <c r="N244" s="8" t="s">
        <v>167</v>
      </c>
      <c r="O244" s="8" t="s">
        <v>81</v>
      </c>
      <c r="P244" s="8" t="s">
        <v>884</v>
      </c>
      <c r="Q244" s="8"/>
      <c r="R244" s="16" t="s">
        <v>2069</v>
      </c>
      <c r="S244" s="18" t="s">
        <v>19</v>
      </c>
      <c r="T244" s="8"/>
      <c r="U244" s="16" t="s">
        <v>19</v>
      </c>
      <c r="V244" s="16" t="s">
        <v>2069</v>
      </c>
      <c r="W244" s="18" t="s">
        <v>471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2070</v>
      </c>
      <c r="AD244" t="s">
        <v>6</v>
      </c>
      <c r="AE244" t="s">
        <v>474</v>
      </c>
      <c r="AF244" t="s">
        <v>87</v>
      </c>
      <c r="AG244" t="s">
        <v>75</v>
      </c>
      <c r="AH244" t="s">
        <v>750</v>
      </c>
    </row>
    <row r="245" ht="14.25" customHeight="1" spans="1:34">
      <c r="A245" s="7" t="s">
        <v>2071</v>
      </c>
      <c r="B245" s="7" t="s">
        <v>2072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1139</v>
      </c>
      <c r="H245" s="8" t="s">
        <v>1140</v>
      </c>
      <c r="I245" s="8" t="s">
        <v>79</v>
      </c>
      <c r="J245" s="8" t="s">
        <v>2</v>
      </c>
      <c r="K245" s="8" t="s">
        <v>2073</v>
      </c>
      <c r="L245" s="8">
        <v>1</v>
      </c>
      <c r="M245" s="8">
        <v>3</v>
      </c>
      <c r="N245" s="8" t="s">
        <v>272</v>
      </c>
      <c r="O245" s="8" t="s">
        <v>104</v>
      </c>
      <c r="P245" s="8" t="s">
        <v>884</v>
      </c>
      <c r="Q245" s="8"/>
      <c r="R245" s="16" t="s">
        <v>2074</v>
      </c>
      <c r="S245" s="18" t="s">
        <v>19</v>
      </c>
      <c r="T245" s="8"/>
      <c r="U245" s="16" t="s">
        <v>19</v>
      </c>
      <c r="V245" s="16" t="s">
        <v>2074</v>
      </c>
      <c r="W245" s="18" t="s">
        <v>2075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2076</v>
      </c>
      <c r="AD245" t="s">
        <v>6</v>
      </c>
      <c r="AE245" t="s">
        <v>1145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2077</v>
      </c>
      <c r="B246" s="7" t="s">
        <v>2078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1139</v>
      </c>
      <c r="H246" s="8" t="s">
        <v>1140</v>
      </c>
      <c r="I246" s="8" t="s">
        <v>79</v>
      </c>
      <c r="J246" s="8" t="s">
        <v>2</v>
      </c>
      <c r="K246" s="8" t="s">
        <v>1174</v>
      </c>
      <c r="L246" s="8">
        <v>1</v>
      </c>
      <c r="M246" s="8">
        <v>1</v>
      </c>
      <c r="N246" s="8" t="s">
        <v>346</v>
      </c>
      <c r="O246" s="8" t="s">
        <v>898</v>
      </c>
      <c r="P246" s="8" t="s">
        <v>884</v>
      </c>
      <c r="Q246" s="8"/>
      <c r="R246" s="16" t="s">
        <v>2079</v>
      </c>
      <c r="S246" s="18" t="s">
        <v>19</v>
      </c>
      <c r="T246" s="8"/>
      <c r="U246" s="16" t="s">
        <v>19</v>
      </c>
      <c r="V246" s="16" t="s">
        <v>2079</v>
      </c>
      <c r="W246" s="18" t="s">
        <v>2080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2081</v>
      </c>
      <c r="AD246" t="s">
        <v>6</v>
      </c>
      <c r="AE246" t="s">
        <v>1177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2082</v>
      </c>
      <c r="B247" s="7" t="s">
        <v>2083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423</v>
      </c>
      <c r="H247" s="8" t="s">
        <v>424</v>
      </c>
      <c r="I247" s="8" t="s">
        <v>79</v>
      </c>
      <c r="J247" s="8" t="s">
        <v>2</v>
      </c>
      <c r="K247" s="8" t="s">
        <v>2084</v>
      </c>
      <c r="L247" s="8">
        <v>1</v>
      </c>
      <c r="M247" s="8">
        <v>2</v>
      </c>
      <c r="N247" s="8" t="s">
        <v>363</v>
      </c>
      <c r="O247" s="8" t="s">
        <v>81</v>
      </c>
      <c r="P247" s="8" t="s">
        <v>884</v>
      </c>
      <c r="Q247" s="8"/>
      <c r="R247" s="16" t="s">
        <v>2085</v>
      </c>
      <c r="S247" s="18" t="s">
        <v>19</v>
      </c>
      <c r="T247" s="8"/>
      <c r="U247" s="16" t="s">
        <v>19</v>
      </c>
      <c r="V247" s="16" t="s">
        <v>2085</v>
      </c>
      <c r="W247" s="18" t="s">
        <v>2086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2037</v>
      </c>
      <c r="AD247" t="s">
        <v>6</v>
      </c>
      <c r="AE247" t="s">
        <v>430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2087</v>
      </c>
      <c r="B248" s="7" t="s">
        <v>2088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1129</v>
      </c>
      <c r="H248" s="8" t="s">
        <v>1130</v>
      </c>
      <c r="I248" s="8" t="s">
        <v>79</v>
      </c>
      <c r="J248" s="8" t="s">
        <v>2</v>
      </c>
      <c r="K248" s="8" t="s">
        <v>2089</v>
      </c>
      <c r="L248" s="8">
        <v>2</v>
      </c>
      <c r="M248" s="8">
        <v>2</v>
      </c>
      <c r="N248" s="8" t="s">
        <v>178</v>
      </c>
      <c r="O248" s="8" t="s">
        <v>81</v>
      </c>
      <c r="P248" s="8" t="s">
        <v>884</v>
      </c>
      <c r="Q248" s="8"/>
      <c r="R248" s="16" t="s">
        <v>2090</v>
      </c>
      <c r="S248" s="18" t="s">
        <v>19</v>
      </c>
      <c r="T248" s="8"/>
      <c r="U248" s="16" t="s">
        <v>19</v>
      </c>
      <c r="V248" s="16" t="s">
        <v>2090</v>
      </c>
      <c r="W248" s="18" t="s">
        <v>478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2091</v>
      </c>
      <c r="AD248" t="s">
        <v>6</v>
      </c>
      <c r="AE248" t="s">
        <v>474</v>
      </c>
      <c r="AF248" t="s">
        <v>87</v>
      </c>
      <c r="AG248" t="s">
        <v>75</v>
      </c>
      <c r="AH248" t="s">
        <v>1529</v>
      </c>
    </row>
    <row r="249" ht="14.25" customHeight="1" spans="1:34">
      <c r="A249" s="7" t="s">
        <v>2092</v>
      </c>
      <c r="B249" s="7" t="s">
        <v>2093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2094</v>
      </c>
      <c r="H249" s="8" t="s">
        <v>2095</v>
      </c>
      <c r="I249" s="8" t="s">
        <v>79</v>
      </c>
      <c r="J249" s="8" t="s">
        <v>2</v>
      </c>
      <c r="K249" s="8" t="s">
        <v>2096</v>
      </c>
      <c r="L249" s="8">
        <v>1</v>
      </c>
      <c r="M249" s="8">
        <v>2</v>
      </c>
      <c r="N249" s="8" t="s">
        <v>1883</v>
      </c>
      <c r="O249" s="8" t="s">
        <v>81</v>
      </c>
      <c r="P249" s="8" t="s">
        <v>884</v>
      </c>
      <c r="Q249" s="8"/>
      <c r="R249" s="16" t="s">
        <v>323</v>
      </c>
      <c r="S249" s="18" t="s">
        <v>19</v>
      </c>
      <c r="T249" s="8"/>
      <c r="U249" s="16" t="s">
        <v>19</v>
      </c>
      <c r="V249" s="16" t="s">
        <v>323</v>
      </c>
      <c r="W249" s="18" t="s">
        <v>2097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2098</v>
      </c>
      <c r="AD249" t="s">
        <v>6</v>
      </c>
      <c r="AE249" t="s">
        <v>2099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2100</v>
      </c>
      <c r="B250" s="7" t="s">
        <v>2101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2102</v>
      </c>
      <c r="H250" s="8" t="s">
        <v>2103</v>
      </c>
      <c r="I250" s="8" t="s">
        <v>79</v>
      </c>
      <c r="J250" s="8" t="s">
        <v>2</v>
      </c>
      <c r="K250" s="8" t="s">
        <v>2104</v>
      </c>
      <c r="L250" s="8">
        <v>1</v>
      </c>
      <c r="M250" s="8">
        <v>1</v>
      </c>
      <c r="N250" s="8" t="s">
        <v>1982</v>
      </c>
      <c r="O250" s="8" t="s">
        <v>898</v>
      </c>
      <c r="P250" s="8" t="s">
        <v>884</v>
      </c>
      <c r="Q250" s="8"/>
      <c r="R250" s="16" t="s">
        <v>2105</v>
      </c>
      <c r="S250" s="18" t="s">
        <v>19</v>
      </c>
      <c r="T250" s="8"/>
      <c r="U250" s="16" t="s">
        <v>19</v>
      </c>
      <c r="V250" s="16" t="s">
        <v>2105</v>
      </c>
      <c r="W250" s="18" t="s">
        <v>2106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2107</v>
      </c>
      <c r="AD250" t="s">
        <v>6</v>
      </c>
      <c r="AE250" t="s">
        <v>2108</v>
      </c>
      <c r="AF250" t="s">
        <v>87</v>
      </c>
      <c r="AG250" t="s">
        <v>75</v>
      </c>
      <c r="AH250" t="s">
        <v>150</v>
      </c>
    </row>
    <row r="251" ht="14.25" customHeight="1" spans="1:34">
      <c r="A251" s="7" t="s">
        <v>2109</v>
      </c>
      <c r="B251" s="7" t="s">
        <v>2110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2111</v>
      </c>
      <c r="H251" s="8" t="s">
        <v>2112</v>
      </c>
      <c r="I251" s="8" t="s">
        <v>79</v>
      </c>
      <c r="J251" s="8" t="s">
        <v>2</v>
      </c>
      <c r="K251" s="8" t="s">
        <v>2113</v>
      </c>
      <c r="L251" s="8">
        <v>1</v>
      </c>
      <c r="M251" s="8">
        <v>2</v>
      </c>
      <c r="N251" s="8" t="s">
        <v>103</v>
      </c>
      <c r="O251" s="8" t="s">
        <v>81</v>
      </c>
      <c r="P251" s="8" t="s">
        <v>884</v>
      </c>
      <c r="Q251" s="8"/>
      <c r="R251" s="16" t="s">
        <v>2114</v>
      </c>
      <c r="S251" s="18" t="s">
        <v>19</v>
      </c>
      <c r="T251" s="8"/>
      <c r="U251" s="16" t="s">
        <v>19</v>
      </c>
      <c r="V251" s="16" t="s">
        <v>2114</v>
      </c>
      <c r="W251" s="18" t="s">
        <v>2115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2010</v>
      </c>
      <c r="AD251" t="s">
        <v>6</v>
      </c>
      <c r="AE251" t="s">
        <v>2116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2117</v>
      </c>
      <c r="B252" s="7" t="s">
        <v>2118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398</v>
      </c>
      <c r="H252" s="8" t="s">
        <v>399</v>
      </c>
      <c r="I252" s="8" t="s">
        <v>79</v>
      </c>
      <c r="J252" s="8" t="s">
        <v>2</v>
      </c>
      <c r="K252" s="8" t="s">
        <v>2119</v>
      </c>
      <c r="L252" s="8">
        <v>1</v>
      </c>
      <c r="M252" s="8">
        <v>2</v>
      </c>
      <c r="N252" s="8" t="s">
        <v>190</v>
      </c>
      <c r="O252" s="8" t="s">
        <v>81</v>
      </c>
      <c r="P252" s="8" t="s">
        <v>884</v>
      </c>
      <c r="Q252" s="8"/>
      <c r="R252" s="16" t="s">
        <v>401</v>
      </c>
      <c r="S252" s="18" t="s">
        <v>19</v>
      </c>
      <c r="T252" s="8"/>
      <c r="U252" s="16" t="s">
        <v>19</v>
      </c>
      <c r="V252" s="16" t="s">
        <v>401</v>
      </c>
      <c r="W252" s="18" t="s">
        <v>402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2120</v>
      </c>
      <c r="AD252" t="s">
        <v>6</v>
      </c>
      <c r="AE252" t="s">
        <v>183</v>
      </c>
      <c r="AF252" t="s">
        <v>87</v>
      </c>
      <c r="AG252" t="s">
        <v>75</v>
      </c>
      <c r="AH252" t="s">
        <v>195</v>
      </c>
    </row>
    <row r="253" ht="14.25" customHeight="1" spans="1:34">
      <c r="A253" s="7" t="s">
        <v>2121</v>
      </c>
      <c r="B253" s="7" t="s">
        <v>2122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1110</v>
      </c>
      <c r="H253" s="8" t="s">
        <v>1111</v>
      </c>
      <c r="I253" s="8" t="s">
        <v>79</v>
      </c>
      <c r="J253" s="8" t="s">
        <v>2</v>
      </c>
      <c r="K253" s="8" t="s">
        <v>2123</v>
      </c>
      <c r="L253" s="8">
        <v>1</v>
      </c>
      <c r="M253" s="8">
        <v>1</v>
      </c>
      <c r="N253" s="8" t="s">
        <v>532</v>
      </c>
      <c r="O253" s="8" t="s">
        <v>898</v>
      </c>
      <c r="P253" s="8" t="s">
        <v>884</v>
      </c>
      <c r="Q253" s="8"/>
      <c r="R253" s="16" t="s">
        <v>2124</v>
      </c>
      <c r="S253" s="18" t="s">
        <v>19</v>
      </c>
      <c r="T253" s="8"/>
      <c r="U253" s="16" t="s">
        <v>19</v>
      </c>
      <c r="V253" s="16" t="s">
        <v>2124</v>
      </c>
      <c r="W253" s="18" t="s">
        <v>2125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2126</v>
      </c>
      <c r="AD253" t="s">
        <v>6</v>
      </c>
      <c r="AE253" t="s">
        <v>2127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2128</v>
      </c>
      <c r="B254" s="7" t="s">
        <v>2129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1110</v>
      </c>
      <c r="H254" s="8" t="s">
        <v>1111</v>
      </c>
      <c r="I254" s="8" t="s">
        <v>79</v>
      </c>
      <c r="J254" s="8" t="s">
        <v>2</v>
      </c>
      <c r="K254" s="8" t="s">
        <v>2130</v>
      </c>
      <c r="L254" s="8">
        <v>1</v>
      </c>
      <c r="M254" s="8">
        <v>1</v>
      </c>
      <c r="N254" s="8" t="s">
        <v>532</v>
      </c>
      <c r="O254" s="8" t="s">
        <v>898</v>
      </c>
      <c r="P254" s="8" t="s">
        <v>884</v>
      </c>
      <c r="Q254" s="8"/>
      <c r="R254" s="16" t="s">
        <v>2124</v>
      </c>
      <c r="S254" s="18" t="s">
        <v>19</v>
      </c>
      <c r="T254" s="8"/>
      <c r="U254" s="16" t="s">
        <v>19</v>
      </c>
      <c r="V254" s="16" t="s">
        <v>2124</v>
      </c>
      <c r="W254" s="18" t="s">
        <v>2125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2131</v>
      </c>
      <c r="AD254" t="s">
        <v>6</v>
      </c>
      <c r="AE254" t="s">
        <v>2127</v>
      </c>
      <c r="AF254" t="s">
        <v>87</v>
      </c>
      <c r="AG254" t="s">
        <v>75</v>
      </c>
      <c r="AH254" t="s">
        <v>150</v>
      </c>
    </row>
    <row r="255" ht="14.25" customHeight="1" spans="1:34">
      <c r="A255" s="7" t="s">
        <v>2132</v>
      </c>
      <c r="B255" s="7" t="s">
        <v>2133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1110</v>
      </c>
      <c r="H255" s="8" t="s">
        <v>1111</v>
      </c>
      <c r="I255" s="8" t="s">
        <v>79</v>
      </c>
      <c r="J255" s="8" t="s">
        <v>2</v>
      </c>
      <c r="K255" s="8" t="s">
        <v>2134</v>
      </c>
      <c r="L255" s="8">
        <v>1</v>
      </c>
      <c r="M255" s="8">
        <v>1</v>
      </c>
      <c r="N255" s="8" t="s">
        <v>532</v>
      </c>
      <c r="O255" s="8" t="s">
        <v>898</v>
      </c>
      <c r="P255" s="8" t="s">
        <v>884</v>
      </c>
      <c r="Q255" s="8"/>
      <c r="R255" s="16" t="s">
        <v>2124</v>
      </c>
      <c r="S255" s="18" t="s">
        <v>19</v>
      </c>
      <c r="T255" s="8"/>
      <c r="U255" s="16" t="s">
        <v>19</v>
      </c>
      <c r="V255" s="16" t="s">
        <v>2124</v>
      </c>
      <c r="W255" s="18" t="s">
        <v>2125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2126</v>
      </c>
      <c r="AD255" t="s">
        <v>6</v>
      </c>
      <c r="AE255" t="s">
        <v>2127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2135</v>
      </c>
      <c r="B256" s="7" t="s">
        <v>2136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1110</v>
      </c>
      <c r="H256" s="8" t="s">
        <v>1111</v>
      </c>
      <c r="I256" s="8" t="s">
        <v>79</v>
      </c>
      <c r="J256" s="8" t="s">
        <v>2</v>
      </c>
      <c r="K256" s="8" t="s">
        <v>2137</v>
      </c>
      <c r="L256" s="8">
        <v>1</v>
      </c>
      <c r="M256" s="8">
        <v>1</v>
      </c>
      <c r="N256" s="8" t="s">
        <v>1196</v>
      </c>
      <c r="O256" s="8" t="s">
        <v>898</v>
      </c>
      <c r="P256" s="8" t="s">
        <v>884</v>
      </c>
      <c r="Q256" s="8"/>
      <c r="R256" s="16" t="s">
        <v>533</v>
      </c>
      <c r="S256" s="18" t="s">
        <v>19</v>
      </c>
      <c r="T256" s="8"/>
      <c r="U256" s="16" t="s">
        <v>19</v>
      </c>
      <c r="V256" s="16" t="s">
        <v>533</v>
      </c>
      <c r="W256" s="18" t="s">
        <v>2138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2139</v>
      </c>
      <c r="AD256" t="s">
        <v>6</v>
      </c>
      <c r="AE256" t="s">
        <v>2127</v>
      </c>
      <c r="AF256" t="s">
        <v>87</v>
      </c>
      <c r="AG256" t="s">
        <v>75</v>
      </c>
      <c r="AH256" t="s">
        <v>1585</v>
      </c>
    </row>
    <row r="257" ht="14.25" customHeight="1" spans="1:34">
      <c r="A257" s="7" t="s">
        <v>2140</v>
      </c>
      <c r="B257" s="7" t="s">
        <v>2141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1110</v>
      </c>
      <c r="H257" s="8" t="s">
        <v>1111</v>
      </c>
      <c r="I257" s="8" t="s">
        <v>79</v>
      </c>
      <c r="J257" s="8" t="s">
        <v>2</v>
      </c>
      <c r="K257" s="8" t="s">
        <v>2142</v>
      </c>
      <c r="L257" s="8">
        <v>1</v>
      </c>
      <c r="M257" s="8">
        <v>1</v>
      </c>
      <c r="N257" s="8" t="s">
        <v>532</v>
      </c>
      <c r="O257" s="8" t="s">
        <v>898</v>
      </c>
      <c r="P257" s="8" t="s">
        <v>884</v>
      </c>
      <c r="Q257" s="8"/>
      <c r="R257" s="16" t="s">
        <v>2124</v>
      </c>
      <c r="S257" s="18" t="s">
        <v>19</v>
      </c>
      <c r="T257" s="8"/>
      <c r="U257" s="16" t="s">
        <v>19</v>
      </c>
      <c r="V257" s="16" t="s">
        <v>2124</v>
      </c>
      <c r="W257" s="18" t="s">
        <v>2125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2126</v>
      </c>
      <c r="AD257" t="s">
        <v>6</v>
      </c>
      <c r="AE257" t="s">
        <v>2127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2143</v>
      </c>
      <c r="B258" s="7" t="s">
        <v>2144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1241</v>
      </c>
      <c r="H258" s="8" t="s">
        <v>1242</v>
      </c>
      <c r="I258" s="8" t="s">
        <v>79</v>
      </c>
      <c r="J258" s="8" t="s">
        <v>2</v>
      </c>
      <c r="K258" s="8" t="s">
        <v>1249</v>
      </c>
      <c r="L258" s="8">
        <v>1</v>
      </c>
      <c r="M258" s="8">
        <v>1</v>
      </c>
      <c r="N258" s="8" t="s">
        <v>532</v>
      </c>
      <c r="O258" s="8" t="s">
        <v>898</v>
      </c>
      <c r="P258" s="8" t="s">
        <v>884</v>
      </c>
      <c r="Q258" s="8"/>
      <c r="R258" s="16" t="s">
        <v>2145</v>
      </c>
      <c r="S258" s="18" t="s">
        <v>19</v>
      </c>
      <c r="T258" s="8"/>
      <c r="U258" s="16" t="s">
        <v>19</v>
      </c>
      <c r="V258" s="16" t="s">
        <v>2145</v>
      </c>
      <c r="W258" s="18" t="s">
        <v>2146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2147</v>
      </c>
      <c r="AD258" t="s">
        <v>6</v>
      </c>
      <c r="AE258" t="s">
        <v>2148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2149</v>
      </c>
      <c r="B259" s="7" t="s">
        <v>2150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2151</v>
      </c>
      <c r="H259" s="8" t="s">
        <v>2152</v>
      </c>
      <c r="I259" s="8" t="s">
        <v>79</v>
      </c>
      <c r="J259" s="8" t="s">
        <v>2</v>
      </c>
      <c r="K259" s="8" t="s">
        <v>2153</v>
      </c>
      <c r="L259" s="8">
        <v>1</v>
      </c>
      <c r="M259" s="8">
        <v>2</v>
      </c>
      <c r="N259" s="8" t="s">
        <v>392</v>
      </c>
      <c r="O259" s="8" t="s">
        <v>81</v>
      </c>
      <c r="P259" s="8" t="s">
        <v>884</v>
      </c>
      <c r="Q259" s="8"/>
      <c r="R259" s="16" t="s">
        <v>2154</v>
      </c>
      <c r="S259" s="18" t="s">
        <v>19</v>
      </c>
      <c r="T259" s="8"/>
      <c r="U259" s="16" t="s">
        <v>19</v>
      </c>
      <c r="V259" s="16" t="s">
        <v>2154</v>
      </c>
      <c r="W259" s="18" t="s">
        <v>2155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2156</v>
      </c>
      <c r="AD259" t="s">
        <v>6</v>
      </c>
      <c r="AE259" t="s">
        <v>2157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2158</v>
      </c>
      <c r="B260" s="7" t="s">
        <v>2159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77</v>
      </c>
      <c r="H260" s="8" t="s">
        <v>78</v>
      </c>
      <c r="I260" s="8" t="s">
        <v>79</v>
      </c>
      <c r="J260" s="8" t="s">
        <v>2</v>
      </c>
      <c r="K260" s="8" t="s">
        <v>406</v>
      </c>
      <c r="L260" s="8">
        <v>1</v>
      </c>
      <c r="M260" s="8">
        <v>1</v>
      </c>
      <c r="N260" s="8" t="s">
        <v>407</v>
      </c>
      <c r="O260" s="8" t="s">
        <v>898</v>
      </c>
      <c r="P260" s="8" t="s">
        <v>884</v>
      </c>
      <c r="Q260" s="8"/>
      <c r="R260" s="16" t="s">
        <v>2160</v>
      </c>
      <c r="S260" s="18" t="s">
        <v>19</v>
      </c>
      <c r="T260" s="8"/>
      <c r="U260" s="16" t="s">
        <v>19</v>
      </c>
      <c r="V260" s="16" t="s">
        <v>2160</v>
      </c>
      <c r="W260" s="18" t="s">
        <v>2161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2162</v>
      </c>
      <c r="AD260" t="s">
        <v>6</v>
      </c>
      <c r="AE260" t="s">
        <v>86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2163</v>
      </c>
      <c r="B261" s="7" t="s">
        <v>2164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77</v>
      </c>
      <c r="H261" s="8" t="s">
        <v>78</v>
      </c>
      <c r="I261" s="8" t="s">
        <v>79</v>
      </c>
      <c r="J261" s="8" t="s">
        <v>2</v>
      </c>
      <c r="K261" s="8" t="s">
        <v>406</v>
      </c>
      <c r="L261" s="8">
        <v>1</v>
      </c>
      <c r="M261" s="8">
        <v>1</v>
      </c>
      <c r="N261" s="8" t="s">
        <v>407</v>
      </c>
      <c r="O261" s="8" t="s">
        <v>898</v>
      </c>
      <c r="P261" s="8" t="s">
        <v>884</v>
      </c>
      <c r="Q261" s="8"/>
      <c r="R261" s="16" t="s">
        <v>2160</v>
      </c>
      <c r="S261" s="18" t="s">
        <v>19</v>
      </c>
      <c r="T261" s="8"/>
      <c r="U261" s="16" t="s">
        <v>19</v>
      </c>
      <c r="V261" s="16" t="s">
        <v>2160</v>
      </c>
      <c r="W261" s="18" t="s">
        <v>2161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2162</v>
      </c>
      <c r="AD261" t="s">
        <v>6</v>
      </c>
      <c r="AE261" t="s">
        <v>86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2165</v>
      </c>
      <c r="B262" s="7" t="s">
        <v>2166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415</v>
      </c>
      <c r="H262" s="8" t="s">
        <v>416</v>
      </c>
      <c r="I262" s="8" t="s">
        <v>79</v>
      </c>
      <c r="J262" s="8" t="s">
        <v>2</v>
      </c>
      <c r="K262" s="8" t="s">
        <v>2167</v>
      </c>
      <c r="L262" s="8">
        <v>2</v>
      </c>
      <c r="M262" s="8">
        <v>2</v>
      </c>
      <c r="N262" s="8" t="s">
        <v>363</v>
      </c>
      <c r="O262" s="8" t="s">
        <v>81</v>
      </c>
      <c r="P262" s="8" t="s">
        <v>884</v>
      </c>
      <c r="Q262" s="8"/>
      <c r="R262" s="16" t="s">
        <v>2168</v>
      </c>
      <c r="S262" s="18" t="s">
        <v>19</v>
      </c>
      <c r="T262" s="8"/>
      <c r="U262" s="16" t="s">
        <v>19</v>
      </c>
      <c r="V262" s="16" t="s">
        <v>2168</v>
      </c>
      <c r="W262" s="18" t="s">
        <v>2169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2170</v>
      </c>
      <c r="AD262" t="s">
        <v>6</v>
      </c>
      <c r="AE262" t="s">
        <v>317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2171</v>
      </c>
      <c r="B263" s="7" t="s">
        <v>2172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1918</v>
      </c>
      <c r="H263" s="8" t="s">
        <v>1919</v>
      </c>
      <c r="I263" s="8" t="s">
        <v>79</v>
      </c>
      <c r="J263" s="8" t="s">
        <v>2</v>
      </c>
      <c r="K263" s="8" t="s">
        <v>2173</v>
      </c>
      <c r="L263" s="8">
        <v>1</v>
      </c>
      <c r="M263" s="8">
        <v>1</v>
      </c>
      <c r="N263" s="8" t="s">
        <v>1415</v>
      </c>
      <c r="O263" s="8" t="s">
        <v>898</v>
      </c>
      <c r="P263" s="8" t="s">
        <v>884</v>
      </c>
      <c r="Q263" s="8"/>
      <c r="R263" s="16" t="s">
        <v>2174</v>
      </c>
      <c r="S263" s="18" t="s">
        <v>19</v>
      </c>
      <c r="T263" s="8"/>
      <c r="U263" s="16" t="s">
        <v>19</v>
      </c>
      <c r="V263" s="16" t="s">
        <v>2174</v>
      </c>
      <c r="W263" s="18" t="s">
        <v>625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2175</v>
      </c>
      <c r="AD263" t="s">
        <v>6</v>
      </c>
      <c r="AE263" t="s">
        <v>215</v>
      </c>
      <c r="AF263" t="s">
        <v>87</v>
      </c>
      <c r="AG263" t="s">
        <v>75</v>
      </c>
      <c r="AH263" t="s">
        <v>195</v>
      </c>
    </row>
    <row r="264" ht="14.25" customHeight="1" spans="1:34">
      <c r="A264" s="7" t="s">
        <v>2176</v>
      </c>
      <c r="B264" s="7" t="s">
        <v>2177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1139</v>
      </c>
      <c r="H264" s="8" t="s">
        <v>1140</v>
      </c>
      <c r="I264" s="8" t="s">
        <v>79</v>
      </c>
      <c r="J264" s="8" t="s">
        <v>2</v>
      </c>
      <c r="K264" s="8" t="s">
        <v>2178</v>
      </c>
      <c r="L264" s="8">
        <v>1</v>
      </c>
      <c r="M264" s="8">
        <v>2</v>
      </c>
      <c r="N264" s="8" t="s">
        <v>1415</v>
      </c>
      <c r="O264" s="8" t="s">
        <v>81</v>
      </c>
      <c r="P264" s="8" t="s">
        <v>884</v>
      </c>
      <c r="Q264" s="8"/>
      <c r="R264" s="16" t="s">
        <v>2179</v>
      </c>
      <c r="S264" s="18" t="s">
        <v>19</v>
      </c>
      <c r="T264" s="8"/>
      <c r="U264" s="16" t="s">
        <v>19</v>
      </c>
      <c r="V264" s="16" t="s">
        <v>2179</v>
      </c>
      <c r="W264" s="18" t="s">
        <v>472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2180</v>
      </c>
      <c r="AD264" t="s">
        <v>6</v>
      </c>
      <c r="AE264" t="s">
        <v>1145</v>
      </c>
      <c r="AF264" t="s">
        <v>87</v>
      </c>
      <c r="AG264" t="s">
        <v>75</v>
      </c>
      <c r="AH264" t="s">
        <v>440</v>
      </c>
    </row>
    <row r="265" ht="14.25" customHeight="1" spans="1:34">
      <c r="A265" s="7" t="s">
        <v>2181</v>
      </c>
      <c r="B265" s="7" t="s">
        <v>2182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389</v>
      </c>
      <c r="H265" s="8" t="s">
        <v>390</v>
      </c>
      <c r="I265" s="8" t="s">
        <v>79</v>
      </c>
      <c r="J265" s="8" t="s">
        <v>2</v>
      </c>
      <c r="K265" s="8" t="s">
        <v>2183</v>
      </c>
      <c r="L265" s="8">
        <v>1</v>
      </c>
      <c r="M265" s="8">
        <v>4</v>
      </c>
      <c r="N265" s="8" t="s">
        <v>392</v>
      </c>
      <c r="O265" s="8" t="s">
        <v>179</v>
      </c>
      <c r="P265" s="8" t="s">
        <v>884</v>
      </c>
      <c r="Q265" s="8"/>
      <c r="R265" s="16" t="s">
        <v>2184</v>
      </c>
      <c r="S265" s="18" t="s">
        <v>19</v>
      </c>
      <c r="T265" s="8"/>
      <c r="U265" s="16" t="s">
        <v>19</v>
      </c>
      <c r="V265" s="16" t="s">
        <v>2184</v>
      </c>
      <c r="W265" s="18" t="s">
        <v>2185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2186</v>
      </c>
      <c r="AD265" t="s">
        <v>6</v>
      </c>
      <c r="AE265" t="s">
        <v>340</v>
      </c>
      <c r="AF265" t="s">
        <v>87</v>
      </c>
      <c r="AG265" t="s">
        <v>75</v>
      </c>
      <c r="AH265" t="s">
        <v>1529</v>
      </c>
    </row>
    <row r="266" ht="14.25" customHeight="1" spans="1:34">
      <c r="A266" s="7" t="s">
        <v>2187</v>
      </c>
      <c r="B266" s="7" t="s">
        <v>2188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2189</v>
      </c>
      <c r="H266" s="8" t="s">
        <v>2190</v>
      </c>
      <c r="I266" s="8" t="s">
        <v>79</v>
      </c>
      <c r="J266" s="8" t="s">
        <v>2</v>
      </c>
      <c r="K266" s="8" t="s">
        <v>2191</v>
      </c>
      <c r="L266" s="8">
        <v>1</v>
      </c>
      <c r="M266" s="8">
        <v>1</v>
      </c>
      <c r="N266" s="8" t="s">
        <v>426</v>
      </c>
      <c r="O266" s="8" t="s">
        <v>898</v>
      </c>
      <c r="P266" s="8" t="s">
        <v>884</v>
      </c>
      <c r="Q266" s="8"/>
      <c r="R266" s="16" t="s">
        <v>2192</v>
      </c>
      <c r="S266" s="18" t="s">
        <v>19</v>
      </c>
      <c r="T266" s="8"/>
      <c r="U266" s="16" t="s">
        <v>19</v>
      </c>
      <c r="V266" s="16" t="s">
        <v>2192</v>
      </c>
      <c r="W266" s="18" t="s">
        <v>2193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2194</v>
      </c>
      <c r="AD266" t="s">
        <v>6</v>
      </c>
      <c r="AE266" t="s">
        <v>2195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2196</v>
      </c>
      <c r="B267" s="7" t="s">
        <v>2197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2198</v>
      </c>
      <c r="H267" s="8" t="s">
        <v>2199</v>
      </c>
      <c r="I267" s="8" t="s">
        <v>79</v>
      </c>
      <c r="J267" s="8" t="s">
        <v>2</v>
      </c>
      <c r="K267" s="8" t="s">
        <v>2200</v>
      </c>
      <c r="L267" s="8">
        <v>1</v>
      </c>
      <c r="M267" s="8">
        <v>2</v>
      </c>
      <c r="N267" s="8" t="s">
        <v>2201</v>
      </c>
      <c r="O267" s="8" t="s">
        <v>81</v>
      </c>
      <c r="P267" s="8" t="s">
        <v>884</v>
      </c>
      <c r="Q267" s="8"/>
      <c r="R267" s="16" t="s">
        <v>2202</v>
      </c>
      <c r="S267" s="18" t="s">
        <v>19</v>
      </c>
      <c r="T267" s="8"/>
      <c r="U267" s="16" t="s">
        <v>19</v>
      </c>
      <c r="V267" s="16" t="s">
        <v>2202</v>
      </c>
      <c r="W267" s="18" t="s">
        <v>656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1677</v>
      </c>
      <c r="AD267" t="s">
        <v>6</v>
      </c>
      <c r="AE267" t="s">
        <v>474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2203</v>
      </c>
      <c r="B268" s="7" t="s">
        <v>2204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77</v>
      </c>
      <c r="H268" s="8" t="s">
        <v>78</v>
      </c>
      <c r="I268" s="8" t="s">
        <v>79</v>
      </c>
      <c r="J268" s="8" t="s">
        <v>2</v>
      </c>
      <c r="K268" s="8" t="s">
        <v>2205</v>
      </c>
      <c r="L268" s="8">
        <v>1</v>
      </c>
      <c r="M268" s="8">
        <v>1</v>
      </c>
      <c r="N268" s="8" t="s">
        <v>426</v>
      </c>
      <c r="O268" s="8" t="s">
        <v>898</v>
      </c>
      <c r="P268" s="8" t="s">
        <v>884</v>
      </c>
      <c r="Q268" s="8"/>
      <c r="R268" s="16" t="s">
        <v>2206</v>
      </c>
      <c r="S268" s="18" t="s">
        <v>19</v>
      </c>
      <c r="T268" s="8"/>
      <c r="U268" s="16" t="s">
        <v>19</v>
      </c>
      <c r="V268" s="16" t="s">
        <v>2206</v>
      </c>
      <c r="W268" s="18" t="s">
        <v>2207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2208</v>
      </c>
      <c r="AD268" t="s">
        <v>6</v>
      </c>
      <c r="AE268" t="s">
        <v>2209</v>
      </c>
      <c r="AF268" t="s">
        <v>87</v>
      </c>
      <c r="AG268" t="s">
        <v>75</v>
      </c>
      <c r="AH268" t="s">
        <v>1585</v>
      </c>
    </row>
    <row r="269" ht="14.25" customHeight="1" spans="1:34">
      <c r="A269" s="7" t="s">
        <v>2210</v>
      </c>
      <c r="B269" s="7" t="s">
        <v>2211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2212</v>
      </c>
      <c r="H269" s="8" t="s">
        <v>2213</v>
      </c>
      <c r="I269" s="8" t="s">
        <v>79</v>
      </c>
      <c r="J269" s="8" t="s">
        <v>2</v>
      </c>
      <c r="K269" s="8" t="s">
        <v>2214</v>
      </c>
      <c r="L269" s="8">
        <v>1</v>
      </c>
      <c r="M269" s="8">
        <v>1</v>
      </c>
      <c r="N269" s="8" t="s">
        <v>201</v>
      </c>
      <c r="O269" s="8" t="s">
        <v>898</v>
      </c>
      <c r="P269" s="8" t="s">
        <v>884</v>
      </c>
      <c r="Q269" s="8"/>
      <c r="R269" s="16" t="s">
        <v>2215</v>
      </c>
      <c r="S269" s="18" t="s">
        <v>19</v>
      </c>
      <c r="T269" s="8"/>
      <c r="U269" s="16" t="s">
        <v>19</v>
      </c>
      <c r="V269" s="16" t="s">
        <v>2215</v>
      </c>
      <c r="W269" s="18" t="s">
        <v>2216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2217</v>
      </c>
      <c r="AD269" t="s">
        <v>6</v>
      </c>
      <c r="AE269" t="s">
        <v>1671</v>
      </c>
      <c r="AF269" t="s">
        <v>87</v>
      </c>
      <c r="AG269" t="s">
        <v>75</v>
      </c>
      <c r="AH269" t="s">
        <v>624</v>
      </c>
    </row>
    <row r="270" ht="14.25" customHeight="1" spans="1:34">
      <c r="A270" s="7" t="s">
        <v>2218</v>
      </c>
      <c r="B270" s="7" t="s">
        <v>2219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1211</v>
      </c>
      <c r="H270" s="8" t="s">
        <v>1212</v>
      </c>
      <c r="I270" s="8" t="s">
        <v>79</v>
      </c>
      <c r="J270" s="8" t="s">
        <v>2</v>
      </c>
      <c r="K270" s="8" t="s">
        <v>2220</v>
      </c>
      <c r="L270" s="8">
        <v>2</v>
      </c>
      <c r="M270" s="8">
        <v>1</v>
      </c>
      <c r="N270" s="8" t="s">
        <v>1415</v>
      </c>
      <c r="O270" s="8" t="s">
        <v>898</v>
      </c>
      <c r="P270" s="8" t="s">
        <v>884</v>
      </c>
      <c r="Q270" s="8"/>
      <c r="R270" s="16" t="s">
        <v>2221</v>
      </c>
      <c r="S270" s="18" t="s">
        <v>19</v>
      </c>
      <c r="T270" s="8"/>
      <c r="U270" s="16" t="s">
        <v>19</v>
      </c>
      <c r="V270" s="16" t="s">
        <v>2221</v>
      </c>
      <c r="W270" s="18" t="s">
        <v>95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2222</v>
      </c>
      <c r="AD270" t="s">
        <v>6</v>
      </c>
      <c r="AE270" t="s">
        <v>317</v>
      </c>
      <c r="AF270" t="s">
        <v>87</v>
      </c>
      <c r="AG270" t="s">
        <v>75</v>
      </c>
      <c r="AH270" t="s">
        <v>750</v>
      </c>
    </row>
    <row r="271" ht="14.25" customHeight="1" spans="1:34">
      <c r="A271" s="7" t="s">
        <v>2223</v>
      </c>
      <c r="B271" s="7" t="s">
        <v>2224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2225</v>
      </c>
      <c r="H271" s="8" t="s">
        <v>2226</v>
      </c>
      <c r="I271" s="8" t="s">
        <v>79</v>
      </c>
      <c r="J271" s="8" t="s">
        <v>2</v>
      </c>
      <c r="K271" s="8" t="s">
        <v>2227</v>
      </c>
      <c r="L271" s="8">
        <v>1</v>
      </c>
      <c r="M271" s="8">
        <v>1</v>
      </c>
      <c r="N271" s="8" t="s">
        <v>1415</v>
      </c>
      <c r="O271" s="8" t="s">
        <v>898</v>
      </c>
      <c r="P271" s="8" t="s">
        <v>884</v>
      </c>
      <c r="Q271" s="8"/>
      <c r="R271" s="16" t="s">
        <v>2228</v>
      </c>
      <c r="S271" s="18" t="s">
        <v>19</v>
      </c>
      <c r="T271" s="8"/>
      <c r="U271" s="16" t="s">
        <v>19</v>
      </c>
      <c r="V271" s="16" t="s">
        <v>2228</v>
      </c>
      <c r="W271" s="18" t="s">
        <v>2229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2230</v>
      </c>
      <c r="AD271" t="s">
        <v>6</v>
      </c>
      <c r="AE271" t="s">
        <v>2231</v>
      </c>
      <c r="AF271" t="s">
        <v>87</v>
      </c>
      <c r="AG271" t="s">
        <v>75</v>
      </c>
      <c r="AH271" t="s">
        <v>195</v>
      </c>
    </row>
    <row r="272" ht="14.25" customHeight="1" spans="1:34">
      <c r="A272" s="7" t="s">
        <v>2232</v>
      </c>
      <c r="B272" s="7" t="s">
        <v>2233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2234</v>
      </c>
      <c r="H272" s="8" t="s">
        <v>2235</v>
      </c>
      <c r="I272" s="8" t="s">
        <v>79</v>
      </c>
      <c r="J272" s="8" t="s">
        <v>2</v>
      </c>
      <c r="K272" s="8" t="s">
        <v>2236</v>
      </c>
      <c r="L272" s="8">
        <v>1</v>
      </c>
      <c r="M272" s="8">
        <v>2</v>
      </c>
      <c r="N272" s="8" t="s">
        <v>532</v>
      </c>
      <c r="O272" s="8" t="s">
        <v>81</v>
      </c>
      <c r="P272" s="8" t="s">
        <v>884</v>
      </c>
      <c r="Q272" s="8"/>
      <c r="R272" s="16" t="s">
        <v>2237</v>
      </c>
      <c r="S272" s="18" t="s">
        <v>19</v>
      </c>
      <c r="T272" s="8"/>
      <c r="U272" s="16" t="s">
        <v>19</v>
      </c>
      <c r="V272" s="16" t="s">
        <v>2237</v>
      </c>
      <c r="W272" s="18" t="s">
        <v>2124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2238</v>
      </c>
      <c r="AD272" t="s">
        <v>6</v>
      </c>
      <c r="AE272" t="s">
        <v>2239</v>
      </c>
      <c r="AF272" t="s">
        <v>87</v>
      </c>
      <c r="AG272" t="s">
        <v>75</v>
      </c>
      <c r="AH272" t="s">
        <v>184</v>
      </c>
    </row>
    <row r="273" ht="14.25" customHeight="1" spans="1:34">
      <c r="A273" s="7" t="s">
        <v>2240</v>
      </c>
      <c r="B273" s="7" t="s">
        <v>2241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1241</v>
      </c>
      <c r="H273" s="8" t="s">
        <v>1242</v>
      </c>
      <c r="I273" s="8" t="s">
        <v>79</v>
      </c>
      <c r="J273" s="8" t="s">
        <v>2</v>
      </c>
      <c r="K273" s="8" t="s">
        <v>2242</v>
      </c>
      <c r="L273" s="8">
        <v>2</v>
      </c>
      <c r="M273" s="8">
        <v>1</v>
      </c>
      <c r="N273" s="8" t="s">
        <v>1277</v>
      </c>
      <c r="O273" s="8" t="s">
        <v>898</v>
      </c>
      <c r="P273" s="8" t="s">
        <v>884</v>
      </c>
      <c r="Q273" s="8"/>
      <c r="R273" s="16" t="s">
        <v>2243</v>
      </c>
      <c r="S273" s="18" t="s">
        <v>19</v>
      </c>
      <c r="T273" s="8"/>
      <c r="U273" s="16" t="s">
        <v>19</v>
      </c>
      <c r="V273" s="16" t="s">
        <v>2243</v>
      </c>
      <c r="W273" s="18" t="s">
        <v>2244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2245</v>
      </c>
      <c r="AD273" t="s">
        <v>6</v>
      </c>
      <c r="AE273" t="s">
        <v>1246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2246</v>
      </c>
      <c r="B274" s="7" t="s">
        <v>2247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77</v>
      </c>
      <c r="H274" s="8" t="s">
        <v>78</v>
      </c>
      <c r="I274" s="8" t="s">
        <v>79</v>
      </c>
      <c r="J274" s="8" t="s">
        <v>2</v>
      </c>
      <c r="K274" s="8" t="s">
        <v>2248</v>
      </c>
      <c r="L274" s="8">
        <v>1</v>
      </c>
      <c r="M274" s="8">
        <v>1</v>
      </c>
      <c r="N274" s="8" t="s">
        <v>1277</v>
      </c>
      <c r="O274" s="8" t="s">
        <v>898</v>
      </c>
      <c r="P274" s="8" t="s">
        <v>884</v>
      </c>
      <c r="Q274" s="8"/>
      <c r="R274" s="16" t="s">
        <v>2249</v>
      </c>
      <c r="S274" s="18" t="s">
        <v>19</v>
      </c>
      <c r="T274" s="8"/>
      <c r="U274" s="16" t="s">
        <v>19</v>
      </c>
      <c r="V274" s="16" t="s">
        <v>2249</v>
      </c>
      <c r="W274" s="18" t="s">
        <v>2250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2251</v>
      </c>
      <c r="AD274" t="s">
        <v>6</v>
      </c>
      <c r="AE274" t="s">
        <v>2252</v>
      </c>
      <c r="AF274" t="s">
        <v>87</v>
      </c>
      <c r="AG274" t="s">
        <v>75</v>
      </c>
      <c r="AH274" t="s">
        <v>241</v>
      </c>
    </row>
    <row r="275" ht="14.25" customHeight="1" spans="1:34">
      <c r="A275" s="7" t="s">
        <v>2253</v>
      </c>
      <c r="B275" s="7" t="s">
        <v>2254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2255</v>
      </c>
      <c r="H275" s="8" t="s">
        <v>2256</v>
      </c>
      <c r="I275" s="8" t="s">
        <v>79</v>
      </c>
      <c r="J275" s="8" t="s">
        <v>2</v>
      </c>
      <c r="K275" s="8" t="s">
        <v>2257</v>
      </c>
      <c r="L275" s="8">
        <v>1</v>
      </c>
      <c r="M275" s="8">
        <v>1</v>
      </c>
      <c r="N275" s="8" t="s">
        <v>1607</v>
      </c>
      <c r="O275" s="8" t="s">
        <v>898</v>
      </c>
      <c r="P275" s="8" t="s">
        <v>884</v>
      </c>
      <c r="Q275" s="8"/>
      <c r="R275" s="16" t="s">
        <v>2258</v>
      </c>
      <c r="S275" s="18" t="s">
        <v>19</v>
      </c>
      <c r="T275" s="8"/>
      <c r="U275" s="16" t="s">
        <v>19</v>
      </c>
      <c r="V275" s="16" t="s">
        <v>2258</v>
      </c>
      <c r="W275" s="18" t="s">
        <v>2259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2260</v>
      </c>
      <c r="AD275" t="s">
        <v>6</v>
      </c>
      <c r="AE275" t="s">
        <v>1331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2261</v>
      </c>
      <c r="B276" s="7" t="s">
        <v>2262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2263</v>
      </c>
      <c r="H276" s="8" t="s">
        <v>2264</v>
      </c>
      <c r="I276" s="8" t="s">
        <v>79</v>
      </c>
      <c r="J276" s="8" t="s">
        <v>2</v>
      </c>
      <c r="K276" s="8" t="s">
        <v>2265</v>
      </c>
      <c r="L276" s="8">
        <v>1</v>
      </c>
      <c r="M276" s="8">
        <v>1</v>
      </c>
      <c r="N276" s="8" t="s">
        <v>884</v>
      </c>
      <c r="O276" s="8" t="s">
        <v>884</v>
      </c>
      <c r="P276" s="8" t="s">
        <v>2266</v>
      </c>
      <c r="Q276" s="8"/>
      <c r="R276" s="16" t="s">
        <v>2267</v>
      </c>
      <c r="S276" s="18" t="s">
        <v>2267</v>
      </c>
      <c r="T276" s="8" t="s">
        <v>2268</v>
      </c>
      <c r="U276" s="16" t="s">
        <v>19</v>
      </c>
      <c r="V276" s="16" t="s">
        <v>19</v>
      </c>
      <c r="W276" s="18" t="s">
        <v>19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19</v>
      </c>
      <c r="AD276" t="s">
        <v>6</v>
      </c>
      <c r="AE276" t="s">
        <v>2269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2270</v>
      </c>
      <c r="B277" s="7" t="s">
        <v>2271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1378</v>
      </c>
      <c r="H277" s="8" t="s">
        <v>1379</v>
      </c>
      <c r="I277" s="8" t="s">
        <v>79</v>
      </c>
      <c r="J277" s="8" t="s">
        <v>2</v>
      </c>
      <c r="K277" s="8" t="s">
        <v>2272</v>
      </c>
      <c r="L277" s="8">
        <v>1</v>
      </c>
      <c r="M277" s="8">
        <v>1</v>
      </c>
      <c r="N277" s="8" t="s">
        <v>1982</v>
      </c>
      <c r="O277" s="8" t="s">
        <v>898</v>
      </c>
      <c r="P277" s="8" t="s">
        <v>884</v>
      </c>
      <c r="Q277" s="8"/>
      <c r="R277" s="16" t="s">
        <v>2273</v>
      </c>
      <c r="S277" s="18" t="s">
        <v>19</v>
      </c>
      <c r="T277" s="8"/>
      <c r="U277" s="16" t="s">
        <v>19</v>
      </c>
      <c r="V277" s="16" t="s">
        <v>2273</v>
      </c>
      <c r="W277" s="18" t="s">
        <v>2274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2275</v>
      </c>
      <c r="AD277" t="s">
        <v>6</v>
      </c>
      <c r="AE277" t="s">
        <v>1384</v>
      </c>
      <c r="AF277" t="s">
        <v>87</v>
      </c>
      <c r="AG277" t="s">
        <v>75</v>
      </c>
      <c r="AH277" t="s">
        <v>150</v>
      </c>
    </row>
    <row r="278" ht="14.25" customHeight="1" spans="1:34">
      <c r="A278" s="7" t="s">
        <v>2276</v>
      </c>
      <c r="B278" s="7" t="s">
        <v>2277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1378</v>
      </c>
      <c r="H278" s="8" t="s">
        <v>1379</v>
      </c>
      <c r="I278" s="8" t="s">
        <v>79</v>
      </c>
      <c r="J278" s="8" t="s">
        <v>2</v>
      </c>
      <c r="K278" s="8" t="s">
        <v>2278</v>
      </c>
      <c r="L278" s="8">
        <v>2</v>
      </c>
      <c r="M278" s="8">
        <v>1</v>
      </c>
      <c r="N278" s="8" t="s">
        <v>1132</v>
      </c>
      <c r="O278" s="8" t="s">
        <v>898</v>
      </c>
      <c r="P278" s="8" t="s">
        <v>884</v>
      </c>
      <c r="Q278" s="8"/>
      <c r="R278" s="16" t="s">
        <v>2279</v>
      </c>
      <c r="S278" s="18" t="s">
        <v>19</v>
      </c>
      <c r="T278" s="8"/>
      <c r="U278" s="16" t="s">
        <v>19</v>
      </c>
      <c r="V278" s="16" t="s">
        <v>2279</v>
      </c>
      <c r="W278" s="18" t="s">
        <v>2280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2281</v>
      </c>
      <c r="AD278" t="s">
        <v>6</v>
      </c>
      <c r="AE278" t="s">
        <v>340</v>
      </c>
      <c r="AF278" t="s">
        <v>87</v>
      </c>
      <c r="AG278" t="s">
        <v>75</v>
      </c>
      <c r="AH278" t="s">
        <v>287</v>
      </c>
    </row>
    <row r="279" ht="14.25" customHeight="1" spans="1:34">
      <c r="A279" s="7" t="s">
        <v>2282</v>
      </c>
      <c r="B279" s="7" t="s">
        <v>2283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2284</v>
      </c>
      <c r="H279" s="8" t="s">
        <v>2285</v>
      </c>
      <c r="I279" s="8" t="s">
        <v>79</v>
      </c>
      <c r="J279" s="8" t="s">
        <v>2</v>
      </c>
      <c r="K279" s="8" t="s">
        <v>2286</v>
      </c>
      <c r="L279" s="8">
        <v>1</v>
      </c>
      <c r="M279" s="8">
        <v>1</v>
      </c>
      <c r="N279" s="8" t="s">
        <v>1196</v>
      </c>
      <c r="O279" s="8" t="s">
        <v>898</v>
      </c>
      <c r="P279" s="8" t="s">
        <v>884</v>
      </c>
      <c r="Q279" s="8"/>
      <c r="R279" s="16" t="s">
        <v>2287</v>
      </c>
      <c r="S279" s="18" t="s">
        <v>19</v>
      </c>
      <c r="T279" s="8"/>
      <c r="U279" s="16" t="s">
        <v>19</v>
      </c>
      <c r="V279" s="16" t="s">
        <v>2287</v>
      </c>
      <c r="W279" s="18" t="s">
        <v>2288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2289</v>
      </c>
      <c r="AD279" t="s">
        <v>6</v>
      </c>
      <c r="AE279" t="s">
        <v>2290</v>
      </c>
      <c r="AF279" t="s">
        <v>87</v>
      </c>
      <c r="AG279" t="s">
        <v>75</v>
      </c>
      <c r="AH279" t="s">
        <v>150</v>
      </c>
    </row>
    <row r="280" ht="14.25" customHeight="1" spans="1:34">
      <c r="A280" s="7" t="s">
        <v>2291</v>
      </c>
      <c r="B280" s="7" t="s">
        <v>2292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2293</v>
      </c>
      <c r="H280" s="8" t="s">
        <v>2294</v>
      </c>
      <c r="I280" s="8" t="s">
        <v>79</v>
      </c>
      <c r="J280" s="8" t="s">
        <v>2</v>
      </c>
      <c r="K280" s="8" t="s">
        <v>2295</v>
      </c>
      <c r="L280" s="8">
        <v>1</v>
      </c>
      <c r="M280" s="8">
        <v>1</v>
      </c>
      <c r="N280" s="8" t="s">
        <v>1355</v>
      </c>
      <c r="O280" s="8" t="s">
        <v>898</v>
      </c>
      <c r="P280" s="8" t="s">
        <v>884</v>
      </c>
      <c r="Q280" s="8"/>
      <c r="R280" s="16" t="s">
        <v>2296</v>
      </c>
      <c r="S280" s="18" t="s">
        <v>19</v>
      </c>
      <c r="T280" s="8"/>
      <c r="U280" s="16" t="s">
        <v>19</v>
      </c>
      <c r="V280" s="16" t="s">
        <v>2296</v>
      </c>
      <c r="W280" s="18" t="s">
        <v>2297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2298</v>
      </c>
      <c r="AD280" t="s">
        <v>6</v>
      </c>
      <c r="AE280" t="s">
        <v>713</v>
      </c>
      <c r="AF280" t="s">
        <v>87</v>
      </c>
      <c r="AG280" t="s">
        <v>75</v>
      </c>
      <c r="AH280" t="s">
        <v>150</v>
      </c>
    </row>
    <row r="281" ht="14.25" customHeight="1" spans="1:34">
      <c r="A281" s="7" t="s">
        <v>2299</v>
      </c>
      <c r="B281" s="7" t="s">
        <v>2300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2301</v>
      </c>
      <c r="H281" s="8" t="s">
        <v>2302</v>
      </c>
      <c r="I281" s="8" t="s">
        <v>79</v>
      </c>
      <c r="J281" s="8" t="s">
        <v>2</v>
      </c>
      <c r="K281" s="8" t="s">
        <v>2303</v>
      </c>
      <c r="L281" s="8">
        <v>1</v>
      </c>
      <c r="M281" s="8">
        <v>3</v>
      </c>
      <c r="N281" s="8" t="s">
        <v>532</v>
      </c>
      <c r="O281" s="8" t="s">
        <v>104</v>
      </c>
      <c r="P281" s="8" t="s">
        <v>884</v>
      </c>
      <c r="Q281" s="8"/>
      <c r="R281" s="16" t="s">
        <v>115</v>
      </c>
      <c r="S281" s="18" t="s">
        <v>19</v>
      </c>
      <c r="T281" s="8"/>
      <c r="U281" s="16" t="s">
        <v>19</v>
      </c>
      <c r="V281" s="16" t="s">
        <v>115</v>
      </c>
      <c r="W281" s="18" t="s">
        <v>2304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2305</v>
      </c>
      <c r="AD281" t="s">
        <v>6</v>
      </c>
      <c r="AE281" t="s">
        <v>2306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2307</v>
      </c>
      <c r="B282" s="7" t="s">
        <v>2308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2309</v>
      </c>
      <c r="H282" s="8" t="s">
        <v>2310</v>
      </c>
      <c r="I282" s="8" t="s">
        <v>79</v>
      </c>
      <c r="J282" s="8" t="s">
        <v>2</v>
      </c>
      <c r="K282" s="8" t="s">
        <v>2311</v>
      </c>
      <c r="L282" s="8">
        <v>1</v>
      </c>
      <c r="M282" s="8">
        <v>2</v>
      </c>
      <c r="N282" s="8" t="s">
        <v>532</v>
      </c>
      <c r="O282" s="8" t="s">
        <v>81</v>
      </c>
      <c r="P282" s="8" t="s">
        <v>884</v>
      </c>
      <c r="Q282" s="8"/>
      <c r="R282" s="16" t="s">
        <v>1525</v>
      </c>
      <c r="S282" s="18" t="s">
        <v>19</v>
      </c>
      <c r="T282" s="8"/>
      <c r="U282" s="16" t="s">
        <v>19</v>
      </c>
      <c r="V282" s="16" t="s">
        <v>1525</v>
      </c>
      <c r="W282" s="18" t="s">
        <v>2312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2313</v>
      </c>
      <c r="AD282" t="s">
        <v>6</v>
      </c>
      <c r="AE282" t="s">
        <v>2314</v>
      </c>
      <c r="AF282" t="s">
        <v>87</v>
      </c>
      <c r="AG282" t="s">
        <v>75</v>
      </c>
      <c r="AH282" t="s">
        <v>440</v>
      </c>
    </row>
    <row r="283" ht="14.25" customHeight="1" spans="1:34">
      <c r="A283" s="7" t="s">
        <v>2315</v>
      </c>
      <c r="B283" s="7" t="s">
        <v>2316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2317</v>
      </c>
      <c r="H283" s="8" t="s">
        <v>2318</v>
      </c>
      <c r="I283" s="8" t="s">
        <v>79</v>
      </c>
      <c r="J283" s="8" t="s">
        <v>2</v>
      </c>
      <c r="K283" s="8" t="s">
        <v>2319</v>
      </c>
      <c r="L283" s="8">
        <v>1</v>
      </c>
      <c r="M283" s="8">
        <v>1</v>
      </c>
      <c r="N283" s="8" t="s">
        <v>426</v>
      </c>
      <c r="O283" s="8" t="s">
        <v>898</v>
      </c>
      <c r="P283" s="8" t="s">
        <v>884</v>
      </c>
      <c r="Q283" s="8"/>
      <c r="R283" s="16" t="s">
        <v>2320</v>
      </c>
      <c r="S283" s="18" t="s">
        <v>19</v>
      </c>
      <c r="T283" s="8"/>
      <c r="U283" s="16" t="s">
        <v>19</v>
      </c>
      <c r="V283" s="16" t="s">
        <v>2320</v>
      </c>
      <c r="W283" s="18" t="s">
        <v>2321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2322</v>
      </c>
      <c r="AD283" t="s">
        <v>6</v>
      </c>
      <c r="AE283" t="s">
        <v>589</v>
      </c>
      <c r="AF283" t="s">
        <v>87</v>
      </c>
      <c r="AG283" t="s">
        <v>75</v>
      </c>
      <c r="AH283" t="s">
        <v>150</v>
      </c>
    </row>
    <row r="284" ht="14.25" customHeight="1" spans="1:34">
      <c r="A284" s="7" t="s">
        <v>2323</v>
      </c>
      <c r="B284" s="7" t="s">
        <v>2324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2325</v>
      </c>
      <c r="H284" s="8" t="s">
        <v>2326</v>
      </c>
      <c r="I284" s="8" t="s">
        <v>79</v>
      </c>
      <c r="J284" s="8" t="s">
        <v>2</v>
      </c>
      <c r="K284" s="8" t="s">
        <v>2327</v>
      </c>
      <c r="L284" s="8">
        <v>1</v>
      </c>
      <c r="M284" s="8">
        <v>1</v>
      </c>
      <c r="N284" s="8" t="s">
        <v>426</v>
      </c>
      <c r="O284" s="8" t="s">
        <v>898</v>
      </c>
      <c r="P284" s="8" t="s">
        <v>884</v>
      </c>
      <c r="Q284" s="8"/>
      <c r="R284" s="16" t="s">
        <v>756</v>
      </c>
      <c r="S284" s="18" t="s">
        <v>19</v>
      </c>
      <c r="T284" s="8"/>
      <c r="U284" s="16" t="s">
        <v>19</v>
      </c>
      <c r="V284" s="16" t="s">
        <v>756</v>
      </c>
      <c r="W284" s="18" t="s">
        <v>2328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2329</v>
      </c>
      <c r="AD284" t="s">
        <v>6</v>
      </c>
      <c r="AE284" t="s">
        <v>317</v>
      </c>
      <c r="AF284" t="s">
        <v>87</v>
      </c>
      <c r="AG284" t="s">
        <v>75</v>
      </c>
      <c r="AH284" t="s">
        <v>794</v>
      </c>
    </row>
    <row r="285" ht="14.25" customHeight="1" spans="1:34">
      <c r="A285" s="7" t="s">
        <v>2330</v>
      </c>
      <c r="B285" s="7" t="s">
        <v>2331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2332</v>
      </c>
      <c r="H285" s="8" t="s">
        <v>2333</v>
      </c>
      <c r="I285" s="8" t="s">
        <v>79</v>
      </c>
      <c r="J285" s="8" t="s">
        <v>2</v>
      </c>
      <c r="K285" s="8" t="s">
        <v>2334</v>
      </c>
      <c r="L285" s="8">
        <v>2</v>
      </c>
      <c r="M285" s="8">
        <v>1</v>
      </c>
      <c r="N285" s="8" t="s">
        <v>1415</v>
      </c>
      <c r="O285" s="8" t="s">
        <v>898</v>
      </c>
      <c r="P285" s="8" t="s">
        <v>884</v>
      </c>
      <c r="Q285" s="8"/>
      <c r="R285" s="16" t="s">
        <v>2335</v>
      </c>
      <c r="S285" s="18" t="s">
        <v>19</v>
      </c>
      <c r="T285" s="8"/>
      <c r="U285" s="16" t="s">
        <v>19</v>
      </c>
      <c r="V285" s="16" t="s">
        <v>2335</v>
      </c>
      <c r="W285" s="18" t="s">
        <v>2215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2336</v>
      </c>
      <c r="AD285" t="s">
        <v>6</v>
      </c>
      <c r="AE285" t="s">
        <v>1116</v>
      </c>
      <c r="AF285" t="s">
        <v>87</v>
      </c>
      <c r="AG285" t="s">
        <v>75</v>
      </c>
      <c r="AH285" t="s">
        <v>714</v>
      </c>
    </row>
    <row r="286" ht="14.25" customHeight="1" spans="1:34">
      <c r="A286" s="7" t="s">
        <v>2337</v>
      </c>
      <c r="B286" s="7" t="s">
        <v>2338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2339</v>
      </c>
      <c r="H286" s="8" t="s">
        <v>2340</v>
      </c>
      <c r="I286" s="8" t="s">
        <v>79</v>
      </c>
      <c r="J286" s="8" t="s">
        <v>2</v>
      </c>
      <c r="K286" s="8" t="s">
        <v>2341</v>
      </c>
      <c r="L286" s="8">
        <v>1</v>
      </c>
      <c r="M286" s="8">
        <v>2</v>
      </c>
      <c r="N286" s="8" t="s">
        <v>392</v>
      </c>
      <c r="O286" s="8" t="s">
        <v>81</v>
      </c>
      <c r="P286" s="8" t="s">
        <v>884</v>
      </c>
      <c r="Q286" s="8"/>
      <c r="R286" s="16" t="s">
        <v>2342</v>
      </c>
      <c r="S286" s="18" t="s">
        <v>19</v>
      </c>
      <c r="T286" s="8"/>
      <c r="U286" s="16" t="s">
        <v>19</v>
      </c>
      <c r="V286" s="16" t="s">
        <v>2342</v>
      </c>
      <c r="W286" s="18" t="s">
        <v>355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2343</v>
      </c>
      <c r="AD286" t="s">
        <v>6</v>
      </c>
      <c r="AE286" t="s">
        <v>2344</v>
      </c>
      <c r="AF286" t="s">
        <v>87</v>
      </c>
      <c r="AG286" t="s">
        <v>75</v>
      </c>
      <c r="AH286" t="s">
        <v>750</v>
      </c>
    </row>
    <row r="287" ht="14.25" customHeight="1" spans="1:34">
      <c r="A287" s="7" t="s">
        <v>2345</v>
      </c>
      <c r="B287" s="7" t="s">
        <v>2346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2347</v>
      </c>
      <c r="H287" s="8" t="s">
        <v>2348</v>
      </c>
      <c r="I287" s="8" t="s">
        <v>79</v>
      </c>
      <c r="J287" s="8" t="s">
        <v>2</v>
      </c>
      <c r="K287" s="8" t="s">
        <v>2349</v>
      </c>
      <c r="L287" s="8">
        <v>1</v>
      </c>
      <c r="M287" s="8">
        <v>3</v>
      </c>
      <c r="N287" s="8" t="s">
        <v>578</v>
      </c>
      <c r="O287" s="8" t="s">
        <v>104</v>
      </c>
      <c r="P287" s="8" t="s">
        <v>884</v>
      </c>
      <c r="Q287" s="8"/>
      <c r="R287" s="16" t="s">
        <v>2350</v>
      </c>
      <c r="S287" s="18" t="s">
        <v>19</v>
      </c>
      <c r="T287" s="8"/>
      <c r="U287" s="16" t="s">
        <v>19</v>
      </c>
      <c r="V287" s="16" t="s">
        <v>2350</v>
      </c>
      <c r="W287" s="18" t="s">
        <v>2351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2352</v>
      </c>
      <c r="AD287" t="s">
        <v>6</v>
      </c>
      <c r="AE287" t="s">
        <v>2353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2354</v>
      </c>
      <c r="B288" s="7" t="s">
        <v>2355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2356</v>
      </c>
      <c r="H288" s="8" t="s">
        <v>2357</v>
      </c>
      <c r="I288" s="8" t="s">
        <v>79</v>
      </c>
      <c r="J288" s="8" t="s">
        <v>2</v>
      </c>
      <c r="K288" s="8" t="s">
        <v>2358</v>
      </c>
      <c r="L288" s="8">
        <v>1</v>
      </c>
      <c r="M288" s="8">
        <v>1</v>
      </c>
      <c r="N288" s="8" t="s">
        <v>211</v>
      </c>
      <c r="O288" s="8" t="s">
        <v>898</v>
      </c>
      <c r="P288" s="8" t="s">
        <v>884</v>
      </c>
      <c r="Q288" s="8"/>
      <c r="R288" s="16" t="s">
        <v>2359</v>
      </c>
      <c r="S288" s="18" t="s">
        <v>19</v>
      </c>
      <c r="T288" s="8"/>
      <c r="U288" s="16" t="s">
        <v>19</v>
      </c>
      <c r="V288" s="16" t="s">
        <v>2359</v>
      </c>
      <c r="W288" s="18" t="s">
        <v>2360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2361</v>
      </c>
      <c r="AD288" t="s">
        <v>6</v>
      </c>
      <c r="AE288" t="s">
        <v>2362</v>
      </c>
      <c r="AF288" t="s">
        <v>87</v>
      </c>
      <c r="AG288" t="s">
        <v>75</v>
      </c>
      <c r="AH288" t="s">
        <v>1561</v>
      </c>
    </row>
    <row r="289" ht="14.25" customHeight="1" spans="1:34">
      <c r="A289" s="7" t="s">
        <v>2363</v>
      </c>
      <c r="B289" s="7" t="s">
        <v>2364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2365</v>
      </c>
      <c r="H289" s="8" t="s">
        <v>2366</v>
      </c>
      <c r="I289" s="8" t="s">
        <v>79</v>
      </c>
      <c r="J289" s="8" t="s">
        <v>2</v>
      </c>
      <c r="K289" s="8" t="s">
        <v>2367</v>
      </c>
      <c r="L289" s="8">
        <v>1</v>
      </c>
      <c r="M289" s="8">
        <v>2</v>
      </c>
      <c r="N289" s="8" t="s">
        <v>221</v>
      </c>
      <c r="O289" s="8" t="s">
        <v>81</v>
      </c>
      <c r="P289" s="8" t="s">
        <v>884</v>
      </c>
      <c r="Q289" s="8"/>
      <c r="R289" s="16" t="s">
        <v>2368</v>
      </c>
      <c r="S289" s="18" t="s">
        <v>19</v>
      </c>
      <c r="T289" s="8"/>
      <c r="U289" s="16" t="s">
        <v>19</v>
      </c>
      <c r="V289" s="16" t="s">
        <v>2368</v>
      </c>
      <c r="W289" s="18" t="s">
        <v>2369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2370</v>
      </c>
      <c r="AD289" t="s">
        <v>6</v>
      </c>
      <c r="AE289" t="s">
        <v>317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2371</v>
      </c>
      <c r="B290" s="7" t="s">
        <v>2372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2373</v>
      </c>
      <c r="H290" s="8" t="s">
        <v>2374</v>
      </c>
      <c r="I290" s="8" t="s">
        <v>79</v>
      </c>
      <c r="J290" s="8" t="s">
        <v>2</v>
      </c>
      <c r="K290" s="8" t="s">
        <v>2375</v>
      </c>
      <c r="L290" s="8">
        <v>1</v>
      </c>
      <c r="M290" s="8">
        <v>1</v>
      </c>
      <c r="N290" s="8" t="s">
        <v>313</v>
      </c>
      <c r="O290" s="8" t="s">
        <v>898</v>
      </c>
      <c r="P290" s="8" t="s">
        <v>884</v>
      </c>
      <c r="Q290" s="8"/>
      <c r="R290" s="16" t="s">
        <v>2376</v>
      </c>
      <c r="S290" s="18" t="s">
        <v>19</v>
      </c>
      <c r="T290" s="8"/>
      <c r="U290" s="16" t="s">
        <v>19</v>
      </c>
      <c r="V290" s="16" t="s">
        <v>2376</v>
      </c>
      <c r="W290" s="18" t="s">
        <v>2377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2378</v>
      </c>
      <c r="AD290" t="s">
        <v>6</v>
      </c>
      <c r="AE290" t="s">
        <v>2379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2380</v>
      </c>
      <c r="B291" s="7" t="s">
        <v>2381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2365</v>
      </c>
      <c r="H291" s="8" t="s">
        <v>2366</v>
      </c>
      <c r="I291" s="8" t="s">
        <v>79</v>
      </c>
      <c r="J291" s="8" t="s">
        <v>2</v>
      </c>
      <c r="K291" s="8" t="s">
        <v>2382</v>
      </c>
      <c r="L291" s="8">
        <v>1</v>
      </c>
      <c r="M291" s="8">
        <v>1</v>
      </c>
      <c r="N291" s="8" t="s">
        <v>168</v>
      </c>
      <c r="O291" s="8" t="s">
        <v>898</v>
      </c>
      <c r="P291" s="8" t="s">
        <v>884</v>
      </c>
      <c r="Q291" s="8"/>
      <c r="R291" s="16" t="s">
        <v>2383</v>
      </c>
      <c r="S291" s="18" t="s">
        <v>19</v>
      </c>
      <c r="T291" s="8"/>
      <c r="U291" s="16" t="s">
        <v>19</v>
      </c>
      <c r="V291" s="16" t="s">
        <v>2383</v>
      </c>
      <c r="W291" s="18" t="s">
        <v>2384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2385</v>
      </c>
      <c r="AD291" t="s">
        <v>6</v>
      </c>
      <c r="AE291" t="s">
        <v>317</v>
      </c>
      <c r="AF291" t="s">
        <v>87</v>
      </c>
      <c r="AG291" t="s">
        <v>75</v>
      </c>
      <c r="AH291" t="s">
        <v>2006</v>
      </c>
    </row>
    <row r="292" ht="14.25" customHeight="1" spans="1:34">
      <c r="A292" s="7" t="s">
        <v>2386</v>
      </c>
      <c r="B292" s="7" t="s">
        <v>2387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2388</v>
      </c>
      <c r="H292" s="8" t="s">
        <v>2389</v>
      </c>
      <c r="I292" s="8" t="s">
        <v>79</v>
      </c>
      <c r="J292" s="8" t="s">
        <v>2</v>
      </c>
      <c r="K292" s="8" t="s">
        <v>2390</v>
      </c>
      <c r="L292" s="8">
        <v>1</v>
      </c>
      <c r="M292" s="8">
        <v>2</v>
      </c>
      <c r="N292" s="8" t="s">
        <v>104</v>
      </c>
      <c r="O292" s="8" t="s">
        <v>81</v>
      </c>
      <c r="P292" s="8" t="s">
        <v>884</v>
      </c>
      <c r="Q292" s="8"/>
      <c r="R292" s="16" t="s">
        <v>2391</v>
      </c>
      <c r="S292" s="18" t="s">
        <v>19</v>
      </c>
      <c r="T292" s="8"/>
      <c r="U292" s="16" t="s">
        <v>19</v>
      </c>
      <c r="V292" s="16" t="s">
        <v>2391</v>
      </c>
      <c r="W292" s="18" t="s">
        <v>2392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2298</v>
      </c>
      <c r="AD292" t="s">
        <v>6</v>
      </c>
      <c r="AE292" t="s">
        <v>1331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2393</v>
      </c>
      <c r="B293" s="7" t="s">
        <v>2394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2395</v>
      </c>
      <c r="H293" s="8" t="s">
        <v>2396</v>
      </c>
      <c r="I293" s="8" t="s">
        <v>79</v>
      </c>
      <c r="J293" s="8" t="s">
        <v>2</v>
      </c>
      <c r="K293" s="8" t="s">
        <v>2397</v>
      </c>
      <c r="L293" s="8">
        <v>1</v>
      </c>
      <c r="M293" s="8">
        <v>2</v>
      </c>
      <c r="N293" s="8" t="s">
        <v>81</v>
      </c>
      <c r="O293" s="8" t="s">
        <v>81</v>
      </c>
      <c r="P293" s="8" t="s">
        <v>884</v>
      </c>
      <c r="Q293" s="8"/>
      <c r="R293" s="16" t="s">
        <v>2398</v>
      </c>
      <c r="S293" s="18" t="s">
        <v>19</v>
      </c>
      <c r="T293" s="8"/>
      <c r="U293" s="16" t="s">
        <v>19</v>
      </c>
      <c r="V293" s="16" t="s">
        <v>2398</v>
      </c>
      <c r="W293" s="18" t="s">
        <v>2399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2400</v>
      </c>
      <c r="AD293" t="s">
        <v>6</v>
      </c>
      <c r="AE293" t="s">
        <v>2401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2402</v>
      </c>
      <c r="B294" s="7" t="s">
        <v>2403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2404</v>
      </c>
      <c r="H294" s="8" t="s">
        <v>2405</v>
      </c>
      <c r="I294" s="8" t="s">
        <v>79</v>
      </c>
      <c r="J294" s="8" t="s">
        <v>2</v>
      </c>
      <c r="K294" s="8" t="s">
        <v>2406</v>
      </c>
      <c r="L294" s="8">
        <v>1</v>
      </c>
      <c r="M294" s="8">
        <v>1</v>
      </c>
      <c r="N294" s="8" t="s">
        <v>81</v>
      </c>
      <c r="O294" s="8" t="s">
        <v>898</v>
      </c>
      <c r="P294" s="8" t="s">
        <v>884</v>
      </c>
      <c r="Q294" s="8"/>
      <c r="R294" s="16" t="s">
        <v>2407</v>
      </c>
      <c r="S294" s="18" t="s">
        <v>19</v>
      </c>
      <c r="T294" s="8"/>
      <c r="U294" s="16" t="s">
        <v>19</v>
      </c>
      <c r="V294" s="16" t="s">
        <v>2407</v>
      </c>
      <c r="W294" s="18" t="s">
        <v>2408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2409</v>
      </c>
      <c r="AD294" t="s">
        <v>6</v>
      </c>
      <c r="AE294" t="s">
        <v>183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2410</v>
      </c>
      <c r="B295" s="7" t="s">
        <v>2411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2412</v>
      </c>
      <c r="H295" s="8" t="s">
        <v>2413</v>
      </c>
      <c r="I295" s="8" t="s">
        <v>79</v>
      </c>
      <c r="J295" s="8" t="s">
        <v>2</v>
      </c>
      <c r="K295" s="8" t="s">
        <v>2414</v>
      </c>
      <c r="L295" s="8">
        <v>1</v>
      </c>
      <c r="M295" s="8">
        <v>4</v>
      </c>
      <c r="N295" s="8" t="s">
        <v>2415</v>
      </c>
      <c r="O295" s="8" t="s">
        <v>179</v>
      </c>
      <c r="P295" s="8" t="s">
        <v>884</v>
      </c>
      <c r="Q295" s="8"/>
      <c r="R295" s="16" t="s">
        <v>2416</v>
      </c>
      <c r="S295" s="18" t="s">
        <v>19</v>
      </c>
      <c r="T295" s="8"/>
      <c r="U295" s="16" t="s">
        <v>19</v>
      </c>
      <c r="V295" s="16" t="s">
        <v>2416</v>
      </c>
      <c r="W295" s="18" t="s">
        <v>2417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2418</v>
      </c>
      <c r="AD295" t="s">
        <v>6</v>
      </c>
      <c r="AE295" t="s">
        <v>2419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2420</v>
      </c>
      <c r="B296" s="7" t="s">
        <v>2421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2422</v>
      </c>
      <c r="H296" s="8" t="s">
        <v>2423</v>
      </c>
      <c r="I296" s="8" t="s">
        <v>79</v>
      </c>
      <c r="J296" s="8" t="s">
        <v>2</v>
      </c>
      <c r="K296" s="8" t="s">
        <v>2424</v>
      </c>
      <c r="L296" s="8">
        <v>1</v>
      </c>
      <c r="M296" s="8">
        <v>1</v>
      </c>
      <c r="N296" s="8" t="s">
        <v>221</v>
      </c>
      <c r="O296" s="8" t="s">
        <v>898</v>
      </c>
      <c r="P296" s="8" t="s">
        <v>884</v>
      </c>
      <c r="Q296" s="8"/>
      <c r="R296" s="16" t="s">
        <v>2425</v>
      </c>
      <c r="S296" s="18" t="s">
        <v>19</v>
      </c>
      <c r="T296" s="8"/>
      <c r="U296" s="16" t="s">
        <v>19</v>
      </c>
      <c r="V296" s="16" t="s">
        <v>2425</v>
      </c>
      <c r="W296" s="18" t="s">
        <v>2426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2427</v>
      </c>
      <c r="AD296" t="s">
        <v>6</v>
      </c>
      <c r="AE296" t="s">
        <v>474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2428</v>
      </c>
      <c r="B297" s="7" t="s">
        <v>2429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452</v>
      </c>
      <c r="H297" s="8" t="s">
        <v>453</v>
      </c>
      <c r="I297" s="8" t="s">
        <v>79</v>
      </c>
      <c r="J297" s="8" t="s">
        <v>2</v>
      </c>
      <c r="K297" s="8" t="s">
        <v>2430</v>
      </c>
      <c r="L297" s="8">
        <v>1</v>
      </c>
      <c r="M297" s="8">
        <v>1</v>
      </c>
      <c r="N297" s="8" t="s">
        <v>221</v>
      </c>
      <c r="O297" s="8" t="s">
        <v>898</v>
      </c>
      <c r="P297" s="8" t="s">
        <v>884</v>
      </c>
      <c r="Q297" s="8"/>
      <c r="R297" s="16" t="s">
        <v>2431</v>
      </c>
      <c r="S297" s="18" t="s">
        <v>19</v>
      </c>
      <c r="T297" s="8"/>
      <c r="U297" s="16" t="s">
        <v>19</v>
      </c>
      <c r="V297" s="16" t="s">
        <v>2431</v>
      </c>
      <c r="W297" s="18" t="s">
        <v>2432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2433</v>
      </c>
      <c r="AD297" t="s">
        <v>6</v>
      </c>
      <c r="AE297" t="s">
        <v>215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2434</v>
      </c>
      <c r="B298" s="7" t="s">
        <v>2435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2436</v>
      </c>
      <c r="H298" s="8" t="s">
        <v>2437</v>
      </c>
      <c r="I298" s="8" t="s">
        <v>79</v>
      </c>
      <c r="J298" s="8" t="s">
        <v>2</v>
      </c>
      <c r="K298" s="8" t="s">
        <v>2438</v>
      </c>
      <c r="L298" s="8">
        <v>1</v>
      </c>
      <c r="M298" s="8">
        <v>1</v>
      </c>
      <c r="N298" s="8" t="s">
        <v>221</v>
      </c>
      <c r="O298" s="8" t="s">
        <v>898</v>
      </c>
      <c r="P298" s="8" t="s">
        <v>884</v>
      </c>
      <c r="Q298" s="8"/>
      <c r="R298" s="16" t="s">
        <v>2439</v>
      </c>
      <c r="S298" s="18" t="s">
        <v>19</v>
      </c>
      <c r="T298" s="8"/>
      <c r="U298" s="16" t="s">
        <v>19</v>
      </c>
      <c r="V298" s="16" t="s">
        <v>2439</v>
      </c>
      <c r="W298" s="18" t="s">
        <v>2440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2441</v>
      </c>
      <c r="AD298" t="s">
        <v>6</v>
      </c>
      <c r="AE298" t="s">
        <v>2442</v>
      </c>
      <c r="AF298" t="s">
        <v>87</v>
      </c>
      <c r="AG298" t="s">
        <v>75</v>
      </c>
      <c r="AH298" t="s">
        <v>287</v>
      </c>
    </row>
    <row r="299" ht="14.25" customHeight="1" spans="1:34">
      <c r="A299" s="7" t="s">
        <v>2443</v>
      </c>
      <c r="B299" s="7" t="s">
        <v>2444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2445</v>
      </c>
      <c r="H299" s="8" t="s">
        <v>2446</v>
      </c>
      <c r="I299" s="8" t="s">
        <v>79</v>
      </c>
      <c r="J299" s="8" t="s">
        <v>2</v>
      </c>
      <c r="K299" s="8" t="s">
        <v>2447</v>
      </c>
      <c r="L299" s="8">
        <v>1</v>
      </c>
      <c r="M299" s="8">
        <v>2</v>
      </c>
      <c r="N299" s="8" t="s">
        <v>125</v>
      </c>
      <c r="O299" s="8" t="s">
        <v>81</v>
      </c>
      <c r="P299" s="8" t="s">
        <v>884</v>
      </c>
      <c r="Q299" s="8"/>
      <c r="R299" s="16" t="s">
        <v>180</v>
      </c>
      <c r="S299" s="18" t="s">
        <v>19</v>
      </c>
      <c r="T299" s="8"/>
      <c r="U299" s="16" t="s">
        <v>19</v>
      </c>
      <c r="V299" s="16" t="s">
        <v>180</v>
      </c>
      <c r="W299" s="18" t="s">
        <v>2448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2449</v>
      </c>
      <c r="AD299" t="s">
        <v>6</v>
      </c>
      <c r="AE299" t="s">
        <v>317</v>
      </c>
      <c r="AF299" t="s">
        <v>87</v>
      </c>
      <c r="AG299" t="s">
        <v>75</v>
      </c>
      <c r="AH299" t="s">
        <v>1146</v>
      </c>
    </row>
    <row r="300" ht="14.25" customHeight="1" spans="1:34">
      <c r="A300" s="7" t="s">
        <v>2450</v>
      </c>
      <c r="B300" s="7" t="s">
        <v>2451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717</v>
      </c>
      <c r="H300" s="8" t="s">
        <v>718</v>
      </c>
      <c r="I300" s="8" t="s">
        <v>79</v>
      </c>
      <c r="J300" s="8" t="s">
        <v>2</v>
      </c>
      <c r="K300" s="8" t="s">
        <v>719</v>
      </c>
      <c r="L300" s="8">
        <v>1</v>
      </c>
      <c r="M300" s="8">
        <v>1</v>
      </c>
      <c r="N300" s="8" t="s">
        <v>168</v>
      </c>
      <c r="O300" s="8" t="s">
        <v>898</v>
      </c>
      <c r="P300" s="8" t="s">
        <v>884</v>
      </c>
      <c r="Q300" s="8"/>
      <c r="R300" s="16" t="s">
        <v>2452</v>
      </c>
      <c r="S300" s="18" t="s">
        <v>19</v>
      </c>
      <c r="T300" s="8"/>
      <c r="U300" s="16" t="s">
        <v>19</v>
      </c>
      <c r="V300" s="16" t="s">
        <v>2452</v>
      </c>
      <c r="W300" s="18" t="s">
        <v>2453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2454</v>
      </c>
      <c r="AD300" t="s">
        <v>6</v>
      </c>
      <c r="AE300" t="s">
        <v>2455</v>
      </c>
      <c r="AF300" t="s">
        <v>87</v>
      </c>
      <c r="AG300" t="s">
        <v>75</v>
      </c>
      <c r="AH300" t="s">
        <v>2456</v>
      </c>
    </row>
    <row r="301" ht="14.25" customHeight="1" spans="1:34">
      <c r="A301" s="7" t="s">
        <v>2457</v>
      </c>
      <c r="B301" s="7" t="s">
        <v>2458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2459</v>
      </c>
      <c r="H301" s="8" t="s">
        <v>2460</v>
      </c>
      <c r="I301" s="8" t="s">
        <v>79</v>
      </c>
      <c r="J301" s="8" t="s">
        <v>2</v>
      </c>
      <c r="K301" s="8" t="s">
        <v>2461</v>
      </c>
      <c r="L301" s="8">
        <v>1</v>
      </c>
      <c r="M301" s="8">
        <v>2</v>
      </c>
      <c r="N301" s="8" t="s">
        <v>168</v>
      </c>
      <c r="O301" s="8" t="s">
        <v>81</v>
      </c>
      <c r="P301" s="8" t="s">
        <v>884</v>
      </c>
      <c r="Q301" s="8"/>
      <c r="R301" s="16" t="s">
        <v>253</v>
      </c>
      <c r="S301" s="18" t="s">
        <v>19</v>
      </c>
      <c r="T301" s="8"/>
      <c r="U301" s="16" t="s">
        <v>19</v>
      </c>
      <c r="V301" s="16" t="s">
        <v>253</v>
      </c>
      <c r="W301" s="18" t="s">
        <v>2462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2463</v>
      </c>
      <c r="AD301" t="s">
        <v>6</v>
      </c>
      <c r="AE301" t="s">
        <v>333</v>
      </c>
      <c r="AF301" t="s">
        <v>87</v>
      </c>
      <c r="AG301" t="s">
        <v>75</v>
      </c>
      <c r="AH301" t="s">
        <v>2464</v>
      </c>
    </row>
    <row r="302" ht="14.25" customHeight="1" spans="1:34">
      <c r="A302" s="7" t="s">
        <v>2465</v>
      </c>
      <c r="B302" s="7" t="s">
        <v>2466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2467</v>
      </c>
      <c r="H302" s="8" t="s">
        <v>2468</v>
      </c>
      <c r="I302" s="8" t="s">
        <v>79</v>
      </c>
      <c r="J302" s="8" t="s">
        <v>2</v>
      </c>
      <c r="K302" s="8" t="s">
        <v>2469</v>
      </c>
      <c r="L302" s="8">
        <v>1</v>
      </c>
      <c r="M302" s="8">
        <v>3</v>
      </c>
      <c r="N302" s="8" t="s">
        <v>179</v>
      </c>
      <c r="O302" s="8" t="s">
        <v>104</v>
      </c>
      <c r="P302" s="8" t="s">
        <v>884</v>
      </c>
      <c r="Q302" s="8"/>
      <c r="R302" s="16" t="s">
        <v>2470</v>
      </c>
      <c r="S302" s="18" t="s">
        <v>19</v>
      </c>
      <c r="T302" s="8"/>
      <c r="U302" s="16" t="s">
        <v>19</v>
      </c>
      <c r="V302" s="16" t="s">
        <v>2470</v>
      </c>
      <c r="W302" s="18" t="s">
        <v>2471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2472</v>
      </c>
      <c r="AD302" t="s">
        <v>6</v>
      </c>
      <c r="AE302" t="s">
        <v>2473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2474</v>
      </c>
      <c r="B303" s="7" t="s">
        <v>2475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2476</v>
      </c>
      <c r="H303" s="8" t="s">
        <v>2477</v>
      </c>
      <c r="I303" s="8" t="s">
        <v>79</v>
      </c>
      <c r="J303" s="8" t="s">
        <v>2</v>
      </c>
      <c r="K303" s="8" t="s">
        <v>2478</v>
      </c>
      <c r="L303" s="8">
        <v>1</v>
      </c>
      <c r="M303" s="8">
        <v>2</v>
      </c>
      <c r="N303" s="8" t="s">
        <v>104</v>
      </c>
      <c r="O303" s="8" t="s">
        <v>81</v>
      </c>
      <c r="P303" s="8" t="s">
        <v>884</v>
      </c>
      <c r="Q303" s="8"/>
      <c r="R303" s="16" t="s">
        <v>2479</v>
      </c>
      <c r="S303" s="18" t="s">
        <v>19</v>
      </c>
      <c r="T303" s="8"/>
      <c r="U303" s="16" t="s">
        <v>19</v>
      </c>
      <c r="V303" s="16" t="s">
        <v>2479</v>
      </c>
      <c r="W303" s="18" t="s">
        <v>2480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2481</v>
      </c>
      <c r="AD303" t="s">
        <v>6</v>
      </c>
      <c r="AE303" t="s">
        <v>2482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2483</v>
      </c>
      <c r="B304" s="7" t="s">
        <v>2484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1110</v>
      </c>
      <c r="H304" s="8" t="s">
        <v>1111</v>
      </c>
      <c r="I304" s="8" t="s">
        <v>79</v>
      </c>
      <c r="J304" s="8" t="s">
        <v>2</v>
      </c>
      <c r="K304" s="8" t="s">
        <v>2485</v>
      </c>
      <c r="L304" s="8">
        <v>2</v>
      </c>
      <c r="M304" s="8">
        <v>1</v>
      </c>
      <c r="N304" s="8" t="s">
        <v>1122</v>
      </c>
      <c r="O304" s="8" t="s">
        <v>898</v>
      </c>
      <c r="P304" s="8" t="s">
        <v>884</v>
      </c>
      <c r="Q304" s="8"/>
      <c r="R304" s="16" t="s">
        <v>2486</v>
      </c>
      <c r="S304" s="18" t="s">
        <v>19</v>
      </c>
      <c r="T304" s="8"/>
      <c r="U304" s="16" t="s">
        <v>19</v>
      </c>
      <c r="V304" s="16" t="s">
        <v>2486</v>
      </c>
      <c r="W304" s="18" t="s">
        <v>2487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2488</v>
      </c>
      <c r="AD304" t="s">
        <v>6</v>
      </c>
      <c r="AE304" t="s">
        <v>2489</v>
      </c>
      <c r="AF304" t="s">
        <v>87</v>
      </c>
      <c r="AG304" t="s">
        <v>75</v>
      </c>
      <c r="AH304" t="s">
        <v>161</v>
      </c>
    </row>
    <row r="305" ht="14.25" customHeight="1" spans="1:34">
      <c r="A305" s="7" t="s">
        <v>2490</v>
      </c>
      <c r="B305" s="7" t="s">
        <v>2491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2492</v>
      </c>
      <c r="H305" s="8" t="s">
        <v>2493</v>
      </c>
      <c r="I305" s="8" t="s">
        <v>79</v>
      </c>
      <c r="J305" s="8" t="s">
        <v>2</v>
      </c>
      <c r="K305" s="8" t="s">
        <v>2494</v>
      </c>
      <c r="L305" s="8">
        <v>1</v>
      </c>
      <c r="M305" s="8">
        <v>1</v>
      </c>
      <c r="N305" s="8" t="s">
        <v>81</v>
      </c>
      <c r="O305" s="8" t="s">
        <v>898</v>
      </c>
      <c r="P305" s="8" t="s">
        <v>884</v>
      </c>
      <c r="Q305" s="8"/>
      <c r="R305" s="16" t="s">
        <v>2495</v>
      </c>
      <c r="S305" s="18" t="s">
        <v>19</v>
      </c>
      <c r="T305" s="8"/>
      <c r="U305" s="16" t="s">
        <v>19</v>
      </c>
      <c r="V305" s="16" t="s">
        <v>2495</v>
      </c>
      <c r="W305" s="18" t="s">
        <v>2496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2497</v>
      </c>
      <c r="AD305" t="s">
        <v>6</v>
      </c>
      <c r="AE305" t="s">
        <v>2498</v>
      </c>
      <c r="AF305" t="s">
        <v>87</v>
      </c>
      <c r="AG305" t="s">
        <v>75</v>
      </c>
      <c r="AH305" t="s">
        <v>2006</v>
      </c>
    </row>
    <row r="306" ht="14.25" customHeight="1" spans="1:34">
      <c r="A306" s="7" t="s">
        <v>2499</v>
      </c>
      <c r="B306" s="7" t="s">
        <v>2500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2492</v>
      </c>
      <c r="H306" s="8" t="s">
        <v>2493</v>
      </c>
      <c r="I306" s="8" t="s">
        <v>79</v>
      </c>
      <c r="J306" s="8" t="s">
        <v>2</v>
      </c>
      <c r="K306" s="8" t="s">
        <v>2501</v>
      </c>
      <c r="L306" s="8">
        <v>1</v>
      </c>
      <c r="M306" s="8">
        <v>1</v>
      </c>
      <c r="N306" s="8" t="s">
        <v>81</v>
      </c>
      <c r="O306" s="8" t="s">
        <v>898</v>
      </c>
      <c r="P306" s="8" t="s">
        <v>884</v>
      </c>
      <c r="Q306" s="8"/>
      <c r="R306" s="16" t="s">
        <v>2495</v>
      </c>
      <c r="S306" s="18" t="s">
        <v>19</v>
      </c>
      <c r="T306" s="8"/>
      <c r="U306" s="16" t="s">
        <v>19</v>
      </c>
      <c r="V306" s="16" t="s">
        <v>2495</v>
      </c>
      <c r="W306" s="18" t="s">
        <v>2496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2497</v>
      </c>
      <c r="AD306" t="s">
        <v>6</v>
      </c>
      <c r="AE306" t="s">
        <v>376</v>
      </c>
      <c r="AF306" t="s">
        <v>87</v>
      </c>
      <c r="AG306" t="s">
        <v>75</v>
      </c>
      <c r="AH306" t="s">
        <v>2006</v>
      </c>
    </row>
    <row r="307" ht="14.25" customHeight="1" spans="1:34">
      <c r="A307" s="7" t="s">
        <v>2502</v>
      </c>
      <c r="B307" s="7" t="s">
        <v>2503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2504</v>
      </c>
      <c r="H307" s="8" t="s">
        <v>2505</v>
      </c>
      <c r="I307" s="8" t="s">
        <v>79</v>
      </c>
      <c r="J307" s="8" t="s">
        <v>2</v>
      </c>
      <c r="K307" s="8" t="s">
        <v>2506</v>
      </c>
      <c r="L307" s="8">
        <v>1</v>
      </c>
      <c r="M307" s="8">
        <v>1</v>
      </c>
      <c r="N307" s="8" t="s">
        <v>81</v>
      </c>
      <c r="O307" s="8" t="s">
        <v>898</v>
      </c>
      <c r="P307" s="8" t="s">
        <v>884</v>
      </c>
      <c r="Q307" s="8"/>
      <c r="R307" s="16" t="s">
        <v>2507</v>
      </c>
      <c r="S307" s="18" t="s">
        <v>19</v>
      </c>
      <c r="T307" s="8"/>
      <c r="U307" s="16" t="s">
        <v>19</v>
      </c>
      <c r="V307" s="16" t="s">
        <v>2507</v>
      </c>
      <c r="W307" s="18" t="s">
        <v>2508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2509</v>
      </c>
      <c r="AD307" t="s">
        <v>6</v>
      </c>
      <c r="AE307" t="s">
        <v>2510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2511</v>
      </c>
      <c r="B308" s="7" t="s">
        <v>2512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2513</v>
      </c>
      <c r="H308" s="8" t="s">
        <v>2514</v>
      </c>
      <c r="I308" s="8" t="s">
        <v>79</v>
      </c>
      <c r="J308" s="8" t="s">
        <v>2</v>
      </c>
      <c r="K308" s="8" t="s">
        <v>2515</v>
      </c>
      <c r="L308" s="8">
        <v>1</v>
      </c>
      <c r="M308" s="8">
        <v>2</v>
      </c>
      <c r="N308" s="8" t="s">
        <v>104</v>
      </c>
      <c r="O308" s="8" t="s">
        <v>81</v>
      </c>
      <c r="P308" s="8" t="s">
        <v>884</v>
      </c>
      <c r="Q308" s="8"/>
      <c r="R308" s="16" t="s">
        <v>2516</v>
      </c>
      <c r="S308" s="18" t="s">
        <v>19</v>
      </c>
      <c r="T308" s="8"/>
      <c r="U308" s="16" t="s">
        <v>19</v>
      </c>
      <c r="V308" s="16" t="s">
        <v>2516</v>
      </c>
      <c r="W308" s="18" t="s">
        <v>2517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2518</v>
      </c>
      <c r="AD308" t="s">
        <v>6</v>
      </c>
      <c r="AE308" t="s">
        <v>878</v>
      </c>
      <c r="AF308" t="s">
        <v>87</v>
      </c>
      <c r="AG308" t="s">
        <v>75</v>
      </c>
      <c r="AH308" t="s">
        <v>2321</v>
      </c>
    </row>
    <row r="309" ht="14.25" customHeight="1" spans="1:34">
      <c r="A309" s="7" t="s">
        <v>2519</v>
      </c>
      <c r="B309" s="7" t="s">
        <v>2520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2521</v>
      </c>
      <c r="H309" s="8" t="s">
        <v>2522</v>
      </c>
      <c r="I309" s="8" t="s">
        <v>79</v>
      </c>
      <c r="J309" s="8" t="s">
        <v>2</v>
      </c>
      <c r="K309" s="8" t="s">
        <v>2523</v>
      </c>
      <c r="L309" s="8">
        <v>2</v>
      </c>
      <c r="M309" s="8">
        <v>1</v>
      </c>
      <c r="N309" s="8" t="s">
        <v>898</v>
      </c>
      <c r="O309" s="8" t="s">
        <v>898</v>
      </c>
      <c r="P309" s="8" t="s">
        <v>884</v>
      </c>
      <c r="Q309" s="8"/>
      <c r="R309" s="16" t="s">
        <v>2524</v>
      </c>
      <c r="S309" s="18" t="s">
        <v>19</v>
      </c>
      <c r="T309" s="8"/>
      <c r="U309" s="16" t="s">
        <v>19</v>
      </c>
      <c r="V309" s="16" t="s">
        <v>2524</v>
      </c>
      <c r="W309" s="18" t="s">
        <v>2525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2526</v>
      </c>
      <c r="AD309" t="s">
        <v>6</v>
      </c>
      <c r="AE309" t="s">
        <v>2527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2528</v>
      </c>
      <c r="B310" s="7" t="s">
        <v>2529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811</v>
      </c>
      <c r="H310" s="8" t="s">
        <v>812</v>
      </c>
      <c r="I310" s="8" t="s">
        <v>79</v>
      </c>
      <c r="J310" s="8" t="s">
        <v>2</v>
      </c>
      <c r="K310" s="8" t="s">
        <v>2530</v>
      </c>
      <c r="L310" s="8">
        <v>1</v>
      </c>
      <c r="M310" s="8">
        <v>1</v>
      </c>
      <c r="N310" s="8" t="s">
        <v>898</v>
      </c>
      <c r="O310" s="8" t="s">
        <v>898</v>
      </c>
      <c r="P310" s="8" t="s">
        <v>884</v>
      </c>
      <c r="Q310" s="8"/>
      <c r="R310" s="16" t="s">
        <v>2531</v>
      </c>
      <c r="S310" s="18" t="s">
        <v>19</v>
      </c>
      <c r="T310" s="8"/>
      <c r="U310" s="16" t="s">
        <v>19</v>
      </c>
      <c r="V310" s="16" t="s">
        <v>2531</v>
      </c>
      <c r="W310" s="18" t="s">
        <v>2532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2533</v>
      </c>
      <c r="AD310" t="s">
        <v>6</v>
      </c>
      <c r="AE310" t="s">
        <v>340</v>
      </c>
      <c r="AF310" t="s">
        <v>87</v>
      </c>
      <c r="AG310" t="s">
        <v>75</v>
      </c>
      <c r="AH310" t="s">
        <v>458</v>
      </c>
    </row>
    <row r="311" ht="14.25" customHeight="1" spans="1:34">
      <c r="A311" s="7" t="s">
        <v>2534</v>
      </c>
      <c r="B311" s="7" t="s">
        <v>2535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2536</v>
      </c>
      <c r="H311" s="8" t="s">
        <v>2537</v>
      </c>
      <c r="I311" s="8" t="s">
        <v>79</v>
      </c>
      <c r="J311" s="8" t="s">
        <v>2</v>
      </c>
      <c r="K311" s="8" t="s">
        <v>2538</v>
      </c>
      <c r="L311" s="8">
        <v>1</v>
      </c>
      <c r="M311" s="8">
        <v>1</v>
      </c>
      <c r="N311" s="8" t="s">
        <v>125</v>
      </c>
      <c r="O311" s="8" t="s">
        <v>898</v>
      </c>
      <c r="P311" s="8" t="s">
        <v>884</v>
      </c>
      <c r="Q311" s="8"/>
      <c r="R311" s="16" t="s">
        <v>2539</v>
      </c>
      <c r="S311" s="18" t="s">
        <v>19</v>
      </c>
      <c r="T311" s="8"/>
      <c r="U311" s="16" t="s">
        <v>19</v>
      </c>
      <c r="V311" s="16" t="s">
        <v>2539</v>
      </c>
      <c r="W311" s="18" t="s">
        <v>2540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2541</v>
      </c>
      <c r="AD311" t="s">
        <v>6</v>
      </c>
      <c r="AE311" t="s">
        <v>333</v>
      </c>
      <c r="AF311" t="s">
        <v>87</v>
      </c>
      <c r="AG311" t="s">
        <v>75</v>
      </c>
      <c r="AH311" t="s">
        <v>2542</v>
      </c>
    </row>
    <row r="312" ht="14.25" customHeight="1" spans="1:34">
      <c r="A312" s="7" t="s">
        <v>2543</v>
      </c>
      <c r="B312" s="7" t="s">
        <v>2544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2545</v>
      </c>
      <c r="H312" s="8" t="s">
        <v>2546</v>
      </c>
      <c r="I312" s="8" t="s">
        <v>79</v>
      </c>
      <c r="J312" s="8" t="s">
        <v>2</v>
      </c>
      <c r="K312" s="8" t="s">
        <v>2547</v>
      </c>
      <c r="L312" s="8">
        <v>1</v>
      </c>
      <c r="M312" s="8">
        <v>1</v>
      </c>
      <c r="N312" s="8" t="s">
        <v>81</v>
      </c>
      <c r="O312" s="8" t="s">
        <v>898</v>
      </c>
      <c r="P312" s="8" t="s">
        <v>884</v>
      </c>
      <c r="Q312" s="8"/>
      <c r="R312" s="16" t="s">
        <v>2548</v>
      </c>
      <c r="S312" s="18" t="s">
        <v>19</v>
      </c>
      <c r="T312" s="8"/>
      <c r="U312" s="16" t="s">
        <v>19</v>
      </c>
      <c r="V312" s="16" t="s">
        <v>2548</v>
      </c>
      <c r="W312" s="18" t="s">
        <v>2549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2550</v>
      </c>
      <c r="AD312" t="s">
        <v>6</v>
      </c>
      <c r="AE312" t="s">
        <v>2551</v>
      </c>
      <c r="AF312" t="s">
        <v>87</v>
      </c>
      <c r="AG312" t="s">
        <v>75</v>
      </c>
      <c r="AH312" t="s">
        <v>794</v>
      </c>
    </row>
    <row r="313" ht="14.25" customHeight="1" spans="1:34">
      <c r="A313" s="7" t="s">
        <v>2552</v>
      </c>
      <c r="B313" s="7" t="s">
        <v>2553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2554</v>
      </c>
      <c r="H313" s="8" t="s">
        <v>2555</v>
      </c>
      <c r="I313" s="8" t="s">
        <v>79</v>
      </c>
      <c r="J313" s="8" t="s">
        <v>2</v>
      </c>
      <c r="K313" s="8" t="s">
        <v>2556</v>
      </c>
      <c r="L313" s="8">
        <v>1</v>
      </c>
      <c r="M313" s="8">
        <v>1</v>
      </c>
      <c r="N313" s="8" t="s">
        <v>898</v>
      </c>
      <c r="O313" s="8" t="s">
        <v>898</v>
      </c>
      <c r="P313" s="8" t="s">
        <v>884</v>
      </c>
      <c r="Q313" s="8"/>
      <c r="R313" s="16" t="s">
        <v>2557</v>
      </c>
      <c r="S313" s="18" t="s">
        <v>19</v>
      </c>
      <c r="T313" s="8"/>
      <c r="U313" s="16" t="s">
        <v>19</v>
      </c>
      <c r="V313" s="16" t="s">
        <v>2557</v>
      </c>
      <c r="W313" s="18" t="s">
        <v>2558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2559</v>
      </c>
      <c r="AD313" t="s">
        <v>6</v>
      </c>
      <c r="AE313" t="s">
        <v>2239</v>
      </c>
      <c r="AF313" t="s">
        <v>87</v>
      </c>
      <c r="AG313" t="s">
        <v>75</v>
      </c>
      <c r="AH313" t="s">
        <v>2006</v>
      </c>
    </row>
    <row r="314" ht="14.25" customHeight="1" spans="1:34">
      <c r="A314" s="7" t="s">
        <v>2560</v>
      </c>
      <c r="B314" s="7" t="s">
        <v>2561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2562</v>
      </c>
      <c r="H314" s="8" t="s">
        <v>2563</v>
      </c>
      <c r="I314" s="8" t="s">
        <v>79</v>
      </c>
      <c r="J314" s="8" t="s">
        <v>2</v>
      </c>
      <c r="K314" s="8" t="s">
        <v>2564</v>
      </c>
      <c r="L314" s="8">
        <v>1</v>
      </c>
      <c r="M314" s="8">
        <v>1</v>
      </c>
      <c r="N314" s="8" t="s">
        <v>898</v>
      </c>
      <c r="O314" s="8" t="s">
        <v>898</v>
      </c>
      <c r="P314" s="8" t="s">
        <v>884</v>
      </c>
      <c r="Q314" s="8"/>
      <c r="R314" s="16" t="s">
        <v>2565</v>
      </c>
      <c r="S314" s="18" t="s">
        <v>19</v>
      </c>
      <c r="T314" s="8"/>
      <c r="U314" s="16" t="s">
        <v>19</v>
      </c>
      <c r="V314" s="16" t="s">
        <v>2565</v>
      </c>
      <c r="W314" s="18" t="s">
        <v>2566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2567</v>
      </c>
      <c r="AD314" t="s">
        <v>6</v>
      </c>
      <c r="AE314" t="s">
        <v>2568</v>
      </c>
      <c r="AF314" t="s">
        <v>87</v>
      </c>
      <c r="AG314" t="s">
        <v>75</v>
      </c>
      <c r="AH314" t="s">
        <v>2006</v>
      </c>
    </row>
    <row r="315" ht="14.25" customHeight="1" spans="1:34">
      <c r="A315" s="7" t="s">
        <v>2569</v>
      </c>
      <c r="B315" s="7" t="s">
        <v>2570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811</v>
      </c>
      <c r="H315" s="8" t="s">
        <v>812</v>
      </c>
      <c r="I315" s="8" t="s">
        <v>79</v>
      </c>
      <c r="J315" s="8" t="s">
        <v>2</v>
      </c>
      <c r="K315" s="8" t="s">
        <v>2571</v>
      </c>
      <c r="L315" s="8">
        <v>1</v>
      </c>
      <c r="M315" s="8">
        <v>1</v>
      </c>
      <c r="N315" s="8" t="s">
        <v>898</v>
      </c>
      <c r="O315" s="8" t="s">
        <v>898</v>
      </c>
      <c r="P315" s="8" t="s">
        <v>884</v>
      </c>
      <c r="Q315" s="8"/>
      <c r="R315" s="16" t="s">
        <v>2531</v>
      </c>
      <c r="S315" s="18" t="s">
        <v>19</v>
      </c>
      <c r="T315" s="8"/>
      <c r="U315" s="16" t="s">
        <v>19</v>
      </c>
      <c r="V315" s="16" t="s">
        <v>2531</v>
      </c>
      <c r="W315" s="18" t="s">
        <v>2532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2533</v>
      </c>
      <c r="AD315" t="s">
        <v>6</v>
      </c>
      <c r="AE315" t="s">
        <v>340</v>
      </c>
      <c r="AF315" t="s">
        <v>87</v>
      </c>
      <c r="AG315" t="s">
        <v>75</v>
      </c>
      <c r="AH315" t="s">
        <v>458</v>
      </c>
    </row>
    <row r="316" ht="14.25" customHeight="1" spans="1:34">
      <c r="A316" s="7" t="s">
        <v>2572</v>
      </c>
      <c r="B316" s="7" t="s">
        <v>2573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2574</v>
      </c>
      <c r="H316" s="8" t="s">
        <v>2575</v>
      </c>
      <c r="I316" s="8" t="s">
        <v>79</v>
      </c>
      <c r="J316" s="8" t="s">
        <v>2</v>
      </c>
      <c r="K316" s="8" t="s">
        <v>2576</v>
      </c>
      <c r="L316" s="8">
        <v>2</v>
      </c>
      <c r="M316" s="8">
        <v>1</v>
      </c>
      <c r="N316" s="8" t="s">
        <v>2577</v>
      </c>
      <c r="O316" s="8" t="s">
        <v>898</v>
      </c>
      <c r="P316" s="8" t="s">
        <v>884</v>
      </c>
      <c r="Q316" s="8"/>
      <c r="R316" s="16" t="s">
        <v>2578</v>
      </c>
      <c r="S316" s="18" t="s">
        <v>19</v>
      </c>
      <c r="T316" s="8"/>
      <c r="U316" s="16" t="s">
        <v>19</v>
      </c>
      <c r="V316" s="16" t="s">
        <v>2578</v>
      </c>
      <c r="W316" s="18" t="s">
        <v>2579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2580</v>
      </c>
      <c r="AD316" t="s">
        <v>6</v>
      </c>
      <c r="AE316" t="s">
        <v>2581</v>
      </c>
      <c r="AF316" t="s">
        <v>87</v>
      </c>
      <c r="AG316" t="s">
        <v>75</v>
      </c>
      <c r="AH316" t="s">
        <v>184</v>
      </c>
    </row>
    <row r="317" ht="14.25" customHeight="1" spans="1:34">
      <c r="A317" s="7" t="s">
        <v>2582</v>
      </c>
      <c r="B317" s="7" t="s">
        <v>2583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2584</v>
      </c>
      <c r="H317" s="8" t="s">
        <v>2585</v>
      </c>
      <c r="I317" s="8" t="s">
        <v>79</v>
      </c>
      <c r="J317" s="8" t="s">
        <v>2</v>
      </c>
      <c r="K317" s="8" t="s">
        <v>2586</v>
      </c>
      <c r="L317" s="8">
        <v>1</v>
      </c>
      <c r="M317" s="8">
        <v>1</v>
      </c>
      <c r="N317" s="8" t="s">
        <v>898</v>
      </c>
      <c r="O317" s="8" t="s">
        <v>898</v>
      </c>
      <c r="P317" s="8" t="s">
        <v>884</v>
      </c>
      <c r="Q317" s="8"/>
      <c r="R317" s="16" t="s">
        <v>2587</v>
      </c>
      <c r="S317" s="18" t="s">
        <v>19</v>
      </c>
      <c r="T317" s="8"/>
      <c r="U317" s="16" t="s">
        <v>19</v>
      </c>
      <c r="V317" s="16" t="s">
        <v>2587</v>
      </c>
      <c r="W317" s="18" t="s">
        <v>2588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2589</v>
      </c>
      <c r="AD317" t="s">
        <v>6</v>
      </c>
      <c r="AE317" t="s">
        <v>2590</v>
      </c>
      <c r="AF317" t="s">
        <v>87</v>
      </c>
      <c r="AG317" t="s">
        <v>75</v>
      </c>
      <c r="AH317" t="s">
        <v>1561</v>
      </c>
    </row>
    <row r="318" ht="14.25" customHeight="1" spans="1:34">
      <c r="A318" s="7" t="s">
        <v>2591</v>
      </c>
      <c r="B318" s="7" t="s">
        <v>2592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2593</v>
      </c>
      <c r="H318" s="8" t="s">
        <v>2594</v>
      </c>
      <c r="I318" s="8" t="s">
        <v>79</v>
      </c>
      <c r="J318" s="8" t="s">
        <v>2</v>
      </c>
      <c r="K318" s="8" t="s">
        <v>2595</v>
      </c>
      <c r="L318" s="8">
        <v>1</v>
      </c>
      <c r="M318" s="8">
        <v>3</v>
      </c>
      <c r="N318" s="8" t="s">
        <v>532</v>
      </c>
      <c r="O318" s="8" t="s">
        <v>104</v>
      </c>
      <c r="P318" s="8" t="s">
        <v>884</v>
      </c>
      <c r="Q318" s="8"/>
      <c r="R318" s="16" t="s">
        <v>2596</v>
      </c>
      <c r="S318" s="18" t="s">
        <v>19</v>
      </c>
      <c r="T318" s="8"/>
      <c r="U318" s="16" t="s">
        <v>19</v>
      </c>
      <c r="V318" s="16" t="s">
        <v>2596</v>
      </c>
      <c r="W318" s="18" t="s">
        <v>2597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2598</v>
      </c>
      <c r="AD318" t="s">
        <v>6</v>
      </c>
      <c r="AE318" t="s">
        <v>2599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2600</v>
      </c>
      <c r="B319" s="7" t="s">
        <v>2601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2602</v>
      </c>
      <c r="H319" s="8" t="s">
        <v>2603</v>
      </c>
      <c r="I319" s="8" t="s">
        <v>79</v>
      </c>
      <c r="J319" s="8" t="s">
        <v>2</v>
      </c>
      <c r="K319" s="8" t="s">
        <v>864</v>
      </c>
      <c r="L319" s="8">
        <v>2</v>
      </c>
      <c r="M319" s="8">
        <v>1</v>
      </c>
      <c r="N319" s="8" t="s">
        <v>865</v>
      </c>
      <c r="O319" s="8" t="s">
        <v>898</v>
      </c>
      <c r="P319" s="8" t="s">
        <v>884</v>
      </c>
      <c r="Q319" s="8"/>
      <c r="R319" s="16" t="s">
        <v>2604</v>
      </c>
      <c r="S319" s="18" t="s">
        <v>19</v>
      </c>
      <c r="T319" s="8"/>
      <c r="U319" s="16" t="s">
        <v>19</v>
      </c>
      <c r="V319" s="16" t="s">
        <v>2604</v>
      </c>
      <c r="W319" s="18" t="s">
        <v>2605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2606</v>
      </c>
      <c r="AD319" t="s">
        <v>6</v>
      </c>
      <c r="AE319" t="s">
        <v>2607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2608</v>
      </c>
      <c r="B320" s="7" t="s">
        <v>2609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2610</v>
      </c>
      <c r="H320" s="8" t="s">
        <v>2611</v>
      </c>
      <c r="I320" s="8" t="s">
        <v>79</v>
      </c>
      <c r="J320" s="8" t="s">
        <v>2</v>
      </c>
      <c r="K320" s="8" t="s">
        <v>2612</v>
      </c>
      <c r="L320" s="8">
        <v>1</v>
      </c>
      <c r="M320" s="8">
        <v>2</v>
      </c>
      <c r="N320" s="8" t="s">
        <v>201</v>
      </c>
      <c r="O320" s="8" t="s">
        <v>81</v>
      </c>
      <c r="P320" s="8" t="s">
        <v>884</v>
      </c>
      <c r="Q320" s="8"/>
      <c r="R320" s="16" t="s">
        <v>2613</v>
      </c>
      <c r="S320" s="18" t="s">
        <v>19</v>
      </c>
      <c r="T320" s="8"/>
      <c r="U320" s="16" t="s">
        <v>19</v>
      </c>
      <c r="V320" s="16" t="s">
        <v>2613</v>
      </c>
      <c r="W320" s="18" t="s">
        <v>2614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2615</v>
      </c>
      <c r="AD320" t="s">
        <v>6</v>
      </c>
      <c r="AE320" t="s">
        <v>2616</v>
      </c>
      <c r="AF320" t="s">
        <v>87</v>
      </c>
      <c r="AG320" t="s">
        <v>75</v>
      </c>
      <c r="AH320" t="s">
        <v>287</v>
      </c>
    </row>
    <row r="321" ht="14.25" customHeight="1" spans="1:34">
      <c r="A321" s="7" t="s">
        <v>2617</v>
      </c>
      <c r="B321" s="7" t="s">
        <v>2618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1166</v>
      </c>
      <c r="H321" s="8" t="s">
        <v>1167</v>
      </c>
      <c r="I321" s="8" t="s">
        <v>79</v>
      </c>
      <c r="J321" s="8" t="s">
        <v>2</v>
      </c>
      <c r="K321" s="8" t="s">
        <v>2619</v>
      </c>
      <c r="L321" s="8">
        <v>1</v>
      </c>
      <c r="M321" s="8">
        <v>2</v>
      </c>
      <c r="N321" s="8" t="s">
        <v>1883</v>
      </c>
      <c r="O321" s="8" t="s">
        <v>2266</v>
      </c>
      <c r="P321" s="8" t="s">
        <v>2620</v>
      </c>
      <c r="Q321" s="8"/>
      <c r="R321" s="16" t="s">
        <v>2621</v>
      </c>
      <c r="S321" s="18" t="s">
        <v>2622</v>
      </c>
      <c r="T321" s="8" t="s">
        <v>2623</v>
      </c>
      <c r="U321" s="16" t="s">
        <v>19</v>
      </c>
      <c r="V321" s="16" t="s">
        <v>2624</v>
      </c>
      <c r="W321" s="18" t="s">
        <v>2625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2626</v>
      </c>
      <c r="AD321" t="s">
        <v>6</v>
      </c>
      <c r="AE321" t="s">
        <v>1171</v>
      </c>
      <c r="AF321" t="s">
        <v>87</v>
      </c>
      <c r="AG321" t="s">
        <v>75</v>
      </c>
      <c r="AH321" t="s">
        <v>184</v>
      </c>
    </row>
    <row r="322" ht="14.25" customHeight="1" spans="1:34">
      <c r="A322" s="7" t="s">
        <v>2627</v>
      </c>
      <c r="B322" s="7" t="s">
        <v>2628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717</v>
      </c>
      <c r="H322" s="8" t="s">
        <v>718</v>
      </c>
      <c r="I322" s="8" t="s">
        <v>79</v>
      </c>
      <c r="J322" s="8" t="s">
        <v>2</v>
      </c>
      <c r="K322" s="8" t="s">
        <v>2629</v>
      </c>
      <c r="L322" s="8">
        <v>1</v>
      </c>
      <c r="M322" s="8">
        <v>3</v>
      </c>
      <c r="N322" s="8" t="s">
        <v>211</v>
      </c>
      <c r="O322" s="8" t="s">
        <v>957</v>
      </c>
      <c r="P322" s="8" t="s">
        <v>83</v>
      </c>
      <c r="Q322" s="8"/>
      <c r="R322" s="16" t="s">
        <v>2630</v>
      </c>
      <c r="S322" s="18" t="s">
        <v>2630</v>
      </c>
      <c r="T322" s="8" t="s">
        <v>2631</v>
      </c>
      <c r="U322" s="16" t="s">
        <v>19</v>
      </c>
      <c r="V322" s="16" t="s">
        <v>19</v>
      </c>
      <c r="W322" s="18" t="s">
        <v>19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19</v>
      </c>
      <c r="AD322" t="s">
        <v>6</v>
      </c>
      <c r="AE322" t="s">
        <v>2632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2633</v>
      </c>
      <c r="B323" s="7" t="s">
        <v>2634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620</v>
      </c>
      <c r="H323" s="8" t="s">
        <v>621</v>
      </c>
      <c r="I323" s="8" t="s">
        <v>79</v>
      </c>
      <c r="J323" s="8" t="s">
        <v>2</v>
      </c>
      <c r="K323" s="8" t="s">
        <v>2635</v>
      </c>
      <c r="L323" s="8">
        <v>1</v>
      </c>
      <c r="M323" s="8">
        <v>3</v>
      </c>
      <c r="N323" s="8" t="s">
        <v>898</v>
      </c>
      <c r="O323" s="8" t="s">
        <v>2636</v>
      </c>
      <c r="P323" s="8" t="s">
        <v>2637</v>
      </c>
      <c r="Q323" s="8"/>
      <c r="R323" s="16" t="s">
        <v>2638</v>
      </c>
      <c r="S323" s="18" t="s">
        <v>2638</v>
      </c>
      <c r="T323" s="8" t="s">
        <v>2639</v>
      </c>
      <c r="U323" s="16" t="s">
        <v>19</v>
      </c>
      <c r="V323" s="16" t="s">
        <v>19</v>
      </c>
      <c r="W323" s="18" t="s">
        <v>19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19</v>
      </c>
      <c r="AD323" t="s">
        <v>6</v>
      </c>
      <c r="AE323" t="s">
        <v>2640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2641</v>
      </c>
      <c r="B324" s="7" t="s">
        <v>2642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1708</v>
      </c>
      <c r="H324" s="8" t="s">
        <v>1709</v>
      </c>
      <c r="I324" s="8" t="s">
        <v>79</v>
      </c>
      <c r="J324" s="8" t="s">
        <v>2</v>
      </c>
      <c r="K324" s="8" t="s">
        <v>2643</v>
      </c>
      <c r="L324" s="8">
        <v>1</v>
      </c>
      <c r="M324" s="8">
        <v>4</v>
      </c>
      <c r="N324" s="8" t="s">
        <v>313</v>
      </c>
      <c r="O324" s="8" t="s">
        <v>2644</v>
      </c>
      <c r="P324" s="8" t="s">
        <v>2645</v>
      </c>
      <c r="Q324" s="8"/>
      <c r="R324" s="16" t="s">
        <v>401</v>
      </c>
      <c r="S324" s="18" t="s">
        <v>401</v>
      </c>
      <c r="T324" s="8" t="s">
        <v>2646</v>
      </c>
      <c r="U324" s="16" t="s">
        <v>19</v>
      </c>
      <c r="V324" s="16" t="s">
        <v>19</v>
      </c>
      <c r="W324" s="18" t="s">
        <v>19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19</v>
      </c>
      <c r="AD324" t="s">
        <v>6</v>
      </c>
      <c r="AE324" t="s">
        <v>713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2647</v>
      </c>
      <c r="B325" s="7" t="s">
        <v>2648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2649</v>
      </c>
      <c r="H325" s="8" t="s">
        <v>2650</v>
      </c>
      <c r="I325" s="8" t="s">
        <v>79</v>
      </c>
      <c r="J325" s="8" t="s">
        <v>2</v>
      </c>
      <c r="K325" s="8" t="s">
        <v>2651</v>
      </c>
      <c r="L325" s="8">
        <v>3</v>
      </c>
      <c r="M325" s="8">
        <v>2</v>
      </c>
      <c r="N325" s="8" t="s">
        <v>578</v>
      </c>
      <c r="O325" s="8" t="s">
        <v>81</v>
      </c>
      <c r="P325" s="8" t="s">
        <v>884</v>
      </c>
      <c r="Q325" s="8"/>
      <c r="R325" s="16" t="s">
        <v>2652</v>
      </c>
      <c r="S325" s="18" t="s">
        <v>19</v>
      </c>
      <c r="T325" s="8"/>
      <c r="U325" s="16" t="s">
        <v>19</v>
      </c>
      <c r="V325" s="16" t="s">
        <v>2652</v>
      </c>
      <c r="W325" s="18" t="s">
        <v>2653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2654</v>
      </c>
      <c r="AD325" t="s">
        <v>6</v>
      </c>
      <c r="AE325" t="s">
        <v>2655</v>
      </c>
      <c r="AF325" t="s">
        <v>87</v>
      </c>
      <c r="AG325" t="s">
        <v>75</v>
      </c>
      <c r="AH325" t="s">
        <v>2656</v>
      </c>
    </row>
    <row r="326" ht="14.25" customHeight="1" spans="1:34">
      <c r="A326" s="7" t="s">
        <v>2657</v>
      </c>
      <c r="B326" s="7" t="s">
        <v>2658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2659</v>
      </c>
      <c r="H326" s="8" t="s">
        <v>2660</v>
      </c>
      <c r="I326" s="8" t="s">
        <v>79</v>
      </c>
      <c r="J326" s="8" t="s">
        <v>2</v>
      </c>
      <c r="K326" s="8" t="s">
        <v>2661</v>
      </c>
      <c r="L326" s="8">
        <v>1</v>
      </c>
      <c r="M326" s="8">
        <v>1</v>
      </c>
      <c r="N326" s="8" t="s">
        <v>898</v>
      </c>
      <c r="O326" s="8" t="s">
        <v>898</v>
      </c>
      <c r="P326" s="8" t="s">
        <v>884</v>
      </c>
      <c r="Q326" s="8"/>
      <c r="R326" s="16" t="s">
        <v>2662</v>
      </c>
      <c r="S326" s="18" t="s">
        <v>19</v>
      </c>
      <c r="T326" s="8"/>
      <c r="U326" s="16" t="s">
        <v>19</v>
      </c>
      <c r="V326" s="16" t="s">
        <v>2662</v>
      </c>
      <c r="W326" s="18" t="s">
        <v>2663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2664</v>
      </c>
      <c r="AD326" t="s">
        <v>6</v>
      </c>
      <c r="AE326" t="s">
        <v>1985</v>
      </c>
      <c r="AF326" t="s">
        <v>87</v>
      </c>
      <c r="AG326" t="s">
        <v>75</v>
      </c>
      <c r="AH326" t="s">
        <v>1561</v>
      </c>
    </row>
    <row r="327" ht="14.25" customHeight="1" spans="1:34">
      <c r="A327" s="7" t="s">
        <v>2665</v>
      </c>
      <c r="B327" s="7" t="s">
        <v>2666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2667</v>
      </c>
      <c r="H327" s="8" t="s">
        <v>2668</v>
      </c>
      <c r="I327" s="8" t="s">
        <v>79</v>
      </c>
      <c r="J327" s="8" t="s">
        <v>2</v>
      </c>
      <c r="K327" s="8" t="s">
        <v>2669</v>
      </c>
      <c r="L327" s="8">
        <v>1</v>
      </c>
      <c r="M327" s="8">
        <v>5</v>
      </c>
      <c r="N327" s="8" t="s">
        <v>211</v>
      </c>
      <c r="O327" s="8" t="s">
        <v>179</v>
      </c>
      <c r="P327" s="8" t="s">
        <v>2266</v>
      </c>
      <c r="Q327" s="8"/>
      <c r="R327" s="16" t="s">
        <v>2670</v>
      </c>
      <c r="S327" s="18" t="s">
        <v>19</v>
      </c>
      <c r="T327" s="8"/>
      <c r="U327" s="16" t="s">
        <v>19</v>
      </c>
      <c r="V327" s="16" t="s">
        <v>2670</v>
      </c>
      <c r="W327" s="18" t="s">
        <v>2671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2672</v>
      </c>
      <c r="AD327" t="s">
        <v>6</v>
      </c>
      <c r="AE327" t="s">
        <v>2673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2674</v>
      </c>
      <c r="B328" s="7" t="s">
        <v>2675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2667</v>
      </c>
      <c r="H328" s="8" t="s">
        <v>2668</v>
      </c>
      <c r="I328" s="8" t="s">
        <v>79</v>
      </c>
      <c r="J328" s="8" t="s">
        <v>2</v>
      </c>
      <c r="K328" s="8" t="s">
        <v>2676</v>
      </c>
      <c r="L328" s="8">
        <v>1</v>
      </c>
      <c r="M328" s="8">
        <v>5</v>
      </c>
      <c r="N328" s="8" t="s">
        <v>211</v>
      </c>
      <c r="O328" s="8" t="s">
        <v>179</v>
      </c>
      <c r="P328" s="8" t="s">
        <v>2266</v>
      </c>
      <c r="Q328" s="8"/>
      <c r="R328" s="16" t="s">
        <v>2677</v>
      </c>
      <c r="S328" s="18" t="s">
        <v>19</v>
      </c>
      <c r="T328" s="8"/>
      <c r="U328" s="16" t="s">
        <v>19</v>
      </c>
      <c r="V328" s="16" t="s">
        <v>2677</v>
      </c>
      <c r="W328" s="18" t="s">
        <v>2678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2679</v>
      </c>
      <c r="AD328" t="s">
        <v>6</v>
      </c>
      <c r="AE328" t="s">
        <v>2673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2680</v>
      </c>
      <c r="B329" s="7" t="s">
        <v>2681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2682</v>
      </c>
      <c r="H329" s="8" t="s">
        <v>2683</v>
      </c>
      <c r="I329" s="8" t="s">
        <v>79</v>
      </c>
      <c r="J329" s="8" t="s">
        <v>2</v>
      </c>
      <c r="K329" s="8" t="s">
        <v>2684</v>
      </c>
      <c r="L329" s="8">
        <v>1</v>
      </c>
      <c r="M329" s="8">
        <v>2</v>
      </c>
      <c r="N329" s="8" t="s">
        <v>272</v>
      </c>
      <c r="O329" s="8" t="s">
        <v>898</v>
      </c>
      <c r="P329" s="8" t="s">
        <v>2266</v>
      </c>
      <c r="Q329" s="8"/>
      <c r="R329" s="16" t="s">
        <v>2685</v>
      </c>
      <c r="S329" s="18" t="s">
        <v>19</v>
      </c>
      <c r="T329" s="8"/>
      <c r="U329" s="16" t="s">
        <v>19</v>
      </c>
      <c r="V329" s="16" t="s">
        <v>2685</v>
      </c>
      <c r="W329" s="18" t="s">
        <v>2686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2687</v>
      </c>
      <c r="AD329" t="s">
        <v>6</v>
      </c>
      <c r="AE329" t="s">
        <v>589</v>
      </c>
      <c r="AF329" t="s">
        <v>87</v>
      </c>
      <c r="AG329" t="s">
        <v>75</v>
      </c>
      <c r="AH329" t="s">
        <v>184</v>
      </c>
    </row>
    <row r="330" ht="14.25" customHeight="1" spans="1:34">
      <c r="A330" s="7" t="s">
        <v>2688</v>
      </c>
      <c r="B330" s="7" t="s">
        <v>2689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2690</v>
      </c>
      <c r="H330" s="8" t="s">
        <v>2691</v>
      </c>
      <c r="I330" s="8" t="s">
        <v>79</v>
      </c>
      <c r="J330" s="8" t="s">
        <v>2</v>
      </c>
      <c r="K330" s="8" t="s">
        <v>2692</v>
      </c>
      <c r="L330" s="8">
        <v>1</v>
      </c>
      <c r="M330" s="8">
        <v>1</v>
      </c>
      <c r="N330" s="8" t="s">
        <v>363</v>
      </c>
      <c r="O330" s="8" t="s">
        <v>884</v>
      </c>
      <c r="P330" s="8" t="s">
        <v>2266</v>
      </c>
      <c r="Q330" s="8"/>
      <c r="R330" s="16" t="s">
        <v>2693</v>
      </c>
      <c r="S330" s="18" t="s">
        <v>19</v>
      </c>
      <c r="T330" s="8"/>
      <c r="U330" s="16" t="s">
        <v>19</v>
      </c>
      <c r="V330" s="16" t="s">
        <v>2693</v>
      </c>
      <c r="W330" s="18" t="s">
        <v>2694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2695</v>
      </c>
      <c r="AD330" t="s">
        <v>6</v>
      </c>
      <c r="AE330" t="s">
        <v>979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2696</v>
      </c>
      <c r="B331" s="7" t="s">
        <v>2697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2698</v>
      </c>
      <c r="H331" s="8" t="s">
        <v>2699</v>
      </c>
      <c r="I331" s="8" t="s">
        <v>79</v>
      </c>
      <c r="J331" s="8" t="s">
        <v>2</v>
      </c>
      <c r="K331" s="8" t="s">
        <v>2700</v>
      </c>
      <c r="L331" s="8">
        <v>1</v>
      </c>
      <c r="M331" s="8">
        <v>3</v>
      </c>
      <c r="N331" s="8" t="s">
        <v>329</v>
      </c>
      <c r="O331" s="8" t="s">
        <v>81</v>
      </c>
      <c r="P331" s="8" t="s">
        <v>2266</v>
      </c>
      <c r="Q331" s="8"/>
      <c r="R331" s="16" t="s">
        <v>2701</v>
      </c>
      <c r="S331" s="18" t="s">
        <v>19</v>
      </c>
      <c r="T331" s="8"/>
      <c r="U331" s="16" t="s">
        <v>19</v>
      </c>
      <c r="V331" s="16" t="s">
        <v>2701</v>
      </c>
      <c r="W331" s="18" t="s">
        <v>2702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2703</v>
      </c>
      <c r="AD331" t="s">
        <v>6</v>
      </c>
      <c r="AE331" t="s">
        <v>2704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2705</v>
      </c>
      <c r="B332" s="7" t="s">
        <v>2706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2707</v>
      </c>
      <c r="H332" s="8" t="s">
        <v>2708</v>
      </c>
      <c r="I332" s="8" t="s">
        <v>79</v>
      </c>
      <c r="J332" s="8" t="s">
        <v>2</v>
      </c>
      <c r="K332" s="8" t="s">
        <v>2709</v>
      </c>
      <c r="L332" s="8">
        <v>1</v>
      </c>
      <c r="M332" s="8">
        <v>2</v>
      </c>
      <c r="N332" s="8" t="s">
        <v>392</v>
      </c>
      <c r="O332" s="8" t="s">
        <v>898</v>
      </c>
      <c r="P332" s="8" t="s">
        <v>2266</v>
      </c>
      <c r="Q332" s="8"/>
      <c r="R332" s="16" t="s">
        <v>2710</v>
      </c>
      <c r="S332" s="18" t="s">
        <v>19</v>
      </c>
      <c r="T332" s="8"/>
      <c r="U332" s="16" t="s">
        <v>19</v>
      </c>
      <c r="V332" s="16" t="s">
        <v>2710</v>
      </c>
      <c r="W332" s="18" t="s">
        <v>2711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2712</v>
      </c>
      <c r="AD332" t="s">
        <v>6</v>
      </c>
      <c r="AE332" t="s">
        <v>2713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2714</v>
      </c>
      <c r="B333" s="7" t="s">
        <v>2715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2716</v>
      </c>
      <c r="H333" s="8" t="s">
        <v>2717</v>
      </c>
      <c r="I333" s="8" t="s">
        <v>79</v>
      </c>
      <c r="J333" s="8" t="s">
        <v>2</v>
      </c>
      <c r="K333" s="8" t="s">
        <v>2718</v>
      </c>
      <c r="L333" s="8">
        <v>1</v>
      </c>
      <c r="M333" s="8">
        <v>4</v>
      </c>
      <c r="N333" s="8" t="s">
        <v>1277</v>
      </c>
      <c r="O333" s="8" t="s">
        <v>104</v>
      </c>
      <c r="P333" s="8" t="s">
        <v>2266</v>
      </c>
      <c r="Q333" s="8"/>
      <c r="R333" s="16" t="s">
        <v>2719</v>
      </c>
      <c r="S333" s="18" t="s">
        <v>19</v>
      </c>
      <c r="T333" s="8"/>
      <c r="U333" s="16" t="s">
        <v>19</v>
      </c>
      <c r="V333" s="16" t="s">
        <v>2719</v>
      </c>
      <c r="W333" s="18" t="s">
        <v>2720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2721</v>
      </c>
      <c r="AD333" t="s">
        <v>6</v>
      </c>
      <c r="AE333" t="s">
        <v>2722</v>
      </c>
      <c r="AF333" t="s">
        <v>87</v>
      </c>
      <c r="AG333" t="s">
        <v>75</v>
      </c>
      <c r="AH333" t="s">
        <v>624</v>
      </c>
    </row>
    <row r="334" ht="14.25" customHeight="1" spans="1:34">
      <c r="A334" s="7" t="s">
        <v>2723</v>
      </c>
      <c r="B334" s="7" t="s">
        <v>2724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2725</v>
      </c>
      <c r="H334" s="8" t="s">
        <v>2726</v>
      </c>
      <c r="I334" s="8" t="s">
        <v>79</v>
      </c>
      <c r="J334" s="8" t="s">
        <v>2</v>
      </c>
      <c r="K334" s="8" t="s">
        <v>2727</v>
      </c>
      <c r="L334" s="8">
        <v>1</v>
      </c>
      <c r="M334" s="8">
        <v>1</v>
      </c>
      <c r="N334" s="8" t="s">
        <v>221</v>
      </c>
      <c r="O334" s="8" t="s">
        <v>884</v>
      </c>
      <c r="P334" s="8" t="s">
        <v>2266</v>
      </c>
      <c r="Q334" s="8"/>
      <c r="R334" s="16" t="s">
        <v>2728</v>
      </c>
      <c r="S334" s="18" t="s">
        <v>19</v>
      </c>
      <c r="T334" s="8"/>
      <c r="U334" s="16" t="s">
        <v>19</v>
      </c>
      <c r="V334" s="16" t="s">
        <v>2728</v>
      </c>
      <c r="W334" s="18" t="s">
        <v>1271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2729</v>
      </c>
      <c r="AD334" t="s">
        <v>6</v>
      </c>
      <c r="AE334" t="s">
        <v>2730</v>
      </c>
      <c r="AF334" t="s">
        <v>87</v>
      </c>
      <c r="AG334" t="s">
        <v>75</v>
      </c>
      <c r="AH334" t="s">
        <v>784</v>
      </c>
    </row>
    <row r="335" ht="14.25" customHeight="1" spans="1:34">
      <c r="A335" s="7" t="s">
        <v>2731</v>
      </c>
      <c r="B335" s="7" t="s">
        <v>2732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2733</v>
      </c>
      <c r="H335" s="8" t="s">
        <v>2734</v>
      </c>
      <c r="I335" s="8" t="s">
        <v>79</v>
      </c>
      <c r="J335" s="8" t="s">
        <v>2</v>
      </c>
      <c r="K335" s="8" t="s">
        <v>2735</v>
      </c>
      <c r="L335" s="8">
        <v>1</v>
      </c>
      <c r="M335" s="8">
        <v>1</v>
      </c>
      <c r="N335" s="8" t="s">
        <v>168</v>
      </c>
      <c r="O335" s="8" t="s">
        <v>884</v>
      </c>
      <c r="P335" s="8" t="s">
        <v>2266</v>
      </c>
      <c r="Q335" s="8"/>
      <c r="R335" s="16" t="s">
        <v>2736</v>
      </c>
      <c r="S335" s="18" t="s">
        <v>19</v>
      </c>
      <c r="T335" s="8"/>
      <c r="U335" s="16" t="s">
        <v>19</v>
      </c>
      <c r="V335" s="16" t="s">
        <v>2736</v>
      </c>
      <c r="W335" s="18" t="s">
        <v>2737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2738</v>
      </c>
      <c r="AD335" t="s">
        <v>6</v>
      </c>
      <c r="AE335" t="s">
        <v>2739</v>
      </c>
      <c r="AF335" t="s">
        <v>87</v>
      </c>
      <c r="AG335" t="s">
        <v>75</v>
      </c>
      <c r="AH335" t="s">
        <v>2456</v>
      </c>
    </row>
    <row r="336" ht="14.25" customHeight="1" spans="1:34">
      <c r="A336" s="7" t="s">
        <v>2740</v>
      </c>
      <c r="B336" s="7" t="s">
        <v>2741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2742</v>
      </c>
      <c r="H336" s="8" t="s">
        <v>2743</v>
      </c>
      <c r="I336" s="8" t="s">
        <v>79</v>
      </c>
      <c r="J336" s="8" t="s">
        <v>2</v>
      </c>
      <c r="K336" s="8" t="s">
        <v>2744</v>
      </c>
      <c r="L336" s="8">
        <v>1</v>
      </c>
      <c r="M336" s="8">
        <v>2</v>
      </c>
      <c r="N336" s="8" t="s">
        <v>81</v>
      </c>
      <c r="O336" s="8" t="s">
        <v>898</v>
      </c>
      <c r="P336" s="8" t="s">
        <v>2266</v>
      </c>
      <c r="Q336" s="8"/>
      <c r="R336" s="16" t="s">
        <v>1328</v>
      </c>
      <c r="S336" s="18" t="s">
        <v>19</v>
      </c>
      <c r="T336" s="8"/>
      <c r="U336" s="16" t="s">
        <v>19</v>
      </c>
      <c r="V336" s="16" t="s">
        <v>1328</v>
      </c>
      <c r="W336" s="18" t="s">
        <v>2745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2746</v>
      </c>
      <c r="AD336" t="s">
        <v>6</v>
      </c>
      <c r="AE336" t="s">
        <v>2747</v>
      </c>
      <c r="AF336" t="s">
        <v>87</v>
      </c>
      <c r="AG336" t="s">
        <v>75</v>
      </c>
      <c r="AH336" t="s">
        <v>195</v>
      </c>
    </row>
    <row r="337" ht="14.25" customHeight="1" spans="1:34">
      <c r="A337" s="7" t="s">
        <v>2748</v>
      </c>
      <c r="B337" s="7" t="s">
        <v>2749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2725</v>
      </c>
      <c r="H337" s="8" t="s">
        <v>2726</v>
      </c>
      <c r="I337" s="8" t="s">
        <v>79</v>
      </c>
      <c r="J337" s="8" t="s">
        <v>2</v>
      </c>
      <c r="K337" s="8" t="s">
        <v>2750</v>
      </c>
      <c r="L337" s="8">
        <v>1</v>
      </c>
      <c r="M337" s="8">
        <v>2</v>
      </c>
      <c r="N337" s="8" t="s">
        <v>104</v>
      </c>
      <c r="O337" s="8" t="s">
        <v>898</v>
      </c>
      <c r="P337" s="8" t="s">
        <v>2266</v>
      </c>
      <c r="Q337" s="8"/>
      <c r="R337" s="16" t="s">
        <v>2751</v>
      </c>
      <c r="S337" s="18" t="s">
        <v>19</v>
      </c>
      <c r="T337" s="8"/>
      <c r="U337" s="16" t="s">
        <v>19</v>
      </c>
      <c r="V337" s="16" t="s">
        <v>2751</v>
      </c>
      <c r="W337" s="18" t="s">
        <v>2752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2753</v>
      </c>
      <c r="AD337" t="s">
        <v>6</v>
      </c>
      <c r="AE337" t="s">
        <v>2754</v>
      </c>
      <c r="AF337" t="s">
        <v>87</v>
      </c>
      <c r="AG337" t="s">
        <v>75</v>
      </c>
      <c r="AH337" t="s">
        <v>750</v>
      </c>
    </row>
    <row r="338" ht="14.25" customHeight="1" spans="1:34">
      <c r="A338" s="7" t="s">
        <v>2755</v>
      </c>
      <c r="B338" s="7" t="s">
        <v>2756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2757</v>
      </c>
      <c r="H338" s="8" t="s">
        <v>2758</v>
      </c>
      <c r="I338" s="8" t="s">
        <v>79</v>
      </c>
      <c r="J338" s="8" t="s">
        <v>2</v>
      </c>
      <c r="K338" s="8" t="s">
        <v>2759</v>
      </c>
      <c r="L338" s="8">
        <v>1</v>
      </c>
      <c r="M338" s="8">
        <v>1</v>
      </c>
      <c r="N338" s="8" t="s">
        <v>363</v>
      </c>
      <c r="O338" s="8" t="s">
        <v>884</v>
      </c>
      <c r="P338" s="8" t="s">
        <v>2266</v>
      </c>
      <c r="Q338" s="8"/>
      <c r="R338" s="16" t="s">
        <v>1884</v>
      </c>
      <c r="S338" s="18" t="s">
        <v>19</v>
      </c>
      <c r="T338" s="8"/>
      <c r="U338" s="16" t="s">
        <v>19</v>
      </c>
      <c r="V338" s="16" t="s">
        <v>1884</v>
      </c>
      <c r="W338" s="18" t="s">
        <v>2760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2761</v>
      </c>
      <c r="AD338" t="s">
        <v>6</v>
      </c>
      <c r="AE338" t="s">
        <v>2762</v>
      </c>
      <c r="AF338" t="s">
        <v>87</v>
      </c>
      <c r="AG338" t="s">
        <v>75</v>
      </c>
      <c r="AH338" t="s">
        <v>195</v>
      </c>
    </row>
    <row r="339" ht="14.25" customHeight="1" spans="1:34">
      <c r="A339" s="7" t="s">
        <v>2763</v>
      </c>
      <c r="B339" s="7" t="s">
        <v>2764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259</v>
      </c>
      <c r="H339" s="8" t="s">
        <v>260</v>
      </c>
      <c r="I339" s="8" t="s">
        <v>79</v>
      </c>
      <c r="J339" s="8" t="s">
        <v>2</v>
      </c>
      <c r="K339" s="8" t="s">
        <v>2765</v>
      </c>
      <c r="L339" s="8">
        <v>1</v>
      </c>
      <c r="M339" s="8">
        <v>3</v>
      </c>
      <c r="N339" s="8" t="s">
        <v>1122</v>
      </c>
      <c r="O339" s="8" t="s">
        <v>81</v>
      </c>
      <c r="P339" s="8" t="s">
        <v>2266</v>
      </c>
      <c r="Q339" s="8"/>
      <c r="R339" s="16" t="s">
        <v>2766</v>
      </c>
      <c r="S339" s="18" t="s">
        <v>19</v>
      </c>
      <c r="T339" s="8"/>
      <c r="U339" s="16" t="s">
        <v>19</v>
      </c>
      <c r="V339" s="16" t="s">
        <v>2766</v>
      </c>
      <c r="W339" s="18" t="s">
        <v>2662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2767</v>
      </c>
      <c r="AD339" t="s">
        <v>6</v>
      </c>
      <c r="AE339" t="s">
        <v>1894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2768</v>
      </c>
      <c r="B340" s="7" t="s">
        <v>2769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1094</v>
      </c>
      <c r="H340" s="8" t="s">
        <v>1095</v>
      </c>
      <c r="I340" s="8" t="s">
        <v>79</v>
      </c>
      <c r="J340" s="8" t="s">
        <v>2</v>
      </c>
      <c r="K340" s="8" t="s">
        <v>2770</v>
      </c>
      <c r="L340" s="8">
        <v>1</v>
      </c>
      <c r="M340" s="8">
        <v>4</v>
      </c>
      <c r="N340" s="8" t="s">
        <v>1327</v>
      </c>
      <c r="O340" s="8" t="s">
        <v>104</v>
      </c>
      <c r="P340" s="8" t="s">
        <v>2266</v>
      </c>
      <c r="Q340" s="8"/>
      <c r="R340" s="16" t="s">
        <v>2771</v>
      </c>
      <c r="S340" s="18" t="s">
        <v>19</v>
      </c>
      <c r="T340" s="8"/>
      <c r="U340" s="16" t="s">
        <v>19</v>
      </c>
      <c r="V340" s="16" t="s">
        <v>2771</v>
      </c>
      <c r="W340" s="18" t="s">
        <v>2772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2773</v>
      </c>
      <c r="AD340" t="s">
        <v>6</v>
      </c>
      <c r="AE340" t="s">
        <v>2774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2775</v>
      </c>
      <c r="B341" s="7" t="s">
        <v>2776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2777</v>
      </c>
      <c r="H341" s="8" t="s">
        <v>2778</v>
      </c>
      <c r="I341" s="8" t="s">
        <v>79</v>
      </c>
      <c r="J341" s="8" t="s">
        <v>2</v>
      </c>
      <c r="K341" s="8" t="s">
        <v>2779</v>
      </c>
      <c r="L341" s="8">
        <v>1</v>
      </c>
      <c r="M341" s="8">
        <v>3</v>
      </c>
      <c r="N341" s="8" t="s">
        <v>2780</v>
      </c>
      <c r="O341" s="8" t="s">
        <v>81</v>
      </c>
      <c r="P341" s="8" t="s">
        <v>2266</v>
      </c>
      <c r="Q341" s="8"/>
      <c r="R341" s="16" t="s">
        <v>2781</v>
      </c>
      <c r="S341" s="18" t="s">
        <v>19</v>
      </c>
      <c r="T341" s="8"/>
      <c r="U341" s="16" t="s">
        <v>19</v>
      </c>
      <c r="V341" s="16" t="s">
        <v>2781</v>
      </c>
      <c r="W341" s="18" t="s">
        <v>2782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2783</v>
      </c>
      <c r="AD341" t="s">
        <v>6</v>
      </c>
      <c r="AE341" t="s">
        <v>2784</v>
      </c>
      <c r="AF341" t="s">
        <v>87</v>
      </c>
      <c r="AG341" t="s">
        <v>75</v>
      </c>
      <c r="AH341" t="s">
        <v>2785</v>
      </c>
    </row>
    <row r="342" ht="14.25" customHeight="1" spans="1:34">
      <c r="A342" s="7" t="s">
        <v>2786</v>
      </c>
      <c r="B342" s="7" t="s">
        <v>2787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2777</v>
      </c>
      <c r="H342" s="8" t="s">
        <v>2778</v>
      </c>
      <c r="I342" s="8" t="s">
        <v>79</v>
      </c>
      <c r="J342" s="8" t="s">
        <v>2</v>
      </c>
      <c r="K342" s="8" t="s">
        <v>2788</v>
      </c>
      <c r="L342" s="8">
        <v>1</v>
      </c>
      <c r="M342" s="8">
        <v>3</v>
      </c>
      <c r="N342" s="8" t="s">
        <v>2780</v>
      </c>
      <c r="O342" s="8" t="s">
        <v>81</v>
      </c>
      <c r="P342" s="8" t="s">
        <v>2266</v>
      </c>
      <c r="Q342" s="8"/>
      <c r="R342" s="16" t="s">
        <v>2789</v>
      </c>
      <c r="S342" s="18" t="s">
        <v>19</v>
      </c>
      <c r="T342" s="8"/>
      <c r="U342" s="16" t="s">
        <v>19</v>
      </c>
      <c r="V342" s="16" t="s">
        <v>2789</v>
      </c>
      <c r="W342" s="18" t="s">
        <v>2790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2791</v>
      </c>
      <c r="AD342" t="s">
        <v>6</v>
      </c>
      <c r="AE342" t="s">
        <v>474</v>
      </c>
      <c r="AF342" t="s">
        <v>87</v>
      </c>
      <c r="AG342" t="s">
        <v>75</v>
      </c>
      <c r="AH342" t="s">
        <v>2785</v>
      </c>
    </row>
    <row r="343" ht="14.25" customHeight="1" spans="1:34">
      <c r="A343" s="7" t="s">
        <v>2792</v>
      </c>
      <c r="B343" s="7" t="s">
        <v>2793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717</v>
      </c>
      <c r="H343" s="8" t="s">
        <v>718</v>
      </c>
      <c r="I343" s="8" t="s">
        <v>79</v>
      </c>
      <c r="J343" s="8" t="s">
        <v>2</v>
      </c>
      <c r="K343" s="8" t="s">
        <v>2794</v>
      </c>
      <c r="L343" s="8">
        <v>1</v>
      </c>
      <c r="M343" s="8">
        <v>2</v>
      </c>
      <c r="N343" s="8" t="s">
        <v>303</v>
      </c>
      <c r="O343" s="8" t="s">
        <v>898</v>
      </c>
      <c r="P343" s="8" t="s">
        <v>2266</v>
      </c>
      <c r="Q343" s="8"/>
      <c r="R343" s="16" t="s">
        <v>2795</v>
      </c>
      <c r="S343" s="18" t="s">
        <v>19</v>
      </c>
      <c r="T343" s="8"/>
      <c r="U343" s="16" t="s">
        <v>19</v>
      </c>
      <c r="V343" s="16" t="s">
        <v>2795</v>
      </c>
      <c r="W343" s="18" t="s">
        <v>2796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2797</v>
      </c>
      <c r="AD343" t="s">
        <v>6</v>
      </c>
      <c r="AE343" t="s">
        <v>2632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2798</v>
      </c>
      <c r="B344" s="7" t="s">
        <v>2799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310</v>
      </c>
      <c r="H344" s="8" t="s">
        <v>311</v>
      </c>
      <c r="I344" s="8" t="s">
        <v>79</v>
      </c>
      <c r="J344" s="8" t="s">
        <v>2</v>
      </c>
      <c r="K344" s="8" t="s">
        <v>2800</v>
      </c>
      <c r="L344" s="8">
        <v>1</v>
      </c>
      <c r="M344" s="8">
        <v>1</v>
      </c>
      <c r="N344" s="8" t="s">
        <v>272</v>
      </c>
      <c r="O344" s="8" t="s">
        <v>884</v>
      </c>
      <c r="P344" s="8" t="s">
        <v>2266</v>
      </c>
      <c r="Q344" s="8"/>
      <c r="R344" s="16" t="s">
        <v>84</v>
      </c>
      <c r="S344" s="18" t="s">
        <v>19</v>
      </c>
      <c r="T344" s="8"/>
      <c r="U344" s="16" t="s">
        <v>19</v>
      </c>
      <c r="V344" s="16" t="s">
        <v>84</v>
      </c>
      <c r="W344" s="18" t="s">
        <v>563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2801</v>
      </c>
      <c r="AD344" t="s">
        <v>6</v>
      </c>
      <c r="AE344" t="s">
        <v>317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2802</v>
      </c>
      <c r="B345" s="7" t="s">
        <v>2803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310</v>
      </c>
      <c r="H345" s="8" t="s">
        <v>311</v>
      </c>
      <c r="I345" s="8" t="s">
        <v>79</v>
      </c>
      <c r="J345" s="8" t="s">
        <v>2</v>
      </c>
      <c r="K345" s="8" t="s">
        <v>2804</v>
      </c>
      <c r="L345" s="8">
        <v>1</v>
      </c>
      <c r="M345" s="8">
        <v>1</v>
      </c>
      <c r="N345" s="8" t="s">
        <v>272</v>
      </c>
      <c r="O345" s="8" t="s">
        <v>884</v>
      </c>
      <c r="P345" s="8" t="s">
        <v>2266</v>
      </c>
      <c r="Q345" s="8"/>
      <c r="R345" s="16" t="s">
        <v>2805</v>
      </c>
      <c r="S345" s="18" t="s">
        <v>19</v>
      </c>
      <c r="T345" s="8"/>
      <c r="U345" s="16" t="s">
        <v>19</v>
      </c>
      <c r="V345" s="16" t="s">
        <v>2805</v>
      </c>
      <c r="W345" s="18" t="s">
        <v>2806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2807</v>
      </c>
      <c r="AD345" t="s">
        <v>6</v>
      </c>
      <c r="AE345" t="s">
        <v>317</v>
      </c>
      <c r="AF345" t="s">
        <v>87</v>
      </c>
      <c r="AG345" t="s">
        <v>75</v>
      </c>
      <c r="AH345" t="s">
        <v>624</v>
      </c>
    </row>
    <row r="346" ht="14.25" customHeight="1" spans="1:34">
      <c r="A346" s="7" t="s">
        <v>2808</v>
      </c>
      <c r="B346" s="7" t="s">
        <v>2809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310</v>
      </c>
      <c r="H346" s="8" t="s">
        <v>311</v>
      </c>
      <c r="I346" s="8" t="s">
        <v>79</v>
      </c>
      <c r="J346" s="8" t="s">
        <v>2</v>
      </c>
      <c r="K346" s="8" t="s">
        <v>2810</v>
      </c>
      <c r="L346" s="8">
        <v>1</v>
      </c>
      <c r="M346" s="8">
        <v>1</v>
      </c>
      <c r="N346" s="8" t="s">
        <v>272</v>
      </c>
      <c r="O346" s="8" t="s">
        <v>884</v>
      </c>
      <c r="P346" s="8" t="s">
        <v>2266</v>
      </c>
      <c r="Q346" s="8"/>
      <c r="R346" s="16" t="s">
        <v>2805</v>
      </c>
      <c r="S346" s="18" t="s">
        <v>19</v>
      </c>
      <c r="T346" s="8"/>
      <c r="U346" s="16" t="s">
        <v>19</v>
      </c>
      <c r="V346" s="16" t="s">
        <v>2805</v>
      </c>
      <c r="W346" s="18" t="s">
        <v>2806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2807</v>
      </c>
      <c r="AD346" t="s">
        <v>6</v>
      </c>
      <c r="AE346" t="s">
        <v>317</v>
      </c>
      <c r="AF346" t="s">
        <v>87</v>
      </c>
      <c r="AG346" t="s">
        <v>75</v>
      </c>
      <c r="AH346" t="s">
        <v>624</v>
      </c>
    </row>
    <row r="347" ht="14.25" customHeight="1" spans="1:34">
      <c r="A347" s="7" t="s">
        <v>2811</v>
      </c>
      <c r="B347" s="7" t="s">
        <v>2812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2813</v>
      </c>
      <c r="H347" s="8" t="s">
        <v>2814</v>
      </c>
      <c r="I347" s="8" t="s">
        <v>79</v>
      </c>
      <c r="J347" s="8" t="s">
        <v>2</v>
      </c>
      <c r="K347" s="8" t="s">
        <v>2815</v>
      </c>
      <c r="L347" s="8">
        <v>1</v>
      </c>
      <c r="M347" s="8">
        <v>2</v>
      </c>
      <c r="N347" s="8" t="s">
        <v>346</v>
      </c>
      <c r="O347" s="8" t="s">
        <v>898</v>
      </c>
      <c r="P347" s="8" t="s">
        <v>2266</v>
      </c>
      <c r="Q347" s="8"/>
      <c r="R347" s="16" t="s">
        <v>2816</v>
      </c>
      <c r="S347" s="18" t="s">
        <v>19</v>
      </c>
      <c r="T347" s="8"/>
      <c r="U347" s="16" t="s">
        <v>19</v>
      </c>
      <c r="V347" s="16" t="s">
        <v>2816</v>
      </c>
      <c r="W347" s="18" t="s">
        <v>2817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2818</v>
      </c>
      <c r="AD347" t="s">
        <v>6</v>
      </c>
      <c r="AE347" t="s">
        <v>2819</v>
      </c>
      <c r="AF347" t="s">
        <v>87</v>
      </c>
      <c r="AG347" t="s">
        <v>75</v>
      </c>
      <c r="AH347" t="s">
        <v>2321</v>
      </c>
    </row>
    <row r="348" ht="14.25" customHeight="1" spans="1:34">
      <c r="A348" s="7" t="s">
        <v>2820</v>
      </c>
      <c r="B348" s="7" t="s">
        <v>2821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2822</v>
      </c>
      <c r="H348" s="8" t="s">
        <v>2823</v>
      </c>
      <c r="I348" s="8" t="s">
        <v>79</v>
      </c>
      <c r="J348" s="8" t="s">
        <v>2</v>
      </c>
      <c r="K348" s="8" t="s">
        <v>2824</v>
      </c>
      <c r="L348" s="8">
        <v>2</v>
      </c>
      <c r="M348" s="8">
        <v>1</v>
      </c>
      <c r="N348" s="8" t="s">
        <v>2825</v>
      </c>
      <c r="O348" s="8" t="s">
        <v>884</v>
      </c>
      <c r="P348" s="8" t="s">
        <v>2266</v>
      </c>
      <c r="Q348" s="8"/>
      <c r="R348" s="16" t="s">
        <v>2826</v>
      </c>
      <c r="S348" s="18" t="s">
        <v>19</v>
      </c>
      <c r="T348" s="8"/>
      <c r="U348" s="16" t="s">
        <v>19</v>
      </c>
      <c r="V348" s="16" t="s">
        <v>2826</v>
      </c>
      <c r="W348" s="18" t="s">
        <v>2827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551</v>
      </c>
      <c r="AD348" t="s">
        <v>6</v>
      </c>
      <c r="AE348" t="s">
        <v>2828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2829</v>
      </c>
      <c r="B349" s="7" t="s">
        <v>2830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250</v>
      </c>
      <c r="H349" s="8" t="s">
        <v>251</v>
      </c>
      <c r="I349" s="8" t="s">
        <v>79</v>
      </c>
      <c r="J349" s="8" t="s">
        <v>2</v>
      </c>
      <c r="K349" s="8" t="s">
        <v>2831</v>
      </c>
      <c r="L349" s="8">
        <v>1</v>
      </c>
      <c r="M349" s="8">
        <v>4</v>
      </c>
      <c r="N349" s="8" t="s">
        <v>2832</v>
      </c>
      <c r="O349" s="8" t="s">
        <v>104</v>
      </c>
      <c r="P349" s="8" t="s">
        <v>2266</v>
      </c>
      <c r="Q349" s="8"/>
      <c r="R349" s="16" t="s">
        <v>2833</v>
      </c>
      <c r="S349" s="18" t="s">
        <v>19</v>
      </c>
      <c r="T349" s="8"/>
      <c r="U349" s="16" t="s">
        <v>19</v>
      </c>
      <c r="V349" s="16" t="s">
        <v>2833</v>
      </c>
      <c r="W349" s="18" t="s">
        <v>2834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2835</v>
      </c>
      <c r="AD349" t="s">
        <v>6</v>
      </c>
      <c r="AE349" t="s">
        <v>256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2836</v>
      </c>
      <c r="B350" s="7" t="s">
        <v>2837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1918</v>
      </c>
      <c r="H350" s="8" t="s">
        <v>1919</v>
      </c>
      <c r="I350" s="8" t="s">
        <v>79</v>
      </c>
      <c r="J350" s="8" t="s">
        <v>2</v>
      </c>
      <c r="K350" s="8" t="s">
        <v>2838</v>
      </c>
      <c r="L350" s="8">
        <v>1</v>
      </c>
      <c r="M350" s="8">
        <v>1</v>
      </c>
      <c r="N350" s="8" t="s">
        <v>2839</v>
      </c>
      <c r="O350" s="8" t="s">
        <v>884</v>
      </c>
      <c r="P350" s="8" t="s">
        <v>2266</v>
      </c>
      <c r="Q350" s="8"/>
      <c r="R350" s="16" t="s">
        <v>2840</v>
      </c>
      <c r="S350" s="18" t="s">
        <v>19</v>
      </c>
      <c r="T350" s="8"/>
      <c r="U350" s="16" t="s">
        <v>19</v>
      </c>
      <c r="V350" s="16" t="s">
        <v>2840</v>
      </c>
      <c r="W350" s="18" t="s">
        <v>2841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1923</v>
      </c>
      <c r="AD350" t="s">
        <v>6</v>
      </c>
      <c r="AE350" t="s">
        <v>215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2842</v>
      </c>
      <c r="B351" s="7" t="s">
        <v>2843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2102</v>
      </c>
      <c r="H351" s="8" t="s">
        <v>2103</v>
      </c>
      <c r="I351" s="8" t="s">
        <v>79</v>
      </c>
      <c r="J351" s="8" t="s">
        <v>2</v>
      </c>
      <c r="K351" s="8" t="s">
        <v>2844</v>
      </c>
      <c r="L351" s="8">
        <v>1</v>
      </c>
      <c r="M351" s="8">
        <v>1</v>
      </c>
      <c r="N351" s="8" t="s">
        <v>1883</v>
      </c>
      <c r="O351" s="8" t="s">
        <v>884</v>
      </c>
      <c r="P351" s="8" t="s">
        <v>2266</v>
      </c>
      <c r="Q351" s="8"/>
      <c r="R351" s="16" t="s">
        <v>419</v>
      </c>
      <c r="S351" s="18" t="s">
        <v>19</v>
      </c>
      <c r="T351" s="8"/>
      <c r="U351" s="16" t="s">
        <v>19</v>
      </c>
      <c r="V351" s="16" t="s">
        <v>419</v>
      </c>
      <c r="W351" s="18" t="s">
        <v>2845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2846</v>
      </c>
      <c r="AD351" t="s">
        <v>6</v>
      </c>
      <c r="AE351" t="s">
        <v>2108</v>
      </c>
      <c r="AF351" t="s">
        <v>87</v>
      </c>
      <c r="AG351" t="s">
        <v>75</v>
      </c>
      <c r="AH351" t="s">
        <v>150</v>
      </c>
    </row>
    <row r="352" ht="14.25" customHeight="1" spans="1:34">
      <c r="A352" s="7" t="s">
        <v>2847</v>
      </c>
      <c r="B352" s="7" t="s">
        <v>2848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2849</v>
      </c>
      <c r="H352" s="8" t="s">
        <v>2850</v>
      </c>
      <c r="I352" s="8" t="s">
        <v>79</v>
      </c>
      <c r="J352" s="8" t="s">
        <v>2</v>
      </c>
      <c r="K352" s="8" t="s">
        <v>2851</v>
      </c>
      <c r="L352" s="8">
        <v>1</v>
      </c>
      <c r="M352" s="8">
        <v>1</v>
      </c>
      <c r="N352" s="8" t="s">
        <v>1935</v>
      </c>
      <c r="O352" s="8" t="s">
        <v>884</v>
      </c>
      <c r="P352" s="8" t="s">
        <v>2266</v>
      </c>
      <c r="Q352" s="8"/>
      <c r="R352" s="16" t="s">
        <v>2852</v>
      </c>
      <c r="S352" s="18" t="s">
        <v>19</v>
      </c>
      <c r="T352" s="8"/>
      <c r="U352" s="16" t="s">
        <v>19</v>
      </c>
      <c r="V352" s="16" t="s">
        <v>2852</v>
      </c>
      <c r="W352" s="18" t="s">
        <v>2853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1937</v>
      </c>
      <c r="AD352" t="s">
        <v>6</v>
      </c>
      <c r="AE352" t="s">
        <v>2854</v>
      </c>
      <c r="AF352" t="s">
        <v>87</v>
      </c>
      <c r="AG352" t="s">
        <v>75</v>
      </c>
      <c r="AH352" t="s">
        <v>617</v>
      </c>
    </row>
    <row r="353" ht="14.25" customHeight="1" spans="1:34">
      <c r="A353" s="7" t="s">
        <v>2855</v>
      </c>
      <c r="B353" s="7" t="s">
        <v>2856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2857</v>
      </c>
      <c r="H353" s="8" t="s">
        <v>2858</v>
      </c>
      <c r="I353" s="8" t="s">
        <v>79</v>
      </c>
      <c r="J353" s="8" t="s">
        <v>2</v>
      </c>
      <c r="K353" s="8" t="s">
        <v>2859</v>
      </c>
      <c r="L353" s="8">
        <v>2</v>
      </c>
      <c r="M353" s="8">
        <v>1</v>
      </c>
      <c r="N353" s="8" t="s">
        <v>1355</v>
      </c>
      <c r="O353" s="8" t="s">
        <v>884</v>
      </c>
      <c r="P353" s="8" t="s">
        <v>2266</v>
      </c>
      <c r="Q353" s="8"/>
      <c r="R353" s="16" t="s">
        <v>2860</v>
      </c>
      <c r="S353" s="18" t="s">
        <v>19</v>
      </c>
      <c r="T353" s="8"/>
      <c r="U353" s="16" t="s">
        <v>19</v>
      </c>
      <c r="V353" s="16" t="s">
        <v>2860</v>
      </c>
      <c r="W353" s="18" t="s">
        <v>2861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2862</v>
      </c>
      <c r="AD353" t="s">
        <v>6</v>
      </c>
      <c r="AE353" t="s">
        <v>2863</v>
      </c>
      <c r="AF353" t="s">
        <v>87</v>
      </c>
      <c r="AG353" t="s">
        <v>75</v>
      </c>
      <c r="AH353" t="s">
        <v>184</v>
      </c>
    </row>
    <row r="354" ht="14.25" customHeight="1" spans="1:34">
      <c r="A354" s="7" t="s">
        <v>2864</v>
      </c>
      <c r="B354" s="7" t="s">
        <v>2865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2102</v>
      </c>
      <c r="H354" s="8" t="s">
        <v>2103</v>
      </c>
      <c r="I354" s="8" t="s">
        <v>79</v>
      </c>
      <c r="J354" s="8" t="s">
        <v>2</v>
      </c>
      <c r="K354" s="8" t="s">
        <v>2866</v>
      </c>
      <c r="L354" s="8">
        <v>1</v>
      </c>
      <c r="M354" s="8">
        <v>2</v>
      </c>
      <c r="N354" s="8" t="s">
        <v>124</v>
      </c>
      <c r="O354" s="8" t="s">
        <v>898</v>
      </c>
      <c r="P354" s="8" t="s">
        <v>2266</v>
      </c>
      <c r="Q354" s="8"/>
      <c r="R354" s="16" t="s">
        <v>2867</v>
      </c>
      <c r="S354" s="18" t="s">
        <v>19</v>
      </c>
      <c r="T354" s="8"/>
      <c r="U354" s="16" t="s">
        <v>19</v>
      </c>
      <c r="V354" s="16" t="s">
        <v>2867</v>
      </c>
      <c r="W354" s="18" t="s">
        <v>2868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2869</v>
      </c>
      <c r="AD354" t="s">
        <v>6</v>
      </c>
      <c r="AE354" t="s">
        <v>2108</v>
      </c>
      <c r="AF354" t="s">
        <v>87</v>
      </c>
      <c r="AG354" t="s">
        <v>75</v>
      </c>
      <c r="AH354" t="s">
        <v>184</v>
      </c>
    </row>
    <row r="355" ht="14.25" customHeight="1" spans="1:34">
      <c r="A355" s="7" t="s">
        <v>2870</v>
      </c>
      <c r="B355" s="7" t="s">
        <v>2871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259</v>
      </c>
      <c r="H355" s="8" t="s">
        <v>260</v>
      </c>
      <c r="I355" s="8" t="s">
        <v>79</v>
      </c>
      <c r="J355" s="8" t="s">
        <v>2</v>
      </c>
      <c r="K355" s="8" t="s">
        <v>2872</v>
      </c>
      <c r="L355" s="8">
        <v>1</v>
      </c>
      <c r="M355" s="8">
        <v>3</v>
      </c>
      <c r="N355" s="8" t="s">
        <v>124</v>
      </c>
      <c r="O355" s="8" t="s">
        <v>81</v>
      </c>
      <c r="P355" s="8" t="s">
        <v>2266</v>
      </c>
      <c r="Q355" s="8"/>
      <c r="R355" s="16" t="s">
        <v>2873</v>
      </c>
      <c r="S355" s="18" t="s">
        <v>19</v>
      </c>
      <c r="T355" s="8"/>
      <c r="U355" s="16" t="s">
        <v>19</v>
      </c>
      <c r="V355" s="16" t="s">
        <v>2873</v>
      </c>
      <c r="W355" s="18" t="s">
        <v>2874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1399</v>
      </c>
      <c r="AD355" t="s">
        <v>6</v>
      </c>
      <c r="AE355" t="s">
        <v>357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2875</v>
      </c>
      <c r="B356" s="7" t="s">
        <v>2876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259</v>
      </c>
      <c r="H356" s="8" t="s">
        <v>260</v>
      </c>
      <c r="I356" s="8" t="s">
        <v>79</v>
      </c>
      <c r="J356" s="8" t="s">
        <v>2</v>
      </c>
      <c r="K356" s="8" t="s">
        <v>2877</v>
      </c>
      <c r="L356" s="8">
        <v>1</v>
      </c>
      <c r="M356" s="8">
        <v>3</v>
      </c>
      <c r="N356" s="8" t="s">
        <v>1196</v>
      </c>
      <c r="O356" s="8" t="s">
        <v>81</v>
      </c>
      <c r="P356" s="8" t="s">
        <v>2266</v>
      </c>
      <c r="Q356" s="8"/>
      <c r="R356" s="16" t="s">
        <v>2878</v>
      </c>
      <c r="S356" s="18" t="s">
        <v>19</v>
      </c>
      <c r="T356" s="8"/>
      <c r="U356" s="16" t="s">
        <v>19</v>
      </c>
      <c r="V356" s="16" t="s">
        <v>2878</v>
      </c>
      <c r="W356" s="18" t="s">
        <v>2879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2880</v>
      </c>
      <c r="AD356" t="s">
        <v>6</v>
      </c>
      <c r="AE356" t="s">
        <v>340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2881</v>
      </c>
      <c r="B357" s="7" t="s">
        <v>2882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1079</v>
      </c>
      <c r="H357" s="8" t="s">
        <v>1080</v>
      </c>
      <c r="I357" s="8" t="s">
        <v>79</v>
      </c>
      <c r="J357" s="8" t="s">
        <v>2</v>
      </c>
      <c r="K357" s="8" t="s">
        <v>2883</v>
      </c>
      <c r="L357" s="8">
        <v>2</v>
      </c>
      <c r="M357" s="8">
        <v>4</v>
      </c>
      <c r="N357" s="8" t="s">
        <v>145</v>
      </c>
      <c r="O357" s="8" t="s">
        <v>104</v>
      </c>
      <c r="P357" s="8" t="s">
        <v>2266</v>
      </c>
      <c r="Q357" s="8"/>
      <c r="R357" s="16" t="s">
        <v>2884</v>
      </c>
      <c r="S357" s="18" t="s">
        <v>19</v>
      </c>
      <c r="T357" s="8"/>
      <c r="U357" s="16" t="s">
        <v>19</v>
      </c>
      <c r="V357" s="16" t="s">
        <v>2884</v>
      </c>
      <c r="W357" s="18" t="s">
        <v>2885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2886</v>
      </c>
      <c r="AD357" t="s">
        <v>6</v>
      </c>
      <c r="AE357" t="s">
        <v>474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2887</v>
      </c>
      <c r="B358" s="7" t="s">
        <v>2888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398</v>
      </c>
      <c r="H358" s="8" t="s">
        <v>399</v>
      </c>
      <c r="I358" s="8" t="s">
        <v>79</v>
      </c>
      <c r="J358" s="8" t="s">
        <v>2</v>
      </c>
      <c r="K358" s="8" t="s">
        <v>2889</v>
      </c>
      <c r="L358" s="8">
        <v>1</v>
      </c>
      <c r="M358" s="8">
        <v>2</v>
      </c>
      <c r="N358" s="8" t="s">
        <v>1132</v>
      </c>
      <c r="O358" s="8" t="s">
        <v>898</v>
      </c>
      <c r="P358" s="8" t="s">
        <v>2266</v>
      </c>
      <c r="Q358" s="8"/>
      <c r="R358" s="16" t="s">
        <v>2890</v>
      </c>
      <c r="S358" s="18" t="s">
        <v>19</v>
      </c>
      <c r="T358" s="8"/>
      <c r="U358" s="16" t="s">
        <v>19</v>
      </c>
      <c r="V358" s="16" t="s">
        <v>2890</v>
      </c>
      <c r="W358" s="18" t="s">
        <v>2549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2891</v>
      </c>
      <c r="AD358" t="s">
        <v>6</v>
      </c>
      <c r="AE358" t="s">
        <v>183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2892</v>
      </c>
      <c r="B359" s="7" t="s">
        <v>2893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2894</v>
      </c>
      <c r="H359" s="8" t="s">
        <v>2895</v>
      </c>
      <c r="I359" s="8" t="s">
        <v>79</v>
      </c>
      <c r="J359" s="8" t="s">
        <v>2</v>
      </c>
      <c r="K359" s="8" t="s">
        <v>2896</v>
      </c>
      <c r="L359" s="8">
        <v>2</v>
      </c>
      <c r="M359" s="8">
        <v>4</v>
      </c>
      <c r="N359" s="8" t="s">
        <v>329</v>
      </c>
      <c r="O359" s="8" t="s">
        <v>104</v>
      </c>
      <c r="P359" s="8" t="s">
        <v>2266</v>
      </c>
      <c r="Q359" s="8"/>
      <c r="R359" s="16" t="s">
        <v>2897</v>
      </c>
      <c r="S359" s="18" t="s">
        <v>19</v>
      </c>
      <c r="T359" s="8"/>
      <c r="U359" s="16" t="s">
        <v>19</v>
      </c>
      <c r="V359" s="16" t="s">
        <v>2897</v>
      </c>
      <c r="W359" s="18" t="s">
        <v>2898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2899</v>
      </c>
      <c r="AD359" t="s">
        <v>6</v>
      </c>
      <c r="AE359" t="s">
        <v>2900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2901</v>
      </c>
      <c r="B360" s="7" t="s">
        <v>2902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326</v>
      </c>
      <c r="H360" s="8" t="s">
        <v>327</v>
      </c>
      <c r="I360" s="8" t="s">
        <v>79</v>
      </c>
      <c r="J360" s="8" t="s">
        <v>2</v>
      </c>
      <c r="K360" s="8" t="s">
        <v>2903</v>
      </c>
      <c r="L360" s="8">
        <v>3</v>
      </c>
      <c r="M360" s="8">
        <v>2</v>
      </c>
      <c r="N360" s="8" t="s">
        <v>178</v>
      </c>
      <c r="O360" s="8" t="s">
        <v>898</v>
      </c>
      <c r="P360" s="8" t="s">
        <v>2266</v>
      </c>
      <c r="Q360" s="8"/>
      <c r="R360" s="16" t="s">
        <v>2904</v>
      </c>
      <c r="S360" s="18" t="s">
        <v>19</v>
      </c>
      <c r="T360" s="8"/>
      <c r="U360" s="16" t="s">
        <v>19</v>
      </c>
      <c r="V360" s="16" t="s">
        <v>2904</v>
      </c>
      <c r="W360" s="18" t="s">
        <v>2905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2906</v>
      </c>
      <c r="AD360" t="s">
        <v>6</v>
      </c>
      <c r="AE360" t="s">
        <v>2907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2908</v>
      </c>
      <c r="B361" s="7" t="s">
        <v>2909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259</v>
      </c>
      <c r="H361" s="8" t="s">
        <v>260</v>
      </c>
      <c r="I361" s="8" t="s">
        <v>79</v>
      </c>
      <c r="J361" s="8" t="s">
        <v>2</v>
      </c>
      <c r="K361" s="8" t="s">
        <v>2910</v>
      </c>
      <c r="L361" s="8">
        <v>1</v>
      </c>
      <c r="M361" s="8">
        <v>3</v>
      </c>
      <c r="N361" s="8" t="s">
        <v>145</v>
      </c>
      <c r="O361" s="8" t="s">
        <v>81</v>
      </c>
      <c r="P361" s="8" t="s">
        <v>2266</v>
      </c>
      <c r="Q361" s="8"/>
      <c r="R361" s="16" t="s">
        <v>2911</v>
      </c>
      <c r="S361" s="18" t="s">
        <v>19</v>
      </c>
      <c r="T361" s="8"/>
      <c r="U361" s="16" t="s">
        <v>19</v>
      </c>
      <c r="V361" s="16" t="s">
        <v>2911</v>
      </c>
      <c r="W361" s="18" t="s">
        <v>1084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2433</v>
      </c>
      <c r="AD361" t="s">
        <v>6</v>
      </c>
      <c r="AE361" t="s">
        <v>357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2912</v>
      </c>
      <c r="B362" s="7" t="s">
        <v>2913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360</v>
      </c>
      <c r="H362" s="8" t="s">
        <v>361</v>
      </c>
      <c r="I362" s="8" t="s">
        <v>79</v>
      </c>
      <c r="J362" s="8" t="s">
        <v>2</v>
      </c>
      <c r="K362" s="8" t="s">
        <v>2914</v>
      </c>
      <c r="L362" s="8">
        <v>1</v>
      </c>
      <c r="M362" s="8">
        <v>1</v>
      </c>
      <c r="N362" s="8" t="s">
        <v>156</v>
      </c>
      <c r="O362" s="8" t="s">
        <v>884</v>
      </c>
      <c r="P362" s="8" t="s">
        <v>2266</v>
      </c>
      <c r="Q362" s="8"/>
      <c r="R362" s="16" t="s">
        <v>1330</v>
      </c>
      <c r="S362" s="18" t="s">
        <v>19</v>
      </c>
      <c r="T362" s="8"/>
      <c r="U362" s="16" t="s">
        <v>19</v>
      </c>
      <c r="V362" s="16" t="s">
        <v>1330</v>
      </c>
      <c r="W362" s="18" t="s">
        <v>2915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2916</v>
      </c>
      <c r="AD362" t="s">
        <v>6</v>
      </c>
      <c r="AE362" t="s">
        <v>2917</v>
      </c>
      <c r="AF362" t="s">
        <v>87</v>
      </c>
      <c r="AG362" t="s">
        <v>75</v>
      </c>
      <c r="AH362" t="s">
        <v>195</v>
      </c>
    </row>
    <row r="363" ht="14.25" customHeight="1" spans="1:34">
      <c r="A363" s="7" t="s">
        <v>2918</v>
      </c>
      <c r="B363" s="7" t="s">
        <v>2919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2920</v>
      </c>
      <c r="H363" s="8" t="s">
        <v>2921</v>
      </c>
      <c r="I363" s="8" t="s">
        <v>79</v>
      </c>
      <c r="J363" s="8" t="s">
        <v>2</v>
      </c>
      <c r="K363" s="8" t="s">
        <v>2922</v>
      </c>
      <c r="L363" s="8">
        <v>1</v>
      </c>
      <c r="M363" s="8">
        <v>1</v>
      </c>
      <c r="N363" s="8" t="s">
        <v>272</v>
      </c>
      <c r="O363" s="8" t="s">
        <v>884</v>
      </c>
      <c r="P363" s="8" t="s">
        <v>2266</v>
      </c>
      <c r="Q363" s="8"/>
      <c r="R363" s="16" t="s">
        <v>2923</v>
      </c>
      <c r="S363" s="18" t="s">
        <v>19</v>
      </c>
      <c r="T363" s="8"/>
      <c r="U363" s="16" t="s">
        <v>19</v>
      </c>
      <c r="V363" s="16" t="s">
        <v>2923</v>
      </c>
      <c r="W363" s="18" t="s">
        <v>2924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2925</v>
      </c>
      <c r="AD363" t="s">
        <v>6</v>
      </c>
      <c r="AE363" t="s">
        <v>2926</v>
      </c>
      <c r="AF363" t="s">
        <v>87</v>
      </c>
      <c r="AG363" t="s">
        <v>75</v>
      </c>
      <c r="AH363" t="s">
        <v>287</v>
      </c>
    </row>
    <row r="364" ht="14.25" customHeight="1" spans="1:34">
      <c r="A364" s="7" t="s">
        <v>2927</v>
      </c>
      <c r="B364" s="7" t="s">
        <v>2928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2929</v>
      </c>
      <c r="H364" s="8" t="s">
        <v>2930</v>
      </c>
      <c r="I364" s="8" t="s">
        <v>79</v>
      </c>
      <c r="J364" s="8" t="s">
        <v>2</v>
      </c>
      <c r="K364" s="8" t="s">
        <v>2931</v>
      </c>
      <c r="L364" s="8">
        <v>2</v>
      </c>
      <c r="M364" s="8">
        <v>2</v>
      </c>
      <c r="N364" s="8" t="s">
        <v>272</v>
      </c>
      <c r="O364" s="8" t="s">
        <v>898</v>
      </c>
      <c r="P364" s="8" t="s">
        <v>2266</v>
      </c>
      <c r="Q364" s="8"/>
      <c r="R364" s="16" t="s">
        <v>2279</v>
      </c>
      <c r="S364" s="18" t="s">
        <v>19</v>
      </c>
      <c r="T364" s="8"/>
      <c r="U364" s="16" t="s">
        <v>19</v>
      </c>
      <c r="V364" s="16" t="s">
        <v>2279</v>
      </c>
      <c r="W364" s="18" t="s">
        <v>2932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2933</v>
      </c>
      <c r="AD364" t="s">
        <v>6</v>
      </c>
      <c r="AE364" t="s">
        <v>2934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2935</v>
      </c>
      <c r="B365" s="7" t="s">
        <v>2936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2937</v>
      </c>
      <c r="H365" s="8" t="s">
        <v>2938</v>
      </c>
      <c r="I365" s="8" t="s">
        <v>79</v>
      </c>
      <c r="J365" s="8" t="s">
        <v>2</v>
      </c>
      <c r="K365" s="8" t="s">
        <v>2939</v>
      </c>
      <c r="L365" s="8">
        <v>3</v>
      </c>
      <c r="M365" s="8">
        <v>2</v>
      </c>
      <c r="N365" s="8" t="s">
        <v>167</v>
      </c>
      <c r="O365" s="8" t="s">
        <v>898</v>
      </c>
      <c r="P365" s="8" t="s">
        <v>2266</v>
      </c>
      <c r="Q365" s="8"/>
      <c r="R365" s="16" t="s">
        <v>2940</v>
      </c>
      <c r="S365" s="18" t="s">
        <v>19</v>
      </c>
      <c r="T365" s="8"/>
      <c r="U365" s="16" t="s">
        <v>19</v>
      </c>
      <c r="V365" s="16" t="s">
        <v>2940</v>
      </c>
      <c r="W365" s="18" t="s">
        <v>2941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2942</v>
      </c>
      <c r="AD365" t="s">
        <v>6</v>
      </c>
      <c r="AE365" t="s">
        <v>2943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2944</v>
      </c>
      <c r="B366" s="7" t="s">
        <v>2945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1051</v>
      </c>
      <c r="H366" s="8" t="s">
        <v>1052</v>
      </c>
      <c r="I366" s="8" t="s">
        <v>79</v>
      </c>
      <c r="J366" s="8" t="s">
        <v>2</v>
      </c>
      <c r="K366" s="8" t="s">
        <v>2946</v>
      </c>
      <c r="L366" s="8">
        <v>1</v>
      </c>
      <c r="M366" s="8">
        <v>2</v>
      </c>
      <c r="N366" s="8" t="s">
        <v>363</v>
      </c>
      <c r="O366" s="8" t="s">
        <v>898</v>
      </c>
      <c r="P366" s="8" t="s">
        <v>2266</v>
      </c>
      <c r="Q366" s="8"/>
      <c r="R366" s="16" t="s">
        <v>633</v>
      </c>
      <c r="S366" s="18" t="s">
        <v>19</v>
      </c>
      <c r="T366" s="8"/>
      <c r="U366" s="16" t="s">
        <v>19</v>
      </c>
      <c r="V366" s="16" t="s">
        <v>633</v>
      </c>
      <c r="W366" s="18" t="s">
        <v>2947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2948</v>
      </c>
      <c r="AD366" t="s">
        <v>6</v>
      </c>
      <c r="AE366" t="s">
        <v>2949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2950</v>
      </c>
      <c r="B367" s="7" t="s">
        <v>2951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269</v>
      </c>
      <c r="H367" s="8" t="s">
        <v>270</v>
      </c>
      <c r="I367" s="8" t="s">
        <v>79</v>
      </c>
      <c r="J367" s="8" t="s">
        <v>2</v>
      </c>
      <c r="K367" s="8" t="s">
        <v>2952</v>
      </c>
      <c r="L367" s="8">
        <v>1</v>
      </c>
      <c r="M367" s="8">
        <v>4</v>
      </c>
      <c r="N367" s="8" t="s">
        <v>2953</v>
      </c>
      <c r="O367" s="8" t="s">
        <v>104</v>
      </c>
      <c r="P367" s="8" t="s">
        <v>2266</v>
      </c>
      <c r="Q367" s="8"/>
      <c r="R367" s="16" t="s">
        <v>2954</v>
      </c>
      <c r="S367" s="18" t="s">
        <v>19</v>
      </c>
      <c r="T367" s="8"/>
      <c r="U367" s="16" t="s">
        <v>19</v>
      </c>
      <c r="V367" s="16" t="s">
        <v>2954</v>
      </c>
      <c r="W367" s="18" t="s">
        <v>1329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2955</v>
      </c>
      <c r="AD367" t="s">
        <v>6</v>
      </c>
      <c r="AE367" t="s">
        <v>276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2956</v>
      </c>
      <c r="B368" s="7" t="s">
        <v>2957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310</v>
      </c>
      <c r="H368" s="8" t="s">
        <v>311</v>
      </c>
      <c r="I368" s="8" t="s">
        <v>79</v>
      </c>
      <c r="J368" s="8" t="s">
        <v>2</v>
      </c>
      <c r="K368" s="8" t="s">
        <v>2958</v>
      </c>
      <c r="L368" s="8">
        <v>1</v>
      </c>
      <c r="M368" s="8">
        <v>1</v>
      </c>
      <c r="N368" s="8" t="s">
        <v>2953</v>
      </c>
      <c r="O368" s="8" t="s">
        <v>884</v>
      </c>
      <c r="P368" s="8" t="s">
        <v>2266</v>
      </c>
      <c r="Q368" s="8"/>
      <c r="R368" s="16" t="s">
        <v>2662</v>
      </c>
      <c r="S368" s="18" t="s">
        <v>19</v>
      </c>
      <c r="T368" s="8"/>
      <c r="U368" s="16" t="s">
        <v>19</v>
      </c>
      <c r="V368" s="16" t="s">
        <v>2662</v>
      </c>
      <c r="W368" s="18" t="s">
        <v>2959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2960</v>
      </c>
      <c r="AD368" t="s">
        <v>6</v>
      </c>
      <c r="AE368" t="s">
        <v>317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2961</v>
      </c>
      <c r="B369" s="7" t="s">
        <v>2962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717</v>
      </c>
      <c r="H369" s="8" t="s">
        <v>718</v>
      </c>
      <c r="I369" s="8" t="s">
        <v>79</v>
      </c>
      <c r="J369" s="8" t="s">
        <v>2</v>
      </c>
      <c r="K369" s="8" t="s">
        <v>2963</v>
      </c>
      <c r="L369" s="8">
        <v>2</v>
      </c>
      <c r="M369" s="8">
        <v>2</v>
      </c>
      <c r="N369" s="8" t="s">
        <v>1872</v>
      </c>
      <c r="O369" s="8" t="s">
        <v>898</v>
      </c>
      <c r="P369" s="8" t="s">
        <v>2266</v>
      </c>
      <c r="Q369" s="8"/>
      <c r="R369" s="16" t="s">
        <v>2964</v>
      </c>
      <c r="S369" s="18" t="s">
        <v>19</v>
      </c>
      <c r="T369" s="8"/>
      <c r="U369" s="16" t="s">
        <v>19</v>
      </c>
      <c r="V369" s="16" t="s">
        <v>2964</v>
      </c>
      <c r="W369" s="18" t="s">
        <v>2965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2966</v>
      </c>
      <c r="AD369" t="s">
        <v>6</v>
      </c>
      <c r="AE369" t="s">
        <v>2632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2967</v>
      </c>
      <c r="B370" s="7" t="s">
        <v>2968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2969</v>
      </c>
      <c r="H370" s="8" t="s">
        <v>2970</v>
      </c>
      <c r="I370" s="8" t="s">
        <v>79</v>
      </c>
      <c r="J370" s="8" t="s">
        <v>2</v>
      </c>
      <c r="K370" s="8" t="s">
        <v>2971</v>
      </c>
      <c r="L370" s="8">
        <v>3</v>
      </c>
      <c r="M370" s="8">
        <v>2</v>
      </c>
      <c r="N370" s="8" t="s">
        <v>2972</v>
      </c>
      <c r="O370" s="8" t="s">
        <v>898</v>
      </c>
      <c r="P370" s="8" t="s">
        <v>2266</v>
      </c>
      <c r="Q370" s="8"/>
      <c r="R370" s="16" t="s">
        <v>2973</v>
      </c>
      <c r="S370" s="18" t="s">
        <v>19</v>
      </c>
      <c r="T370" s="8"/>
      <c r="U370" s="16" t="s">
        <v>19</v>
      </c>
      <c r="V370" s="16" t="s">
        <v>2973</v>
      </c>
      <c r="W370" s="18" t="s">
        <v>2974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2975</v>
      </c>
      <c r="AD370" t="s">
        <v>6</v>
      </c>
      <c r="AE370" t="s">
        <v>2976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2977</v>
      </c>
      <c r="B371" s="7" t="s">
        <v>2978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1094</v>
      </c>
      <c r="H371" s="8" t="s">
        <v>1095</v>
      </c>
      <c r="I371" s="8" t="s">
        <v>79</v>
      </c>
      <c r="J371" s="8" t="s">
        <v>2</v>
      </c>
      <c r="K371" s="8" t="s">
        <v>2979</v>
      </c>
      <c r="L371" s="8">
        <v>1</v>
      </c>
      <c r="M371" s="8">
        <v>1</v>
      </c>
      <c r="N371" s="8" t="s">
        <v>167</v>
      </c>
      <c r="O371" s="8" t="s">
        <v>884</v>
      </c>
      <c r="P371" s="8" t="s">
        <v>2266</v>
      </c>
      <c r="Q371" s="8"/>
      <c r="R371" s="16" t="s">
        <v>2003</v>
      </c>
      <c r="S371" s="18" t="s">
        <v>19</v>
      </c>
      <c r="T371" s="8"/>
      <c r="U371" s="16" t="s">
        <v>19</v>
      </c>
      <c r="V371" s="16" t="s">
        <v>2003</v>
      </c>
      <c r="W371" s="18" t="s">
        <v>2004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2005</v>
      </c>
      <c r="AD371" t="s">
        <v>6</v>
      </c>
      <c r="AE371" t="s">
        <v>2980</v>
      </c>
      <c r="AF371" t="s">
        <v>87</v>
      </c>
      <c r="AG371" t="s">
        <v>75</v>
      </c>
      <c r="AH371" t="s">
        <v>2006</v>
      </c>
    </row>
    <row r="372" ht="14.25" customHeight="1" spans="1:34">
      <c r="A372" s="7" t="s">
        <v>2981</v>
      </c>
      <c r="B372" s="7" t="s">
        <v>2982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423</v>
      </c>
      <c r="H372" s="8" t="s">
        <v>424</v>
      </c>
      <c r="I372" s="8" t="s">
        <v>79</v>
      </c>
      <c r="J372" s="8" t="s">
        <v>2</v>
      </c>
      <c r="K372" s="8" t="s">
        <v>2983</v>
      </c>
      <c r="L372" s="8">
        <v>1</v>
      </c>
      <c r="M372" s="8">
        <v>2</v>
      </c>
      <c r="N372" s="8" t="s">
        <v>426</v>
      </c>
      <c r="O372" s="8" t="s">
        <v>898</v>
      </c>
      <c r="P372" s="8" t="s">
        <v>2266</v>
      </c>
      <c r="Q372" s="8"/>
      <c r="R372" s="16" t="s">
        <v>2984</v>
      </c>
      <c r="S372" s="18" t="s">
        <v>19</v>
      </c>
      <c r="T372" s="8"/>
      <c r="U372" s="16" t="s">
        <v>19</v>
      </c>
      <c r="V372" s="16" t="s">
        <v>2984</v>
      </c>
      <c r="W372" s="18" t="s">
        <v>2985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2986</v>
      </c>
      <c r="AD372" t="s">
        <v>6</v>
      </c>
      <c r="AE372" t="s">
        <v>430</v>
      </c>
      <c r="AF372" t="s">
        <v>87</v>
      </c>
      <c r="AG372" t="s">
        <v>75</v>
      </c>
      <c r="AH372" t="s">
        <v>19</v>
      </c>
    </row>
    <row r="373" ht="14.25" customHeight="1" spans="1:34">
      <c r="A373" s="7" t="s">
        <v>2987</v>
      </c>
      <c r="B373" s="7" t="s">
        <v>2988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2989</v>
      </c>
      <c r="H373" s="8" t="s">
        <v>2990</v>
      </c>
      <c r="I373" s="8" t="s">
        <v>79</v>
      </c>
      <c r="J373" s="8" t="s">
        <v>2</v>
      </c>
      <c r="K373" s="8" t="s">
        <v>2991</v>
      </c>
      <c r="L373" s="8">
        <v>1</v>
      </c>
      <c r="M373" s="8">
        <v>1</v>
      </c>
      <c r="N373" s="8" t="s">
        <v>673</v>
      </c>
      <c r="O373" s="8" t="s">
        <v>884</v>
      </c>
      <c r="P373" s="8" t="s">
        <v>2266</v>
      </c>
      <c r="Q373" s="8"/>
      <c r="R373" s="16" t="s">
        <v>2992</v>
      </c>
      <c r="S373" s="18" t="s">
        <v>19</v>
      </c>
      <c r="T373" s="8"/>
      <c r="U373" s="16" t="s">
        <v>19</v>
      </c>
      <c r="V373" s="16" t="s">
        <v>2992</v>
      </c>
      <c r="W373" s="18" t="s">
        <v>2993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2994</v>
      </c>
      <c r="AD373" t="s">
        <v>6</v>
      </c>
      <c r="AE373" t="s">
        <v>2995</v>
      </c>
      <c r="AF373" t="s">
        <v>87</v>
      </c>
      <c r="AG373" t="s">
        <v>75</v>
      </c>
      <c r="AH373" t="s">
        <v>1585</v>
      </c>
    </row>
    <row r="374" ht="14.25" customHeight="1" spans="1:34">
      <c r="A374" s="7" t="s">
        <v>2996</v>
      </c>
      <c r="B374" s="7" t="s">
        <v>2997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2989</v>
      </c>
      <c r="H374" s="8" t="s">
        <v>2990</v>
      </c>
      <c r="I374" s="8" t="s">
        <v>79</v>
      </c>
      <c r="J374" s="8" t="s">
        <v>2</v>
      </c>
      <c r="K374" s="8" t="s">
        <v>2998</v>
      </c>
      <c r="L374" s="8">
        <v>1</v>
      </c>
      <c r="M374" s="8">
        <v>1</v>
      </c>
      <c r="N374" s="8" t="s">
        <v>673</v>
      </c>
      <c r="O374" s="8" t="s">
        <v>884</v>
      </c>
      <c r="P374" s="8" t="s">
        <v>2266</v>
      </c>
      <c r="Q374" s="8"/>
      <c r="R374" s="16" t="s">
        <v>2992</v>
      </c>
      <c r="S374" s="18" t="s">
        <v>19</v>
      </c>
      <c r="T374" s="8"/>
      <c r="U374" s="16" t="s">
        <v>19</v>
      </c>
      <c r="V374" s="16" t="s">
        <v>2992</v>
      </c>
      <c r="W374" s="18" t="s">
        <v>2993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2994</v>
      </c>
      <c r="AD374" t="s">
        <v>6</v>
      </c>
      <c r="AE374" t="s">
        <v>2995</v>
      </c>
      <c r="AF374" t="s">
        <v>87</v>
      </c>
      <c r="AG374" t="s">
        <v>75</v>
      </c>
      <c r="AH374" t="s">
        <v>1585</v>
      </c>
    </row>
    <row r="375" ht="14.25" customHeight="1" spans="1:34">
      <c r="A375" s="7" t="s">
        <v>2999</v>
      </c>
      <c r="B375" s="7" t="s">
        <v>3000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77</v>
      </c>
      <c r="H375" s="8" t="s">
        <v>78</v>
      </c>
      <c r="I375" s="8" t="s">
        <v>79</v>
      </c>
      <c r="J375" s="8" t="s">
        <v>2</v>
      </c>
      <c r="K375" s="8" t="s">
        <v>3001</v>
      </c>
      <c r="L375" s="8">
        <v>3</v>
      </c>
      <c r="M375" s="8">
        <v>1</v>
      </c>
      <c r="N375" s="8" t="s">
        <v>392</v>
      </c>
      <c r="O375" s="8" t="s">
        <v>884</v>
      </c>
      <c r="P375" s="8" t="s">
        <v>2266</v>
      </c>
      <c r="Q375" s="8"/>
      <c r="R375" s="16" t="s">
        <v>1328</v>
      </c>
      <c r="S375" s="18" t="s">
        <v>19</v>
      </c>
      <c r="T375" s="8"/>
      <c r="U375" s="16" t="s">
        <v>19</v>
      </c>
      <c r="V375" s="16" t="s">
        <v>1328</v>
      </c>
      <c r="W375" s="18" t="s">
        <v>3002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3003</v>
      </c>
      <c r="AD375" t="s">
        <v>6</v>
      </c>
      <c r="AE375" t="s">
        <v>3004</v>
      </c>
      <c r="AF375" t="s">
        <v>87</v>
      </c>
      <c r="AG375" t="s">
        <v>75</v>
      </c>
      <c r="AH375" t="s">
        <v>19</v>
      </c>
    </row>
    <row r="376" ht="14.25" customHeight="1" spans="1:34">
      <c r="A376" s="7" t="s">
        <v>3005</v>
      </c>
      <c r="B376" s="7" t="s">
        <v>3006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3007</v>
      </c>
      <c r="H376" s="8" t="s">
        <v>3008</v>
      </c>
      <c r="I376" s="8" t="s">
        <v>79</v>
      </c>
      <c r="J376" s="8" t="s">
        <v>2</v>
      </c>
      <c r="K376" s="8" t="s">
        <v>3009</v>
      </c>
      <c r="L376" s="8">
        <v>1</v>
      </c>
      <c r="M376" s="8">
        <v>2</v>
      </c>
      <c r="N376" s="8" t="s">
        <v>156</v>
      </c>
      <c r="O376" s="8" t="s">
        <v>898</v>
      </c>
      <c r="P376" s="8" t="s">
        <v>2266</v>
      </c>
      <c r="Q376" s="8"/>
      <c r="R376" s="16" t="s">
        <v>3010</v>
      </c>
      <c r="S376" s="18" t="s">
        <v>19</v>
      </c>
      <c r="T376" s="8"/>
      <c r="U376" s="16" t="s">
        <v>19</v>
      </c>
      <c r="V376" s="16" t="s">
        <v>3010</v>
      </c>
      <c r="W376" s="18" t="s">
        <v>3011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3012</v>
      </c>
      <c r="AD376" t="s">
        <v>6</v>
      </c>
      <c r="AE376" t="s">
        <v>3013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3014</v>
      </c>
      <c r="B377" s="7" t="s">
        <v>3015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77</v>
      </c>
      <c r="H377" s="8" t="s">
        <v>78</v>
      </c>
      <c r="I377" s="8" t="s">
        <v>79</v>
      </c>
      <c r="J377" s="8" t="s">
        <v>2</v>
      </c>
      <c r="K377" s="8" t="s">
        <v>3016</v>
      </c>
      <c r="L377" s="8">
        <v>1</v>
      </c>
      <c r="M377" s="8">
        <v>1</v>
      </c>
      <c r="N377" s="8" t="s">
        <v>1415</v>
      </c>
      <c r="O377" s="8" t="s">
        <v>884</v>
      </c>
      <c r="P377" s="8" t="s">
        <v>2266</v>
      </c>
      <c r="Q377" s="8"/>
      <c r="R377" s="16" t="s">
        <v>3017</v>
      </c>
      <c r="S377" s="18" t="s">
        <v>19</v>
      </c>
      <c r="T377" s="8"/>
      <c r="U377" s="16" t="s">
        <v>19</v>
      </c>
      <c r="V377" s="16" t="s">
        <v>3017</v>
      </c>
      <c r="W377" s="18" t="s">
        <v>3018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3019</v>
      </c>
      <c r="AD377" t="s">
        <v>6</v>
      </c>
      <c r="AE377" t="s">
        <v>2209</v>
      </c>
      <c r="AF377" t="s">
        <v>87</v>
      </c>
      <c r="AG377" t="s">
        <v>75</v>
      </c>
      <c r="AH377" t="s">
        <v>1585</v>
      </c>
    </row>
    <row r="378" ht="14.25" customHeight="1" spans="1:34">
      <c r="A378" s="7" t="s">
        <v>3020</v>
      </c>
      <c r="B378" s="7" t="s">
        <v>3021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3022</v>
      </c>
      <c r="H378" s="8" t="s">
        <v>3023</v>
      </c>
      <c r="I378" s="8" t="s">
        <v>79</v>
      </c>
      <c r="J378" s="8" t="s">
        <v>2</v>
      </c>
      <c r="K378" s="8" t="s">
        <v>3024</v>
      </c>
      <c r="L378" s="8">
        <v>1</v>
      </c>
      <c r="M378" s="8">
        <v>2</v>
      </c>
      <c r="N378" s="8" t="s">
        <v>145</v>
      </c>
      <c r="O378" s="8" t="s">
        <v>898</v>
      </c>
      <c r="P378" s="8" t="s">
        <v>2266</v>
      </c>
      <c r="Q378" s="8"/>
      <c r="R378" s="16" t="s">
        <v>3025</v>
      </c>
      <c r="S378" s="18" t="s">
        <v>19</v>
      </c>
      <c r="T378" s="8"/>
      <c r="U378" s="16" t="s">
        <v>19</v>
      </c>
      <c r="V378" s="16" t="s">
        <v>3025</v>
      </c>
      <c r="W378" s="18" t="s">
        <v>3026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3027</v>
      </c>
      <c r="AD378" t="s">
        <v>6</v>
      </c>
      <c r="AE378" t="s">
        <v>340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3028</v>
      </c>
      <c r="B379" s="7" t="s">
        <v>3029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3022</v>
      </c>
      <c r="H379" s="8" t="s">
        <v>3023</v>
      </c>
      <c r="I379" s="8" t="s">
        <v>79</v>
      </c>
      <c r="J379" s="8" t="s">
        <v>2</v>
      </c>
      <c r="K379" s="8" t="s">
        <v>3030</v>
      </c>
      <c r="L379" s="8">
        <v>2</v>
      </c>
      <c r="M379" s="8">
        <v>1</v>
      </c>
      <c r="N379" s="8" t="s">
        <v>3031</v>
      </c>
      <c r="O379" s="8" t="s">
        <v>884</v>
      </c>
      <c r="P379" s="8" t="s">
        <v>2266</v>
      </c>
      <c r="Q379" s="8"/>
      <c r="R379" s="16" t="s">
        <v>3032</v>
      </c>
      <c r="S379" s="18" t="s">
        <v>19</v>
      </c>
      <c r="T379" s="8"/>
      <c r="U379" s="16" t="s">
        <v>19</v>
      </c>
      <c r="V379" s="16" t="s">
        <v>3032</v>
      </c>
      <c r="W379" s="18" t="s">
        <v>3033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3034</v>
      </c>
      <c r="AD379" t="s">
        <v>6</v>
      </c>
      <c r="AE379" t="s">
        <v>340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3035</v>
      </c>
      <c r="B380" s="7" t="s">
        <v>3036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3037</v>
      </c>
      <c r="H380" s="8" t="s">
        <v>3038</v>
      </c>
      <c r="I380" s="8" t="s">
        <v>79</v>
      </c>
      <c r="J380" s="8" t="s">
        <v>2</v>
      </c>
      <c r="K380" s="8" t="s">
        <v>3039</v>
      </c>
      <c r="L380" s="8">
        <v>1</v>
      </c>
      <c r="M380" s="8">
        <v>1</v>
      </c>
      <c r="N380" s="8" t="s">
        <v>167</v>
      </c>
      <c r="O380" s="8" t="s">
        <v>884</v>
      </c>
      <c r="P380" s="8" t="s">
        <v>2266</v>
      </c>
      <c r="Q380" s="8"/>
      <c r="R380" s="16" t="s">
        <v>3040</v>
      </c>
      <c r="S380" s="18" t="s">
        <v>19</v>
      </c>
      <c r="T380" s="8"/>
      <c r="U380" s="16" t="s">
        <v>19</v>
      </c>
      <c r="V380" s="16" t="s">
        <v>3040</v>
      </c>
      <c r="W380" s="18" t="s">
        <v>3041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3042</v>
      </c>
      <c r="AD380" t="s">
        <v>6</v>
      </c>
      <c r="AE380" t="s">
        <v>474</v>
      </c>
      <c r="AF380" t="s">
        <v>87</v>
      </c>
      <c r="AG380" t="s">
        <v>75</v>
      </c>
      <c r="AH380" t="s">
        <v>624</v>
      </c>
    </row>
    <row r="381" ht="14.25" customHeight="1" spans="1:34">
      <c r="A381" s="7" t="s">
        <v>3043</v>
      </c>
      <c r="B381" s="7" t="s">
        <v>3044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3045</v>
      </c>
      <c r="H381" s="8" t="s">
        <v>3046</v>
      </c>
      <c r="I381" s="8" t="s">
        <v>79</v>
      </c>
      <c r="J381" s="8" t="s">
        <v>2</v>
      </c>
      <c r="K381" s="8" t="s">
        <v>3047</v>
      </c>
      <c r="L381" s="8">
        <v>1</v>
      </c>
      <c r="M381" s="8">
        <v>3</v>
      </c>
      <c r="N381" s="8" t="s">
        <v>1277</v>
      </c>
      <c r="O381" s="8" t="s">
        <v>81</v>
      </c>
      <c r="P381" s="8" t="s">
        <v>2266</v>
      </c>
      <c r="Q381" s="8"/>
      <c r="R381" s="16" t="s">
        <v>3048</v>
      </c>
      <c r="S381" s="18" t="s">
        <v>19</v>
      </c>
      <c r="T381" s="8"/>
      <c r="U381" s="16" t="s">
        <v>19</v>
      </c>
      <c r="V381" s="16" t="s">
        <v>3048</v>
      </c>
      <c r="W381" s="18" t="s">
        <v>3049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3050</v>
      </c>
      <c r="AD381" t="s">
        <v>6</v>
      </c>
      <c r="AE381" t="s">
        <v>3051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3052</v>
      </c>
      <c r="B382" s="7" t="s">
        <v>3053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3054</v>
      </c>
      <c r="H382" s="8" t="s">
        <v>3055</v>
      </c>
      <c r="I382" s="8" t="s">
        <v>79</v>
      </c>
      <c r="J382" s="8" t="s">
        <v>2</v>
      </c>
      <c r="K382" s="8" t="s">
        <v>3056</v>
      </c>
      <c r="L382" s="8">
        <v>3</v>
      </c>
      <c r="M382" s="8">
        <v>1</v>
      </c>
      <c r="N382" s="8" t="s">
        <v>392</v>
      </c>
      <c r="O382" s="8" t="s">
        <v>884</v>
      </c>
      <c r="P382" s="8" t="s">
        <v>2266</v>
      </c>
      <c r="Q382" s="8"/>
      <c r="R382" s="16" t="s">
        <v>3057</v>
      </c>
      <c r="S382" s="18" t="s">
        <v>19</v>
      </c>
      <c r="T382" s="8"/>
      <c r="U382" s="16" t="s">
        <v>19</v>
      </c>
      <c r="V382" s="16" t="s">
        <v>3057</v>
      </c>
      <c r="W382" s="18" t="s">
        <v>3058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3059</v>
      </c>
      <c r="AD382" t="s">
        <v>6</v>
      </c>
      <c r="AE382" t="s">
        <v>3060</v>
      </c>
      <c r="AF382" t="s">
        <v>87</v>
      </c>
      <c r="AG382" t="s">
        <v>75</v>
      </c>
      <c r="AH382" t="s">
        <v>315</v>
      </c>
    </row>
    <row r="383" ht="14.25" customHeight="1" spans="1:34">
      <c r="A383" s="7" t="s">
        <v>3061</v>
      </c>
      <c r="B383" s="7" t="s">
        <v>3062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2404</v>
      </c>
      <c r="H383" s="8" t="s">
        <v>2405</v>
      </c>
      <c r="I383" s="8" t="s">
        <v>79</v>
      </c>
      <c r="J383" s="8" t="s">
        <v>2</v>
      </c>
      <c r="K383" s="8" t="s">
        <v>3063</v>
      </c>
      <c r="L383" s="8">
        <v>1</v>
      </c>
      <c r="M383" s="8">
        <v>1</v>
      </c>
      <c r="N383" s="8" t="s">
        <v>1841</v>
      </c>
      <c r="O383" s="8" t="s">
        <v>884</v>
      </c>
      <c r="P383" s="8" t="s">
        <v>2266</v>
      </c>
      <c r="Q383" s="8"/>
      <c r="R383" s="16" t="s">
        <v>3064</v>
      </c>
      <c r="S383" s="18" t="s">
        <v>19</v>
      </c>
      <c r="T383" s="8"/>
      <c r="U383" s="16" t="s">
        <v>19</v>
      </c>
      <c r="V383" s="16" t="s">
        <v>3064</v>
      </c>
      <c r="W383" s="18" t="s">
        <v>678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3065</v>
      </c>
      <c r="AD383" t="s">
        <v>6</v>
      </c>
      <c r="AE383" t="s">
        <v>340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3066</v>
      </c>
      <c r="B384" s="7" t="s">
        <v>3067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3068</v>
      </c>
      <c r="H384" s="8" t="s">
        <v>3069</v>
      </c>
      <c r="I384" s="8" t="s">
        <v>79</v>
      </c>
      <c r="J384" s="8" t="s">
        <v>2</v>
      </c>
      <c r="K384" s="8" t="s">
        <v>3070</v>
      </c>
      <c r="L384" s="8">
        <v>1</v>
      </c>
      <c r="M384" s="8">
        <v>4</v>
      </c>
      <c r="N384" s="8" t="s">
        <v>3071</v>
      </c>
      <c r="O384" s="8" t="s">
        <v>104</v>
      </c>
      <c r="P384" s="8" t="s">
        <v>2266</v>
      </c>
      <c r="Q384" s="8"/>
      <c r="R384" s="16" t="s">
        <v>3072</v>
      </c>
      <c r="S384" s="18" t="s">
        <v>19</v>
      </c>
      <c r="T384" s="8"/>
      <c r="U384" s="16" t="s">
        <v>19</v>
      </c>
      <c r="V384" s="16" t="s">
        <v>3072</v>
      </c>
      <c r="W384" s="18" t="s">
        <v>3073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3074</v>
      </c>
      <c r="AD384" t="s">
        <v>6</v>
      </c>
      <c r="AE384" t="s">
        <v>317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3075</v>
      </c>
      <c r="B385" s="7" t="s">
        <v>3076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3068</v>
      </c>
      <c r="H385" s="8" t="s">
        <v>3069</v>
      </c>
      <c r="I385" s="8" t="s">
        <v>79</v>
      </c>
      <c r="J385" s="8" t="s">
        <v>2</v>
      </c>
      <c r="K385" s="8" t="s">
        <v>3077</v>
      </c>
      <c r="L385" s="8">
        <v>3</v>
      </c>
      <c r="M385" s="8">
        <v>4</v>
      </c>
      <c r="N385" s="8" t="s">
        <v>3071</v>
      </c>
      <c r="O385" s="8" t="s">
        <v>104</v>
      </c>
      <c r="P385" s="8" t="s">
        <v>2266</v>
      </c>
      <c r="Q385" s="8"/>
      <c r="R385" s="16" t="s">
        <v>3078</v>
      </c>
      <c r="S385" s="18" t="s">
        <v>19</v>
      </c>
      <c r="T385" s="8"/>
      <c r="U385" s="16" t="s">
        <v>19</v>
      </c>
      <c r="V385" s="16" t="s">
        <v>3078</v>
      </c>
      <c r="W385" s="18" t="s">
        <v>3079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3080</v>
      </c>
      <c r="AD385" t="s">
        <v>6</v>
      </c>
      <c r="AE385" t="s">
        <v>317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3081</v>
      </c>
      <c r="B386" s="7" t="s">
        <v>3082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520</v>
      </c>
      <c r="H386" s="8" t="s">
        <v>521</v>
      </c>
      <c r="I386" s="8" t="s">
        <v>79</v>
      </c>
      <c r="J386" s="8" t="s">
        <v>2</v>
      </c>
      <c r="K386" s="8" t="s">
        <v>3083</v>
      </c>
      <c r="L386" s="8">
        <v>1</v>
      </c>
      <c r="M386" s="8">
        <v>2</v>
      </c>
      <c r="N386" s="8" t="s">
        <v>3084</v>
      </c>
      <c r="O386" s="8" t="s">
        <v>898</v>
      </c>
      <c r="P386" s="8" t="s">
        <v>2266</v>
      </c>
      <c r="Q386" s="8"/>
      <c r="R386" s="16" t="s">
        <v>3085</v>
      </c>
      <c r="S386" s="18" t="s">
        <v>19</v>
      </c>
      <c r="T386" s="8"/>
      <c r="U386" s="16" t="s">
        <v>19</v>
      </c>
      <c r="V386" s="16" t="s">
        <v>3085</v>
      </c>
      <c r="W386" s="18" t="s">
        <v>3086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3087</v>
      </c>
      <c r="AD386" t="s">
        <v>6</v>
      </c>
      <c r="AE386" t="s">
        <v>3088</v>
      </c>
      <c r="AF386" t="s">
        <v>87</v>
      </c>
      <c r="AG386" t="s">
        <v>75</v>
      </c>
      <c r="AH386" t="s">
        <v>184</v>
      </c>
    </row>
    <row r="387" ht="14.25" customHeight="1" spans="1:34">
      <c r="A387" s="7" t="s">
        <v>3089</v>
      </c>
      <c r="B387" s="7" t="s">
        <v>3090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2373</v>
      </c>
      <c r="H387" s="8" t="s">
        <v>2374</v>
      </c>
      <c r="I387" s="8" t="s">
        <v>79</v>
      </c>
      <c r="J387" s="8" t="s">
        <v>2</v>
      </c>
      <c r="K387" s="8" t="s">
        <v>3091</v>
      </c>
      <c r="L387" s="8">
        <v>1</v>
      </c>
      <c r="M387" s="8">
        <v>3</v>
      </c>
      <c r="N387" s="8" t="s">
        <v>1883</v>
      </c>
      <c r="O387" s="8" t="s">
        <v>81</v>
      </c>
      <c r="P387" s="8" t="s">
        <v>2266</v>
      </c>
      <c r="Q387" s="8"/>
      <c r="R387" s="16" t="s">
        <v>3092</v>
      </c>
      <c r="S387" s="18" t="s">
        <v>19</v>
      </c>
      <c r="T387" s="8"/>
      <c r="U387" s="16" t="s">
        <v>19</v>
      </c>
      <c r="V387" s="16" t="s">
        <v>3092</v>
      </c>
      <c r="W387" s="18" t="s">
        <v>1191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3093</v>
      </c>
      <c r="AD387" t="s">
        <v>6</v>
      </c>
      <c r="AE387" t="s">
        <v>2379</v>
      </c>
      <c r="AF387" t="s">
        <v>87</v>
      </c>
      <c r="AG387" t="s">
        <v>75</v>
      </c>
      <c r="AH387" t="s">
        <v>19</v>
      </c>
    </row>
    <row r="388" ht="14.25" customHeight="1" spans="1:34">
      <c r="A388" s="7" t="s">
        <v>3094</v>
      </c>
      <c r="B388" s="7" t="s">
        <v>3095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3096</v>
      </c>
      <c r="H388" s="8" t="s">
        <v>3097</v>
      </c>
      <c r="I388" s="8" t="s">
        <v>79</v>
      </c>
      <c r="J388" s="8" t="s">
        <v>2</v>
      </c>
      <c r="K388" s="8" t="s">
        <v>3098</v>
      </c>
      <c r="L388" s="8">
        <v>1</v>
      </c>
      <c r="M388" s="8">
        <v>2</v>
      </c>
      <c r="N388" s="8" t="s">
        <v>167</v>
      </c>
      <c r="O388" s="8" t="s">
        <v>898</v>
      </c>
      <c r="P388" s="8" t="s">
        <v>2266</v>
      </c>
      <c r="Q388" s="8"/>
      <c r="R388" s="16" t="s">
        <v>3099</v>
      </c>
      <c r="S388" s="18" t="s">
        <v>19</v>
      </c>
      <c r="T388" s="8"/>
      <c r="U388" s="16" t="s">
        <v>19</v>
      </c>
      <c r="V388" s="16" t="s">
        <v>3099</v>
      </c>
      <c r="W388" s="18" t="s">
        <v>3100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3101</v>
      </c>
      <c r="AD388" t="s">
        <v>6</v>
      </c>
      <c r="AE388" t="s">
        <v>3102</v>
      </c>
      <c r="AF388" t="s">
        <v>87</v>
      </c>
      <c r="AG388" t="s">
        <v>75</v>
      </c>
      <c r="AH388" t="s">
        <v>714</v>
      </c>
    </row>
    <row r="389" ht="14.25" customHeight="1" spans="1:34">
      <c r="A389" s="7" t="s">
        <v>3103</v>
      </c>
      <c r="B389" s="7" t="s">
        <v>3104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2404</v>
      </c>
      <c r="H389" s="8" t="s">
        <v>2405</v>
      </c>
      <c r="I389" s="8" t="s">
        <v>79</v>
      </c>
      <c r="J389" s="8" t="s">
        <v>2</v>
      </c>
      <c r="K389" s="8" t="s">
        <v>3105</v>
      </c>
      <c r="L389" s="8">
        <v>3</v>
      </c>
      <c r="M389" s="8">
        <v>3</v>
      </c>
      <c r="N389" s="8" t="s">
        <v>2953</v>
      </c>
      <c r="O389" s="8" t="s">
        <v>81</v>
      </c>
      <c r="P389" s="8" t="s">
        <v>2266</v>
      </c>
      <c r="Q389" s="8"/>
      <c r="R389" s="16" t="s">
        <v>3106</v>
      </c>
      <c r="S389" s="18" t="s">
        <v>19</v>
      </c>
      <c r="T389" s="8"/>
      <c r="U389" s="16" t="s">
        <v>19</v>
      </c>
      <c r="V389" s="16" t="s">
        <v>3106</v>
      </c>
      <c r="W389" s="18" t="s">
        <v>3107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3108</v>
      </c>
      <c r="AD389" t="s">
        <v>6</v>
      </c>
      <c r="AE389" t="s">
        <v>3109</v>
      </c>
      <c r="AF389" t="s">
        <v>87</v>
      </c>
      <c r="AG389" t="s">
        <v>75</v>
      </c>
      <c r="AH389" t="s">
        <v>2464</v>
      </c>
    </row>
    <row r="390" ht="14.25" customHeight="1" spans="1:34">
      <c r="A390" s="7" t="s">
        <v>3110</v>
      </c>
      <c r="B390" s="7" t="s">
        <v>3111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1378</v>
      </c>
      <c r="H390" s="8" t="s">
        <v>1379</v>
      </c>
      <c r="I390" s="8" t="s">
        <v>79</v>
      </c>
      <c r="J390" s="8" t="s">
        <v>2</v>
      </c>
      <c r="K390" s="8" t="s">
        <v>3112</v>
      </c>
      <c r="L390" s="8">
        <v>1</v>
      </c>
      <c r="M390" s="8">
        <v>1</v>
      </c>
      <c r="N390" s="8" t="s">
        <v>303</v>
      </c>
      <c r="O390" s="8" t="s">
        <v>884</v>
      </c>
      <c r="P390" s="8" t="s">
        <v>2266</v>
      </c>
      <c r="Q390" s="8"/>
      <c r="R390" s="16" t="s">
        <v>3113</v>
      </c>
      <c r="S390" s="18" t="s">
        <v>19</v>
      </c>
      <c r="T390" s="8"/>
      <c r="U390" s="16" t="s">
        <v>19</v>
      </c>
      <c r="V390" s="16" t="s">
        <v>3113</v>
      </c>
      <c r="W390" s="18" t="s">
        <v>3114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3115</v>
      </c>
      <c r="AD390" t="s">
        <v>6</v>
      </c>
      <c r="AE390" t="s">
        <v>317</v>
      </c>
      <c r="AF390" t="s">
        <v>87</v>
      </c>
      <c r="AG390" t="s">
        <v>75</v>
      </c>
      <c r="AH390" t="s">
        <v>19</v>
      </c>
    </row>
    <row r="391" ht="14.25" customHeight="1" spans="1:34">
      <c r="A391" s="7" t="s">
        <v>3116</v>
      </c>
      <c r="B391" s="7" t="s">
        <v>3117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1378</v>
      </c>
      <c r="H391" s="8" t="s">
        <v>1379</v>
      </c>
      <c r="I391" s="8" t="s">
        <v>79</v>
      </c>
      <c r="J391" s="8" t="s">
        <v>2</v>
      </c>
      <c r="K391" s="8" t="s">
        <v>3118</v>
      </c>
      <c r="L391" s="8">
        <v>1</v>
      </c>
      <c r="M391" s="8">
        <v>1</v>
      </c>
      <c r="N391" s="8" t="s">
        <v>1196</v>
      </c>
      <c r="O391" s="8" t="s">
        <v>884</v>
      </c>
      <c r="P391" s="8" t="s">
        <v>2266</v>
      </c>
      <c r="Q391" s="8"/>
      <c r="R391" s="16" t="s">
        <v>3113</v>
      </c>
      <c r="S391" s="18" t="s">
        <v>19</v>
      </c>
      <c r="T391" s="8"/>
      <c r="U391" s="16" t="s">
        <v>19</v>
      </c>
      <c r="V391" s="16" t="s">
        <v>3113</v>
      </c>
      <c r="W391" s="18" t="s">
        <v>3114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3115</v>
      </c>
      <c r="AD391" t="s">
        <v>6</v>
      </c>
      <c r="AE391" t="s">
        <v>317</v>
      </c>
      <c r="AF391" t="s">
        <v>87</v>
      </c>
      <c r="AG391" t="s">
        <v>75</v>
      </c>
      <c r="AH391" t="s">
        <v>19</v>
      </c>
    </row>
    <row r="392" ht="14.25" customHeight="1" spans="1:34">
      <c r="A392" s="7" t="s">
        <v>3119</v>
      </c>
      <c r="B392" s="7" t="s">
        <v>3120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556</v>
      </c>
      <c r="H392" s="8" t="s">
        <v>557</v>
      </c>
      <c r="I392" s="8" t="s">
        <v>79</v>
      </c>
      <c r="J392" s="8" t="s">
        <v>2</v>
      </c>
      <c r="K392" s="8" t="s">
        <v>3121</v>
      </c>
      <c r="L392" s="8">
        <v>2</v>
      </c>
      <c r="M392" s="8">
        <v>3</v>
      </c>
      <c r="N392" s="8" t="s">
        <v>372</v>
      </c>
      <c r="O392" s="8" t="s">
        <v>81</v>
      </c>
      <c r="P392" s="8" t="s">
        <v>2266</v>
      </c>
      <c r="Q392" s="8"/>
      <c r="R392" s="16" t="s">
        <v>3122</v>
      </c>
      <c r="S392" s="18" t="s">
        <v>19</v>
      </c>
      <c r="T392" s="8"/>
      <c r="U392" s="16" t="s">
        <v>19</v>
      </c>
      <c r="V392" s="16" t="s">
        <v>3122</v>
      </c>
      <c r="W392" s="18" t="s">
        <v>3123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3124</v>
      </c>
      <c r="AD392" t="s">
        <v>6</v>
      </c>
      <c r="AE392" t="s">
        <v>215</v>
      </c>
      <c r="AF392" t="s">
        <v>87</v>
      </c>
      <c r="AG392" t="s">
        <v>75</v>
      </c>
      <c r="AH392" t="s">
        <v>402</v>
      </c>
    </row>
    <row r="393" ht="14.25" customHeight="1" spans="1:34">
      <c r="A393" s="7" t="s">
        <v>3125</v>
      </c>
      <c r="B393" s="7" t="s">
        <v>3126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3127</v>
      </c>
      <c r="H393" s="8" t="s">
        <v>3128</v>
      </c>
      <c r="I393" s="8" t="s">
        <v>79</v>
      </c>
      <c r="J393" s="8" t="s">
        <v>2</v>
      </c>
      <c r="K393" s="8" t="s">
        <v>3129</v>
      </c>
      <c r="L393" s="8">
        <v>1</v>
      </c>
      <c r="M393" s="8">
        <v>2</v>
      </c>
      <c r="N393" s="8" t="s">
        <v>462</v>
      </c>
      <c r="O393" s="8" t="s">
        <v>898</v>
      </c>
      <c r="P393" s="8" t="s">
        <v>2266</v>
      </c>
      <c r="Q393" s="8"/>
      <c r="R393" s="16" t="s">
        <v>419</v>
      </c>
      <c r="S393" s="18" t="s">
        <v>19</v>
      </c>
      <c r="T393" s="8"/>
      <c r="U393" s="16" t="s">
        <v>19</v>
      </c>
      <c r="V393" s="16" t="s">
        <v>419</v>
      </c>
      <c r="W393" s="18" t="s">
        <v>3130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3131</v>
      </c>
      <c r="AD393" t="s">
        <v>6</v>
      </c>
      <c r="AE393" t="s">
        <v>3132</v>
      </c>
      <c r="AF393" t="s">
        <v>87</v>
      </c>
      <c r="AG393" t="s">
        <v>75</v>
      </c>
      <c r="AH393" t="s">
        <v>19</v>
      </c>
    </row>
    <row r="394" ht="14.25" customHeight="1" spans="1:34">
      <c r="A394" s="7" t="s">
        <v>3133</v>
      </c>
      <c r="B394" s="7" t="s">
        <v>3134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3135</v>
      </c>
      <c r="H394" s="8" t="s">
        <v>3136</v>
      </c>
      <c r="I394" s="8" t="s">
        <v>79</v>
      </c>
      <c r="J394" s="8" t="s">
        <v>2</v>
      </c>
      <c r="K394" s="8" t="s">
        <v>3137</v>
      </c>
      <c r="L394" s="8">
        <v>1</v>
      </c>
      <c r="M394" s="8">
        <v>2</v>
      </c>
      <c r="N394" s="8" t="s">
        <v>407</v>
      </c>
      <c r="O394" s="8" t="s">
        <v>898</v>
      </c>
      <c r="P394" s="8" t="s">
        <v>2266</v>
      </c>
      <c r="Q394" s="8"/>
      <c r="R394" s="16" t="s">
        <v>3138</v>
      </c>
      <c r="S394" s="18" t="s">
        <v>19</v>
      </c>
      <c r="T394" s="8"/>
      <c r="U394" s="16" t="s">
        <v>19</v>
      </c>
      <c r="V394" s="16" t="s">
        <v>3138</v>
      </c>
      <c r="W394" s="18" t="s">
        <v>3139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3140</v>
      </c>
      <c r="AD394" t="s">
        <v>6</v>
      </c>
      <c r="AE394" t="s">
        <v>3141</v>
      </c>
      <c r="AF394" t="s">
        <v>87</v>
      </c>
      <c r="AG394" t="s">
        <v>75</v>
      </c>
      <c r="AH394" t="s">
        <v>184</v>
      </c>
    </row>
    <row r="395" ht="14.25" customHeight="1" spans="1:34">
      <c r="A395" s="7" t="s">
        <v>3142</v>
      </c>
      <c r="B395" s="7" t="s">
        <v>3143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3144</v>
      </c>
      <c r="H395" s="8" t="s">
        <v>3145</v>
      </c>
      <c r="I395" s="8" t="s">
        <v>79</v>
      </c>
      <c r="J395" s="8" t="s">
        <v>2</v>
      </c>
      <c r="K395" s="8" t="s">
        <v>3146</v>
      </c>
      <c r="L395" s="8">
        <v>1</v>
      </c>
      <c r="M395" s="8">
        <v>1</v>
      </c>
      <c r="N395" s="8" t="s">
        <v>407</v>
      </c>
      <c r="O395" s="8" t="s">
        <v>884</v>
      </c>
      <c r="P395" s="8" t="s">
        <v>2266</v>
      </c>
      <c r="Q395" s="8"/>
      <c r="R395" s="16" t="s">
        <v>3147</v>
      </c>
      <c r="S395" s="18" t="s">
        <v>19</v>
      </c>
      <c r="T395" s="8"/>
      <c r="U395" s="16" t="s">
        <v>19</v>
      </c>
      <c r="V395" s="16" t="s">
        <v>3147</v>
      </c>
      <c r="W395" s="18" t="s">
        <v>3148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3149</v>
      </c>
      <c r="AD395" t="s">
        <v>6</v>
      </c>
      <c r="AE395" t="s">
        <v>3150</v>
      </c>
      <c r="AF395" t="s">
        <v>87</v>
      </c>
      <c r="AG395" t="s">
        <v>75</v>
      </c>
      <c r="AH395" t="s">
        <v>2456</v>
      </c>
    </row>
    <row r="396" ht="14.25" customHeight="1" spans="1:34">
      <c r="A396" s="7" t="s">
        <v>3151</v>
      </c>
      <c r="B396" s="7" t="s">
        <v>3152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3153</v>
      </c>
      <c r="H396" s="8" t="s">
        <v>3154</v>
      </c>
      <c r="I396" s="8" t="s">
        <v>79</v>
      </c>
      <c r="J396" s="8" t="s">
        <v>2</v>
      </c>
      <c r="K396" s="8" t="s">
        <v>3155</v>
      </c>
      <c r="L396" s="8">
        <v>1</v>
      </c>
      <c r="M396" s="8">
        <v>2</v>
      </c>
      <c r="N396" s="8" t="s">
        <v>426</v>
      </c>
      <c r="O396" s="8" t="s">
        <v>898</v>
      </c>
      <c r="P396" s="8" t="s">
        <v>2266</v>
      </c>
      <c r="Q396" s="8"/>
      <c r="R396" s="16" t="s">
        <v>3156</v>
      </c>
      <c r="S396" s="18" t="s">
        <v>19</v>
      </c>
      <c r="T396" s="8"/>
      <c r="U396" s="16" t="s">
        <v>19</v>
      </c>
      <c r="V396" s="16" t="s">
        <v>3156</v>
      </c>
      <c r="W396" s="18" t="s">
        <v>3157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3158</v>
      </c>
      <c r="AD396" t="s">
        <v>6</v>
      </c>
      <c r="AE396" t="s">
        <v>589</v>
      </c>
      <c r="AF396" t="s">
        <v>87</v>
      </c>
      <c r="AG396" t="s">
        <v>75</v>
      </c>
      <c r="AH396" t="s">
        <v>19</v>
      </c>
    </row>
    <row r="397" ht="14.25" customHeight="1" spans="1:34">
      <c r="A397" s="7" t="s">
        <v>3159</v>
      </c>
      <c r="B397" s="7" t="s">
        <v>3160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3161</v>
      </c>
      <c r="H397" s="8" t="s">
        <v>3162</v>
      </c>
      <c r="I397" s="8" t="s">
        <v>79</v>
      </c>
      <c r="J397" s="8" t="s">
        <v>2</v>
      </c>
      <c r="K397" s="8" t="s">
        <v>3163</v>
      </c>
      <c r="L397" s="8">
        <v>2</v>
      </c>
      <c r="M397" s="8">
        <v>2</v>
      </c>
      <c r="N397" s="8" t="s">
        <v>167</v>
      </c>
      <c r="O397" s="8" t="s">
        <v>898</v>
      </c>
      <c r="P397" s="8" t="s">
        <v>2266</v>
      </c>
      <c r="Q397" s="8"/>
      <c r="R397" s="16" t="s">
        <v>3164</v>
      </c>
      <c r="S397" s="18" t="s">
        <v>19</v>
      </c>
      <c r="T397" s="8"/>
      <c r="U397" s="16" t="s">
        <v>19</v>
      </c>
      <c r="V397" s="16" t="s">
        <v>3164</v>
      </c>
      <c r="W397" s="18" t="s">
        <v>3165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3166</v>
      </c>
      <c r="AD397" t="s">
        <v>6</v>
      </c>
      <c r="AE397" t="s">
        <v>3167</v>
      </c>
      <c r="AF397" t="s">
        <v>87</v>
      </c>
      <c r="AG397" t="s">
        <v>75</v>
      </c>
      <c r="AH397" t="s">
        <v>440</v>
      </c>
    </row>
    <row r="398" ht="14.25" customHeight="1" spans="1:34">
      <c r="A398" s="7" t="s">
        <v>3168</v>
      </c>
      <c r="B398" s="7" t="s">
        <v>3169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1708</v>
      </c>
      <c r="H398" s="8" t="s">
        <v>1709</v>
      </c>
      <c r="I398" s="8" t="s">
        <v>79</v>
      </c>
      <c r="J398" s="8" t="s">
        <v>2</v>
      </c>
      <c r="K398" s="8" t="s">
        <v>3170</v>
      </c>
      <c r="L398" s="8">
        <v>1</v>
      </c>
      <c r="M398" s="8">
        <v>2</v>
      </c>
      <c r="N398" s="8" t="s">
        <v>1132</v>
      </c>
      <c r="O398" s="8" t="s">
        <v>898</v>
      </c>
      <c r="P398" s="8" t="s">
        <v>2266</v>
      </c>
      <c r="Q398" s="8"/>
      <c r="R398" s="16" t="s">
        <v>3171</v>
      </c>
      <c r="S398" s="18" t="s">
        <v>19</v>
      </c>
      <c r="T398" s="8"/>
      <c r="U398" s="16" t="s">
        <v>19</v>
      </c>
      <c r="V398" s="16" t="s">
        <v>3171</v>
      </c>
      <c r="W398" s="18" t="s">
        <v>3172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3173</v>
      </c>
      <c r="AD398" t="s">
        <v>6</v>
      </c>
      <c r="AE398" t="s">
        <v>1714</v>
      </c>
      <c r="AF398" t="s">
        <v>87</v>
      </c>
      <c r="AG398" t="s">
        <v>75</v>
      </c>
      <c r="AH398" t="s">
        <v>794</v>
      </c>
    </row>
    <row r="399" ht="14.25" customHeight="1" spans="1:34">
      <c r="A399" s="7" t="s">
        <v>3174</v>
      </c>
      <c r="B399" s="7" t="s">
        <v>3175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3176</v>
      </c>
      <c r="H399" s="8" t="s">
        <v>3177</v>
      </c>
      <c r="I399" s="8" t="s">
        <v>79</v>
      </c>
      <c r="J399" s="8" t="s">
        <v>2</v>
      </c>
      <c r="K399" s="8" t="s">
        <v>3178</v>
      </c>
      <c r="L399" s="8">
        <v>1</v>
      </c>
      <c r="M399" s="8">
        <v>1</v>
      </c>
      <c r="N399" s="8" t="s">
        <v>211</v>
      </c>
      <c r="O399" s="8" t="s">
        <v>884</v>
      </c>
      <c r="P399" s="8" t="s">
        <v>2266</v>
      </c>
      <c r="Q399" s="8"/>
      <c r="R399" s="16" t="s">
        <v>3179</v>
      </c>
      <c r="S399" s="18" t="s">
        <v>19</v>
      </c>
      <c r="T399" s="8"/>
      <c r="U399" s="16" t="s">
        <v>19</v>
      </c>
      <c r="V399" s="16" t="s">
        <v>3179</v>
      </c>
      <c r="W399" s="18" t="s">
        <v>587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3180</v>
      </c>
      <c r="AD399" t="s">
        <v>6</v>
      </c>
      <c r="AE399" t="s">
        <v>3181</v>
      </c>
      <c r="AF399" t="s">
        <v>87</v>
      </c>
      <c r="AG399" t="s">
        <v>75</v>
      </c>
      <c r="AH399" t="s">
        <v>2456</v>
      </c>
    </row>
    <row r="400" ht="14.25" customHeight="1" spans="1:34">
      <c r="A400" s="7" t="s">
        <v>3182</v>
      </c>
      <c r="B400" s="7" t="s">
        <v>3183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3184</v>
      </c>
      <c r="H400" s="8" t="s">
        <v>3185</v>
      </c>
      <c r="I400" s="8" t="s">
        <v>79</v>
      </c>
      <c r="J400" s="8" t="s">
        <v>2</v>
      </c>
      <c r="K400" s="8" t="s">
        <v>3186</v>
      </c>
      <c r="L400" s="8">
        <v>1</v>
      </c>
      <c r="M400" s="8">
        <v>2</v>
      </c>
      <c r="N400" s="8" t="s">
        <v>221</v>
      </c>
      <c r="O400" s="8" t="s">
        <v>898</v>
      </c>
      <c r="P400" s="8" t="s">
        <v>2266</v>
      </c>
      <c r="Q400" s="8"/>
      <c r="R400" s="16" t="s">
        <v>3187</v>
      </c>
      <c r="S400" s="18" t="s">
        <v>19</v>
      </c>
      <c r="T400" s="8"/>
      <c r="U400" s="16" t="s">
        <v>19</v>
      </c>
      <c r="V400" s="16" t="s">
        <v>3187</v>
      </c>
      <c r="W400" s="18" t="s">
        <v>3188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3189</v>
      </c>
      <c r="AD400" t="s">
        <v>6</v>
      </c>
      <c r="AE400" t="s">
        <v>3190</v>
      </c>
      <c r="AF400" t="s">
        <v>87</v>
      </c>
      <c r="AG400" t="s">
        <v>75</v>
      </c>
      <c r="AH400" t="s">
        <v>794</v>
      </c>
    </row>
    <row r="401" ht="14.25" customHeight="1" spans="1:34">
      <c r="A401" s="7" t="s">
        <v>3191</v>
      </c>
      <c r="B401" s="7" t="s">
        <v>3192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3193</v>
      </c>
      <c r="H401" s="8" t="s">
        <v>3194</v>
      </c>
      <c r="I401" s="8" t="s">
        <v>79</v>
      </c>
      <c r="J401" s="8" t="s">
        <v>2</v>
      </c>
      <c r="K401" s="8" t="s">
        <v>3195</v>
      </c>
      <c r="L401" s="8">
        <v>1</v>
      </c>
      <c r="M401" s="8">
        <v>3</v>
      </c>
      <c r="N401" s="8" t="s">
        <v>578</v>
      </c>
      <c r="O401" s="8" t="s">
        <v>81</v>
      </c>
      <c r="P401" s="8" t="s">
        <v>2266</v>
      </c>
      <c r="Q401" s="8"/>
      <c r="R401" s="16" t="s">
        <v>3196</v>
      </c>
      <c r="S401" s="18" t="s">
        <v>19</v>
      </c>
      <c r="T401" s="8"/>
      <c r="U401" s="16" t="s">
        <v>19</v>
      </c>
      <c r="V401" s="16" t="s">
        <v>3196</v>
      </c>
      <c r="W401" s="18" t="s">
        <v>3197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3198</v>
      </c>
      <c r="AD401" t="s">
        <v>6</v>
      </c>
      <c r="AE401" t="s">
        <v>3181</v>
      </c>
      <c r="AF401" t="s">
        <v>87</v>
      </c>
      <c r="AG401" t="s">
        <v>75</v>
      </c>
      <c r="AH401" t="s">
        <v>3199</v>
      </c>
    </row>
    <row r="402" ht="14.25" customHeight="1" spans="1:34">
      <c r="A402" s="7" t="s">
        <v>3200</v>
      </c>
      <c r="B402" s="7" t="s">
        <v>3201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3202</v>
      </c>
      <c r="H402" s="8" t="s">
        <v>3203</v>
      </c>
      <c r="I402" s="8" t="s">
        <v>79</v>
      </c>
      <c r="J402" s="8" t="s">
        <v>2</v>
      </c>
      <c r="K402" s="8" t="s">
        <v>3204</v>
      </c>
      <c r="L402" s="8">
        <v>1</v>
      </c>
      <c r="M402" s="8">
        <v>1</v>
      </c>
      <c r="N402" s="8" t="s">
        <v>363</v>
      </c>
      <c r="O402" s="8" t="s">
        <v>884</v>
      </c>
      <c r="P402" s="8" t="s">
        <v>2266</v>
      </c>
      <c r="Q402" s="8"/>
      <c r="R402" s="16" t="s">
        <v>3205</v>
      </c>
      <c r="S402" s="18" t="s">
        <v>19</v>
      </c>
      <c r="T402" s="8"/>
      <c r="U402" s="16" t="s">
        <v>19</v>
      </c>
      <c r="V402" s="16" t="s">
        <v>3205</v>
      </c>
      <c r="W402" s="18" t="s">
        <v>3206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3207</v>
      </c>
      <c r="AD402" t="s">
        <v>6</v>
      </c>
      <c r="AE402" t="s">
        <v>340</v>
      </c>
      <c r="AF402" t="s">
        <v>87</v>
      </c>
      <c r="AG402" t="s">
        <v>75</v>
      </c>
      <c r="AH402" t="s">
        <v>1585</v>
      </c>
    </row>
    <row r="403" ht="14.25" customHeight="1" spans="1:34">
      <c r="A403" s="7" t="s">
        <v>3208</v>
      </c>
      <c r="B403" s="7" t="s">
        <v>3209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3096</v>
      </c>
      <c r="H403" s="8" t="s">
        <v>3097</v>
      </c>
      <c r="I403" s="8" t="s">
        <v>79</v>
      </c>
      <c r="J403" s="8" t="s">
        <v>2</v>
      </c>
      <c r="K403" s="8" t="s">
        <v>3210</v>
      </c>
      <c r="L403" s="8">
        <v>1</v>
      </c>
      <c r="M403" s="8">
        <v>2</v>
      </c>
      <c r="N403" s="8" t="s">
        <v>125</v>
      </c>
      <c r="O403" s="8" t="s">
        <v>898</v>
      </c>
      <c r="P403" s="8" t="s">
        <v>2266</v>
      </c>
      <c r="Q403" s="8"/>
      <c r="R403" s="16" t="s">
        <v>496</v>
      </c>
      <c r="S403" s="18" t="s">
        <v>19</v>
      </c>
      <c r="T403" s="8"/>
      <c r="U403" s="16" t="s">
        <v>19</v>
      </c>
      <c r="V403" s="16" t="s">
        <v>496</v>
      </c>
      <c r="W403" s="18" t="s">
        <v>3211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3212</v>
      </c>
      <c r="AD403" t="s">
        <v>6</v>
      </c>
      <c r="AE403" t="s">
        <v>3102</v>
      </c>
      <c r="AF403" t="s">
        <v>87</v>
      </c>
      <c r="AG403" t="s">
        <v>75</v>
      </c>
      <c r="AH403" t="s">
        <v>624</v>
      </c>
    </row>
    <row r="404" ht="14.25" customHeight="1" spans="1:34">
      <c r="A404" s="7" t="s">
        <v>3213</v>
      </c>
      <c r="B404" s="7" t="s">
        <v>3214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3215</v>
      </c>
      <c r="H404" s="8" t="s">
        <v>3216</v>
      </c>
      <c r="I404" s="8" t="s">
        <v>79</v>
      </c>
      <c r="J404" s="8" t="s">
        <v>2</v>
      </c>
      <c r="K404" s="8" t="s">
        <v>3217</v>
      </c>
      <c r="L404" s="8">
        <v>2</v>
      </c>
      <c r="M404" s="8">
        <v>1</v>
      </c>
      <c r="N404" s="8" t="s">
        <v>221</v>
      </c>
      <c r="O404" s="8" t="s">
        <v>884</v>
      </c>
      <c r="P404" s="8" t="s">
        <v>2266</v>
      </c>
      <c r="Q404" s="8"/>
      <c r="R404" s="16" t="s">
        <v>3218</v>
      </c>
      <c r="S404" s="18" t="s">
        <v>19</v>
      </c>
      <c r="T404" s="8"/>
      <c r="U404" s="16" t="s">
        <v>19</v>
      </c>
      <c r="V404" s="16" t="s">
        <v>3218</v>
      </c>
      <c r="W404" s="18" t="s">
        <v>3219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3220</v>
      </c>
      <c r="AD404" t="s">
        <v>6</v>
      </c>
      <c r="AE404" t="s">
        <v>3221</v>
      </c>
      <c r="AF404" t="s">
        <v>87</v>
      </c>
      <c r="AG404" t="s">
        <v>75</v>
      </c>
      <c r="AH404" t="s">
        <v>2464</v>
      </c>
    </row>
    <row r="405" ht="14.25" customHeight="1" spans="1:34">
      <c r="A405" s="7" t="s">
        <v>3222</v>
      </c>
      <c r="B405" s="7" t="s">
        <v>3223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2347</v>
      </c>
      <c r="H405" s="8" t="s">
        <v>2348</v>
      </c>
      <c r="I405" s="8" t="s">
        <v>79</v>
      </c>
      <c r="J405" s="8" t="s">
        <v>2</v>
      </c>
      <c r="K405" s="8" t="s">
        <v>3224</v>
      </c>
      <c r="L405" s="8">
        <v>1</v>
      </c>
      <c r="M405" s="8">
        <v>2</v>
      </c>
      <c r="N405" s="8" t="s">
        <v>168</v>
      </c>
      <c r="O405" s="8" t="s">
        <v>898</v>
      </c>
      <c r="P405" s="8" t="s">
        <v>2266</v>
      </c>
      <c r="Q405" s="8"/>
      <c r="R405" s="16" t="s">
        <v>3225</v>
      </c>
      <c r="S405" s="18" t="s">
        <v>19</v>
      </c>
      <c r="T405" s="8"/>
      <c r="U405" s="16" t="s">
        <v>19</v>
      </c>
      <c r="V405" s="16" t="s">
        <v>3225</v>
      </c>
      <c r="W405" s="18" t="s">
        <v>3226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3227</v>
      </c>
      <c r="AD405" t="s">
        <v>6</v>
      </c>
      <c r="AE405" t="s">
        <v>2353</v>
      </c>
      <c r="AF405" t="s">
        <v>87</v>
      </c>
      <c r="AG405" t="s">
        <v>75</v>
      </c>
      <c r="AH405" t="s">
        <v>19</v>
      </c>
    </row>
    <row r="406" ht="14.25" customHeight="1" spans="1:34">
      <c r="A406" s="7" t="s">
        <v>3228</v>
      </c>
      <c r="B406" s="7" t="s">
        <v>3229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3230</v>
      </c>
      <c r="H406" s="8" t="s">
        <v>3231</v>
      </c>
      <c r="I406" s="8" t="s">
        <v>79</v>
      </c>
      <c r="J406" s="8" t="s">
        <v>2</v>
      </c>
      <c r="K406" s="8" t="s">
        <v>3232</v>
      </c>
      <c r="L406" s="8">
        <v>1</v>
      </c>
      <c r="M406" s="8">
        <v>1</v>
      </c>
      <c r="N406" s="8" t="s">
        <v>168</v>
      </c>
      <c r="O406" s="8" t="s">
        <v>884</v>
      </c>
      <c r="P406" s="8" t="s">
        <v>2266</v>
      </c>
      <c r="Q406" s="8"/>
      <c r="R406" s="16" t="s">
        <v>3233</v>
      </c>
      <c r="S406" s="18" t="s">
        <v>19</v>
      </c>
      <c r="T406" s="8"/>
      <c r="U406" s="16" t="s">
        <v>19</v>
      </c>
      <c r="V406" s="16" t="s">
        <v>3233</v>
      </c>
      <c r="W406" s="18" t="s">
        <v>3156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3234</v>
      </c>
      <c r="AD406" t="s">
        <v>6</v>
      </c>
      <c r="AE406" t="s">
        <v>3235</v>
      </c>
      <c r="AF406" t="s">
        <v>87</v>
      </c>
      <c r="AG406" t="s">
        <v>75</v>
      </c>
      <c r="AH406" t="s">
        <v>19</v>
      </c>
    </row>
    <row r="407" ht="14.25" customHeight="1" spans="1:34">
      <c r="A407" s="7" t="s">
        <v>3236</v>
      </c>
      <c r="B407" s="7" t="s">
        <v>3237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3238</v>
      </c>
      <c r="H407" s="8" t="s">
        <v>3239</v>
      </c>
      <c r="I407" s="8" t="s">
        <v>79</v>
      </c>
      <c r="J407" s="8" t="s">
        <v>2</v>
      </c>
      <c r="K407" s="8" t="s">
        <v>3240</v>
      </c>
      <c r="L407" s="8">
        <v>1</v>
      </c>
      <c r="M407" s="8">
        <v>1</v>
      </c>
      <c r="N407" s="8" t="s">
        <v>168</v>
      </c>
      <c r="O407" s="8" t="s">
        <v>884</v>
      </c>
      <c r="P407" s="8" t="s">
        <v>2266</v>
      </c>
      <c r="Q407" s="8"/>
      <c r="R407" s="16" t="s">
        <v>3241</v>
      </c>
      <c r="S407" s="18" t="s">
        <v>19</v>
      </c>
      <c r="T407" s="8"/>
      <c r="U407" s="16" t="s">
        <v>19</v>
      </c>
      <c r="V407" s="16" t="s">
        <v>3241</v>
      </c>
      <c r="W407" s="18" t="s">
        <v>3242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3243</v>
      </c>
      <c r="AD407" t="s">
        <v>6</v>
      </c>
      <c r="AE407" t="s">
        <v>317</v>
      </c>
      <c r="AF407" t="s">
        <v>87</v>
      </c>
      <c r="AG407" t="s">
        <v>75</v>
      </c>
      <c r="AH407" t="s">
        <v>241</v>
      </c>
    </row>
    <row r="408" ht="14.25" customHeight="1" spans="1:34">
      <c r="A408" s="7" t="s">
        <v>3244</v>
      </c>
      <c r="B408" s="7" t="s">
        <v>3245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3246</v>
      </c>
      <c r="H408" s="8" t="s">
        <v>3247</v>
      </c>
      <c r="I408" s="8" t="s">
        <v>79</v>
      </c>
      <c r="J408" s="8" t="s">
        <v>2</v>
      </c>
      <c r="K408" s="8" t="s">
        <v>3248</v>
      </c>
      <c r="L408" s="8">
        <v>1</v>
      </c>
      <c r="M408" s="8">
        <v>3</v>
      </c>
      <c r="N408" s="8" t="s">
        <v>104</v>
      </c>
      <c r="O408" s="8" t="s">
        <v>81</v>
      </c>
      <c r="P408" s="8" t="s">
        <v>2266</v>
      </c>
      <c r="Q408" s="8"/>
      <c r="R408" s="16" t="s">
        <v>3249</v>
      </c>
      <c r="S408" s="18" t="s">
        <v>19</v>
      </c>
      <c r="T408" s="8"/>
      <c r="U408" s="16" t="s">
        <v>19</v>
      </c>
      <c r="V408" s="16" t="s">
        <v>3249</v>
      </c>
      <c r="W408" s="18" t="s">
        <v>3250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3251</v>
      </c>
      <c r="AD408" t="s">
        <v>6</v>
      </c>
      <c r="AE408" t="s">
        <v>3252</v>
      </c>
      <c r="AF408" t="s">
        <v>87</v>
      </c>
      <c r="AG408" t="s">
        <v>75</v>
      </c>
      <c r="AH408" t="s">
        <v>3253</v>
      </c>
    </row>
    <row r="409" ht="14.25" customHeight="1" spans="1:34">
      <c r="A409" s="7" t="s">
        <v>3254</v>
      </c>
      <c r="B409" s="7" t="s">
        <v>3255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3246</v>
      </c>
      <c r="H409" s="8" t="s">
        <v>3247</v>
      </c>
      <c r="I409" s="8" t="s">
        <v>79</v>
      </c>
      <c r="J409" s="8" t="s">
        <v>2</v>
      </c>
      <c r="K409" s="8" t="s">
        <v>3256</v>
      </c>
      <c r="L409" s="8">
        <v>1</v>
      </c>
      <c r="M409" s="8">
        <v>3</v>
      </c>
      <c r="N409" s="8" t="s">
        <v>104</v>
      </c>
      <c r="O409" s="8" t="s">
        <v>81</v>
      </c>
      <c r="P409" s="8" t="s">
        <v>2266</v>
      </c>
      <c r="Q409" s="8"/>
      <c r="R409" s="16" t="s">
        <v>3257</v>
      </c>
      <c r="S409" s="18" t="s">
        <v>19</v>
      </c>
      <c r="T409" s="8"/>
      <c r="U409" s="16" t="s">
        <v>19</v>
      </c>
      <c r="V409" s="16" t="s">
        <v>3257</v>
      </c>
      <c r="W409" s="18" t="s">
        <v>3258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3259</v>
      </c>
      <c r="AD409" t="s">
        <v>6</v>
      </c>
      <c r="AE409" t="s">
        <v>3260</v>
      </c>
      <c r="AF409" t="s">
        <v>87</v>
      </c>
      <c r="AG409" t="s">
        <v>75</v>
      </c>
      <c r="AH409" t="s">
        <v>449</v>
      </c>
    </row>
    <row r="410" ht="14.25" customHeight="1" spans="1:34">
      <c r="A410" s="7" t="s">
        <v>3261</v>
      </c>
      <c r="B410" s="7" t="s">
        <v>3262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3263</v>
      </c>
      <c r="H410" s="8" t="s">
        <v>3264</v>
      </c>
      <c r="I410" s="8" t="s">
        <v>79</v>
      </c>
      <c r="J410" s="8" t="s">
        <v>2</v>
      </c>
      <c r="K410" s="8" t="s">
        <v>3265</v>
      </c>
      <c r="L410" s="8">
        <v>1</v>
      </c>
      <c r="M410" s="8">
        <v>1</v>
      </c>
      <c r="N410" s="8" t="s">
        <v>898</v>
      </c>
      <c r="O410" s="8" t="s">
        <v>884</v>
      </c>
      <c r="P410" s="8" t="s">
        <v>2266</v>
      </c>
      <c r="Q410" s="8"/>
      <c r="R410" s="16" t="s">
        <v>3266</v>
      </c>
      <c r="S410" s="18" t="s">
        <v>19</v>
      </c>
      <c r="T410" s="8"/>
      <c r="U410" s="16" t="s">
        <v>19</v>
      </c>
      <c r="V410" s="16" t="s">
        <v>3266</v>
      </c>
      <c r="W410" s="18" t="s">
        <v>3267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3268</v>
      </c>
      <c r="AD410" t="s">
        <v>6</v>
      </c>
      <c r="AE410" t="s">
        <v>869</v>
      </c>
      <c r="AF410" t="s">
        <v>87</v>
      </c>
      <c r="AG410" t="s">
        <v>75</v>
      </c>
      <c r="AH410" t="s">
        <v>784</v>
      </c>
    </row>
    <row r="411" ht="14.25" customHeight="1" spans="1:34">
      <c r="A411" s="7" t="s">
        <v>3269</v>
      </c>
      <c r="B411" s="7" t="s">
        <v>3270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3037</v>
      </c>
      <c r="H411" s="8" t="s">
        <v>3038</v>
      </c>
      <c r="I411" s="8" t="s">
        <v>79</v>
      </c>
      <c r="J411" s="8" t="s">
        <v>2</v>
      </c>
      <c r="K411" s="8" t="s">
        <v>3271</v>
      </c>
      <c r="L411" s="8">
        <v>1</v>
      </c>
      <c r="M411" s="8">
        <v>2</v>
      </c>
      <c r="N411" s="8" t="s">
        <v>1277</v>
      </c>
      <c r="O411" s="8" t="s">
        <v>898</v>
      </c>
      <c r="P411" s="8" t="s">
        <v>2266</v>
      </c>
      <c r="Q411" s="8"/>
      <c r="R411" s="16" t="s">
        <v>3272</v>
      </c>
      <c r="S411" s="18" t="s">
        <v>19</v>
      </c>
      <c r="T411" s="8"/>
      <c r="U411" s="16" t="s">
        <v>19</v>
      </c>
      <c r="V411" s="16" t="s">
        <v>3272</v>
      </c>
      <c r="W411" s="18" t="s">
        <v>3273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3274</v>
      </c>
      <c r="AD411" t="s">
        <v>6</v>
      </c>
      <c r="AE411" t="s">
        <v>834</v>
      </c>
      <c r="AF411" t="s">
        <v>87</v>
      </c>
      <c r="AG411" t="s">
        <v>75</v>
      </c>
      <c r="AH411" t="s">
        <v>1585</v>
      </c>
    </row>
    <row r="412" ht="14.25" customHeight="1" spans="1:34">
      <c r="A412" s="7" t="s">
        <v>3275</v>
      </c>
      <c r="B412" s="7" t="s">
        <v>3276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3277</v>
      </c>
      <c r="H412" s="8" t="s">
        <v>3278</v>
      </c>
      <c r="I412" s="8" t="s">
        <v>79</v>
      </c>
      <c r="J412" s="8" t="s">
        <v>2</v>
      </c>
      <c r="K412" s="8" t="s">
        <v>3279</v>
      </c>
      <c r="L412" s="8">
        <v>1</v>
      </c>
      <c r="M412" s="8">
        <v>1</v>
      </c>
      <c r="N412" s="8" t="s">
        <v>201</v>
      </c>
      <c r="O412" s="8" t="s">
        <v>884</v>
      </c>
      <c r="P412" s="8" t="s">
        <v>2266</v>
      </c>
      <c r="Q412" s="8"/>
      <c r="R412" s="16" t="s">
        <v>3280</v>
      </c>
      <c r="S412" s="18" t="s">
        <v>19</v>
      </c>
      <c r="T412" s="8"/>
      <c r="U412" s="16" t="s">
        <v>19</v>
      </c>
      <c r="V412" s="16" t="s">
        <v>3280</v>
      </c>
      <c r="W412" s="18" t="s">
        <v>3281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3282</v>
      </c>
      <c r="AD412" t="s">
        <v>6</v>
      </c>
      <c r="AE412" t="s">
        <v>3283</v>
      </c>
      <c r="AF412" t="s">
        <v>87</v>
      </c>
      <c r="AG412" t="s">
        <v>75</v>
      </c>
      <c r="AH412" t="s">
        <v>150</v>
      </c>
    </row>
    <row r="413" ht="14.25" customHeight="1" spans="1:34">
      <c r="A413" s="7" t="s">
        <v>3284</v>
      </c>
      <c r="B413" s="7" t="s">
        <v>3285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415</v>
      </c>
      <c r="H413" s="8" t="s">
        <v>416</v>
      </c>
      <c r="I413" s="8" t="s">
        <v>79</v>
      </c>
      <c r="J413" s="8" t="s">
        <v>2</v>
      </c>
      <c r="K413" s="8" t="s">
        <v>3286</v>
      </c>
      <c r="L413" s="8">
        <v>1</v>
      </c>
      <c r="M413" s="8">
        <v>1</v>
      </c>
      <c r="N413" s="8" t="s">
        <v>426</v>
      </c>
      <c r="O413" s="8" t="s">
        <v>884</v>
      </c>
      <c r="P413" s="8" t="s">
        <v>2266</v>
      </c>
      <c r="Q413" s="8"/>
      <c r="R413" s="16" t="s">
        <v>3287</v>
      </c>
      <c r="S413" s="18" t="s">
        <v>19</v>
      </c>
      <c r="T413" s="8"/>
      <c r="U413" s="16" t="s">
        <v>19</v>
      </c>
      <c r="V413" s="16" t="s">
        <v>3287</v>
      </c>
      <c r="W413" s="18" t="s">
        <v>3288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1304</v>
      </c>
      <c r="AD413" t="s">
        <v>6</v>
      </c>
      <c r="AE413" t="s">
        <v>317</v>
      </c>
      <c r="AF413" t="s">
        <v>87</v>
      </c>
      <c r="AG413" t="s">
        <v>75</v>
      </c>
      <c r="AH413" t="s">
        <v>19</v>
      </c>
    </row>
    <row r="414" ht="14.25" customHeight="1" spans="1:34">
      <c r="A414" s="7" t="s">
        <v>3289</v>
      </c>
      <c r="B414" s="7" t="s">
        <v>3290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3291</v>
      </c>
      <c r="H414" s="8" t="s">
        <v>3292</v>
      </c>
      <c r="I414" s="8" t="s">
        <v>79</v>
      </c>
      <c r="J414" s="8" t="s">
        <v>2</v>
      </c>
      <c r="K414" s="8" t="s">
        <v>3293</v>
      </c>
      <c r="L414" s="8">
        <v>1</v>
      </c>
      <c r="M414" s="8">
        <v>2</v>
      </c>
      <c r="N414" s="8" t="s">
        <v>272</v>
      </c>
      <c r="O414" s="8" t="s">
        <v>898</v>
      </c>
      <c r="P414" s="8" t="s">
        <v>2266</v>
      </c>
      <c r="Q414" s="8"/>
      <c r="R414" s="16" t="s">
        <v>3294</v>
      </c>
      <c r="S414" s="18" t="s">
        <v>19</v>
      </c>
      <c r="T414" s="8"/>
      <c r="U414" s="16" t="s">
        <v>19</v>
      </c>
      <c r="V414" s="16" t="s">
        <v>3294</v>
      </c>
      <c r="W414" s="18" t="s">
        <v>3295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3296</v>
      </c>
      <c r="AD414" t="s">
        <v>6</v>
      </c>
      <c r="AE414" t="s">
        <v>3297</v>
      </c>
      <c r="AF414" t="s">
        <v>87</v>
      </c>
      <c r="AG414" t="s">
        <v>75</v>
      </c>
      <c r="AH414" t="s">
        <v>19</v>
      </c>
    </row>
    <row r="415" ht="14.25" customHeight="1" spans="1:34">
      <c r="A415" s="7" t="s">
        <v>3298</v>
      </c>
      <c r="B415" s="7" t="s">
        <v>3299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2813</v>
      </c>
      <c r="H415" s="8" t="s">
        <v>2814</v>
      </c>
      <c r="I415" s="8" t="s">
        <v>79</v>
      </c>
      <c r="J415" s="8" t="s">
        <v>2</v>
      </c>
      <c r="K415" s="8" t="s">
        <v>3300</v>
      </c>
      <c r="L415" s="8">
        <v>2</v>
      </c>
      <c r="M415" s="8">
        <v>2</v>
      </c>
      <c r="N415" s="8" t="s">
        <v>211</v>
      </c>
      <c r="O415" s="8" t="s">
        <v>898</v>
      </c>
      <c r="P415" s="8" t="s">
        <v>2266</v>
      </c>
      <c r="Q415" s="8"/>
      <c r="R415" s="16" t="s">
        <v>3301</v>
      </c>
      <c r="S415" s="18" t="s">
        <v>19</v>
      </c>
      <c r="T415" s="8"/>
      <c r="U415" s="16" t="s">
        <v>19</v>
      </c>
      <c r="V415" s="16" t="s">
        <v>3301</v>
      </c>
      <c r="W415" s="18" t="s">
        <v>3302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3303</v>
      </c>
      <c r="AD415" t="s">
        <v>6</v>
      </c>
      <c r="AE415" t="s">
        <v>3304</v>
      </c>
      <c r="AF415" t="s">
        <v>87</v>
      </c>
      <c r="AG415" t="s">
        <v>75</v>
      </c>
      <c r="AH415" t="s">
        <v>3305</v>
      </c>
    </row>
    <row r="416" ht="14.25" customHeight="1" spans="1:34">
      <c r="A416" s="7" t="s">
        <v>3306</v>
      </c>
      <c r="B416" s="7" t="s">
        <v>3307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3308</v>
      </c>
      <c r="H416" s="8" t="s">
        <v>3309</v>
      </c>
      <c r="I416" s="8" t="s">
        <v>79</v>
      </c>
      <c r="J416" s="8" t="s">
        <v>2</v>
      </c>
      <c r="K416" s="8" t="s">
        <v>3310</v>
      </c>
      <c r="L416" s="8">
        <v>1</v>
      </c>
      <c r="M416" s="8">
        <v>2</v>
      </c>
      <c r="N416" s="8" t="s">
        <v>145</v>
      </c>
      <c r="O416" s="8" t="s">
        <v>898</v>
      </c>
      <c r="P416" s="8" t="s">
        <v>2266</v>
      </c>
      <c r="Q416" s="8"/>
      <c r="R416" s="16" t="s">
        <v>3311</v>
      </c>
      <c r="S416" s="18" t="s">
        <v>19</v>
      </c>
      <c r="T416" s="8"/>
      <c r="U416" s="16" t="s">
        <v>19</v>
      </c>
      <c r="V416" s="16" t="s">
        <v>3311</v>
      </c>
      <c r="W416" s="18" t="s">
        <v>3312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3313</v>
      </c>
      <c r="AD416" t="s">
        <v>6</v>
      </c>
      <c r="AE416" t="s">
        <v>3314</v>
      </c>
      <c r="AF416" t="s">
        <v>87</v>
      </c>
      <c r="AG416" t="s">
        <v>75</v>
      </c>
      <c r="AH416" t="s">
        <v>287</v>
      </c>
    </row>
    <row r="417" ht="14.25" customHeight="1" spans="1:34">
      <c r="A417" s="7" t="s">
        <v>3315</v>
      </c>
      <c r="B417" s="7" t="s">
        <v>3316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3317</v>
      </c>
      <c r="H417" s="8" t="s">
        <v>3318</v>
      </c>
      <c r="I417" s="8" t="s">
        <v>79</v>
      </c>
      <c r="J417" s="8" t="s">
        <v>2</v>
      </c>
      <c r="K417" s="8" t="s">
        <v>3319</v>
      </c>
      <c r="L417" s="8">
        <v>1</v>
      </c>
      <c r="M417" s="8">
        <v>1</v>
      </c>
      <c r="N417" s="8" t="s">
        <v>407</v>
      </c>
      <c r="O417" s="8" t="s">
        <v>884</v>
      </c>
      <c r="P417" s="8" t="s">
        <v>2266</v>
      </c>
      <c r="Q417" s="8"/>
      <c r="R417" s="16" t="s">
        <v>3320</v>
      </c>
      <c r="S417" s="18" t="s">
        <v>19</v>
      </c>
      <c r="T417" s="8"/>
      <c r="U417" s="16" t="s">
        <v>19</v>
      </c>
      <c r="V417" s="16" t="s">
        <v>3320</v>
      </c>
      <c r="W417" s="18" t="s">
        <v>3321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3322</v>
      </c>
      <c r="AD417" t="s">
        <v>6</v>
      </c>
      <c r="AE417" t="s">
        <v>3323</v>
      </c>
      <c r="AF417" t="s">
        <v>87</v>
      </c>
      <c r="AG417" t="s">
        <v>75</v>
      </c>
      <c r="AH417" t="s">
        <v>241</v>
      </c>
    </row>
    <row r="418" ht="14.25" customHeight="1" spans="1:34">
      <c r="A418" s="7" t="s">
        <v>3324</v>
      </c>
      <c r="B418" s="7" t="s">
        <v>3325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1051</v>
      </c>
      <c r="H418" s="8" t="s">
        <v>1052</v>
      </c>
      <c r="I418" s="8" t="s">
        <v>79</v>
      </c>
      <c r="J418" s="8" t="s">
        <v>2</v>
      </c>
      <c r="K418" s="8" t="s">
        <v>3326</v>
      </c>
      <c r="L418" s="8">
        <v>1</v>
      </c>
      <c r="M418" s="8">
        <v>1</v>
      </c>
      <c r="N418" s="8" t="s">
        <v>211</v>
      </c>
      <c r="O418" s="8" t="s">
        <v>884</v>
      </c>
      <c r="P418" s="8" t="s">
        <v>2266</v>
      </c>
      <c r="Q418" s="8"/>
      <c r="R418" s="16" t="s">
        <v>2852</v>
      </c>
      <c r="S418" s="18" t="s">
        <v>19</v>
      </c>
      <c r="T418" s="8"/>
      <c r="U418" s="16" t="s">
        <v>19</v>
      </c>
      <c r="V418" s="16" t="s">
        <v>2852</v>
      </c>
      <c r="W418" s="18" t="s">
        <v>3327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3328</v>
      </c>
      <c r="AD418" t="s">
        <v>6</v>
      </c>
      <c r="AE418" t="s">
        <v>1058</v>
      </c>
      <c r="AF418" t="s">
        <v>87</v>
      </c>
      <c r="AG418" t="s">
        <v>75</v>
      </c>
      <c r="AH418" t="s">
        <v>19</v>
      </c>
    </row>
    <row r="419" ht="14.25" customHeight="1" spans="1:34">
      <c r="A419" s="7" t="s">
        <v>3329</v>
      </c>
      <c r="B419" s="7" t="s">
        <v>3330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3331</v>
      </c>
      <c r="H419" s="8" t="s">
        <v>3332</v>
      </c>
      <c r="I419" s="8" t="s">
        <v>79</v>
      </c>
      <c r="J419" s="8" t="s">
        <v>2</v>
      </c>
      <c r="K419" s="8" t="s">
        <v>3333</v>
      </c>
      <c r="L419" s="8">
        <v>1</v>
      </c>
      <c r="M419" s="8">
        <v>2</v>
      </c>
      <c r="N419" s="8" t="s">
        <v>221</v>
      </c>
      <c r="O419" s="8" t="s">
        <v>898</v>
      </c>
      <c r="P419" s="8" t="s">
        <v>2266</v>
      </c>
      <c r="Q419" s="8"/>
      <c r="R419" s="16" t="s">
        <v>3334</v>
      </c>
      <c r="S419" s="18" t="s">
        <v>19</v>
      </c>
      <c r="T419" s="8"/>
      <c r="U419" s="16" t="s">
        <v>19</v>
      </c>
      <c r="V419" s="16" t="s">
        <v>3334</v>
      </c>
      <c r="W419" s="18" t="s">
        <v>3335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3336</v>
      </c>
      <c r="AD419" t="s">
        <v>6</v>
      </c>
      <c r="AE419" t="s">
        <v>3337</v>
      </c>
      <c r="AF419" t="s">
        <v>87</v>
      </c>
      <c r="AG419" t="s">
        <v>75</v>
      </c>
      <c r="AH419" t="s">
        <v>19</v>
      </c>
    </row>
    <row r="420" ht="14.25" customHeight="1" spans="1:34">
      <c r="A420" s="7" t="s">
        <v>3338</v>
      </c>
      <c r="B420" s="7" t="s">
        <v>3339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3340</v>
      </c>
      <c r="H420" s="8" t="s">
        <v>3341</v>
      </c>
      <c r="I420" s="8" t="s">
        <v>79</v>
      </c>
      <c r="J420" s="8" t="s">
        <v>2</v>
      </c>
      <c r="K420" s="8" t="s">
        <v>3342</v>
      </c>
      <c r="L420" s="8">
        <v>1</v>
      </c>
      <c r="M420" s="8">
        <v>1</v>
      </c>
      <c r="N420" s="8" t="s">
        <v>125</v>
      </c>
      <c r="O420" s="8" t="s">
        <v>884</v>
      </c>
      <c r="P420" s="8" t="s">
        <v>2266</v>
      </c>
      <c r="Q420" s="8"/>
      <c r="R420" s="16" t="s">
        <v>1055</v>
      </c>
      <c r="S420" s="18" t="s">
        <v>19</v>
      </c>
      <c r="T420" s="8"/>
      <c r="U420" s="16" t="s">
        <v>19</v>
      </c>
      <c r="V420" s="16" t="s">
        <v>1055</v>
      </c>
      <c r="W420" s="18" t="s">
        <v>3343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3344</v>
      </c>
      <c r="AD420" t="s">
        <v>6</v>
      </c>
      <c r="AE420" t="s">
        <v>3345</v>
      </c>
      <c r="AF420" t="s">
        <v>87</v>
      </c>
      <c r="AG420" t="s">
        <v>75</v>
      </c>
      <c r="AH420" t="s">
        <v>784</v>
      </c>
    </row>
    <row r="421" ht="14.25" customHeight="1" spans="1:34">
      <c r="A421" s="7" t="s">
        <v>3346</v>
      </c>
      <c r="B421" s="7" t="s">
        <v>3347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2467</v>
      </c>
      <c r="H421" s="8" t="s">
        <v>2468</v>
      </c>
      <c r="I421" s="8" t="s">
        <v>79</v>
      </c>
      <c r="J421" s="8" t="s">
        <v>2</v>
      </c>
      <c r="K421" s="8" t="s">
        <v>3348</v>
      </c>
      <c r="L421" s="8">
        <v>2</v>
      </c>
      <c r="M421" s="8">
        <v>2</v>
      </c>
      <c r="N421" s="8" t="s">
        <v>221</v>
      </c>
      <c r="O421" s="8" t="s">
        <v>898</v>
      </c>
      <c r="P421" s="8" t="s">
        <v>2266</v>
      </c>
      <c r="Q421" s="8"/>
      <c r="R421" s="16" t="s">
        <v>3349</v>
      </c>
      <c r="S421" s="18" t="s">
        <v>19</v>
      </c>
      <c r="T421" s="8"/>
      <c r="U421" s="16" t="s">
        <v>19</v>
      </c>
      <c r="V421" s="16" t="s">
        <v>3349</v>
      </c>
      <c r="W421" s="18" t="s">
        <v>3350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3351</v>
      </c>
      <c r="AD421" t="s">
        <v>6</v>
      </c>
      <c r="AE421" t="s">
        <v>2473</v>
      </c>
      <c r="AF421" t="s">
        <v>87</v>
      </c>
      <c r="AG421" t="s">
        <v>75</v>
      </c>
      <c r="AH421" t="s">
        <v>678</v>
      </c>
    </row>
    <row r="422" ht="14.25" customHeight="1" spans="1:34">
      <c r="A422" s="7" t="s">
        <v>3352</v>
      </c>
      <c r="B422" s="7" t="s">
        <v>3353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3354</v>
      </c>
      <c r="H422" s="8" t="s">
        <v>3355</v>
      </c>
      <c r="I422" s="8" t="s">
        <v>79</v>
      </c>
      <c r="J422" s="8" t="s">
        <v>2</v>
      </c>
      <c r="K422" s="8" t="s">
        <v>3356</v>
      </c>
      <c r="L422" s="8">
        <v>1</v>
      </c>
      <c r="M422" s="8">
        <v>1</v>
      </c>
      <c r="N422" s="8" t="s">
        <v>168</v>
      </c>
      <c r="O422" s="8" t="s">
        <v>884</v>
      </c>
      <c r="P422" s="8" t="s">
        <v>2266</v>
      </c>
      <c r="Q422" s="8"/>
      <c r="R422" s="16" t="s">
        <v>3357</v>
      </c>
      <c r="S422" s="18" t="s">
        <v>19</v>
      </c>
      <c r="T422" s="8"/>
      <c r="U422" s="16" t="s">
        <v>19</v>
      </c>
      <c r="V422" s="16" t="s">
        <v>3357</v>
      </c>
      <c r="W422" s="18" t="s">
        <v>3358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2230</v>
      </c>
      <c r="AD422" t="s">
        <v>6</v>
      </c>
      <c r="AE422" t="s">
        <v>3359</v>
      </c>
      <c r="AF422" t="s">
        <v>87</v>
      </c>
      <c r="AG422" t="s">
        <v>75</v>
      </c>
      <c r="AH422" t="s">
        <v>19</v>
      </c>
    </row>
    <row r="423" ht="14.25" customHeight="1" spans="1:34">
      <c r="A423" s="7" t="s">
        <v>3360</v>
      </c>
      <c r="B423" s="7" t="s">
        <v>3361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3362</v>
      </c>
      <c r="H423" s="8" t="s">
        <v>3363</v>
      </c>
      <c r="I423" s="8" t="s">
        <v>79</v>
      </c>
      <c r="J423" s="8" t="s">
        <v>2</v>
      </c>
      <c r="K423" s="8" t="s">
        <v>3364</v>
      </c>
      <c r="L423" s="8">
        <v>1</v>
      </c>
      <c r="M423" s="8">
        <v>1</v>
      </c>
      <c r="N423" s="8" t="s">
        <v>168</v>
      </c>
      <c r="O423" s="8" t="s">
        <v>884</v>
      </c>
      <c r="P423" s="8" t="s">
        <v>2266</v>
      </c>
      <c r="Q423" s="8"/>
      <c r="R423" s="16" t="s">
        <v>3365</v>
      </c>
      <c r="S423" s="18" t="s">
        <v>19</v>
      </c>
      <c r="T423" s="8"/>
      <c r="U423" s="16" t="s">
        <v>19</v>
      </c>
      <c r="V423" s="16" t="s">
        <v>3365</v>
      </c>
      <c r="W423" s="18" t="s">
        <v>3366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3367</v>
      </c>
      <c r="AD423" t="s">
        <v>6</v>
      </c>
      <c r="AE423" t="s">
        <v>3368</v>
      </c>
      <c r="AF423" t="s">
        <v>87</v>
      </c>
      <c r="AG423" t="s">
        <v>75</v>
      </c>
      <c r="AH423" t="s">
        <v>2542</v>
      </c>
    </row>
    <row r="424" ht="14.25" customHeight="1" spans="1:34">
      <c r="A424" s="7" t="s">
        <v>3369</v>
      </c>
      <c r="B424" s="7" t="s">
        <v>3370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2151</v>
      </c>
      <c r="H424" s="8" t="s">
        <v>2152</v>
      </c>
      <c r="I424" s="8" t="s">
        <v>79</v>
      </c>
      <c r="J424" s="8" t="s">
        <v>2</v>
      </c>
      <c r="K424" s="8" t="s">
        <v>3371</v>
      </c>
      <c r="L424" s="8">
        <v>1</v>
      </c>
      <c r="M424" s="8">
        <v>2</v>
      </c>
      <c r="N424" s="8" t="s">
        <v>179</v>
      </c>
      <c r="O424" s="8" t="s">
        <v>898</v>
      </c>
      <c r="P424" s="8" t="s">
        <v>2266</v>
      </c>
      <c r="Q424" s="8"/>
      <c r="R424" s="16" t="s">
        <v>3372</v>
      </c>
      <c r="S424" s="18" t="s">
        <v>19</v>
      </c>
      <c r="T424" s="8"/>
      <c r="U424" s="16" t="s">
        <v>19</v>
      </c>
      <c r="V424" s="16" t="s">
        <v>3372</v>
      </c>
      <c r="W424" s="18" t="s">
        <v>3373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3032</v>
      </c>
      <c r="AD424" t="s">
        <v>6</v>
      </c>
      <c r="AE424" t="s">
        <v>3374</v>
      </c>
      <c r="AF424" t="s">
        <v>87</v>
      </c>
      <c r="AG424" t="s">
        <v>75</v>
      </c>
      <c r="AH424" t="s">
        <v>19</v>
      </c>
    </row>
    <row r="425" ht="14.25" customHeight="1" spans="1:34">
      <c r="A425" s="7" t="s">
        <v>3375</v>
      </c>
      <c r="B425" s="7" t="s">
        <v>3376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1918</v>
      </c>
      <c r="H425" s="8" t="s">
        <v>1919</v>
      </c>
      <c r="I425" s="8" t="s">
        <v>79</v>
      </c>
      <c r="J425" s="8" t="s">
        <v>2</v>
      </c>
      <c r="K425" s="8" t="s">
        <v>3377</v>
      </c>
      <c r="L425" s="8">
        <v>1</v>
      </c>
      <c r="M425" s="8">
        <v>1</v>
      </c>
      <c r="N425" s="8" t="s">
        <v>104</v>
      </c>
      <c r="O425" s="8" t="s">
        <v>884</v>
      </c>
      <c r="P425" s="8" t="s">
        <v>2266</v>
      </c>
      <c r="Q425" s="8"/>
      <c r="R425" s="16" t="s">
        <v>3378</v>
      </c>
      <c r="S425" s="18" t="s">
        <v>19</v>
      </c>
      <c r="T425" s="8"/>
      <c r="U425" s="16" t="s">
        <v>19</v>
      </c>
      <c r="V425" s="16" t="s">
        <v>3378</v>
      </c>
      <c r="W425" s="18" t="s">
        <v>3379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3380</v>
      </c>
      <c r="AD425" t="s">
        <v>6</v>
      </c>
      <c r="AE425" t="s">
        <v>215</v>
      </c>
      <c r="AF425" t="s">
        <v>87</v>
      </c>
      <c r="AG425" t="s">
        <v>75</v>
      </c>
      <c r="AH425" t="s">
        <v>287</v>
      </c>
    </row>
    <row r="426" ht="14.25" customHeight="1" spans="1:34">
      <c r="A426" s="7" t="s">
        <v>3381</v>
      </c>
      <c r="B426" s="7" t="s">
        <v>3382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3383</v>
      </c>
      <c r="H426" s="8" t="s">
        <v>3384</v>
      </c>
      <c r="I426" s="8" t="s">
        <v>79</v>
      </c>
      <c r="J426" s="8" t="s">
        <v>2</v>
      </c>
      <c r="K426" s="8" t="s">
        <v>3385</v>
      </c>
      <c r="L426" s="8">
        <v>1</v>
      </c>
      <c r="M426" s="8">
        <v>2</v>
      </c>
      <c r="N426" s="8" t="s">
        <v>3386</v>
      </c>
      <c r="O426" s="8" t="s">
        <v>898</v>
      </c>
      <c r="P426" s="8" t="s">
        <v>2266</v>
      </c>
      <c r="Q426" s="8"/>
      <c r="R426" s="16" t="s">
        <v>3387</v>
      </c>
      <c r="S426" s="18" t="s">
        <v>19</v>
      </c>
      <c r="T426" s="8"/>
      <c r="U426" s="16" t="s">
        <v>19</v>
      </c>
      <c r="V426" s="16" t="s">
        <v>3387</v>
      </c>
      <c r="W426" s="18" t="s">
        <v>3388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3389</v>
      </c>
      <c r="AD426" t="s">
        <v>6</v>
      </c>
      <c r="AE426" t="s">
        <v>3390</v>
      </c>
      <c r="AF426" t="s">
        <v>87</v>
      </c>
      <c r="AG426" t="s">
        <v>75</v>
      </c>
      <c r="AH426" t="s">
        <v>19</v>
      </c>
    </row>
    <row r="427" ht="14.25" customHeight="1" spans="1:34">
      <c r="A427" s="7" t="s">
        <v>3391</v>
      </c>
      <c r="B427" s="7" t="s">
        <v>3392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452</v>
      </c>
      <c r="H427" s="8" t="s">
        <v>453</v>
      </c>
      <c r="I427" s="8" t="s">
        <v>79</v>
      </c>
      <c r="J427" s="8" t="s">
        <v>2</v>
      </c>
      <c r="K427" s="8" t="s">
        <v>3393</v>
      </c>
      <c r="L427" s="8">
        <v>1</v>
      </c>
      <c r="M427" s="8">
        <v>2</v>
      </c>
      <c r="N427" s="8" t="s">
        <v>898</v>
      </c>
      <c r="O427" s="8" t="s">
        <v>898</v>
      </c>
      <c r="P427" s="8" t="s">
        <v>2266</v>
      </c>
      <c r="Q427" s="8"/>
      <c r="R427" s="16" t="s">
        <v>3394</v>
      </c>
      <c r="S427" s="18" t="s">
        <v>19</v>
      </c>
      <c r="T427" s="8"/>
      <c r="U427" s="16" t="s">
        <v>19</v>
      </c>
      <c r="V427" s="16" t="s">
        <v>3394</v>
      </c>
      <c r="W427" s="18" t="s">
        <v>3395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3396</v>
      </c>
      <c r="AD427" t="s">
        <v>6</v>
      </c>
      <c r="AE427" t="s">
        <v>215</v>
      </c>
      <c r="AF427" t="s">
        <v>87</v>
      </c>
      <c r="AG427" t="s">
        <v>75</v>
      </c>
      <c r="AH427" t="s">
        <v>19</v>
      </c>
    </row>
    <row r="428" ht="14.25" customHeight="1" spans="1:34">
      <c r="A428" s="7" t="s">
        <v>3397</v>
      </c>
      <c r="B428" s="7" t="s">
        <v>3398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3399</v>
      </c>
      <c r="H428" s="8" t="s">
        <v>3400</v>
      </c>
      <c r="I428" s="8" t="s">
        <v>79</v>
      </c>
      <c r="J428" s="8" t="s">
        <v>2</v>
      </c>
      <c r="K428" s="8" t="s">
        <v>3401</v>
      </c>
      <c r="L428" s="8">
        <v>1</v>
      </c>
      <c r="M428" s="8">
        <v>1</v>
      </c>
      <c r="N428" s="8" t="s">
        <v>898</v>
      </c>
      <c r="O428" s="8" t="s">
        <v>884</v>
      </c>
      <c r="P428" s="8" t="s">
        <v>2266</v>
      </c>
      <c r="Q428" s="8"/>
      <c r="R428" s="16" t="s">
        <v>3402</v>
      </c>
      <c r="S428" s="18" t="s">
        <v>19</v>
      </c>
      <c r="T428" s="8"/>
      <c r="U428" s="16" t="s">
        <v>19</v>
      </c>
      <c r="V428" s="16" t="s">
        <v>3402</v>
      </c>
      <c r="W428" s="18" t="s">
        <v>195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3403</v>
      </c>
      <c r="AD428" t="s">
        <v>6</v>
      </c>
      <c r="AE428" t="s">
        <v>553</v>
      </c>
      <c r="AF428" t="s">
        <v>87</v>
      </c>
      <c r="AG428" t="s">
        <v>75</v>
      </c>
      <c r="AH428" t="s">
        <v>184</v>
      </c>
    </row>
    <row r="429" ht="14.25" customHeight="1" spans="1:34">
      <c r="A429" s="7" t="s">
        <v>3404</v>
      </c>
      <c r="B429" s="7" t="s">
        <v>3405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1614</v>
      </c>
      <c r="H429" s="8" t="s">
        <v>1615</v>
      </c>
      <c r="I429" s="8" t="s">
        <v>79</v>
      </c>
      <c r="J429" s="8" t="s">
        <v>2</v>
      </c>
      <c r="K429" s="8" t="s">
        <v>1616</v>
      </c>
      <c r="L429" s="8">
        <v>2</v>
      </c>
      <c r="M429" s="8">
        <v>2</v>
      </c>
      <c r="N429" s="8" t="s">
        <v>898</v>
      </c>
      <c r="O429" s="8" t="s">
        <v>898</v>
      </c>
      <c r="P429" s="8" t="s">
        <v>2266</v>
      </c>
      <c r="Q429" s="8"/>
      <c r="R429" s="16" t="s">
        <v>3406</v>
      </c>
      <c r="S429" s="18" t="s">
        <v>19</v>
      </c>
      <c r="T429" s="8"/>
      <c r="U429" s="16" t="s">
        <v>19</v>
      </c>
      <c r="V429" s="16" t="s">
        <v>3406</v>
      </c>
      <c r="W429" s="18" t="s">
        <v>3407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3408</v>
      </c>
      <c r="AD429" t="s">
        <v>6</v>
      </c>
      <c r="AE429" t="s">
        <v>1620</v>
      </c>
      <c r="AF429" t="s">
        <v>87</v>
      </c>
      <c r="AG429" t="s">
        <v>75</v>
      </c>
      <c r="AH429" t="s">
        <v>678</v>
      </c>
    </row>
    <row r="430" ht="14.25" customHeight="1" spans="1:34">
      <c r="A430" s="7" t="s">
        <v>3409</v>
      </c>
      <c r="B430" s="7" t="s">
        <v>3410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415</v>
      </c>
      <c r="H430" s="8" t="s">
        <v>416</v>
      </c>
      <c r="I430" s="8" t="s">
        <v>79</v>
      </c>
      <c r="J430" s="8" t="s">
        <v>2</v>
      </c>
      <c r="K430" s="8" t="s">
        <v>3411</v>
      </c>
      <c r="L430" s="8">
        <v>1</v>
      </c>
      <c r="M430" s="8">
        <v>1</v>
      </c>
      <c r="N430" s="8" t="s">
        <v>898</v>
      </c>
      <c r="O430" s="8" t="s">
        <v>884</v>
      </c>
      <c r="P430" s="8" t="s">
        <v>2266</v>
      </c>
      <c r="Q430" s="8"/>
      <c r="R430" s="16" t="s">
        <v>3412</v>
      </c>
      <c r="S430" s="18" t="s">
        <v>19</v>
      </c>
      <c r="T430" s="8"/>
      <c r="U430" s="16" t="s">
        <v>19</v>
      </c>
      <c r="V430" s="16" t="s">
        <v>3412</v>
      </c>
      <c r="W430" s="18" t="s">
        <v>3413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3414</v>
      </c>
      <c r="AD430" t="s">
        <v>6</v>
      </c>
      <c r="AE430" t="s">
        <v>317</v>
      </c>
      <c r="AF430" t="s">
        <v>87</v>
      </c>
      <c r="AG430" t="s">
        <v>75</v>
      </c>
      <c r="AH430" t="s">
        <v>19</v>
      </c>
    </row>
    <row r="431" ht="14.25" customHeight="1" spans="1:34">
      <c r="A431" s="7" t="s">
        <v>3415</v>
      </c>
      <c r="B431" s="7" t="s">
        <v>3416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3417</v>
      </c>
      <c r="H431" s="8" t="s">
        <v>3418</v>
      </c>
      <c r="I431" s="8" t="s">
        <v>79</v>
      </c>
      <c r="J431" s="8" t="s">
        <v>2</v>
      </c>
      <c r="K431" s="8" t="s">
        <v>3419</v>
      </c>
      <c r="L431" s="8">
        <v>1</v>
      </c>
      <c r="M431" s="8">
        <v>1</v>
      </c>
      <c r="N431" s="8" t="s">
        <v>898</v>
      </c>
      <c r="O431" s="8" t="s">
        <v>884</v>
      </c>
      <c r="P431" s="8" t="s">
        <v>2266</v>
      </c>
      <c r="Q431" s="8"/>
      <c r="R431" s="16" t="s">
        <v>3420</v>
      </c>
      <c r="S431" s="18" t="s">
        <v>19</v>
      </c>
      <c r="T431" s="8"/>
      <c r="U431" s="16" t="s">
        <v>19</v>
      </c>
      <c r="V431" s="16" t="s">
        <v>3420</v>
      </c>
      <c r="W431" s="18" t="s">
        <v>3421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3422</v>
      </c>
      <c r="AD431" t="s">
        <v>6</v>
      </c>
      <c r="AE431" t="s">
        <v>1091</v>
      </c>
      <c r="AF431" t="s">
        <v>87</v>
      </c>
      <c r="AG431" t="s">
        <v>75</v>
      </c>
      <c r="AH431" t="s">
        <v>19</v>
      </c>
    </row>
    <row r="432" ht="14.25" customHeight="1" spans="1:34">
      <c r="A432" s="7" t="s">
        <v>3423</v>
      </c>
      <c r="B432" s="7" t="s">
        <v>3424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1588</v>
      </c>
      <c r="H432" s="8" t="s">
        <v>1589</v>
      </c>
      <c r="I432" s="8" t="s">
        <v>79</v>
      </c>
      <c r="J432" s="8" t="s">
        <v>2</v>
      </c>
      <c r="K432" s="8" t="s">
        <v>3425</v>
      </c>
      <c r="L432" s="8">
        <v>1</v>
      </c>
      <c r="M432" s="8">
        <v>1</v>
      </c>
      <c r="N432" s="8" t="s">
        <v>898</v>
      </c>
      <c r="O432" s="8" t="s">
        <v>884</v>
      </c>
      <c r="P432" s="8" t="s">
        <v>2266</v>
      </c>
      <c r="Q432" s="8"/>
      <c r="R432" s="16" t="s">
        <v>3426</v>
      </c>
      <c r="S432" s="18" t="s">
        <v>19</v>
      </c>
      <c r="T432" s="8"/>
      <c r="U432" s="16" t="s">
        <v>19</v>
      </c>
      <c r="V432" s="16" t="s">
        <v>3426</v>
      </c>
      <c r="W432" s="18" t="s">
        <v>3427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3428</v>
      </c>
      <c r="AD432" t="s">
        <v>6</v>
      </c>
      <c r="AE432" t="s">
        <v>3429</v>
      </c>
      <c r="AF432" t="s">
        <v>87</v>
      </c>
      <c r="AG432" t="s">
        <v>75</v>
      </c>
      <c r="AH432" t="s">
        <v>1585</v>
      </c>
    </row>
    <row r="433" ht="14.25" customHeight="1" spans="1:34">
      <c r="A433" s="7" t="s">
        <v>3430</v>
      </c>
      <c r="B433" s="7" t="s">
        <v>3431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811</v>
      </c>
      <c r="H433" s="8" t="s">
        <v>812</v>
      </c>
      <c r="I433" s="8" t="s">
        <v>79</v>
      </c>
      <c r="J433" s="8" t="s">
        <v>2</v>
      </c>
      <c r="K433" s="8" t="s">
        <v>3432</v>
      </c>
      <c r="L433" s="8">
        <v>1</v>
      </c>
      <c r="M433" s="8">
        <v>1</v>
      </c>
      <c r="N433" s="8" t="s">
        <v>898</v>
      </c>
      <c r="O433" s="8" t="s">
        <v>884</v>
      </c>
      <c r="P433" s="8" t="s">
        <v>2266</v>
      </c>
      <c r="Q433" s="8"/>
      <c r="R433" s="16" t="s">
        <v>3433</v>
      </c>
      <c r="S433" s="18" t="s">
        <v>19</v>
      </c>
      <c r="T433" s="8"/>
      <c r="U433" s="16" t="s">
        <v>19</v>
      </c>
      <c r="V433" s="16" t="s">
        <v>3433</v>
      </c>
      <c r="W433" s="18" t="s">
        <v>3434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3435</v>
      </c>
      <c r="AD433" t="s">
        <v>6</v>
      </c>
      <c r="AE433" t="s">
        <v>3436</v>
      </c>
      <c r="AF433" t="s">
        <v>87</v>
      </c>
      <c r="AG433" t="s">
        <v>75</v>
      </c>
      <c r="AH433" t="s">
        <v>19</v>
      </c>
    </row>
    <row r="434" ht="14.25" customHeight="1" spans="1:34">
      <c r="A434" s="7" t="s">
        <v>3437</v>
      </c>
      <c r="B434" s="7" t="s">
        <v>3438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3007</v>
      </c>
      <c r="H434" s="8" t="s">
        <v>3008</v>
      </c>
      <c r="I434" s="8" t="s">
        <v>79</v>
      </c>
      <c r="J434" s="8" t="s">
        <v>2</v>
      </c>
      <c r="K434" s="8" t="s">
        <v>3439</v>
      </c>
      <c r="L434" s="8">
        <v>1</v>
      </c>
      <c r="M434" s="8">
        <v>1</v>
      </c>
      <c r="N434" s="8" t="s">
        <v>578</v>
      </c>
      <c r="O434" s="8" t="s">
        <v>884</v>
      </c>
      <c r="P434" s="8" t="s">
        <v>2266</v>
      </c>
      <c r="Q434" s="8"/>
      <c r="R434" s="16" t="s">
        <v>1214</v>
      </c>
      <c r="S434" s="18" t="s">
        <v>19</v>
      </c>
      <c r="T434" s="8"/>
      <c r="U434" s="16" t="s">
        <v>19</v>
      </c>
      <c r="V434" s="16" t="s">
        <v>1214</v>
      </c>
      <c r="W434" s="18" t="s">
        <v>3440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3441</v>
      </c>
      <c r="AD434" t="s">
        <v>6</v>
      </c>
      <c r="AE434" t="s">
        <v>3442</v>
      </c>
      <c r="AF434" t="s">
        <v>87</v>
      </c>
      <c r="AG434" t="s">
        <v>75</v>
      </c>
      <c r="AH434" t="s">
        <v>184</v>
      </c>
    </row>
    <row r="435" ht="14.25" customHeight="1" spans="1:34">
      <c r="A435" s="7" t="s">
        <v>3443</v>
      </c>
      <c r="B435" s="7" t="s">
        <v>3444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3445</v>
      </c>
      <c r="H435" s="8" t="s">
        <v>3446</v>
      </c>
      <c r="I435" s="8" t="s">
        <v>79</v>
      </c>
      <c r="J435" s="8" t="s">
        <v>2</v>
      </c>
      <c r="K435" s="8" t="s">
        <v>3447</v>
      </c>
      <c r="L435" s="8">
        <v>2</v>
      </c>
      <c r="M435" s="8">
        <v>1</v>
      </c>
      <c r="N435" s="8" t="s">
        <v>898</v>
      </c>
      <c r="O435" s="8" t="s">
        <v>884</v>
      </c>
      <c r="P435" s="8" t="s">
        <v>2266</v>
      </c>
      <c r="Q435" s="8"/>
      <c r="R435" s="16" t="s">
        <v>3448</v>
      </c>
      <c r="S435" s="18" t="s">
        <v>19</v>
      </c>
      <c r="T435" s="8"/>
      <c r="U435" s="16" t="s">
        <v>19</v>
      </c>
      <c r="V435" s="16" t="s">
        <v>3448</v>
      </c>
      <c r="W435" s="18" t="s">
        <v>3449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3450</v>
      </c>
      <c r="AD435" t="s">
        <v>6</v>
      </c>
      <c r="AE435" t="s">
        <v>3451</v>
      </c>
      <c r="AF435" t="s">
        <v>87</v>
      </c>
      <c r="AG435" t="s">
        <v>75</v>
      </c>
      <c r="AH435" t="s">
        <v>19</v>
      </c>
    </row>
    <row r="436" ht="14.25" customHeight="1" spans="1:34">
      <c r="A436" s="7" t="s">
        <v>3452</v>
      </c>
      <c r="B436" s="7" t="s">
        <v>3453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3454</v>
      </c>
      <c r="H436" s="8" t="s">
        <v>3455</v>
      </c>
      <c r="I436" s="8" t="s">
        <v>79</v>
      </c>
      <c r="J436" s="8" t="s">
        <v>2</v>
      </c>
      <c r="K436" s="8" t="s">
        <v>1469</v>
      </c>
      <c r="L436" s="8">
        <v>1</v>
      </c>
      <c r="M436" s="8">
        <v>1</v>
      </c>
      <c r="N436" s="8" t="s">
        <v>898</v>
      </c>
      <c r="O436" s="8" t="s">
        <v>884</v>
      </c>
      <c r="P436" s="8" t="s">
        <v>2266</v>
      </c>
      <c r="Q436" s="8"/>
      <c r="R436" s="16" t="s">
        <v>3456</v>
      </c>
      <c r="S436" s="18" t="s">
        <v>19</v>
      </c>
      <c r="T436" s="8"/>
      <c r="U436" s="16" t="s">
        <v>19</v>
      </c>
      <c r="V436" s="16" t="s">
        <v>3456</v>
      </c>
      <c r="W436" s="18" t="s">
        <v>3457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3458</v>
      </c>
      <c r="AD436" t="s">
        <v>6</v>
      </c>
      <c r="AE436" t="s">
        <v>340</v>
      </c>
      <c r="AF436" t="s">
        <v>87</v>
      </c>
      <c r="AG436" t="s">
        <v>75</v>
      </c>
      <c r="AH436" t="s">
        <v>19</v>
      </c>
    </row>
    <row r="437" ht="14.25" customHeight="1" spans="1:34">
      <c r="A437" s="7" t="s">
        <v>3459</v>
      </c>
      <c r="B437" s="7" t="s">
        <v>3460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811</v>
      </c>
      <c r="H437" s="8" t="s">
        <v>812</v>
      </c>
      <c r="I437" s="8" t="s">
        <v>79</v>
      </c>
      <c r="J437" s="8" t="s">
        <v>2</v>
      </c>
      <c r="K437" s="8" t="s">
        <v>3461</v>
      </c>
      <c r="L437" s="8">
        <v>1</v>
      </c>
      <c r="M437" s="8">
        <v>1</v>
      </c>
      <c r="N437" s="8" t="s">
        <v>884</v>
      </c>
      <c r="O437" s="8" t="s">
        <v>884</v>
      </c>
      <c r="P437" s="8" t="s">
        <v>2266</v>
      </c>
      <c r="Q437" s="8"/>
      <c r="R437" s="16" t="s">
        <v>3462</v>
      </c>
      <c r="S437" s="18" t="s">
        <v>19</v>
      </c>
      <c r="T437" s="8"/>
      <c r="U437" s="16" t="s">
        <v>19</v>
      </c>
      <c r="V437" s="16" t="s">
        <v>3462</v>
      </c>
      <c r="W437" s="18" t="s">
        <v>3463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3464</v>
      </c>
      <c r="AD437" t="s">
        <v>6</v>
      </c>
      <c r="AE437" t="s">
        <v>3436</v>
      </c>
      <c r="AF437" t="s">
        <v>87</v>
      </c>
      <c r="AG437" t="s">
        <v>75</v>
      </c>
      <c r="AH437" t="s">
        <v>19</v>
      </c>
    </row>
    <row r="438" ht="14.25" customHeight="1" spans="1:34">
      <c r="A438" s="7" t="s">
        <v>3465</v>
      </c>
      <c r="B438" s="7" t="s">
        <v>3466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811</v>
      </c>
      <c r="H438" s="8" t="s">
        <v>812</v>
      </c>
      <c r="I438" s="8" t="s">
        <v>79</v>
      </c>
      <c r="J438" s="8" t="s">
        <v>2</v>
      </c>
      <c r="K438" s="8" t="s">
        <v>3467</v>
      </c>
      <c r="L438" s="8">
        <v>1</v>
      </c>
      <c r="M438" s="8">
        <v>1</v>
      </c>
      <c r="N438" s="8" t="s">
        <v>884</v>
      </c>
      <c r="O438" s="8" t="s">
        <v>884</v>
      </c>
      <c r="P438" s="8" t="s">
        <v>2266</v>
      </c>
      <c r="Q438" s="8"/>
      <c r="R438" s="16" t="s">
        <v>3462</v>
      </c>
      <c r="S438" s="18" t="s">
        <v>19</v>
      </c>
      <c r="T438" s="8"/>
      <c r="U438" s="16" t="s">
        <v>19</v>
      </c>
      <c r="V438" s="16" t="s">
        <v>3462</v>
      </c>
      <c r="W438" s="18" t="s">
        <v>3463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3464</v>
      </c>
      <c r="AD438" t="s">
        <v>6</v>
      </c>
      <c r="AE438" t="s">
        <v>3436</v>
      </c>
      <c r="AF438" t="s">
        <v>87</v>
      </c>
      <c r="AG438" t="s">
        <v>75</v>
      </c>
      <c r="AH438" t="s">
        <v>19</v>
      </c>
    </row>
    <row r="439" ht="14.25" customHeight="1" spans="1:34">
      <c r="A439" s="7" t="s">
        <v>3468</v>
      </c>
      <c r="B439" s="7" t="s">
        <v>3469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2111</v>
      </c>
      <c r="H439" s="8" t="s">
        <v>2112</v>
      </c>
      <c r="I439" s="8" t="s">
        <v>79</v>
      </c>
      <c r="J439" s="8" t="s">
        <v>2</v>
      </c>
      <c r="K439" s="8" t="s">
        <v>3470</v>
      </c>
      <c r="L439" s="8">
        <v>1</v>
      </c>
      <c r="M439" s="8">
        <v>3</v>
      </c>
      <c r="N439" s="8" t="s">
        <v>1122</v>
      </c>
      <c r="O439" s="8" t="s">
        <v>81</v>
      </c>
      <c r="P439" s="8" t="s">
        <v>2266</v>
      </c>
      <c r="Q439" s="8"/>
      <c r="R439" s="16" t="s">
        <v>3471</v>
      </c>
      <c r="S439" s="18" t="s">
        <v>19</v>
      </c>
      <c r="T439" s="8"/>
      <c r="U439" s="16" t="s">
        <v>19</v>
      </c>
      <c r="V439" s="16" t="s">
        <v>3471</v>
      </c>
      <c r="W439" s="18" t="s">
        <v>3472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3473</v>
      </c>
      <c r="AD439" t="s">
        <v>6</v>
      </c>
      <c r="AE439" t="s">
        <v>183</v>
      </c>
      <c r="AF439" t="s">
        <v>87</v>
      </c>
      <c r="AG439" t="s">
        <v>75</v>
      </c>
      <c r="AH439" t="s">
        <v>19</v>
      </c>
    </row>
    <row r="440" ht="14.25" customHeight="1" spans="1:34">
      <c r="A440" s="7" t="s">
        <v>3474</v>
      </c>
      <c r="B440" s="7" t="s">
        <v>3475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3476</v>
      </c>
      <c r="H440" s="8" t="s">
        <v>3477</v>
      </c>
      <c r="I440" s="8" t="s">
        <v>79</v>
      </c>
      <c r="J440" s="8" t="s">
        <v>2</v>
      </c>
      <c r="K440" s="8" t="s">
        <v>3478</v>
      </c>
      <c r="L440" s="8">
        <v>1</v>
      </c>
      <c r="M440" s="8">
        <v>1</v>
      </c>
      <c r="N440" s="8" t="s">
        <v>1415</v>
      </c>
      <c r="O440" s="8" t="s">
        <v>884</v>
      </c>
      <c r="P440" s="8" t="s">
        <v>2266</v>
      </c>
      <c r="Q440" s="8"/>
      <c r="R440" s="16" t="s">
        <v>3479</v>
      </c>
      <c r="S440" s="18" t="s">
        <v>19</v>
      </c>
      <c r="T440" s="8"/>
      <c r="U440" s="16" t="s">
        <v>19</v>
      </c>
      <c r="V440" s="16" t="s">
        <v>3479</v>
      </c>
      <c r="W440" s="18" t="s">
        <v>3480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3481</v>
      </c>
      <c r="AD440" t="s">
        <v>6</v>
      </c>
      <c r="AE440" t="s">
        <v>3482</v>
      </c>
      <c r="AF440" t="s">
        <v>87</v>
      </c>
      <c r="AG440" t="s">
        <v>75</v>
      </c>
      <c r="AH440" t="s">
        <v>19</v>
      </c>
    </row>
    <row r="441" ht="14.25" customHeight="1" spans="1:34">
      <c r="A441" s="7" t="s">
        <v>3483</v>
      </c>
      <c r="B441" s="7" t="s">
        <v>3484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3485</v>
      </c>
      <c r="H441" s="8" t="s">
        <v>3486</v>
      </c>
      <c r="I441" s="8" t="s">
        <v>79</v>
      </c>
      <c r="J441" s="8" t="s">
        <v>2</v>
      </c>
      <c r="K441" s="8" t="s">
        <v>3487</v>
      </c>
      <c r="L441" s="8">
        <v>1</v>
      </c>
      <c r="M441" s="8">
        <v>1</v>
      </c>
      <c r="N441" s="8" t="s">
        <v>179</v>
      </c>
      <c r="O441" s="8" t="s">
        <v>884</v>
      </c>
      <c r="P441" s="8" t="s">
        <v>2266</v>
      </c>
      <c r="Q441" s="8"/>
      <c r="R441" s="16" t="s">
        <v>3488</v>
      </c>
      <c r="S441" s="18" t="s">
        <v>19</v>
      </c>
      <c r="T441" s="8"/>
      <c r="U441" s="16" t="s">
        <v>19</v>
      </c>
      <c r="V441" s="16" t="s">
        <v>3488</v>
      </c>
      <c r="W441" s="18" t="s">
        <v>3489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3490</v>
      </c>
      <c r="AD441" t="s">
        <v>6</v>
      </c>
      <c r="AE441" t="s">
        <v>3436</v>
      </c>
      <c r="AF441" t="s">
        <v>87</v>
      </c>
      <c r="AG441" t="s">
        <v>75</v>
      </c>
      <c r="AH441" t="s">
        <v>624</v>
      </c>
    </row>
    <row r="442" ht="14.25" customHeight="1" spans="1:34">
      <c r="A442" s="7" t="s">
        <v>3491</v>
      </c>
      <c r="B442" s="7" t="s">
        <v>3492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3493</v>
      </c>
      <c r="H442" s="8" t="s">
        <v>3494</v>
      </c>
      <c r="I442" s="8" t="s">
        <v>79</v>
      </c>
      <c r="J442" s="8" t="s">
        <v>2</v>
      </c>
      <c r="K442" s="8" t="s">
        <v>3495</v>
      </c>
      <c r="L442" s="8">
        <v>1</v>
      </c>
      <c r="M442" s="8">
        <v>3</v>
      </c>
      <c r="N442" s="8" t="s">
        <v>179</v>
      </c>
      <c r="O442" s="8" t="s">
        <v>3496</v>
      </c>
      <c r="P442" s="8" t="s">
        <v>3497</v>
      </c>
      <c r="Q442" s="8"/>
      <c r="R442" s="16" t="s">
        <v>1608</v>
      </c>
      <c r="S442" s="18" t="s">
        <v>1608</v>
      </c>
      <c r="T442" s="8" t="s">
        <v>3498</v>
      </c>
      <c r="U442" s="16" t="s">
        <v>19</v>
      </c>
      <c r="V442" s="16" t="s">
        <v>19</v>
      </c>
      <c r="W442" s="18" t="s">
        <v>19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19</v>
      </c>
      <c r="AD442" t="s">
        <v>6</v>
      </c>
      <c r="AE442" t="s">
        <v>118</v>
      </c>
      <c r="AF442" t="s">
        <v>87</v>
      </c>
      <c r="AG442" t="s">
        <v>75</v>
      </c>
      <c r="AH442" t="s">
        <v>19</v>
      </c>
    </row>
    <row r="443" ht="14.25" customHeight="1" spans="1:34">
      <c r="A443" s="7" t="s">
        <v>3499</v>
      </c>
      <c r="B443" s="7" t="s">
        <v>3500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3501</v>
      </c>
      <c r="H443" s="8" t="s">
        <v>3502</v>
      </c>
      <c r="I443" s="8" t="s">
        <v>79</v>
      </c>
      <c r="J443" s="8" t="s">
        <v>2</v>
      </c>
      <c r="K443" s="8" t="s">
        <v>3503</v>
      </c>
      <c r="L443" s="8">
        <v>1</v>
      </c>
      <c r="M443" s="8">
        <v>5</v>
      </c>
      <c r="N443" s="8" t="s">
        <v>3504</v>
      </c>
      <c r="O443" s="8" t="s">
        <v>179</v>
      </c>
      <c r="P443" s="8" t="s">
        <v>2266</v>
      </c>
      <c r="Q443" s="8"/>
      <c r="R443" s="16" t="s">
        <v>3505</v>
      </c>
      <c r="S443" s="18" t="s">
        <v>19</v>
      </c>
      <c r="T443" s="8"/>
      <c r="U443" s="16" t="s">
        <v>19</v>
      </c>
      <c r="V443" s="16" t="s">
        <v>3505</v>
      </c>
      <c r="W443" s="18" t="s">
        <v>3506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3507</v>
      </c>
      <c r="AD443" t="s">
        <v>6</v>
      </c>
      <c r="AE443" t="s">
        <v>3508</v>
      </c>
      <c r="AF443" t="s">
        <v>87</v>
      </c>
      <c r="AG443" t="s">
        <v>75</v>
      </c>
      <c r="AH443" t="s">
        <v>19</v>
      </c>
    </row>
    <row r="444" ht="14.25" customHeight="1" spans="1:34">
      <c r="A444" s="7" t="s">
        <v>3509</v>
      </c>
      <c r="B444" s="7" t="s">
        <v>3510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3511</v>
      </c>
      <c r="H444" s="8" t="s">
        <v>3512</v>
      </c>
      <c r="I444" s="8" t="s">
        <v>79</v>
      </c>
      <c r="J444" s="8" t="s">
        <v>2</v>
      </c>
      <c r="K444" s="8" t="s">
        <v>3513</v>
      </c>
      <c r="L444" s="8">
        <v>1</v>
      </c>
      <c r="M444" s="8">
        <v>3</v>
      </c>
      <c r="N444" s="8" t="s">
        <v>156</v>
      </c>
      <c r="O444" s="8" t="s">
        <v>1834</v>
      </c>
      <c r="P444" s="8" t="s">
        <v>855</v>
      </c>
      <c r="Q444" s="8"/>
      <c r="R444" s="16" t="s">
        <v>3280</v>
      </c>
      <c r="S444" s="18" t="s">
        <v>3280</v>
      </c>
      <c r="T444" s="8" t="s">
        <v>3514</v>
      </c>
      <c r="U444" s="16" t="s">
        <v>19</v>
      </c>
      <c r="V444" s="16" t="s">
        <v>19</v>
      </c>
      <c r="W444" s="18" t="s">
        <v>19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19</v>
      </c>
      <c r="AD444" t="s">
        <v>6</v>
      </c>
      <c r="AE444" t="s">
        <v>3515</v>
      </c>
      <c r="AF444" t="s">
        <v>87</v>
      </c>
      <c r="AG444" t="s">
        <v>75</v>
      </c>
      <c r="AH444" t="s">
        <v>19</v>
      </c>
    </row>
    <row r="445" ht="14.25" customHeight="1" spans="1:34">
      <c r="A445" s="7" t="s">
        <v>3516</v>
      </c>
      <c r="B445" s="7" t="s">
        <v>3517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3518</v>
      </c>
      <c r="H445" s="8" t="s">
        <v>3519</v>
      </c>
      <c r="I445" s="8" t="s">
        <v>79</v>
      </c>
      <c r="J445" s="8" t="s">
        <v>2</v>
      </c>
      <c r="K445" s="8" t="s">
        <v>3520</v>
      </c>
      <c r="L445" s="8">
        <v>1</v>
      </c>
      <c r="M445" s="8">
        <v>2</v>
      </c>
      <c r="N445" s="8" t="s">
        <v>2266</v>
      </c>
      <c r="O445" s="8" t="s">
        <v>3521</v>
      </c>
      <c r="P445" s="8" t="s">
        <v>3522</v>
      </c>
      <c r="Q445" s="8"/>
      <c r="R445" s="16" t="s">
        <v>3523</v>
      </c>
      <c r="S445" s="18" t="s">
        <v>3523</v>
      </c>
      <c r="T445" s="8" t="s">
        <v>3524</v>
      </c>
      <c r="U445" s="16" t="s">
        <v>19</v>
      </c>
      <c r="V445" s="16" t="s">
        <v>19</v>
      </c>
      <c r="W445" s="18" t="s">
        <v>19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19</v>
      </c>
      <c r="AD445" t="s">
        <v>6</v>
      </c>
      <c r="AE445" t="s">
        <v>3525</v>
      </c>
      <c r="AF445" t="s">
        <v>87</v>
      </c>
      <c r="AG445" t="s">
        <v>75</v>
      </c>
      <c r="AH445" t="s">
        <v>19</v>
      </c>
    </row>
    <row r="446" ht="14.25" customHeight="1" spans="1:34">
      <c r="A446" s="7" t="s">
        <v>3526</v>
      </c>
      <c r="B446" s="7" t="s">
        <v>3527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717</v>
      </c>
      <c r="H446" s="8" t="s">
        <v>718</v>
      </c>
      <c r="I446" s="8" t="s">
        <v>79</v>
      </c>
      <c r="J446" s="8" t="s">
        <v>2</v>
      </c>
      <c r="K446" s="8" t="s">
        <v>3528</v>
      </c>
      <c r="L446" s="8">
        <v>1</v>
      </c>
      <c r="M446" s="8">
        <v>2</v>
      </c>
      <c r="N446" s="8" t="s">
        <v>532</v>
      </c>
      <c r="O446" s="8" t="s">
        <v>856</v>
      </c>
      <c r="P446" s="8" t="s">
        <v>3529</v>
      </c>
      <c r="Q446" s="8"/>
      <c r="R446" s="16" t="s">
        <v>3530</v>
      </c>
      <c r="S446" s="18" t="s">
        <v>3530</v>
      </c>
      <c r="T446" s="8" t="s">
        <v>3531</v>
      </c>
      <c r="U446" s="16" t="s">
        <v>19</v>
      </c>
      <c r="V446" s="16" t="s">
        <v>19</v>
      </c>
      <c r="W446" s="18" t="s">
        <v>19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19</v>
      </c>
      <c r="AD446" t="s">
        <v>6</v>
      </c>
      <c r="AE446" t="s">
        <v>3532</v>
      </c>
      <c r="AF446" t="s">
        <v>87</v>
      </c>
      <c r="AG446" t="s">
        <v>75</v>
      </c>
      <c r="AH446" t="s">
        <v>19</v>
      </c>
    </row>
    <row r="447" ht="14.25" customHeight="1" spans="1:34">
      <c r="A447" s="7" t="s">
        <v>3533</v>
      </c>
      <c r="B447" s="7" t="s">
        <v>3534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3535</v>
      </c>
      <c r="H447" s="8" t="s">
        <v>3536</v>
      </c>
      <c r="I447" s="8" t="s">
        <v>79</v>
      </c>
      <c r="J447" s="8" t="s">
        <v>2</v>
      </c>
      <c r="K447" s="8" t="s">
        <v>3537</v>
      </c>
      <c r="L447" s="8">
        <v>1</v>
      </c>
      <c r="M447" s="8">
        <v>4</v>
      </c>
      <c r="N447" s="8" t="s">
        <v>3538</v>
      </c>
      <c r="O447" s="8" t="s">
        <v>104</v>
      </c>
      <c r="P447" s="8" t="s">
        <v>2266</v>
      </c>
      <c r="Q447" s="8"/>
      <c r="R447" s="16" t="s">
        <v>3539</v>
      </c>
      <c r="S447" s="18" t="s">
        <v>19</v>
      </c>
      <c r="T447" s="8"/>
      <c r="U447" s="16" t="s">
        <v>19</v>
      </c>
      <c r="V447" s="16" t="s">
        <v>3539</v>
      </c>
      <c r="W447" s="18" t="s">
        <v>3540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3541</v>
      </c>
      <c r="AD447" t="s">
        <v>6</v>
      </c>
      <c r="AE447" t="s">
        <v>340</v>
      </c>
      <c r="AF447" t="s">
        <v>87</v>
      </c>
      <c r="AG447" t="s">
        <v>75</v>
      </c>
      <c r="AH447" t="s">
        <v>19</v>
      </c>
    </row>
    <row r="448" ht="14.25" customHeight="1" spans="1:34">
      <c r="A448" s="7" t="s">
        <v>3542</v>
      </c>
      <c r="B448" s="7" t="s">
        <v>3543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3544</v>
      </c>
      <c r="H448" s="8" t="s">
        <v>3545</v>
      </c>
      <c r="I448" s="8" t="s">
        <v>79</v>
      </c>
      <c r="J448" s="8" t="s">
        <v>2</v>
      </c>
      <c r="K448" s="8" t="s">
        <v>3546</v>
      </c>
      <c r="L448" s="8">
        <v>1</v>
      </c>
      <c r="M448" s="8">
        <v>2</v>
      </c>
      <c r="N448" s="8" t="s">
        <v>221</v>
      </c>
      <c r="O448" s="8" t="s">
        <v>898</v>
      </c>
      <c r="P448" s="8" t="s">
        <v>2266</v>
      </c>
      <c r="Q448" s="8"/>
      <c r="R448" s="16" t="s">
        <v>3547</v>
      </c>
      <c r="S448" s="18" t="s">
        <v>19</v>
      </c>
      <c r="T448" s="8"/>
      <c r="U448" s="16" t="s">
        <v>19</v>
      </c>
      <c r="V448" s="16" t="s">
        <v>3547</v>
      </c>
      <c r="W448" s="18" t="s">
        <v>3548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3549</v>
      </c>
      <c r="AD448" t="s">
        <v>6</v>
      </c>
      <c r="AE448" t="s">
        <v>3550</v>
      </c>
      <c r="AF448" t="s">
        <v>87</v>
      </c>
      <c r="AG448" t="s">
        <v>75</v>
      </c>
      <c r="AH448" t="s">
        <v>287</v>
      </c>
    </row>
    <row r="449" ht="14.25" customHeight="1" spans="1:34">
      <c r="A449" s="7" t="s">
        <v>3551</v>
      </c>
      <c r="B449" s="7" t="s">
        <v>3552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3544</v>
      </c>
      <c r="H449" s="8" t="s">
        <v>3545</v>
      </c>
      <c r="I449" s="8" t="s">
        <v>79</v>
      </c>
      <c r="J449" s="8" t="s">
        <v>2</v>
      </c>
      <c r="K449" s="8" t="s">
        <v>3553</v>
      </c>
      <c r="L449" s="8">
        <v>1</v>
      </c>
      <c r="M449" s="8">
        <v>3</v>
      </c>
      <c r="N449" s="8" t="s">
        <v>125</v>
      </c>
      <c r="O449" s="8" t="s">
        <v>81</v>
      </c>
      <c r="P449" s="8" t="s">
        <v>2266</v>
      </c>
      <c r="Q449" s="8"/>
      <c r="R449" s="16" t="s">
        <v>906</v>
      </c>
      <c r="S449" s="18" t="s">
        <v>19</v>
      </c>
      <c r="T449" s="8"/>
      <c r="U449" s="16" t="s">
        <v>19</v>
      </c>
      <c r="V449" s="16" t="s">
        <v>906</v>
      </c>
      <c r="W449" s="18" t="s">
        <v>3554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3555</v>
      </c>
      <c r="AD449" t="s">
        <v>6</v>
      </c>
      <c r="AE449" t="s">
        <v>3556</v>
      </c>
      <c r="AF449" t="s">
        <v>87</v>
      </c>
      <c r="AG449" t="s">
        <v>75</v>
      </c>
      <c r="AH449" t="s">
        <v>2785</v>
      </c>
    </row>
    <row r="450" ht="14.25" customHeight="1" spans="1:34">
      <c r="A450" s="7" t="s">
        <v>3557</v>
      </c>
      <c r="B450" s="7" t="s">
        <v>3558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3559</v>
      </c>
      <c r="H450" s="8" t="s">
        <v>3560</v>
      </c>
      <c r="I450" s="8" t="s">
        <v>79</v>
      </c>
      <c r="J450" s="8" t="s">
        <v>2</v>
      </c>
      <c r="K450" s="8" t="s">
        <v>3561</v>
      </c>
      <c r="L450" s="8">
        <v>1</v>
      </c>
      <c r="M450" s="8">
        <v>4</v>
      </c>
      <c r="N450" s="8" t="s">
        <v>303</v>
      </c>
      <c r="O450" s="8" t="s">
        <v>3562</v>
      </c>
      <c r="P450" s="8" t="s">
        <v>957</v>
      </c>
      <c r="Q450" s="8"/>
      <c r="R450" s="16" t="s">
        <v>3563</v>
      </c>
      <c r="S450" s="18" t="s">
        <v>3563</v>
      </c>
      <c r="T450" s="8" t="s">
        <v>3564</v>
      </c>
      <c r="U450" s="16" t="s">
        <v>19</v>
      </c>
      <c r="V450" s="16" t="s">
        <v>19</v>
      </c>
      <c r="W450" s="18" t="s">
        <v>19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19</v>
      </c>
      <c r="AD450" t="s">
        <v>6</v>
      </c>
      <c r="AE450" t="s">
        <v>3565</v>
      </c>
      <c r="AF450" t="s">
        <v>87</v>
      </c>
      <c r="AG450" t="s">
        <v>75</v>
      </c>
      <c r="AH450" t="s">
        <v>19</v>
      </c>
    </row>
    <row r="451" ht="14.25" customHeight="1" spans="1:34">
      <c r="A451" s="7" t="s">
        <v>3566</v>
      </c>
      <c r="B451" s="7" t="s">
        <v>3567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3568</v>
      </c>
      <c r="H451" s="8" t="s">
        <v>3569</v>
      </c>
      <c r="I451" s="8" t="s">
        <v>79</v>
      </c>
      <c r="J451" s="8" t="s">
        <v>2</v>
      </c>
      <c r="K451" s="8" t="s">
        <v>3570</v>
      </c>
      <c r="L451" s="8">
        <v>1</v>
      </c>
      <c r="M451" s="8">
        <v>2</v>
      </c>
      <c r="N451" s="8" t="s">
        <v>104</v>
      </c>
      <c r="O451" s="8" t="s">
        <v>884</v>
      </c>
      <c r="P451" s="8" t="s">
        <v>3562</v>
      </c>
      <c r="Q451" s="8"/>
      <c r="R451" s="16" t="s">
        <v>3571</v>
      </c>
      <c r="S451" s="18" t="s">
        <v>19</v>
      </c>
      <c r="T451" s="8"/>
      <c r="U451" s="16" t="s">
        <v>19</v>
      </c>
      <c r="V451" s="16" t="s">
        <v>3571</v>
      </c>
      <c r="W451" s="18" t="s">
        <v>3572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3573</v>
      </c>
      <c r="AD451" t="s">
        <v>6</v>
      </c>
      <c r="AE451" t="s">
        <v>3574</v>
      </c>
      <c r="AF451" t="s">
        <v>87</v>
      </c>
      <c r="AG451" t="s">
        <v>75</v>
      </c>
      <c r="AH451" t="s">
        <v>794</v>
      </c>
    </row>
    <row r="452" ht="14.25" customHeight="1" spans="1:34">
      <c r="A452" s="7" t="s">
        <v>3575</v>
      </c>
      <c r="B452" s="7" t="s">
        <v>3576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3577</v>
      </c>
      <c r="H452" s="8" t="s">
        <v>3578</v>
      </c>
      <c r="I452" s="8" t="s">
        <v>79</v>
      </c>
      <c r="J452" s="8" t="s">
        <v>2</v>
      </c>
      <c r="K452" s="8" t="s">
        <v>3579</v>
      </c>
      <c r="L452" s="8">
        <v>1</v>
      </c>
      <c r="M452" s="8">
        <v>3</v>
      </c>
      <c r="N452" s="8" t="s">
        <v>221</v>
      </c>
      <c r="O452" s="8" t="s">
        <v>898</v>
      </c>
      <c r="P452" s="8" t="s">
        <v>3562</v>
      </c>
      <c r="Q452" s="8"/>
      <c r="R452" s="16" t="s">
        <v>3580</v>
      </c>
      <c r="S452" s="18" t="s">
        <v>19</v>
      </c>
      <c r="T452" s="8"/>
      <c r="U452" s="16" t="s">
        <v>19</v>
      </c>
      <c r="V452" s="16" t="s">
        <v>3580</v>
      </c>
      <c r="W452" s="18" t="s">
        <v>3581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3582</v>
      </c>
      <c r="AD452" t="s">
        <v>6</v>
      </c>
      <c r="AE452" t="s">
        <v>3583</v>
      </c>
      <c r="AF452" t="s">
        <v>87</v>
      </c>
      <c r="AG452" t="s">
        <v>75</v>
      </c>
      <c r="AH452" t="s">
        <v>449</v>
      </c>
    </row>
    <row r="453" ht="14.25" customHeight="1" spans="1:34">
      <c r="A453" s="7" t="s">
        <v>3584</v>
      </c>
      <c r="B453" s="7" t="s">
        <v>3585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3586</v>
      </c>
      <c r="H453" s="8" t="s">
        <v>3587</v>
      </c>
      <c r="I453" s="8" t="s">
        <v>79</v>
      </c>
      <c r="J453" s="8" t="s">
        <v>2</v>
      </c>
      <c r="K453" s="8" t="s">
        <v>3588</v>
      </c>
      <c r="L453" s="8">
        <v>1</v>
      </c>
      <c r="M453" s="8">
        <v>4</v>
      </c>
      <c r="N453" s="8" t="s">
        <v>3071</v>
      </c>
      <c r="O453" s="8" t="s">
        <v>81</v>
      </c>
      <c r="P453" s="8" t="s">
        <v>3562</v>
      </c>
      <c r="Q453" s="8"/>
      <c r="R453" s="16" t="s">
        <v>3589</v>
      </c>
      <c r="S453" s="18" t="s">
        <v>19</v>
      </c>
      <c r="T453" s="8"/>
      <c r="U453" s="16" t="s">
        <v>19</v>
      </c>
      <c r="V453" s="16" t="s">
        <v>3589</v>
      </c>
      <c r="W453" s="18" t="s">
        <v>3590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3591</v>
      </c>
      <c r="AD453" t="s">
        <v>6</v>
      </c>
      <c r="AE453" t="s">
        <v>3592</v>
      </c>
      <c r="AF453" t="s">
        <v>87</v>
      </c>
      <c r="AG453" t="s">
        <v>75</v>
      </c>
      <c r="AH453" t="s">
        <v>19</v>
      </c>
    </row>
    <row r="454" ht="14.25" customHeight="1" spans="1:34">
      <c r="A454" s="7" t="s">
        <v>3593</v>
      </c>
      <c r="B454" s="7" t="s">
        <v>3594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3595</v>
      </c>
      <c r="H454" s="8" t="s">
        <v>3596</v>
      </c>
      <c r="I454" s="8" t="s">
        <v>79</v>
      </c>
      <c r="J454" s="8" t="s">
        <v>2</v>
      </c>
      <c r="K454" s="8" t="s">
        <v>3597</v>
      </c>
      <c r="L454" s="8">
        <v>1</v>
      </c>
      <c r="M454" s="8">
        <v>2</v>
      </c>
      <c r="N454" s="8" t="s">
        <v>329</v>
      </c>
      <c r="O454" s="8" t="s">
        <v>884</v>
      </c>
      <c r="P454" s="8" t="s">
        <v>3562</v>
      </c>
      <c r="Q454" s="8"/>
      <c r="R454" s="16" t="s">
        <v>3598</v>
      </c>
      <c r="S454" s="18" t="s">
        <v>19</v>
      </c>
      <c r="T454" s="8"/>
      <c r="U454" s="16" t="s">
        <v>19</v>
      </c>
      <c r="V454" s="16" t="s">
        <v>3598</v>
      </c>
      <c r="W454" s="18" t="s">
        <v>3599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3600</v>
      </c>
      <c r="AD454" t="s">
        <v>6</v>
      </c>
      <c r="AE454" t="s">
        <v>3601</v>
      </c>
      <c r="AF454" t="s">
        <v>87</v>
      </c>
      <c r="AG454" t="s">
        <v>75</v>
      </c>
      <c r="AH454" t="s">
        <v>19</v>
      </c>
    </row>
    <row r="455" ht="14.25" customHeight="1" spans="1:34">
      <c r="A455" s="7" t="s">
        <v>3602</v>
      </c>
      <c r="B455" s="7" t="s">
        <v>3603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3604</v>
      </c>
      <c r="H455" s="8" t="s">
        <v>3605</v>
      </c>
      <c r="I455" s="8" t="s">
        <v>79</v>
      </c>
      <c r="J455" s="8" t="s">
        <v>2</v>
      </c>
      <c r="K455" s="8" t="s">
        <v>3606</v>
      </c>
      <c r="L455" s="8">
        <v>1</v>
      </c>
      <c r="M455" s="8">
        <v>1</v>
      </c>
      <c r="N455" s="8" t="s">
        <v>346</v>
      </c>
      <c r="O455" s="8" t="s">
        <v>2266</v>
      </c>
      <c r="P455" s="8" t="s">
        <v>3562</v>
      </c>
      <c r="Q455" s="8"/>
      <c r="R455" s="16" t="s">
        <v>3607</v>
      </c>
      <c r="S455" s="18" t="s">
        <v>19</v>
      </c>
      <c r="T455" s="8"/>
      <c r="U455" s="16" t="s">
        <v>19</v>
      </c>
      <c r="V455" s="16" t="s">
        <v>3607</v>
      </c>
      <c r="W455" s="18" t="s">
        <v>3608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3609</v>
      </c>
      <c r="AD455" t="s">
        <v>6</v>
      </c>
      <c r="AE455" t="s">
        <v>3610</v>
      </c>
      <c r="AF455" t="s">
        <v>87</v>
      </c>
      <c r="AG455" t="s">
        <v>75</v>
      </c>
      <c r="AH455" t="s">
        <v>19</v>
      </c>
    </row>
    <row r="456" ht="14.25" customHeight="1" spans="1:34">
      <c r="A456" s="7" t="s">
        <v>3611</v>
      </c>
      <c r="B456" s="7" t="s">
        <v>3612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3613</v>
      </c>
      <c r="H456" s="8" t="s">
        <v>3614</v>
      </c>
      <c r="I456" s="8" t="s">
        <v>79</v>
      </c>
      <c r="J456" s="8" t="s">
        <v>2</v>
      </c>
      <c r="K456" s="8" t="s">
        <v>3615</v>
      </c>
      <c r="L456" s="8">
        <v>1</v>
      </c>
      <c r="M456" s="8">
        <v>2</v>
      </c>
      <c r="N456" s="8" t="s">
        <v>426</v>
      </c>
      <c r="O456" s="8" t="s">
        <v>884</v>
      </c>
      <c r="P456" s="8" t="s">
        <v>3562</v>
      </c>
      <c r="Q456" s="8"/>
      <c r="R456" s="16" t="s">
        <v>3616</v>
      </c>
      <c r="S456" s="18" t="s">
        <v>19</v>
      </c>
      <c r="T456" s="8"/>
      <c r="U456" s="16" t="s">
        <v>19</v>
      </c>
      <c r="V456" s="16" t="s">
        <v>3616</v>
      </c>
      <c r="W456" s="18" t="s">
        <v>3617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3618</v>
      </c>
      <c r="AD456" t="s">
        <v>6</v>
      </c>
      <c r="AE456" t="s">
        <v>3619</v>
      </c>
      <c r="AF456" t="s">
        <v>87</v>
      </c>
      <c r="AG456" t="s">
        <v>75</v>
      </c>
      <c r="AH456" t="s">
        <v>1464</v>
      </c>
    </row>
    <row r="457" ht="14.25" customHeight="1" spans="1:34">
      <c r="A457" s="7" t="s">
        <v>3620</v>
      </c>
      <c r="B457" s="7" t="s">
        <v>3621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3622</v>
      </c>
      <c r="H457" s="8" t="s">
        <v>3623</v>
      </c>
      <c r="I457" s="8" t="s">
        <v>79</v>
      </c>
      <c r="J457" s="8" t="s">
        <v>2</v>
      </c>
      <c r="K457" s="8" t="s">
        <v>3624</v>
      </c>
      <c r="L457" s="8">
        <v>1</v>
      </c>
      <c r="M457" s="8">
        <v>1</v>
      </c>
      <c r="N457" s="8" t="s">
        <v>211</v>
      </c>
      <c r="O457" s="8" t="s">
        <v>2266</v>
      </c>
      <c r="P457" s="8" t="s">
        <v>3562</v>
      </c>
      <c r="Q457" s="8"/>
      <c r="R457" s="16" t="s">
        <v>551</v>
      </c>
      <c r="S457" s="18" t="s">
        <v>19</v>
      </c>
      <c r="T457" s="8"/>
      <c r="U457" s="16" t="s">
        <v>19</v>
      </c>
      <c r="V457" s="16" t="s">
        <v>551</v>
      </c>
      <c r="W457" s="18" t="s">
        <v>3625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3626</v>
      </c>
      <c r="AD457" t="s">
        <v>6</v>
      </c>
      <c r="AE457" t="s">
        <v>1658</v>
      </c>
      <c r="AF457" t="s">
        <v>87</v>
      </c>
      <c r="AG457" t="s">
        <v>75</v>
      </c>
      <c r="AH457" t="s">
        <v>2542</v>
      </c>
    </row>
    <row r="458" ht="14.25" customHeight="1" spans="1:34">
      <c r="A458" s="7" t="s">
        <v>3627</v>
      </c>
      <c r="B458" s="7" t="s">
        <v>3628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3629</v>
      </c>
      <c r="H458" s="8" t="s">
        <v>3630</v>
      </c>
      <c r="I458" s="8" t="s">
        <v>79</v>
      </c>
      <c r="J458" s="8" t="s">
        <v>2</v>
      </c>
      <c r="K458" s="8" t="s">
        <v>3631</v>
      </c>
      <c r="L458" s="8">
        <v>1</v>
      </c>
      <c r="M458" s="8">
        <v>2</v>
      </c>
      <c r="N458" s="8" t="s">
        <v>221</v>
      </c>
      <c r="O458" s="8" t="s">
        <v>884</v>
      </c>
      <c r="P458" s="8" t="s">
        <v>3562</v>
      </c>
      <c r="Q458" s="8"/>
      <c r="R458" s="16" t="s">
        <v>3632</v>
      </c>
      <c r="S458" s="18" t="s">
        <v>19</v>
      </c>
      <c r="T458" s="8"/>
      <c r="U458" s="16" t="s">
        <v>19</v>
      </c>
      <c r="V458" s="16" t="s">
        <v>3632</v>
      </c>
      <c r="W458" s="18" t="s">
        <v>3633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3634</v>
      </c>
      <c r="AD458" t="s">
        <v>6</v>
      </c>
      <c r="AE458" t="s">
        <v>3635</v>
      </c>
      <c r="AF458" t="s">
        <v>87</v>
      </c>
      <c r="AG458" t="s">
        <v>75</v>
      </c>
      <c r="AH458" t="s">
        <v>19</v>
      </c>
    </row>
    <row r="459" ht="14.25" customHeight="1" spans="1:34">
      <c r="A459" s="7" t="s">
        <v>3636</v>
      </c>
      <c r="B459" s="7" t="s">
        <v>3637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2733</v>
      </c>
      <c r="H459" s="8" t="s">
        <v>2734</v>
      </c>
      <c r="I459" s="8" t="s">
        <v>79</v>
      </c>
      <c r="J459" s="8" t="s">
        <v>2</v>
      </c>
      <c r="K459" s="8" t="s">
        <v>3638</v>
      </c>
      <c r="L459" s="8">
        <v>1</v>
      </c>
      <c r="M459" s="8">
        <v>1</v>
      </c>
      <c r="N459" s="8" t="s">
        <v>125</v>
      </c>
      <c r="O459" s="8" t="s">
        <v>2266</v>
      </c>
      <c r="P459" s="8" t="s">
        <v>3562</v>
      </c>
      <c r="Q459" s="8"/>
      <c r="R459" s="16" t="s">
        <v>3639</v>
      </c>
      <c r="S459" s="18" t="s">
        <v>19</v>
      </c>
      <c r="T459" s="8"/>
      <c r="U459" s="16" t="s">
        <v>19</v>
      </c>
      <c r="V459" s="16" t="s">
        <v>3639</v>
      </c>
      <c r="W459" s="18" t="s">
        <v>3640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3641</v>
      </c>
      <c r="AD459" t="s">
        <v>6</v>
      </c>
      <c r="AE459" t="s">
        <v>3642</v>
      </c>
      <c r="AF459" t="s">
        <v>87</v>
      </c>
      <c r="AG459" t="s">
        <v>75</v>
      </c>
      <c r="AH459" t="s">
        <v>19</v>
      </c>
    </row>
    <row r="460" ht="14.25" customHeight="1" spans="1:34">
      <c r="A460" s="7" t="s">
        <v>3643</v>
      </c>
      <c r="B460" s="7" t="s">
        <v>3644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3645</v>
      </c>
      <c r="H460" s="8" t="s">
        <v>3646</v>
      </c>
      <c r="I460" s="8" t="s">
        <v>79</v>
      </c>
      <c r="J460" s="8" t="s">
        <v>2</v>
      </c>
      <c r="K460" s="8" t="s">
        <v>3186</v>
      </c>
      <c r="L460" s="8">
        <v>1</v>
      </c>
      <c r="M460" s="8">
        <v>1</v>
      </c>
      <c r="N460" s="8" t="s">
        <v>81</v>
      </c>
      <c r="O460" s="8" t="s">
        <v>2266</v>
      </c>
      <c r="P460" s="8" t="s">
        <v>3562</v>
      </c>
      <c r="Q460" s="8"/>
      <c r="R460" s="16" t="s">
        <v>254</v>
      </c>
      <c r="S460" s="18" t="s">
        <v>19</v>
      </c>
      <c r="T460" s="8"/>
      <c r="U460" s="16" t="s">
        <v>19</v>
      </c>
      <c r="V460" s="16" t="s">
        <v>254</v>
      </c>
      <c r="W460" s="18" t="s">
        <v>2827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3647</v>
      </c>
      <c r="AD460" t="s">
        <v>6</v>
      </c>
      <c r="AE460" t="s">
        <v>333</v>
      </c>
      <c r="AF460" t="s">
        <v>87</v>
      </c>
      <c r="AG460" t="s">
        <v>75</v>
      </c>
      <c r="AH460" t="s">
        <v>19</v>
      </c>
    </row>
    <row r="461" ht="14.25" customHeight="1" spans="1:34">
      <c r="A461" s="7" t="s">
        <v>3648</v>
      </c>
      <c r="B461" s="7" t="s">
        <v>3649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717</v>
      </c>
      <c r="H461" s="8" t="s">
        <v>718</v>
      </c>
      <c r="I461" s="8" t="s">
        <v>79</v>
      </c>
      <c r="J461" s="8" t="s">
        <v>2</v>
      </c>
      <c r="K461" s="8" t="s">
        <v>3650</v>
      </c>
      <c r="L461" s="8">
        <v>1</v>
      </c>
      <c r="M461" s="8">
        <v>2</v>
      </c>
      <c r="N461" s="8" t="s">
        <v>2780</v>
      </c>
      <c r="O461" s="8" t="s">
        <v>884</v>
      </c>
      <c r="P461" s="8" t="s">
        <v>3562</v>
      </c>
      <c r="Q461" s="8"/>
      <c r="R461" s="16" t="s">
        <v>3651</v>
      </c>
      <c r="S461" s="18" t="s">
        <v>19</v>
      </c>
      <c r="T461" s="8"/>
      <c r="U461" s="16" t="s">
        <v>19</v>
      </c>
      <c r="V461" s="16" t="s">
        <v>3651</v>
      </c>
      <c r="W461" s="18" t="s">
        <v>3652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3653</v>
      </c>
      <c r="AD461" t="s">
        <v>6</v>
      </c>
      <c r="AE461" t="s">
        <v>723</v>
      </c>
      <c r="AF461" t="s">
        <v>87</v>
      </c>
      <c r="AG461" t="s">
        <v>75</v>
      </c>
      <c r="AH461" t="s">
        <v>19</v>
      </c>
    </row>
    <row r="462" ht="14.25" customHeight="1" spans="1:34">
      <c r="A462" s="7" t="s">
        <v>3654</v>
      </c>
      <c r="B462" s="7" t="s">
        <v>3655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1974</v>
      </c>
      <c r="H462" s="8" t="s">
        <v>1975</v>
      </c>
      <c r="I462" s="8" t="s">
        <v>79</v>
      </c>
      <c r="J462" s="8" t="s">
        <v>2</v>
      </c>
      <c r="K462" s="8" t="s">
        <v>3656</v>
      </c>
      <c r="L462" s="8">
        <v>1</v>
      </c>
      <c r="M462" s="8">
        <v>3</v>
      </c>
      <c r="N462" s="8" t="s">
        <v>1122</v>
      </c>
      <c r="O462" s="8" t="s">
        <v>898</v>
      </c>
      <c r="P462" s="8" t="s">
        <v>3562</v>
      </c>
      <c r="Q462" s="8"/>
      <c r="R462" s="16" t="s">
        <v>3657</v>
      </c>
      <c r="S462" s="18" t="s">
        <v>19</v>
      </c>
      <c r="T462" s="8"/>
      <c r="U462" s="16" t="s">
        <v>19</v>
      </c>
      <c r="V462" s="16" t="s">
        <v>3657</v>
      </c>
      <c r="W462" s="18" t="s">
        <v>1215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805</v>
      </c>
      <c r="AD462" t="s">
        <v>6</v>
      </c>
      <c r="AE462" t="s">
        <v>1978</v>
      </c>
      <c r="AF462" t="s">
        <v>87</v>
      </c>
      <c r="AG462" t="s">
        <v>75</v>
      </c>
      <c r="AH462" t="s">
        <v>19</v>
      </c>
    </row>
    <row r="463" ht="14.25" customHeight="1" spans="1:34">
      <c r="A463" s="7" t="s">
        <v>3658</v>
      </c>
      <c r="B463" s="7" t="s">
        <v>3659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3660</v>
      </c>
      <c r="H463" s="8" t="s">
        <v>3661</v>
      </c>
      <c r="I463" s="8" t="s">
        <v>79</v>
      </c>
      <c r="J463" s="8" t="s">
        <v>2</v>
      </c>
      <c r="K463" s="8" t="s">
        <v>3662</v>
      </c>
      <c r="L463" s="8">
        <v>1</v>
      </c>
      <c r="M463" s="8">
        <v>1</v>
      </c>
      <c r="N463" s="8" t="s">
        <v>262</v>
      </c>
      <c r="O463" s="8" t="s">
        <v>2266</v>
      </c>
      <c r="P463" s="8" t="s">
        <v>3562</v>
      </c>
      <c r="Q463" s="8"/>
      <c r="R463" s="16" t="s">
        <v>2359</v>
      </c>
      <c r="S463" s="18" t="s">
        <v>19</v>
      </c>
      <c r="T463" s="8"/>
      <c r="U463" s="16" t="s">
        <v>19</v>
      </c>
      <c r="V463" s="16" t="s">
        <v>2359</v>
      </c>
      <c r="W463" s="18" t="s">
        <v>161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3663</v>
      </c>
      <c r="AD463" t="s">
        <v>6</v>
      </c>
      <c r="AE463" t="s">
        <v>183</v>
      </c>
      <c r="AF463" t="s">
        <v>87</v>
      </c>
      <c r="AG463" t="s">
        <v>75</v>
      </c>
      <c r="AH463" t="s">
        <v>19</v>
      </c>
    </row>
    <row r="464" ht="14.25" customHeight="1" spans="1:34">
      <c r="A464" s="7" t="s">
        <v>3664</v>
      </c>
      <c r="B464" s="7" t="s">
        <v>3665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2422</v>
      </c>
      <c r="H464" s="8" t="s">
        <v>2423</v>
      </c>
      <c r="I464" s="8" t="s">
        <v>79</v>
      </c>
      <c r="J464" s="8" t="s">
        <v>2</v>
      </c>
      <c r="K464" s="8" t="s">
        <v>3666</v>
      </c>
      <c r="L464" s="8">
        <v>1</v>
      </c>
      <c r="M464" s="8">
        <v>1</v>
      </c>
      <c r="N464" s="8" t="s">
        <v>272</v>
      </c>
      <c r="O464" s="8" t="s">
        <v>2266</v>
      </c>
      <c r="P464" s="8" t="s">
        <v>3562</v>
      </c>
      <c r="Q464" s="8"/>
      <c r="R464" s="16" t="s">
        <v>3667</v>
      </c>
      <c r="S464" s="18" t="s">
        <v>19</v>
      </c>
      <c r="T464" s="8"/>
      <c r="U464" s="16" t="s">
        <v>19</v>
      </c>
      <c r="V464" s="16" t="s">
        <v>3667</v>
      </c>
      <c r="W464" s="18" t="s">
        <v>2274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3668</v>
      </c>
      <c r="AD464" t="s">
        <v>6</v>
      </c>
      <c r="AE464" t="s">
        <v>1331</v>
      </c>
      <c r="AF464" t="s">
        <v>87</v>
      </c>
      <c r="AG464" t="s">
        <v>75</v>
      </c>
      <c r="AH464" t="s">
        <v>19</v>
      </c>
    </row>
    <row r="465" ht="14.25" customHeight="1" spans="1:34">
      <c r="A465" s="7" t="s">
        <v>3669</v>
      </c>
      <c r="B465" s="7" t="s">
        <v>3670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259</v>
      </c>
      <c r="H465" s="8" t="s">
        <v>260</v>
      </c>
      <c r="I465" s="8" t="s">
        <v>79</v>
      </c>
      <c r="J465" s="8" t="s">
        <v>2</v>
      </c>
      <c r="K465" s="8" t="s">
        <v>3671</v>
      </c>
      <c r="L465" s="8">
        <v>3</v>
      </c>
      <c r="M465" s="8">
        <v>2</v>
      </c>
      <c r="N465" s="8" t="s">
        <v>272</v>
      </c>
      <c r="O465" s="8" t="s">
        <v>884</v>
      </c>
      <c r="P465" s="8" t="s">
        <v>3562</v>
      </c>
      <c r="Q465" s="8"/>
      <c r="R465" s="16" t="s">
        <v>3672</v>
      </c>
      <c r="S465" s="18" t="s">
        <v>19</v>
      </c>
      <c r="T465" s="8"/>
      <c r="U465" s="16" t="s">
        <v>19</v>
      </c>
      <c r="V465" s="16" t="s">
        <v>3672</v>
      </c>
      <c r="W465" s="18" t="s">
        <v>2879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3673</v>
      </c>
      <c r="AD465" t="s">
        <v>6</v>
      </c>
      <c r="AE465" t="s">
        <v>266</v>
      </c>
      <c r="AF465" t="s">
        <v>87</v>
      </c>
      <c r="AG465" t="s">
        <v>75</v>
      </c>
      <c r="AH465" t="s">
        <v>19</v>
      </c>
    </row>
    <row r="466" ht="14.25" customHeight="1" spans="1:34">
      <c r="A466" s="7" t="s">
        <v>3674</v>
      </c>
      <c r="B466" s="7" t="s">
        <v>3675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3676</v>
      </c>
      <c r="H466" s="8" t="s">
        <v>3677</v>
      </c>
      <c r="I466" s="8" t="s">
        <v>79</v>
      </c>
      <c r="J466" s="8" t="s">
        <v>2</v>
      </c>
      <c r="K466" s="8" t="s">
        <v>3678</v>
      </c>
      <c r="L466" s="8">
        <v>1</v>
      </c>
      <c r="M466" s="8">
        <v>2</v>
      </c>
      <c r="N466" s="8" t="s">
        <v>272</v>
      </c>
      <c r="O466" s="8" t="s">
        <v>884</v>
      </c>
      <c r="P466" s="8" t="s">
        <v>3562</v>
      </c>
      <c r="Q466" s="8"/>
      <c r="R466" s="16" t="s">
        <v>3679</v>
      </c>
      <c r="S466" s="18" t="s">
        <v>19</v>
      </c>
      <c r="T466" s="8"/>
      <c r="U466" s="16" t="s">
        <v>19</v>
      </c>
      <c r="V466" s="16" t="s">
        <v>3679</v>
      </c>
      <c r="W466" s="18" t="s">
        <v>3680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3681</v>
      </c>
      <c r="AD466" t="s">
        <v>6</v>
      </c>
      <c r="AE466" t="s">
        <v>3682</v>
      </c>
      <c r="AF466" t="s">
        <v>87</v>
      </c>
      <c r="AG466" t="s">
        <v>75</v>
      </c>
      <c r="AH466" t="s">
        <v>19</v>
      </c>
    </row>
    <row r="467" ht="14.25" customHeight="1" spans="1:34">
      <c r="A467" s="7" t="s">
        <v>3683</v>
      </c>
      <c r="B467" s="7" t="s">
        <v>3684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3685</v>
      </c>
      <c r="H467" s="8" t="s">
        <v>3686</v>
      </c>
      <c r="I467" s="8" t="s">
        <v>79</v>
      </c>
      <c r="J467" s="8" t="s">
        <v>2</v>
      </c>
      <c r="K467" s="8" t="s">
        <v>3687</v>
      </c>
      <c r="L467" s="8">
        <v>1</v>
      </c>
      <c r="M467" s="8">
        <v>2</v>
      </c>
      <c r="N467" s="8" t="s">
        <v>262</v>
      </c>
      <c r="O467" s="8" t="s">
        <v>884</v>
      </c>
      <c r="P467" s="8" t="s">
        <v>3562</v>
      </c>
      <c r="Q467" s="8"/>
      <c r="R467" s="16" t="s">
        <v>3688</v>
      </c>
      <c r="S467" s="18" t="s">
        <v>19</v>
      </c>
      <c r="T467" s="8"/>
      <c r="U467" s="16" t="s">
        <v>19</v>
      </c>
      <c r="V467" s="16" t="s">
        <v>3688</v>
      </c>
      <c r="W467" s="18" t="s">
        <v>3689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1082</v>
      </c>
      <c r="AD467" t="s">
        <v>6</v>
      </c>
      <c r="AE467" t="s">
        <v>3690</v>
      </c>
      <c r="AF467" t="s">
        <v>87</v>
      </c>
      <c r="AG467" t="s">
        <v>75</v>
      </c>
      <c r="AH467" t="s">
        <v>19</v>
      </c>
    </row>
    <row r="468" ht="14.25" customHeight="1" spans="1:34">
      <c r="A468" s="7" t="s">
        <v>3691</v>
      </c>
      <c r="B468" s="7" t="s">
        <v>3692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3693</v>
      </c>
      <c r="H468" s="8" t="s">
        <v>3694</v>
      </c>
      <c r="I468" s="8" t="s">
        <v>79</v>
      </c>
      <c r="J468" s="8" t="s">
        <v>2</v>
      </c>
      <c r="K468" s="8" t="s">
        <v>3695</v>
      </c>
      <c r="L468" s="8">
        <v>1</v>
      </c>
      <c r="M468" s="8">
        <v>1</v>
      </c>
      <c r="N468" s="8" t="s">
        <v>272</v>
      </c>
      <c r="O468" s="8" t="s">
        <v>2266</v>
      </c>
      <c r="P468" s="8" t="s">
        <v>3562</v>
      </c>
      <c r="Q468" s="8"/>
      <c r="R468" s="16" t="s">
        <v>3696</v>
      </c>
      <c r="S468" s="18" t="s">
        <v>19</v>
      </c>
      <c r="T468" s="8"/>
      <c r="U468" s="16" t="s">
        <v>19</v>
      </c>
      <c r="V468" s="16" t="s">
        <v>3696</v>
      </c>
      <c r="W468" s="18" t="s">
        <v>3697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3698</v>
      </c>
      <c r="AD468" t="s">
        <v>6</v>
      </c>
      <c r="AE468" t="s">
        <v>333</v>
      </c>
      <c r="AF468" t="s">
        <v>87</v>
      </c>
      <c r="AG468" t="s">
        <v>75</v>
      </c>
      <c r="AH468" t="s">
        <v>19</v>
      </c>
    </row>
    <row r="469" ht="14.25" customHeight="1" spans="1:34">
      <c r="A469" s="7" t="s">
        <v>3699</v>
      </c>
      <c r="B469" s="7" t="s">
        <v>3700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1033</v>
      </c>
      <c r="H469" s="8" t="s">
        <v>1034</v>
      </c>
      <c r="I469" s="8" t="s">
        <v>79</v>
      </c>
      <c r="J469" s="8" t="s">
        <v>2</v>
      </c>
      <c r="K469" s="8" t="s">
        <v>3701</v>
      </c>
      <c r="L469" s="8">
        <v>1</v>
      </c>
      <c r="M469" s="8">
        <v>4</v>
      </c>
      <c r="N469" s="8" t="s">
        <v>272</v>
      </c>
      <c r="O469" s="8" t="s">
        <v>81</v>
      </c>
      <c r="P469" s="8" t="s">
        <v>3562</v>
      </c>
      <c r="Q469" s="8"/>
      <c r="R469" s="16" t="s">
        <v>1133</v>
      </c>
      <c r="S469" s="18" t="s">
        <v>19</v>
      </c>
      <c r="T469" s="8"/>
      <c r="U469" s="16" t="s">
        <v>19</v>
      </c>
      <c r="V469" s="16" t="s">
        <v>1133</v>
      </c>
      <c r="W469" s="18" t="s">
        <v>3473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3702</v>
      </c>
      <c r="AD469" t="s">
        <v>6</v>
      </c>
      <c r="AE469" t="s">
        <v>713</v>
      </c>
      <c r="AF469" t="s">
        <v>87</v>
      </c>
      <c r="AG469" t="s">
        <v>75</v>
      </c>
      <c r="AH469" t="s">
        <v>19</v>
      </c>
    </row>
    <row r="470" ht="14.25" customHeight="1" spans="1:34">
      <c r="A470" s="7" t="s">
        <v>3703</v>
      </c>
      <c r="B470" s="7" t="s">
        <v>3704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1033</v>
      </c>
      <c r="H470" s="8" t="s">
        <v>1034</v>
      </c>
      <c r="I470" s="8" t="s">
        <v>79</v>
      </c>
      <c r="J470" s="8" t="s">
        <v>2</v>
      </c>
      <c r="K470" s="8" t="s">
        <v>3705</v>
      </c>
      <c r="L470" s="8">
        <v>1</v>
      </c>
      <c r="M470" s="8">
        <v>4</v>
      </c>
      <c r="N470" s="8" t="s">
        <v>272</v>
      </c>
      <c r="O470" s="8" t="s">
        <v>81</v>
      </c>
      <c r="P470" s="8" t="s">
        <v>3562</v>
      </c>
      <c r="Q470" s="8"/>
      <c r="R470" s="16" t="s">
        <v>1133</v>
      </c>
      <c r="S470" s="18" t="s">
        <v>19</v>
      </c>
      <c r="T470" s="8"/>
      <c r="U470" s="16" t="s">
        <v>19</v>
      </c>
      <c r="V470" s="16" t="s">
        <v>1133</v>
      </c>
      <c r="W470" s="18" t="s">
        <v>3473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3702</v>
      </c>
      <c r="AD470" t="s">
        <v>6</v>
      </c>
      <c r="AE470" t="s">
        <v>713</v>
      </c>
      <c r="AF470" t="s">
        <v>87</v>
      </c>
      <c r="AG470" t="s">
        <v>75</v>
      </c>
      <c r="AH470" t="s">
        <v>19</v>
      </c>
    </row>
    <row r="471" ht="14.25" customHeight="1" spans="1:34">
      <c r="A471" s="7" t="s">
        <v>3706</v>
      </c>
      <c r="B471" s="7" t="s">
        <v>3707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3708</v>
      </c>
      <c r="H471" s="8" t="s">
        <v>3709</v>
      </c>
      <c r="I471" s="8" t="s">
        <v>79</v>
      </c>
      <c r="J471" s="8" t="s">
        <v>2</v>
      </c>
      <c r="K471" s="8" t="s">
        <v>3710</v>
      </c>
      <c r="L471" s="8">
        <v>1</v>
      </c>
      <c r="M471" s="8">
        <v>2</v>
      </c>
      <c r="N471" s="8" t="s">
        <v>272</v>
      </c>
      <c r="O471" s="8" t="s">
        <v>884</v>
      </c>
      <c r="P471" s="8" t="s">
        <v>3562</v>
      </c>
      <c r="Q471" s="8"/>
      <c r="R471" s="16" t="s">
        <v>3711</v>
      </c>
      <c r="S471" s="18" t="s">
        <v>19</v>
      </c>
      <c r="T471" s="8"/>
      <c r="U471" s="16" t="s">
        <v>19</v>
      </c>
      <c r="V471" s="16" t="s">
        <v>3711</v>
      </c>
      <c r="W471" s="18" t="s">
        <v>3712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3713</v>
      </c>
      <c r="AD471" t="s">
        <v>6</v>
      </c>
      <c r="AE471" t="s">
        <v>3714</v>
      </c>
      <c r="AF471" t="s">
        <v>87</v>
      </c>
      <c r="AG471" t="s">
        <v>75</v>
      </c>
      <c r="AH471" t="s">
        <v>19</v>
      </c>
    </row>
    <row r="472" ht="14.25" customHeight="1" spans="1:34">
      <c r="A472" s="7" t="s">
        <v>3715</v>
      </c>
      <c r="B472" s="7" t="s">
        <v>3716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1061</v>
      </c>
      <c r="H472" s="8" t="s">
        <v>1062</v>
      </c>
      <c r="I472" s="8" t="s">
        <v>79</v>
      </c>
      <c r="J472" s="8" t="s">
        <v>2</v>
      </c>
      <c r="K472" s="8" t="s">
        <v>3717</v>
      </c>
      <c r="L472" s="8">
        <v>1</v>
      </c>
      <c r="M472" s="8">
        <v>2</v>
      </c>
      <c r="N472" s="8" t="s">
        <v>3718</v>
      </c>
      <c r="O472" s="8" t="s">
        <v>884</v>
      </c>
      <c r="P472" s="8" t="s">
        <v>3562</v>
      </c>
      <c r="Q472" s="8"/>
      <c r="R472" s="16" t="s">
        <v>3719</v>
      </c>
      <c r="S472" s="18" t="s">
        <v>19</v>
      </c>
      <c r="T472" s="8"/>
      <c r="U472" s="16" t="s">
        <v>19</v>
      </c>
      <c r="V472" s="16" t="s">
        <v>3719</v>
      </c>
      <c r="W472" s="18" t="s">
        <v>3720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3721</v>
      </c>
      <c r="AD472" t="s">
        <v>6</v>
      </c>
      <c r="AE472" t="s">
        <v>1887</v>
      </c>
      <c r="AF472" t="s">
        <v>87</v>
      </c>
      <c r="AG472" t="s">
        <v>75</v>
      </c>
      <c r="AH472" t="s">
        <v>287</v>
      </c>
    </row>
    <row r="473" ht="14.25" customHeight="1" spans="1:34">
      <c r="A473" s="7" t="s">
        <v>3722</v>
      </c>
      <c r="B473" s="7" t="s">
        <v>3723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1061</v>
      </c>
      <c r="H473" s="8" t="s">
        <v>1062</v>
      </c>
      <c r="I473" s="8" t="s">
        <v>79</v>
      </c>
      <c r="J473" s="8" t="s">
        <v>2</v>
      </c>
      <c r="K473" s="8" t="s">
        <v>3724</v>
      </c>
      <c r="L473" s="8">
        <v>1</v>
      </c>
      <c r="M473" s="8">
        <v>2</v>
      </c>
      <c r="N473" s="8" t="s">
        <v>3718</v>
      </c>
      <c r="O473" s="8" t="s">
        <v>884</v>
      </c>
      <c r="P473" s="8" t="s">
        <v>3562</v>
      </c>
      <c r="Q473" s="8"/>
      <c r="R473" s="16" t="s">
        <v>3725</v>
      </c>
      <c r="S473" s="18" t="s">
        <v>19</v>
      </c>
      <c r="T473" s="8"/>
      <c r="U473" s="16" t="s">
        <v>19</v>
      </c>
      <c r="V473" s="16" t="s">
        <v>3725</v>
      </c>
      <c r="W473" s="18" t="s">
        <v>3726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1425</v>
      </c>
      <c r="AD473" t="s">
        <v>6</v>
      </c>
      <c r="AE473" t="s">
        <v>1068</v>
      </c>
      <c r="AF473" t="s">
        <v>87</v>
      </c>
      <c r="AG473" t="s">
        <v>75</v>
      </c>
      <c r="AH473" t="s">
        <v>19</v>
      </c>
    </row>
    <row r="474" ht="14.25" customHeight="1" spans="1:34">
      <c r="A474" s="7" t="s">
        <v>3727</v>
      </c>
      <c r="B474" s="7" t="s">
        <v>3728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1094</v>
      </c>
      <c r="H474" s="8" t="s">
        <v>1095</v>
      </c>
      <c r="I474" s="8" t="s">
        <v>79</v>
      </c>
      <c r="J474" s="8" t="s">
        <v>2</v>
      </c>
      <c r="K474" s="8" t="s">
        <v>3729</v>
      </c>
      <c r="L474" s="8">
        <v>1</v>
      </c>
      <c r="M474" s="8">
        <v>2</v>
      </c>
      <c r="N474" s="8" t="s">
        <v>3730</v>
      </c>
      <c r="O474" s="8" t="s">
        <v>884</v>
      </c>
      <c r="P474" s="8" t="s">
        <v>3562</v>
      </c>
      <c r="Q474" s="8"/>
      <c r="R474" s="16" t="s">
        <v>3731</v>
      </c>
      <c r="S474" s="18" t="s">
        <v>19</v>
      </c>
      <c r="T474" s="8"/>
      <c r="U474" s="16" t="s">
        <v>19</v>
      </c>
      <c r="V474" s="16" t="s">
        <v>3731</v>
      </c>
      <c r="W474" s="18" t="s">
        <v>1329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3732</v>
      </c>
      <c r="AD474" t="s">
        <v>6</v>
      </c>
      <c r="AE474" t="s">
        <v>2774</v>
      </c>
      <c r="AF474" t="s">
        <v>87</v>
      </c>
      <c r="AG474" t="s">
        <v>75</v>
      </c>
      <c r="AH474" t="s">
        <v>19</v>
      </c>
    </row>
    <row r="475" ht="14.25" customHeight="1" spans="1:34">
      <c r="A475" s="7" t="s">
        <v>3733</v>
      </c>
      <c r="B475" s="7" t="s">
        <v>3734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310</v>
      </c>
      <c r="H475" s="8" t="s">
        <v>311</v>
      </c>
      <c r="I475" s="8" t="s">
        <v>79</v>
      </c>
      <c r="J475" s="8" t="s">
        <v>2</v>
      </c>
      <c r="K475" s="8" t="s">
        <v>2958</v>
      </c>
      <c r="L475" s="8">
        <v>1</v>
      </c>
      <c r="M475" s="8">
        <v>1</v>
      </c>
      <c r="N475" s="8" t="s">
        <v>3084</v>
      </c>
      <c r="O475" s="8" t="s">
        <v>2266</v>
      </c>
      <c r="P475" s="8" t="s">
        <v>3562</v>
      </c>
      <c r="Q475" s="8"/>
      <c r="R475" s="16" t="s">
        <v>1503</v>
      </c>
      <c r="S475" s="18" t="s">
        <v>19</v>
      </c>
      <c r="T475" s="8"/>
      <c r="U475" s="16" t="s">
        <v>19</v>
      </c>
      <c r="V475" s="16" t="s">
        <v>1503</v>
      </c>
      <c r="W475" s="18" t="s">
        <v>3735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3736</v>
      </c>
      <c r="AD475" t="s">
        <v>6</v>
      </c>
      <c r="AE475" t="s">
        <v>317</v>
      </c>
      <c r="AF475" t="s">
        <v>87</v>
      </c>
      <c r="AG475" t="s">
        <v>75</v>
      </c>
      <c r="AH475" t="s">
        <v>626</v>
      </c>
    </row>
    <row r="476" ht="14.25" customHeight="1" spans="1:34">
      <c r="A476" s="7" t="s">
        <v>3737</v>
      </c>
      <c r="B476" s="7" t="s">
        <v>3738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1241</v>
      </c>
      <c r="H476" s="8" t="s">
        <v>1242</v>
      </c>
      <c r="I476" s="8" t="s">
        <v>79</v>
      </c>
      <c r="J476" s="8" t="s">
        <v>2</v>
      </c>
      <c r="K476" s="8" t="s">
        <v>3739</v>
      </c>
      <c r="L476" s="8">
        <v>2</v>
      </c>
      <c r="M476" s="8">
        <v>1</v>
      </c>
      <c r="N476" s="8" t="s">
        <v>145</v>
      </c>
      <c r="O476" s="8" t="s">
        <v>2266</v>
      </c>
      <c r="P476" s="8" t="s">
        <v>3562</v>
      </c>
      <c r="Q476" s="8"/>
      <c r="R476" s="16" t="s">
        <v>2273</v>
      </c>
      <c r="S476" s="18" t="s">
        <v>19</v>
      </c>
      <c r="T476" s="8"/>
      <c r="U476" s="16" t="s">
        <v>19</v>
      </c>
      <c r="V476" s="16" t="s">
        <v>2273</v>
      </c>
      <c r="W476" s="18" t="s">
        <v>3740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3741</v>
      </c>
      <c r="AD476" t="s">
        <v>6</v>
      </c>
      <c r="AE476" t="s">
        <v>2148</v>
      </c>
      <c r="AF476" t="s">
        <v>87</v>
      </c>
      <c r="AG476" t="s">
        <v>75</v>
      </c>
      <c r="AH476" t="s">
        <v>19</v>
      </c>
    </row>
    <row r="477" ht="14.25" customHeight="1" spans="1:34">
      <c r="A477" s="7" t="s">
        <v>3742</v>
      </c>
      <c r="B477" s="7" t="s">
        <v>3743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2492</v>
      </c>
      <c r="H477" s="8" t="s">
        <v>2493</v>
      </c>
      <c r="I477" s="8" t="s">
        <v>79</v>
      </c>
      <c r="J477" s="8" t="s">
        <v>2</v>
      </c>
      <c r="K477" s="8" t="s">
        <v>3744</v>
      </c>
      <c r="L477" s="8">
        <v>1</v>
      </c>
      <c r="M477" s="8">
        <v>1</v>
      </c>
      <c r="N477" s="8" t="s">
        <v>167</v>
      </c>
      <c r="O477" s="8" t="s">
        <v>2266</v>
      </c>
      <c r="P477" s="8" t="s">
        <v>3562</v>
      </c>
      <c r="Q477" s="8"/>
      <c r="R477" s="16" t="s">
        <v>613</v>
      </c>
      <c r="S477" s="18" t="s">
        <v>19</v>
      </c>
      <c r="T477" s="8"/>
      <c r="U477" s="16" t="s">
        <v>19</v>
      </c>
      <c r="V477" s="16" t="s">
        <v>613</v>
      </c>
      <c r="W477" s="18" t="s">
        <v>3745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3746</v>
      </c>
      <c r="AD477" t="s">
        <v>6</v>
      </c>
      <c r="AE477" t="s">
        <v>3747</v>
      </c>
      <c r="AF477" t="s">
        <v>87</v>
      </c>
      <c r="AG477" t="s">
        <v>75</v>
      </c>
      <c r="AH477" t="s">
        <v>195</v>
      </c>
    </row>
    <row r="478" ht="14.25" customHeight="1" spans="1:34">
      <c r="A478" s="7" t="s">
        <v>3748</v>
      </c>
      <c r="B478" s="7" t="s">
        <v>3749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3331</v>
      </c>
      <c r="H478" s="8" t="s">
        <v>3332</v>
      </c>
      <c r="I478" s="8" t="s">
        <v>79</v>
      </c>
      <c r="J478" s="8" t="s">
        <v>2</v>
      </c>
      <c r="K478" s="8" t="s">
        <v>3750</v>
      </c>
      <c r="L478" s="8">
        <v>1</v>
      </c>
      <c r="M478" s="8">
        <v>1</v>
      </c>
      <c r="N478" s="8" t="s">
        <v>346</v>
      </c>
      <c r="O478" s="8" t="s">
        <v>2266</v>
      </c>
      <c r="P478" s="8" t="s">
        <v>3562</v>
      </c>
      <c r="Q478" s="8"/>
      <c r="R478" s="16" t="s">
        <v>3751</v>
      </c>
      <c r="S478" s="18" t="s">
        <v>19</v>
      </c>
      <c r="T478" s="8"/>
      <c r="U478" s="16" t="s">
        <v>19</v>
      </c>
      <c r="V478" s="16" t="s">
        <v>3751</v>
      </c>
      <c r="W478" s="18" t="s">
        <v>3752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3753</v>
      </c>
      <c r="AD478" t="s">
        <v>6</v>
      </c>
      <c r="AE478" t="s">
        <v>3754</v>
      </c>
      <c r="AF478" t="s">
        <v>87</v>
      </c>
      <c r="AG478" t="s">
        <v>75</v>
      </c>
      <c r="AH478" t="s">
        <v>161</v>
      </c>
    </row>
    <row r="479" ht="14.25" customHeight="1" spans="1:34">
      <c r="A479" s="7" t="s">
        <v>3755</v>
      </c>
      <c r="B479" s="7" t="s">
        <v>3756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1094</v>
      </c>
      <c r="H479" s="8" t="s">
        <v>1095</v>
      </c>
      <c r="I479" s="8" t="s">
        <v>79</v>
      </c>
      <c r="J479" s="8" t="s">
        <v>2</v>
      </c>
      <c r="K479" s="8" t="s">
        <v>3757</v>
      </c>
      <c r="L479" s="8">
        <v>2</v>
      </c>
      <c r="M479" s="8">
        <v>1</v>
      </c>
      <c r="N479" s="8" t="s">
        <v>156</v>
      </c>
      <c r="O479" s="8" t="s">
        <v>2266</v>
      </c>
      <c r="P479" s="8" t="s">
        <v>3562</v>
      </c>
      <c r="Q479" s="8"/>
      <c r="R479" s="16" t="s">
        <v>3758</v>
      </c>
      <c r="S479" s="18" t="s">
        <v>19</v>
      </c>
      <c r="T479" s="8"/>
      <c r="U479" s="16" t="s">
        <v>19</v>
      </c>
      <c r="V479" s="16" t="s">
        <v>3758</v>
      </c>
      <c r="W479" s="18" t="s">
        <v>3759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3760</v>
      </c>
      <c r="AD479" t="s">
        <v>6</v>
      </c>
      <c r="AE479" t="s">
        <v>1631</v>
      </c>
      <c r="AF479" t="s">
        <v>87</v>
      </c>
      <c r="AG479" t="s">
        <v>75</v>
      </c>
      <c r="AH479" t="s">
        <v>1621</v>
      </c>
    </row>
    <row r="480" ht="14.25" customHeight="1" spans="1:34">
      <c r="A480" s="7" t="s">
        <v>3761</v>
      </c>
      <c r="B480" s="7" t="s">
        <v>3762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1129</v>
      </c>
      <c r="H480" s="8" t="s">
        <v>1130</v>
      </c>
      <c r="I480" s="8" t="s">
        <v>79</v>
      </c>
      <c r="J480" s="8" t="s">
        <v>2</v>
      </c>
      <c r="K480" s="8" t="s">
        <v>3763</v>
      </c>
      <c r="L480" s="8">
        <v>1</v>
      </c>
      <c r="M480" s="8">
        <v>2</v>
      </c>
      <c r="N480" s="8" t="s">
        <v>329</v>
      </c>
      <c r="O480" s="8" t="s">
        <v>884</v>
      </c>
      <c r="P480" s="8" t="s">
        <v>3562</v>
      </c>
      <c r="Q480" s="8"/>
      <c r="R480" s="16" t="s">
        <v>3764</v>
      </c>
      <c r="S480" s="18" t="s">
        <v>19</v>
      </c>
      <c r="T480" s="8"/>
      <c r="U480" s="16" t="s">
        <v>19</v>
      </c>
      <c r="V480" s="16" t="s">
        <v>3764</v>
      </c>
      <c r="W480" s="18" t="s">
        <v>3765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3766</v>
      </c>
      <c r="AD480" t="s">
        <v>6</v>
      </c>
      <c r="AE480" t="s">
        <v>317</v>
      </c>
      <c r="AF480" t="s">
        <v>87</v>
      </c>
      <c r="AG480" t="s">
        <v>75</v>
      </c>
      <c r="AH480" t="s">
        <v>19</v>
      </c>
    </row>
    <row r="481" ht="14.25" customHeight="1" spans="1:34">
      <c r="A481" s="7" t="s">
        <v>3767</v>
      </c>
      <c r="B481" s="7" t="s">
        <v>3768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3769</v>
      </c>
      <c r="H481" s="8" t="s">
        <v>3770</v>
      </c>
      <c r="I481" s="8" t="s">
        <v>79</v>
      </c>
      <c r="J481" s="8" t="s">
        <v>2</v>
      </c>
      <c r="K481" s="8" t="s">
        <v>3771</v>
      </c>
      <c r="L481" s="8">
        <v>1</v>
      </c>
      <c r="M481" s="8">
        <v>2</v>
      </c>
      <c r="N481" s="8" t="s">
        <v>178</v>
      </c>
      <c r="O481" s="8" t="s">
        <v>884</v>
      </c>
      <c r="P481" s="8" t="s">
        <v>3562</v>
      </c>
      <c r="Q481" s="8"/>
      <c r="R481" s="16" t="s">
        <v>3266</v>
      </c>
      <c r="S481" s="18" t="s">
        <v>19</v>
      </c>
      <c r="T481" s="8"/>
      <c r="U481" s="16" t="s">
        <v>19</v>
      </c>
      <c r="V481" s="16" t="s">
        <v>3266</v>
      </c>
      <c r="W481" s="18" t="s">
        <v>2525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3180</v>
      </c>
      <c r="AD481" t="s">
        <v>6</v>
      </c>
      <c r="AE481" t="s">
        <v>589</v>
      </c>
      <c r="AF481" t="s">
        <v>87</v>
      </c>
      <c r="AG481" t="s">
        <v>75</v>
      </c>
      <c r="AH481" t="s">
        <v>19</v>
      </c>
    </row>
    <row r="482" ht="14.25" customHeight="1" spans="1:34">
      <c r="A482" s="7" t="s">
        <v>3772</v>
      </c>
      <c r="B482" s="7" t="s">
        <v>3773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3774</v>
      </c>
      <c r="H482" s="8" t="s">
        <v>3775</v>
      </c>
      <c r="I482" s="8" t="s">
        <v>79</v>
      </c>
      <c r="J482" s="8" t="s">
        <v>2</v>
      </c>
      <c r="K482" s="8" t="s">
        <v>3776</v>
      </c>
      <c r="L482" s="8">
        <v>1</v>
      </c>
      <c r="M482" s="8">
        <v>2</v>
      </c>
      <c r="N482" s="8" t="s">
        <v>262</v>
      </c>
      <c r="O482" s="8" t="s">
        <v>884</v>
      </c>
      <c r="P482" s="8" t="s">
        <v>3562</v>
      </c>
      <c r="Q482" s="8"/>
      <c r="R482" s="16" t="s">
        <v>3777</v>
      </c>
      <c r="S482" s="18" t="s">
        <v>19</v>
      </c>
      <c r="T482" s="8"/>
      <c r="U482" s="16" t="s">
        <v>19</v>
      </c>
      <c r="V482" s="16" t="s">
        <v>3777</v>
      </c>
      <c r="W482" s="18" t="s">
        <v>3778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3779</v>
      </c>
      <c r="AD482" t="s">
        <v>6</v>
      </c>
      <c r="AE482" t="s">
        <v>3780</v>
      </c>
      <c r="AF482" t="s">
        <v>87</v>
      </c>
      <c r="AG482" t="s">
        <v>75</v>
      </c>
      <c r="AH482" t="s">
        <v>19</v>
      </c>
    </row>
    <row r="483" ht="14.25" customHeight="1" spans="1:34">
      <c r="A483" s="7" t="s">
        <v>3781</v>
      </c>
      <c r="B483" s="7" t="s">
        <v>3782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3783</v>
      </c>
      <c r="H483" s="8" t="s">
        <v>3784</v>
      </c>
      <c r="I483" s="8" t="s">
        <v>79</v>
      </c>
      <c r="J483" s="8" t="s">
        <v>2</v>
      </c>
      <c r="K483" s="8" t="s">
        <v>3785</v>
      </c>
      <c r="L483" s="8">
        <v>1</v>
      </c>
      <c r="M483" s="8">
        <v>1</v>
      </c>
      <c r="N483" s="8" t="s">
        <v>363</v>
      </c>
      <c r="O483" s="8" t="s">
        <v>2266</v>
      </c>
      <c r="P483" s="8" t="s">
        <v>3562</v>
      </c>
      <c r="Q483" s="8"/>
      <c r="R483" s="16" t="s">
        <v>3786</v>
      </c>
      <c r="S483" s="18" t="s">
        <v>19</v>
      </c>
      <c r="T483" s="8"/>
      <c r="U483" s="16" t="s">
        <v>19</v>
      </c>
      <c r="V483" s="16" t="s">
        <v>3786</v>
      </c>
      <c r="W483" s="18" t="s">
        <v>3787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3788</v>
      </c>
      <c r="AD483" t="s">
        <v>6</v>
      </c>
      <c r="AE483" t="s">
        <v>317</v>
      </c>
      <c r="AF483" t="s">
        <v>87</v>
      </c>
      <c r="AG483" t="s">
        <v>75</v>
      </c>
      <c r="AH483" t="s">
        <v>150</v>
      </c>
    </row>
    <row r="484" ht="14.25" customHeight="1" spans="1:34">
      <c r="A484" s="7" t="s">
        <v>3789</v>
      </c>
      <c r="B484" s="7" t="s">
        <v>3790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3791</v>
      </c>
      <c r="H484" s="8" t="s">
        <v>3792</v>
      </c>
      <c r="I484" s="8" t="s">
        <v>79</v>
      </c>
      <c r="J484" s="8" t="s">
        <v>2</v>
      </c>
      <c r="K484" s="8" t="s">
        <v>3793</v>
      </c>
      <c r="L484" s="8">
        <v>1</v>
      </c>
      <c r="M484" s="8">
        <v>1</v>
      </c>
      <c r="N484" s="8" t="s">
        <v>363</v>
      </c>
      <c r="O484" s="8" t="s">
        <v>2266</v>
      </c>
      <c r="P484" s="8" t="s">
        <v>3562</v>
      </c>
      <c r="Q484" s="8"/>
      <c r="R484" s="16" t="s">
        <v>3794</v>
      </c>
      <c r="S484" s="18" t="s">
        <v>19</v>
      </c>
      <c r="T484" s="8"/>
      <c r="U484" s="16" t="s">
        <v>19</v>
      </c>
      <c r="V484" s="16" t="s">
        <v>3794</v>
      </c>
      <c r="W484" s="18" t="s">
        <v>640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1407</v>
      </c>
      <c r="AD484" t="s">
        <v>6</v>
      </c>
      <c r="AE484" t="s">
        <v>589</v>
      </c>
      <c r="AF484" t="s">
        <v>87</v>
      </c>
      <c r="AG484" t="s">
        <v>75</v>
      </c>
      <c r="AH484" t="s">
        <v>195</v>
      </c>
    </row>
    <row r="485" ht="14.25" customHeight="1" spans="1:34">
      <c r="A485" s="7" t="s">
        <v>3795</v>
      </c>
      <c r="B485" s="7" t="s">
        <v>3796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761</v>
      </c>
      <c r="H485" s="8" t="s">
        <v>762</v>
      </c>
      <c r="I485" s="8" t="s">
        <v>79</v>
      </c>
      <c r="J485" s="8" t="s">
        <v>2</v>
      </c>
      <c r="K485" s="8" t="s">
        <v>3797</v>
      </c>
      <c r="L485" s="8">
        <v>1</v>
      </c>
      <c r="M485" s="8">
        <v>2</v>
      </c>
      <c r="N485" s="8" t="s">
        <v>363</v>
      </c>
      <c r="O485" s="8" t="s">
        <v>884</v>
      </c>
      <c r="P485" s="8" t="s">
        <v>3562</v>
      </c>
      <c r="Q485" s="8"/>
      <c r="R485" s="16" t="s">
        <v>3798</v>
      </c>
      <c r="S485" s="18" t="s">
        <v>19</v>
      </c>
      <c r="T485" s="8"/>
      <c r="U485" s="16" t="s">
        <v>19</v>
      </c>
      <c r="V485" s="16" t="s">
        <v>3798</v>
      </c>
      <c r="W485" s="18" t="s">
        <v>3799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3800</v>
      </c>
      <c r="AD485" t="s">
        <v>6</v>
      </c>
      <c r="AE485" t="s">
        <v>3801</v>
      </c>
      <c r="AF485" t="s">
        <v>87</v>
      </c>
      <c r="AG485" t="s">
        <v>75</v>
      </c>
      <c r="AH485" t="s">
        <v>2464</v>
      </c>
    </row>
    <row r="486" ht="14.25" customHeight="1" spans="1:34">
      <c r="A486" s="7" t="s">
        <v>3802</v>
      </c>
      <c r="B486" s="7" t="s">
        <v>3803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761</v>
      </c>
      <c r="H486" s="8" t="s">
        <v>762</v>
      </c>
      <c r="I486" s="8" t="s">
        <v>79</v>
      </c>
      <c r="J486" s="8" t="s">
        <v>2</v>
      </c>
      <c r="K486" s="8" t="s">
        <v>3804</v>
      </c>
      <c r="L486" s="8">
        <v>1</v>
      </c>
      <c r="M486" s="8">
        <v>1</v>
      </c>
      <c r="N486" s="8" t="s">
        <v>363</v>
      </c>
      <c r="O486" s="8" t="s">
        <v>2266</v>
      </c>
      <c r="P486" s="8" t="s">
        <v>3562</v>
      </c>
      <c r="Q486" s="8"/>
      <c r="R486" s="16" t="s">
        <v>3805</v>
      </c>
      <c r="S486" s="18" t="s">
        <v>19</v>
      </c>
      <c r="T486" s="8"/>
      <c r="U486" s="16" t="s">
        <v>19</v>
      </c>
      <c r="V486" s="16" t="s">
        <v>3805</v>
      </c>
      <c r="W486" s="18" t="s">
        <v>3806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3807</v>
      </c>
      <c r="AD486" t="s">
        <v>6</v>
      </c>
      <c r="AE486" t="s">
        <v>474</v>
      </c>
      <c r="AF486" t="s">
        <v>87</v>
      </c>
      <c r="AG486" t="s">
        <v>75</v>
      </c>
      <c r="AH486" t="s">
        <v>794</v>
      </c>
    </row>
    <row r="487" ht="14.25" customHeight="1" spans="1:34">
      <c r="A487" s="7" t="s">
        <v>3808</v>
      </c>
      <c r="B487" s="7" t="s">
        <v>3809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2849</v>
      </c>
      <c r="H487" s="8" t="s">
        <v>2850</v>
      </c>
      <c r="I487" s="8" t="s">
        <v>79</v>
      </c>
      <c r="J487" s="8" t="s">
        <v>2</v>
      </c>
      <c r="K487" s="8" t="s">
        <v>3810</v>
      </c>
      <c r="L487" s="8">
        <v>1</v>
      </c>
      <c r="M487" s="8">
        <v>1</v>
      </c>
      <c r="N487" s="8" t="s">
        <v>135</v>
      </c>
      <c r="O487" s="8" t="s">
        <v>2266</v>
      </c>
      <c r="P487" s="8" t="s">
        <v>3562</v>
      </c>
      <c r="Q487" s="8"/>
      <c r="R487" s="16" t="s">
        <v>3811</v>
      </c>
      <c r="S487" s="18" t="s">
        <v>19</v>
      </c>
      <c r="T487" s="8"/>
      <c r="U487" s="16" t="s">
        <v>19</v>
      </c>
      <c r="V487" s="16" t="s">
        <v>3811</v>
      </c>
      <c r="W487" s="18" t="s">
        <v>678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3812</v>
      </c>
      <c r="AD487" t="s">
        <v>6</v>
      </c>
      <c r="AE487" t="s">
        <v>2854</v>
      </c>
      <c r="AF487" t="s">
        <v>87</v>
      </c>
      <c r="AG487" t="s">
        <v>75</v>
      </c>
      <c r="AH487" t="s">
        <v>150</v>
      </c>
    </row>
    <row r="488" ht="14.25" customHeight="1" spans="1:34">
      <c r="A488" s="7" t="s">
        <v>3813</v>
      </c>
      <c r="B488" s="7" t="s">
        <v>3814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259</v>
      </c>
      <c r="H488" s="8" t="s">
        <v>260</v>
      </c>
      <c r="I488" s="8" t="s">
        <v>79</v>
      </c>
      <c r="J488" s="8" t="s">
        <v>2</v>
      </c>
      <c r="K488" s="8" t="s">
        <v>3815</v>
      </c>
      <c r="L488" s="8">
        <v>2</v>
      </c>
      <c r="M488" s="8">
        <v>2</v>
      </c>
      <c r="N488" s="8" t="s">
        <v>190</v>
      </c>
      <c r="O488" s="8" t="s">
        <v>884</v>
      </c>
      <c r="P488" s="8" t="s">
        <v>3562</v>
      </c>
      <c r="Q488" s="8"/>
      <c r="R488" s="16" t="s">
        <v>3816</v>
      </c>
      <c r="S488" s="18" t="s">
        <v>19</v>
      </c>
      <c r="T488" s="8"/>
      <c r="U488" s="16" t="s">
        <v>19</v>
      </c>
      <c r="V488" s="16" t="s">
        <v>3816</v>
      </c>
      <c r="W488" s="18" t="s">
        <v>3817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3818</v>
      </c>
      <c r="AD488" t="s">
        <v>6</v>
      </c>
      <c r="AE488" t="s">
        <v>340</v>
      </c>
      <c r="AF488" t="s">
        <v>87</v>
      </c>
      <c r="AG488" t="s">
        <v>75</v>
      </c>
      <c r="AH488" t="s">
        <v>19</v>
      </c>
    </row>
    <row r="489" ht="14.25" customHeight="1" spans="1:34">
      <c r="A489" s="7" t="s">
        <v>3819</v>
      </c>
      <c r="B489" s="7" t="s">
        <v>3820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3399</v>
      </c>
      <c r="H489" s="8" t="s">
        <v>3400</v>
      </c>
      <c r="I489" s="8" t="s">
        <v>79</v>
      </c>
      <c r="J489" s="8" t="s">
        <v>2</v>
      </c>
      <c r="K489" s="8" t="s">
        <v>3821</v>
      </c>
      <c r="L489" s="8">
        <v>1</v>
      </c>
      <c r="M489" s="8">
        <v>2</v>
      </c>
      <c r="N489" s="8" t="s">
        <v>407</v>
      </c>
      <c r="O489" s="8" t="s">
        <v>884</v>
      </c>
      <c r="P489" s="8" t="s">
        <v>3562</v>
      </c>
      <c r="Q489" s="8"/>
      <c r="R489" s="16" t="s">
        <v>3822</v>
      </c>
      <c r="S489" s="18" t="s">
        <v>19</v>
      </c>
      <c r="T489" s="8"/>
      <c r="U489" s="16" t="s">
        <v>19</v>
      </c>
      <c r="V489" s="16" t="s">
        <v>3822</v>
      </c>
      <c r="W489" s="18" t="s">
        <v>3823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3824</v>
      </c>
      <c r="AD489" t="s">
        <v>6</v>
      </c>
      <c r="AE489" t="s">
        <v>3825</v>
      </c>
      <c r="AF489" t="s">
        <v>87</v>
      </c>
      <c r="AG489" t="s">
        <v>75</v>
      </c>
      <c r="AH489" t="s">
        <v>184</v>
      </c>
    </row>
    <row r="490" ht="14.25" customHeight="1" spans="1:34">
      <c r="A490" s="7" t="s">
        <v>3826</v>
      </c>
      <c r="B490" s="7" t="s">
        <v>3827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3828</v>
      </c>
      <c r="H490" s="8" t="s">
        <v>3829</v>
      </c>
      <c r="I490" s="8" t="s">
        <v>79</v>
      </c>
      <c r="J490" s="8" t="s">
        <v>2</v>
      </c>
      <c r="K490" s="8" t="s">
        <v>3830</v>
      </c>
      <c r="L490" s="8">
        <v>1</v>
      </c>
      <c r="M490" s="8">
        <v>4</v>
      </c>
      <c r="N490" s="8" t="s">
        <v>1277</v>
      </c>
      <c r="O490" s="8" t="s">
        <v>81</v>
      </c>
      <c r="P490" s="8" t="s">
        <v>3562</v>
      </c>
      <c r="Q490" s="8"/>
      <c r="R490" s="16" t="s">
        <v>3831</v>
      </c>
      <c r="S490" s="18" t="s">
        <v>19</v>
      </c>
      <c r="T490" s="8"/>
      <c r="U490" s="16" t="s">
        <v>19</v>
      </c>
      <c r="V490" s="16" t="s">
        <v>3831</v>
      </c>
      <c r="W490" s="18" t="s">
        <v>2124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2156</v>
      </c>
      <c r="AD490" t="s">
        <v>6</v>
      </c>
      <c r="AE490" t="s">
        <v>1331</v>
      </c>
      <c r="AF490" t="s">
        <v>87</v>
      </c>
      <c r="AG490" t="s">
        <v>75</v>
      </c>
      <c r="AH490" t="s">
        <v>19</v>
      </c>
    </row>
    <row r="491" ht="14.25" customHeight="1" spans="1:34">
      <c r="A491" s="7" t="s">
        <v>3832</v>
      </c>
      <c r="B491" s="7" t="s">
        <v>3833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3834</v>
      </c>
      <c r="H491" s="8" t="s">
        <v>3835</v>
      </c>
      <c r="I491" s="8" t="s">
        <v>79</v>
      </c>
      <c r="J491" s="8" t="s">
        <v>2</v>
      </c>
      <c r="K491" s="8" t="s">
        <v>3836</v>
      </c>
      <c r="L491" s="8">
        <v>1</v>
      </c>
      <c r="M491" s="8">
        <v>5</v>
      </c>
      <c r="N491" s="8" t="s">
        <v>1927</v>
      </c>
      <c r="O491" s="8" t="s">
        <v>104</v>
      </c>
      <c r="P491" s="8" t="s">
        <v>3562</v>
      </c>
      <c r="Q491" s="8"/>
      <c r="R491" s="16" t="s">
        <v>3837</v>
      </c>
      <c r="S491" s="18" t="s">
        <v>19</v>
      </c>
      <c r="T491" s="8"/>
      <c r="U491" s="16" t="s">
        <v>19</v>
      </c>
      <c r="V491" s="16" t="s">
        <v>3837</v>
      </c>
      <c r="W491" s="18" t="s">
        <v>3838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3839</v>
      </c>
      <c r="AD491" t="s">
        <v>6</v>
      </c>
      <c r="AE491" t="s">
        <v>3840</v>
      </c>
      <c r="AF491" t="s">
        <v>87</v>
      </c>
      <c r="AG491" t="s">
        <v>75</v>
      </c>
      <c r="AH491" t="s">
        <v>3841</v>
      </c>
    </row>
    <row r="492" ht="14.25" customHeight="1" spans="1:34">
      <c r="A492" s="7" t="s">
        <v>3842</v>
      </c>
      <c r="B492" s="7" t="s">
        <v>3843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423</v>
      </c>
      <c r="H492" s="8" t="s">
        <v>424</v>
      </c>
      <c r="I492" s="8" t="s">
        <v>79</v>
      </c>
      <c r="J492" s="8" t="s">
        <v>2</v>
      </c>
      <c r="K492" s="8" t="s">
        <v>3844</v>
      </c>
      <c r="L492" s="8">
        <v>2</v>
      </c>
      <c r="M492" s="8">
        <v>3</v>
      </c>
      <c r="N492" s="8" t="s">
        <v>392</v>
      </c>
      <c r="O492" s="8" t="s">
        <v>898</v>
      </c>
      <c r="P492" s="8" t="s">
        <v>3562</v>
      </c>
      <c r="Q492" s="8"/>
      <c r="R492" s="16" t="s">
        <v>3845</v>
      </c>
      <c r="S492" s="18" t="s">
        <v>19</v>
      </c>
      <c r="T492" s="8"/>
      <c r="U492" s="16" t="s">
        <v>19</v>
      </c>
      <c r="V492" s="16" t="s">
        <v>3845</v>
      </c>
      <c r="W492" s="18" t="s">
        <v>3846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3847</v>
      </c>
      <c r="AD492" t="s">
        <v>6</v>
      </c>
      <c r="AE492" t="s">
        <v>430</v>
      </c>
      <c r="AF492" t="s">
        <v>87</v>
      </c>
      <c r="AG492" t="s">
        <v>75</v>
      </c>
      <c r="AH492" t="s">
        <v>19</v>
      </c>
    </row>
    <row r="493" ht="14.25" customHeight="1" spans="1:34">
      <c r="A493" s="7" t="s">
        <v>3848</v>
      </c>
      <c r="B493" s="7" t="s">
        <v>3849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3850</v>
      </c>
      <c r="H493" s="8" t="s">
        <v>3851</v>
      </c>
      <c r="I493" s="8" t="s">
        <v>79</v>
      </c>
      <c r="J493" s="8" t="s">
        <v>2</v>
      </c>
      <c r="K493" s="8" t="s">
        <v>3852</v>
      </c>
      <c r="L493" s="8">
        <v>3</v>
      </c>
      <c r="M493" s="8">
        <v>2</v>
      </c>
      <c r="N493" s="8" t="s">
        <v>407</v>
      </c>
      <c r="O493" s="8" t="s">
        <v>884</v>
      </c>
      <c r="P493" s="8" t="s">
        <v>3562</v>
      </c>
      <c r="Q493" s="8"/>
      <c r="R493" s="16" t="s">
        <v>3853</v>
      </c>
      <c r="S493" s="18" t="s">
        <v>19</v>
      </c>
      <c r="T493" s="8"/>
      <c r="U493" s="16" t="s">
        <v>19</v>
      </c>
      <c r="V493" s="16" t="s">
        <v>3853</v>
      </c>
      <c r="W493" s="18" t="s">
        <v>3854</v>
      </c>
      <c r="X493" s="18" t="s">
        <v>19</v>
      </c>
      <c r="Y493" s="16" t="s">
        <v>19</v>
      </c>
      <c r="Z493" s="18" t="s">
        <v>19</v>
      </c>
      <c r="AA493" s="19" t="s">
        <v>19</v>
      </c>
      <c r="AB493" t="s">
        <v>19</v>
      </c>
      <c r="AC493" t="s">
        <v>3855</v>
      </c>
      <c r="AD493" t="s">
        <v>6</v>
      </c>
      <c r="AE493" t="s">
        <v>3856</v>
      </c>
      <c r="AF493" t="s">
        <v>87</v>
      </c>
      <c r="AG493" t="s">
        <v>75</v>
      </c>
      <c r="AH493" t="s">
        <v>2426</v>
      </c>
    </row>
    <row r="494" ht="14.25" customHeight="1" spans="1:34">
      <c r="A494" s="7" t="s">
        <v>3857</v>
      </c>
      <c r="B494" s="7" t="s">
        <v>3858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761</v>
      </c>
      <c r="H494" s="8" t="s">
        <v>762</v>
      </c>
      <c r="I494" s="8" t="s">
        <v>79</v>
      </c>
      <c r="J494" s="8" t="s">
        <v>2</v>
      </c>
      <c r="K494" s="8" t="s">
        <v>3859</v>
      </c>
      <c r="L494" s="8">
        <v>1</v>
      </c>
      <c r="M494" s="8">
        <v>1</v>
      </c>
      <c r="N494" s="8" t="s">
        <v>532</v>
      </c>
      <c r="O494" s="8" t="s">
        <v>2266</v>
      </c>
      <c r="P494" s="8" t="s">
        <v>3562</v>
      </c>
      <c r="Q494" s="8"/>
      <c r="R494" s="16" t="s">
        <v>3860</v>
      </c>
      <c r="S494" s="18" t="s">
        <v>19</v>
      </c>
      <c r="T494" s="8"/>
      <c r="U494" s="16" t="s">
        <v>19</v>
      </c>
      <c r="V494" s="16" t="s">
        <v>3860</v>
      </c>
      <c r="W494" s="18" t="s">
        <v>3861</v>
      </c>
      <c r="X494" s="18" t="s">
        <v>19</v>
      </c>
      <c r="Y494" s="16" t="s">
        <v>19</v>
      </c>
      <c r="Z494" s="18" t="s">
        <v>19</v>
      </c>
      <c r="AA494" s="19" t="s">
        <v>19</v>
      </c>
      <c r="AB494" t="s">
        <v>19</v>
      </c>
      <c r="AC494" t="s">
        <v>3862</v>
      </c>
      <c r="AD494" t="s">
        <v>6</v>
      </c>
      <c r="AE494" t="s">
        <v>474</v>
      </c>
      <c r="AF494" t="s">
        <v>87</v>
      </c>
      <c r="AG494" t="s">
        <v>75</v>
      </c>
      <c r="AH494" t="s">
        <v>784</v>
      </c>
    </row>
    <row r="495" ht="14.25" customHeight="1" spans="1:34">
      <c r="A495" s="7" t="s">
        <v>3863</v>
      </c>
      <c r="B495" s="7" t="s">
        <v>3864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761</v>
      </c>
      <c r="H495" s="8" t="s">
        <v>762</v>
      </c>
      <c r="I495" s="8" t="s">
        <v>79</v>
      </c>
      <c r="J495" s="8" t="s">
        <v>2</v>
      </c>
      <c r="K495" s="8" t="s">
        <v>3865</v>
      </c>
      <c r="L495" s="8">
        <v>3</v>
      </c>
      <c r="M495" s="8">
        <v>1</v>
      </c>
      <c r="N495" s="8" t="s">
        <v>532</v>
      </c>
      <c r="O495" s="8" t="s">
        <v>2266</v>
      </c>
      <c r="P495" s="8" t="s">
        <v>3562</v>
      </c>
      <c r="Q495" s="8"/>
      <c r="R495" s="16" t="s">
        <v>3866</v>
      </c>
      <c r="S495" s="18" t="s">
        <v>19</v>
      </c>
      <c r="T495" s="8"/>
      <c r="U495" s="16" t="s">
        <v>19</v>
      </c>
      <c r="V495" s="16" t="s">
        <v>3866</v>
      </c>
      <c r="W495" s="18" t="s">
        <v>3867</v>
      </c>
      <c r="X495" s="18" t="s">
        <v>19</v>
      </c>
      <c r="Y495" s="16" t="s">
        <v>19</v>
      </c>
      <c r="Z495" s="18" t="s">
        <v>19</v>
      </c>
      <c r="AA495" s="19" t="s">
        <v>19</v>
      </c>
      <c r="AB495" t="s">
        <v>19</v>
      </c>
      <c r="AC495" t="s">
        <v>3868</v>
      </c>
      <c r="AD495" t="s">
        <v>6</v>
      </c>
      <c r="AE495" t="s">
        <v>474</v>
      </c>
      <c r="AF495" t="s">
        <v>87</v>
      </c>
      <c r="AG495" t="s">
        <v>75</v>
      </c>
      <c r="AH495" t="s">
        <v>3841</v>
      </c>
    </row>
    <row r="496" ht="14.25" customHeight="1" spans="1:34">
      <c r="A496" s="7" t="s">
        <v>3869</v>
      </c>
      <c r="B496" s="7" t="s">
        <v>3870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1129</v>
      </c>
      <c r="H496" s="8" t="s">
        <v>1130</v>
      </c>
      <c r="I496" s="8" t="s">
        <v>79</v>
      </c>
      <c r="J496" s="8" t="s">
        <v>2</v>
      </c>
      <c r="K496" s="8" t="s">
        <v>3871</v>
      </c>
      <c r="L496" s="8">
        <v>1</v>
      </c>
      <c r="M496" s="8">
        <v>2</v>
      </c>
      <c r="N496" s="8" t="s">
        <v>3872</v>
      </c>
      <c r="O496" s="8" t="s">
        <v>884</v>
      </c>
      <c r="P496" s="8" t="s">
        <v>3562</v>
      </c>
      <c r="Q496" s="8"/>
      <c r="R496" s="16" t="s">
        <v>3873</v>
      </c>
      <c r="S496" s="18" t="s">
        <v>19</v>
      </c>
      <c r="T496" s="8"/>
      <c r="U496" s="16" t="s">
        <v>19</v>
      </c>
      <c r="V496" s="16" t="s">
        <v>3873</v>
      </c>
      <c r="W496" s="18" t="s">
        <v>3874</v>
      </c>
      <c r="X496" s="18" t="s">
        <v>19</v>
      </c>
      <c r="Y496" s="16" t="s">
        <v>19</v>
      </c>
      <c r="Z496" s="18" t="s">
        <v>19</v>
      </c>
      <c r="AA496" s="19" t="s">
        <v>19</v>
      </c>
      <c r="AB496" t="s">
        <v>19</v>
      </c>
      <c r="AC496" t="s">
        <v>3875</v>
      </c>
      <c r="AD496" t="s">
        <v>6</v>
      </c>
      <c r="AE496" t="s">
        <v>340</v>
      </c>
      <c r="AF496" t="s">
        <v>87</v>
      </c>
      <c r="AG496" t="s">
        <v>75</v>
      </c>
      <c r="AH496" t="s">
        <v>19</v>
      </c>
    </row>
    <row r="497" ht="14.25" customHeight="1" spans="1:34">
      <c r="A497" s="7" t="s">
        <v>3876</v>
      </c>
      <c r="B497" s="7" t="s">
        <v>3877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3878</v>
      </c>
      <c r="H497" s="8" t="s">
        <v>3879</v>
      </c>
      <c r="I497" s="8" t="s">
        <v>79</v>
      </c>
      <c r="J497" s="8" t="s">
        <v>2</v>
      </c>
      <c r="K497" s="8" t="s">
        <v>3880</v>
      </c>
      <c r="L497" s="8">
        <v>1</v>
      </c>
      <c r="M497" s="8">
        <v>3</v>
      </c>
      <c r="N497" s="8" t="s">
        <v>392</v>
      </c>
      <c r="O497" s="8" t="s">
        <v>898</v>
      </c>
      <c r="P497" s="8" t="s">
        <v>3562</v>
      </c>
      <c r="Q497" s="8"/>
      <c r="R497" s="16" t="s">
        <v>3881</v>
      </c>
      <c r="S497" s="18" t="s">
        <v>19</v>
      </c>
      <c r="T497" s="8"/>
      <c r="U497" s="16" t="s">
        <v>19</v>
      </c>
      <c r="V497" s="16" t="s">
        <v>3881</v>
      </c>
      <c r="W497" s="18" t="s">
        <v>3882</v>
      </c>
      <c r="X497" s="18" t="s">
        <v>19</v>
      </c>
      <c r="Y497" s="16" t="s">
        <v>19</v>
      </c>
      <c r="Z497" s="18" t="s">
        <v>19</v>
      </c>
      <c r="AA497" s="19" t="s">
        <v>19</v>
      </c>
      <c r="AB497" t="s">
        <v>19</v>
      </c>
      <c r="AC497" t="s">
        <v>3883</v>
      </c>
      <c r="AD497" t="s">
        <v>6</v>
      </c>
      <c r="AE497" t="s">
        <v>3884</v>
      </c>
      <c r="AF497" t="s">
        <v>87</v>
      </c>
      <c r="AG497" t="s">
        <v>75</v>
      </c>
      <c r="AH497" t="s">
        <v>626</v>
      </c>
    </row>
    <row r="498" ht="14.25" customHeight="1" spans="1:34">
      <c r="A498" s="7" t="s">
        <v>3885</v>
      </c>
      <c r="B498" s="7" t="s">
        <v>3886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3887</v>
      </c>
      <c r="H498" s="8" t="s">
        <v>3888</v>
      </c>
      <c r="I498" s="8" t="s">
        <v>79</v>
      </c>
      <c r="J498" s="8" t="s">
        <v>2</v>
      </c>
      <c r="K498" s="8" t="s">
        <v>3889</v>
      </c>
      <c r="L498" s="8">
        <v>2</v>
      </c>
      <c r="M498" s="8">
        <v>1</v>
      </c>
      <c r="N498" s="8" t="s">
        <v>462</v>
      </c>
      <c r="O498" s="8" t="s">
        <v>2266</v>
      </c>
      <c r="P498" s="8" t="s">
        <v>3562</v>
      </c>
      <c r="Q498" s="8"/>
      <c r="R498" s="16" t="s">
        <v>3890</v>
      </c>
      <c r="S498" s="18" t="s">
        <v>19</v>
      </c>
      <c r="T498" s="8"/>
      <c r="U498" s="16" t="s">
        <v>19</v>
      </c>
      <c r="V498" s="16" t="s">
        <v>3890</v>
      </c>
      <c r="W498" s="18" t="s">
        <v>3891</v>
      </c>
      <c r="X498" s="18" t="s">
        <v>19</v>
      </c>
      <c r="Y498" s="16" t="s">
        <v>19</v>
      </c>
      <c r="Z498" s="18" t="s">
        <v>19</v>
      </c>
      <c r="AA498" s="19" t="s">
        <v>19</v>
      </c>
      <c r="AB498" t="s">
        <v>19</v>
      </c>
      <c r="AC498" t="s">
        <v>3892</v>
      </c>
      <c r="AD498" t="s">
        <v>6</v>
      </c>
      <c r="AE498" t="s">
        <v>3893</v>
      </c>
      <c r="AF498" t="s">
        <v>87</v>
      </c>
      <c r="AG498" t="s">
        <v>75</v>
      </c>
      <c r="AH498" t="s">
        <v>1464</v>
      </c>
    </row>
    <row r="499" ht="14.25" customHeight="1" spans="1:34">
      <c r="A499" s="7" t="s">
        <v>3894</v>
      </c>
      <c r="B499" s="7" t="s">
        <v>3895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3037</v>
      </c>
      <c r="H499" s="8" t="s">
        <v>3038</v>
      </c>
      <c r="I499" s="8" t="s">
        <v>79</v>
      </c>
      <c r="J499" s="8" t="s">
        <v>2</v>
      </c>
      <c r="K499" s="8" t="s">
        <v>3896</v>
      </c>
      <c r="L499" s="8">
        <v>1</v>
      </c>
      <c r="M499" s="8">
        <v>3</v>
      </c>
      <c r="N499" s="8" t="s">
        <v>392</v>
      </c>
      <c r="O499" s="8" t="s">
        <v>898</v>
      </c>
      <c r="P499" s="8" t="s">
        <v>3562</v>
      </c>
      <c r="Q499" s="8"/>
      <c r="R499" s="16" t="s">
        <v>3758</v>
      </c>
      <c r="S499" s="18" t="s">
        <v>19</v>
      </c>
      <c r="T499" s="8"/>
      <c r="U499" s="16" t="s">
        <v>19</v>
      </c>
      <c r="V499" s="16" t="s">
        <v>3758</v>
      </c>
      <c r="W499" s="18" t="s">
        <v>3897</v>
      </c>
      <c r="X499" s="18" t="s">
        <v>19</v>
      </c>
      <c r="Y499" s="16" t="s">
        <v>19</v>
      </c>
      <c r="Z499" s="18" t="s">
        <v>19</v>
      </c>
      <c r="AA499" s="19" t="s">
        <v>19</v>
      </c>
      <c r="AB499" t="s">
        <v>19</v>
      </c>
      <c r="AC499" t="s">
        <v>3898</v>
      </c>
      <c r="AD499" t="s">
        <v>6</v>
      </c>
      <c r="AE499" t="s">
        <v>3574</v>
      </c>
      <c r="AF499" t="s">
        <v>87</v>
      </c>
      <c r="AG499" t="s">
        <v>75</v>
      </c>
      <c r="AH499" t="s">
        <v>784</v>
      </c>
    </row>
    <row r="500" ht="14.25" customHeight="1" spans="1:34">
      <c r="A500" s="7" t="s">
        <v>3899</v>
      </c>
      <c r="B500" s="7" t="s">
        <v>3900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2111</v>
      </c>
      <c r="H500" s="8" t="s">
        <v>2112</v>
      </c>
      <c r="I500" s="8" t="s">
        <v>79</v>
      </c>
      <c r="J500" s="8" t="s">
        <v>2</v>
      </c>
      <c r="K500" s="8" t="s">
        <v>3901</v>
      </c>
      <c r="L500" s="8">
        <v>1</v>
      </c>
      <c r="M500" s="8">
        <v>1</v>
      </c>
      <c r="N500" s="8" t="s">
        <v>3730</v>
      </c>
      <c r="O500" s="8" t="s">
        <v>2266</v>
      </c>
      <c r="P500" s="8" t="s">
        <v>3562</v>
      </c>
      <c r="Q500" s="8"/>
      <c r="R500" s="16" t="s">
        <v>2524</v>
      </c>
      <c r="S500" s="18" t="s">
        <v>19</v>
      </c>
      <c r="T500" s="8"/>
      <c r="U500" s="16" t="s">
        <v>19</v>
      </c>
      <c r="V500" s="16" t="s">
        <v>2524</v>
      </c>
      <c r="W500" s="18" t="s">
        <v>3426</v>
      </c>
      <c r="X500" s="18" t="s">
        <v>19</v>
      </c>
      <c r="Y500" s="16" t="s">
        <v>19</v>
      </c>
      <c r="Z500" s="18" t="s">
        <v>19</v>
      </c>
      <c r="AA500" s="19" t="s">
        <v>19</v>
      </c>
      <c r="AB500" t="s">
        <v>19</v>
      </c>
      <c r="AC500" t="s">
        <v>3902</v>
      </c>
      <c r="AD500" t="s">
        <v>6</v>
      </c>
      <c r="AE500" t="s">
        <v>340</v>
      </c>
      <c r="AF500" t="s">
        <v>87</v>
      </c>
      <c r="AG500" t="s">
        <v>75</v>
      </c>
      <c r="AH500" t="s">
        <v>19</v>
      </c>
    </row>
    <row r="501" ht="14.25" customHeight="1" spans="1:34">
      <c r="A501" s="7" t="s">
        <v>3903</v>
      </c>
      <c r="B501" s="7" t="s">
        <v>3904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761</v>
      </c>
      <c r="H501" s="8" t="s">
        <v>762</v>
      </c>
      <c r="I501" s="8" t="s">
        <v>79</v>
      </c>
      <c r="J501" s="8" t="s">
        <v>2</v>
      </c>
      <c r="K501" s="8" t="s">
        <v>3905</v>
      </c>
      <c r="L501" s="8">
        <v>1</v>
      </c>
      <c r="M501" s="8">
        <v>1</v>
      </c>
      <c r="N501" s="8" t="s">
        <v>673</v>
      </c>
      <c r="O501" s="8" t="s">
        <v>2266</v>
      </c>
      <c r="P501" s="8" t="s">
        <v>3562</v>
      </c>
      <c r="Q501" s="8"/>
      <c r="R501" s="16" t="s">
        <v>3906</v>
      </c>
      <c r="S501" s="18" t="s">
        <v>19</v>
      </c>
      <c r="T501" s="8"/>
      <c r="U501" s="16" t="s">
        <v>19</v>
      </c>
      <c r="V501" s="16" t="s">
        <v>3906</v>
      </c>
      <c r="W501" s="18" t="s">
        <v>3907</v>
      </c>
      <c r="X501" s="18" t="s">
        <v>19</v>
      </c>
      <c r="Y501" s="16" t="s">
        <v>19</v>
      </c>
      <c r="Z501" s="18" t="s">
        <v>19</v>
      </c>
      <c r="AA501" s="19" t="s">
        <v>19</v>
      </c>
      <c r="AB501" t="s">
        <v>19</v>
      </c>
      <c r="AC501" t="s">
        <v>3908</v>
      </c>
      <c r="AD501" t="s">
        <v>6</v>
      </c>
      <c r="AE501" t="s">
        <v>3801</v>
      </c>
      <c r="AF501" t="s">
        <v>87</v>
      </c>
      <c r="AG501" t="s">
        <v>75</v>
      </c>
      <c r="AH501" t="s">
        <v>617</v>
      </c>
    </row>
    <row r="502" ht="14.25" customHeight="1" spans="1:34">
      <c r="A502" s="7" t="s">
        <v>3909</v>
      </c>
      <c r="B502" s="7" t="s">
        <v>3910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761</v>
      </c>
      <c r="H502" s="8" t="s">
        <v>762</v>
      </c>
      <c r="I502" s="8" t="s">
        <v>79</v>
      </c>
      <c r="J502" s="8" t="s">
        <v>2</v>
      </c>
      <c r="K502" s="8" t="s">
        <v>3911</v>
      </c>
      <c r="L502" s="8">
        <v>1</v>
      </c>
      <c r="M502" s="8">
        <v>1</v>
      </c>
      <c r="N502" s="8" t="s">
        <v>673</v>
      </c>
      <c r="O502" s="8" t="s">
        <v>2266</v>
      </c>
      <c r="P502" s="8" t="s">
        <v>3562</v>
      </c>
      <c r="Q502" s="8"/>
      <c r="R502" s="16" t="s">
        <v>3912</v>
      </c>
      <c r="S502" s="18" t="s">
        <v>19</v>
      </c>
      <c r="T502" s="8"/>
      <c r="U502" s="16" t="s">
        <v>19</v>
      </c>
      <c r="V502" s="16" t="s">
        <v>3912</v>
      </c>
      <c r="W502" s="18" t="s">
        <v>3913</v>
      </c>
      <c r="X502" s="18" t="s">
        <v>19</v>
      </c>
      <c r="Y502" s="16" t="s">
        <v>19</v>
      </c>
      <c r="Z502" s="18" t="s">
        <v>19</v>
      </c>
      <c r="AA502" s="19" t="s">
        <v>19</v>
      </c>
      <c r="AB502" t="s">
        <v>19</v>
      </c>
      <c r="AC502" t="s">
        <v>3914</v>
      </c>
      <c r="AD502" t="s">
        <v>6</v>
      </c>
      <c r="AE502" t="s">
        <v>474</v>
      </c>
      <c r="AF502" t="s">
        <v>87</v>
      </c>
      <c r="AG502" t="s">
        <v>75</v>
      </c>
      <c r="AH502" t="s">
        <v>19</v>
      </c>
    </row>
    <row r="503" ht="14.25" customHeight="1" spans="1:34">
      <c r="A503" s="7" t="s">
        <v>3915</v>
      </c>
      <c r="B503" s="7" t="s">
        <v>3916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3354</v>
      </c>
      <c r="H503" s="8" t="s">
        <v>3355</v>
      </c>
      <c r="I503" s="8" t="s">
        <v>79</v>
      </c>
      <c r="J503" s="8" t="s">
        <v>2</v>
      </c>
      <c r="K503" s="8" t="s">
        <v>3917</v>
      </c>
      <c r="L503" s="8">
        <v>1</v>
      </c>
      <c r="M503" s="8">
        <v>1</v>
      </c>
      <c r="N503" s="8" t="s">
        <v>1415</v>
      </c>
      <c r="O503" s="8" t="s">
        <v>2266</v>
      </c>
      <c r="P503" s="8" t="s">
        <v>3562</v>
      </c>
      <c r="Q503" s="8"/>
      <c r="R503" s="16" t="s">
        <v>3918</v>
      </c>
      <c r="S503" s="18" t="s">
        <v>19</v>
      </c>
      <c r="T503" s="8"/>
      <c r="U503" s="16" t="s">
        <v>19</v>
      </c>
      <c r="V503" s="16" t="s">
        <v>3918</v>
      </c>
      <c r="W503" s="18" t="s">
        <v>3919</v>
      </c>
      <c r="X503" s="18" t="s">
        <v>19</v>
      </c>
      <c r="Y503" s="16" t="s">
        <v>19</v>
      </c>
      <c r="Z503" s="18" t="s">
        <v>19</v>
      </c>
      <c r="AA503" s="19" t="s">
        <v>19</v>
      </c>
      <c r="AB503" t="s">
        <v>19</v>
      </c>
      <c r="AC503" t="s">
        <v>3920</v>
      </c>
      <c r="AD503" t="s">
        <v>6</v>
      </c>
      <c r="AE503" t="s">
        <v>3359</v>
      </c>
      <c r="AF503" t="s">
        <v>87</v>
      </c>
      <c r="AG503" t="s">
        <v>75</v>
      </c>
      <c r="AH503" t="s">
        <v>195</v>
      </c>
    </row>
    <row r="504" ht="14.25" customHeight="1" spans="1:34">
      <c r="A504" s="7" t="s">
        <v>3921</v>
      </c>
      <c r="B504" s="7" t="s">
        <v>3922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3045</v>
      </c>
      <c r="H504" s="8" t="s">
        <v>3046</v>
      </c>
      <c r="I504" s="8" t="s">
        <v>79</v>
      </c>
      <c r="J504" s="8" t="s">
        <v>2</v>
      </c>
      <c r="K504" s="8" t="s">
        <v>3923</v>
      </c>
      <c r="L504" s="8">
        <v>1</v>
      </c>
      <c r="M504" s="8">
        <v>1</v>
      </c>
      <c r="N504" s="8" t="s">
        <v>1415</v>
      </c>
      <c r="O504" s="8" t="s">
        <v>2266</v>
      </c>
      <c r="P504" s="8" t="s">
        <v>3562</v>
      </c>
      <c r="Q504" s="8"/>
      <c r="R504" s="16" t="s">
        <v>3924</v>
      </c>
      <c r="S504" s="18" t="s">
        <v>19</v>
      </c>
      <c r="T504" s="8"/>
      <c r="U504" s="16" t="s">
        <v>19</v>
      </c>
      <c r="V504" s="16" t="s">
        <v>3924</v>
      </c>
      <c r="W504" s="18" t="s">
        <v>3925</v>
      </c>
      <c r="X504" s="18" t="s">
        <v>19</v>
      </c>
      <c r="Y504" s="16" t="s">
        <v>19</v>
      </c>
      <c r="Z504" s="18" t="s">
        <v>19</v>
      </c>
      <c r="AA504" s="19" t="s">
        <v>19</v>
      </c>
      <c r="AB504" t="s">
        <v>19</v>
      </c>
      <c r="AC504" t="s">
        <v>3926</v>
      </c>
      <c r="AD504" t="s">
        <v>6</v>
      </c>
      <c r="AE504" t="s">
        <v>3927</v>
      </c>
      <c r="AF504" t="s">
        <v>87</v>
      </c>
      <c r="AG504" t="s">
        <v>75</v>
      </c>
      <c r="AH504" t="s">
        <v>161</v>
      </c>
    </row>
    <row r="505" ht="14.25" customHeight="1" spans="1:34">
      <c r="A505" s="7" t="s">
        <v>3928</v>
      </c>
      <c r="B505" s="7" t="s">
        <v>3929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3022</v>
      </c>
      <c r="H505" s="8" t="s">
        <v>3023</v>
      </c>
      <c r="I505" s="8" t="s">
        <v>79</v>
      </c>
      <c r="J505" s="8" t="s">
        <v>2</v>
      </c>
      <c r="K505" s="8" t="s">
        <v>3930</v>
      </c>
      <c r="L505" s="8">
        <v>1</v>
      </c>
      <c r="M505" s="8">
        <v>2</v>
      </c>
      <c r="N505" s="8" t="s">
        <v>1132</v>
      </c>
      <c r="O505" s="8" t="s">
        <v>884</v>
      </c>
      <c r="P505" s="8" t="s">
        <v>3562</v>
      </c>
      <c r="Q505" s="8"/>
      <c r="R505" s="16" t="s">
        <v>3025</v>
      </c>
      <c r="S505" s="18" t="s">
        <v>19</v>
      </c>
      <c r="T505" s="8"/>
      <c r="U505" s="16" t="s">
        <v>19</v>
      </c>
      <c r="V505" s="16" t="s">
        <v>3025</v>
      </c>
      <c r="W505" s="18" t="s">
        <v>3931</v>
      </c>
      <c r="X505" s="18" t="s">
        <v>19</v>
      </c>
      <c r="Y505" s="16" t="s">
        <v>19</v>
      </c>
      <c r="Z505" s="18" t="s">
        <v>19</v>
      </c>
      <c r="AA505" s="19" t="s">
        <v>19</v>
      </c>
      <c r="AB505" t="s">
        <v>19</v>
      </c>
      <c r="AC505" t="s">
        <v>3932</v>
      </c>
      <c r="AD505" t="s">
        <v>6</v>
      </c>
      <c r="AE505" t="s">
        <v>340</v>
      </c>
      <c r="AF505" t="s">
        <v>87</v>
      </c>
      <c r="AG505" t="s">
        <v>75</v>
      </c>
      <c r="AH505" t="s">
        <v>19</v>
      </c>
    </row>
    <row r="506" ht="14.25" customHeight="1" spans="1:34">
      <c r="A506" s="7" t="s">
        <v>3933</v>
      </c>
      <c r="B506" s="7" t="s">
        <v>3934</v>
      </c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2467</v>
      </c>
      <c r="H506" s="8" t="s">
        <v>2468</v>
      </c>
      <c r="I506" s="8" t="s">
        <v>79</v>
      </c>
      <c r="J506" s="8" t="s">
        <v>2</v>
      </c>
      <c r="K506" s="8" t="s">
        <v>3935</v>
      </c>
      <c r="L506" s="8">
        <v>1</v>
      </c>
      <c r="M506" s="8">
        <v>1</v>
      </c>
      <c r="N506" s="8" t="s">
        <v>1415</v>
      </c>
      <c r="O506" s="8" t="s">
        <v>2266</v>
      </c>
      <c r="P506" s="8" t="s">
        <v>3562</v>
      </c>
      <c r="Q506" s="8"/>
      <c r="R506" s="16" t="s">
        <v>3936</v>
      </c>
      <c r="S506" s="18" t="s">
        <v>19</v>
      </c>
      <c r="T506" s="8"/>
      <c r="U506" s="16" t="s">
        <v>19</v>
      </c>
      <c r="V506" s="16" t="s">
        <v>3936</v>
      </c>
      <c r="W506" s="18" t="s">
        <v>3937</v>
      </c>
      <c r="X506" s="18" t="s">
        <v>19</v>
      </c>
      <c r="Y506" s="16" t="s">
        <v>19</v>
      </c>
      <c r="Z506" s="18" t="s">
        <v>19</v>
      </c>
      <c r="AA506" s="19" t="s">
        <v>19</v>
      </c>
      <c r="AB506" t="s">
        <v>19</v>
      </c>
      <c r="AC506" t="s">
        <v>3938</v>
      </c>
      <c r="AD506" t="s">
        <v>6</v>
      </c>
      <c r="AE506" t="s">
        <v>2473</v>
      </c>
      <c r="AF506" t="s">
        <v>87</v>
      </c>
      <c r="AG506" t="s">
        <v>75</v>
      </c>
      <c r="AH506" t="s">
        <v>784</v>
      </c>
    </row>
    <row r="507" ht="14.25" customHeight="1" spans="1:34">
      <c r="A507" s="7" t="s">
        <v>3939</v>
      </c>
      <c r="B507" s="7" t="s">
        <v>3940</v>
      </c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423</v>
      </c>
      <c r="H507" s="8" t="s">
        <v>424</v>
      </c>
      <c r="I507" s="8" t="s">
        <v>79</v>
      </c>
      <c r="J507" s="8" t="s">
        <v>2</v>
      </c>
      <c r="K507" s="8" t="s">
        <v>3941</v>
      </c>
      <c r="L507" s="8">
        <v>1</v>
      </c>
      <c r="M507" s="8">
        <v>2</v>
      </c>
      <c r="N507" s="8" t="s">
        <v>1277</v>
      </c>
      <c r="O507" s="8" t="s">
        <v>884</v>
      </c>
      <c r="P507" s="8" t="s">
        <v>3562</v>
      </c>
      <c r="Q507" s="8"/>
      <c r="R507" s="16" t="s">
        <v>3942</v>
      </c>
      <c r="S507" s="18" t="s">
        <v>19</v>
      </c>
      <c r="T507" s="8"/>
      <c r="U507" s="16" t="s">
        <v>19</v>
      </c>
      <c r="V507" s="16" t="s">
        <v>3942</v>
      </c>
      <c r="W507" s="18" t="s">
        <v>3943</v>
      </c>
      <c r="X507" s="18" t="s">
        <v>19</v>
      </c>
      <c r="Y507" s="16" t="s">
        <v>19</v>
      </c>
      <c r="Z507" s="18" t="s">
        <v>19</v>
      </c>
      <c r="AA507" s="19" t="s">
        <v>19</v>
      </c>
      <c r="AB507" t="s">
        <v>19</v>
      </c>
      <c r="AC507" t="s">
        <v>2860</v>
      </c>
      <c r="AD507" t="s">
        <v>6</v>
      </c>
      <c r="AE507" t="s">
        <v>430</v>
      </c>
      <c r="AF507" t="s">
        <v>87</v>
      </c>
      <c r="AG507" t="s">
        <v>75</v>
      </c>
      <c r="AH507" t="s">
        <v>19</v>
      </c>
    </row>
    <row r="508" ht="14.25" customHeight="1" spans="1:34">
      <c r="A508" s="7" t="s">
        <v>3944</v>
      </c>
      <c r="B508" s="7" t="s">
        <v>3945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3946</v>
      </c>
      <c r="H508" s="8" t="s">
        <v>3947</v>
      </c>
      <c r="I508" s="8" t="s">
        <v>79</v>
      </c>
      <c r="J508" s="8" t="s">
        <v>2</v>
      </c>
      <c r="K508" s="8" t="s">
        <v>3948</v>
      </c>
      <c r="L508" s="8">
        <v>2</v>
      </c>
      <c r="M508" s="8">
        <v>2</v>
      </c>
      <c r="N508" s="8" t="s">
        <v>1277</v>
      </c>
      <c r="O508" s="8" t="s">
        <v>884</v>
      </c>
      <c r="P508" s="8" t="s">
        <v>3562</v>
      </c>
      <c r="Q508" s="8"/>
      <c r="R508" s="16" t="s">
        <v>3949</v>
      </c>
      <c r="S508" s="18" t="s">
        <v>19</v>
      </c>
      <c r="T508" s="8"/>
      <c r="U508" s="16" t="s">
        <v>19</v>
      </c>
      <c r="V508" s="16" t="s">
        <v>3949</v>
      </c>
      <c r="W508" s="18" t="s">
        <v>3950</v>
      </c>
      <c r="X508" s="18" t="s">
        <v>19</v>
      </c>
      <c r="Y508" s="16" t="s">
        <v>19</v>
      </c>
      <c r="Z508" s="18" t="s">
        <v>19</v>
      </c>
      <c r="AA508" s="19" t="s">
        <v>19</v>
      </c>
      <c r="AB508" t="s">
        <v>19</v>
      </c>
      <c r="AC508" t="s">
        <v>3951</v>
      </c>
      <c r="AD508" t="s">
        <v>6</v>
      </c>
      <c r="AE508" t="s">
        <v>3952</v>
      </c>
      <c r="AF508" t="s">
        <v>87</v>
      </c>
      <c r="AG508" t="s">
        <v>75</v>
      </c>
      <c r="AH508" t="s">
        <v>19</v>
      </c>
    </row>
    <row r="509" ht="14.25" customHeight="1" spans="1:34">
      <c r="A509" s="7" t="s">
        <v>3953</v>
      </c>
      <c r="B509" s="7" t="s">
        <v>3954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3054</v>
      </c>
      <c r="H509" s="8" t="s">
        <v>3055</v>
      </c>
      <c r="I509" s="8" t="s">
        <v>79</v>
      </c>
      <c r="J509" s="8" t="s">
        <v>2</v>
      </c>
      <c r="K509" s="8" t="s">
        <v>3056</v>
      </c>
      <c r="L509" s="8">
        <v>3</v>
      </c>
      <c r="M509" s="8">
        <v>1</v>
      </c>
      <c r="N509" s="8" t="s">
        <v>392</v>
      </c>
      <c r="O509" s="8" t="s">
        <v>2266</v>
      </c>
      <c r="P509" s="8" t="s">
        <v>3562</v>
      </c>
      <c r="Q509" s="8"/>
      <c r="R509" s="16" t="s">
        <v>3057</v>
      </c>
      <c r="S509" s="18" t="s">
        <v>19</v>
      </c>
      <c r="T509" s="8"/>
      <c r="U509" s="16" t="s">
        <v>19</v>
      </c>
      <c r="V509" s="16" t="s">
        <v>3057</v>
      </c>
      <c r="W509" s="18" t="s">
        <v>3058</v>
      </c>
      <c r="X509" s="18" t="s">
        <v>19</v>
      </c>
      <c r="Y509" s="16" t="s">
        <v>19</v>
      </c>
      <c r="Z509" s="18" t="s">
        <v>19</v>
      </c>
      <c r="AA509" s="19" t="s">
        <v>19</v>
      </c>
      <c r="AB509" t="s">
        <v>19</v>
      </c>
      <c r="AC509" t="s">
        <v>3059</v>
      </c>
      <c r="AD509" t="s">
        <v>6</v>
      </c>
      <c r="AE509" t="s">
        <v>3060</v>
      </c>
      <c r="AF509" t="s">
        <v>87</v>
      </c>
      <c r="AG509" t="s">
        <v>75</v>
      </c>
      <c r="AH509" t="s">
        <v>315</v>
      </c>
    </row>
    <row r="510" ht="14.25" customHeight="1" spans="1:34">
      <c r="A510" s="7" t="s">
        <v>3955</v>
      </c>
      <c r="B510" s="7" t="s">
        <v>3956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761</v>
      </c>
      <c r="H510" s="8" t="s">
        <v>762</v>
      </c>
      <c r="I510" s="8" t="s">
        <v>79</v>
      </c>
      <c r="J510" s="8" t="s">
        <v>2</v>
      </c>
      <c r="K510" s="8" t="s">
        <v>3957</v>
      </c>
      <c r="L510" s="8">
        <v>1</v>
      </c>
      <c r="M510" s="8">
        <v>1</v>
      </c>
      <c r="N510" s="8" t="s">
        <v>1277</v>
      </c>
      <c r="O510" s="8" t="s">
        <v>2266</v>
      </c>
      <c r="P510" s="8" t="s">
        <v>3562</v>
      </c>
      <c r="Q510" s="8"/>
      <c r="R510" s="16" t="s">
        <v>3958</v>
      </c>
      <c r="S510" s="18" t="s">
        <v>19</v>
      </c>
      <c r="T510" s="8"/>
      <c r="U510" s="16" t="s">
        <v>19</v>
      </c>
      <c r="V510" s="16" t="s">
        <v>3958</v>
      </c>
      <c r="W510" s="18" t="s">
        <v>3959</v>
      </c>
      <c r="X510" s="18" t="s">
        <v>19</v>
      </c>
      <c r="Y510" s="16" t="s">
        <v>19</v>
      </c>
      <c r="Z510" s="18" t="s">
        <v>19</v>
      </c>
      <c r="AA510" s="19" t="s">
        <v>19</v>
      </c>
      <c r="AB510" t="s">
        <v>19</v>
      </c>
      <c r="AC510" t="s">
        <v>3960</v>
      </c>
      <c r="AD510" t="s">
        <v>6</v>
      </c>
      <c r="AE510" t="s">
        <v>474</v>
      </c>
      <c r="AF510" t="s">
        <v>87</v>
      </c>
      <c r="AG510" t="s">
        <v>75</v>
      </c>
      <c r="AH510" t="s">
        <v>1146</v>
      </c>
    </row>
    <row r="511" ht="14.25" customHeight="1" spans="1:34">
      <c r="A511" s="7" t="s">
        <v>3961</v>
      </c>
      <c r="B511" s="7" t="s">
        <v>3962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1324</v>
      </c>
      <c r="H511" s="8" t="s">
        <v>1325</v>
      </c>
      <c r="I511" s="8" t="s">
        <v>79</v>
      </c>
      <c r="J511" s="8" t="s">
        <v>2</v>
      </c>
      <c r="K511" s="8" t="s">
        <v>3963</v>
      </c>
      <c r="L511" s="8">
        <v>3</v>
      </c>
      <c r="M511" s="8">
        <v>2</v>
      </c>
      <c r="N511" s="8" t="s">
        <v>3964</v>
      </c>
      <c r="O511" s="8" t="s">
        <v>884</v>
      </c>
      <c r="P511" s="8" t="s">
        <v>3562</v>
      </c>
      <c r="Q511" s="8"/>
      <c r="R511" s="16" t="s">
        <v>3965</v>
      </c>
      <c r="S511" s="18" t="s">
        <v>19</v>
      </c>
      <c r="T511" s="8"/>
      <c r="U511" s="16" t="s">
        <v>19</v>
      </c>
      <c r="V511" s="16" t="s">
        <v>3965</v>
      </c>
      <c r="W511" s="18" t="s">
        <v>2427</v>
      </c>
      <c r="X511" s="18" t="s">
        <v>19</v>
      </c>
      <c r="Y511" s="16" t="s">
        <v>19</v>
      </c>
      <c r="Z511" s="18" t="s">
        <v>19</v>
      </c>
      <c r="AA511" s="19" t="s">
        <v>19</v>
      </c>
      <c r="AB511" t="s">
        <v>19</v>
      </c>
      <c r="AC511" t="s">
        <v>3966</v>
      </c>
      <c r="AD511" t="s">
        <v>6</v>
      </c>
      <c r="AE511" t="s">
        <v>3967</v>
      </c>
      <c r="AF511" t="s">
        <v>87</v>
      </c>
      <c r="AG511" t="s">
        <v>75</v>
      </c>
      <c r="AH511" t="s">
        <v>19</v>
      </c>
    </row>
    <row r="512" ht="14.25" customHeight="1" spans="1:34">
      <c r="A512" s="7" t="s">
        <v>3968</v>
      </c>
      <c r="B512" s="7" t="s">
        <v>3969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3970</v>
      </c>
      <c r="H512" s="8" t="s">
        <v>3971</v>
      </c>
      <c r="I512" s="8" t="s">
        <v>79</v>
      </c>
      <c r="J512" s="8" t="s">
        <v>2</v>
      </c>
      <c r="K512" s="8" t="s">
        <v>3972</v>
      </c>
      <c r="L512" s="8">
        <v>1</v>
      </c>
      <c r="M512" s="8">
        <v>5</v>
      </c>
      <c r="N512" s="8" t="s">
        <v>3973</v>
      </c>
      <c r="O512" s="8" t="s">
        <v>104</v>
      </c>
      <c r="P512" s="8" t="s">
        <v>3562</v>
      </c>
      <c r="Q512" s="8"/>
      <c r="R512" s="16" t="s">
        <v>3974</v>
      </c>
      <c r="S512" s="18" t="s">
        <v>19</v>
      </c>
      <c r="T512" s="8"/>
      <c r="U512" s="16" t="s">
        <v>19</v>
      </c>
      <c r="V512" s="16" t="s">
        <v>3974</v>
      </c>
      <c r="W512" s="18" t="s">
        <v>3975</v>
      </c>
      <c r="X512" s="18" t="s">
        <v>19</v>
      </c>
      <c r="Y512" s="16" t="s">
        <v>19</v>
      </c>
      <c r="Z512" s="18" t="s">
        <v>19</v>
      </c>
      <c r="AA512" s="19" t="s">
        <v>19</v>
      </c>
      <c r="AB512" t="s">
        <v>19</v>
      </c>
      <c r="AC512" t="s">
        <v>3976</v>
      </c>
      <c r="AD512" t="s">
        <v>6</v>
      </c>
      <c r="AE512" t="s">
        <v>3977</v>
      </c>
      <c r="AF512" t="s">
        <v>87</v>
      </c>
      <c r="AG512" t="s">
        <v>75</v>
      </c>
      <c r="AH512" t="s">
        <v>19</v>
      </c>
    </row>
    <row r="513" ht="14.25" customHeight="1" spans="1:34">
      <c r="A513" s="7" t="s">
        <v>3978</v>
      </c>
      <c r="B513" s="7" t="s">
        <v>3979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2293</v>
      </c>
      <c r="H513" s="8" t="s">
        <v>2294</v>
      </c>
      <c r="I513" s="8" t="s">
        <v>79</v>
      </c>
      <c r="J513" s="8" t="s">
        <v>2</v>
      </c>
      <c r="K513" s="8" t="s">
        <v>3980</v>
      </c>
      <c r="L513" s="8">
        <v>2</v>
      </c>
      <c r="M513" s="8">
        <v>2</v>
      </c>
      <c r="N513" s="8" t="s">
        <v>1044</v>
      </c>
      <c r="O513" s="8" t="s">
        <v>884</v>
      </c>
      <c r="P513" s="8" t="s">
        <v>3562</v>
      </c>
      <c r="Q513" s="8"/>
      <c r="R513" s="16" t="s">
        <v>2833</v>
      </c>
      <c r="S513" s="18" t="s">
        <v>19</v>
      </c>
      <c r="T513" s="8"/>
      <c r="U513" s="16" t="s">
        <v>19</v>
      </c>
      <c r="V513" s="16" t="s">
        <v>2833</v>
      </c>
      <c r="W513" s="18" t="s">
        <v>3981</v>
      </c>
      <c r="X513" s="18" t="s">
        <v>19</v>
      </c>
      <c r="Y513" s="16" t="s">
        <v>19</v>
      </c>
      <c r="Z513" s="18" t="s">
        <v>19</v>
      </c>
      <c r="AA513" s="19" t="s">
        <v>19</v>
      </c>
      <c r="AB513" t="s">
        <v>19</v>
      </c>
      <c r="AC513" t="s">
        <v>3982</v>
      </c>
      <c r="AD513" t="s">
        <v>6</v>
      </c>
      <c r="AE513" t="s">
        <v>3983</v>
      </c>
      <c r="AF513" t="s">
        <v>87</v>
      </c>
      <c r="AG513" t="s">
        <v>75</v>
      </c>
      <c r="AH513" t="s">
        <v>19</v>
      </c>
    </row>
    <row r="514" ht="14.25" customHeight="1" spans="1:34">
      <c r="A514" s="7" t="s">
        <v>3984</v>
      </c>
      <c r="B514" s="7" t="s">
        <v>3985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3986</v>
      </c>
      <c r="H514" s="8" t="s">
        <v>3987</v>
      </c>
      <c r="I514" s="8" t="s">
        <v>79</v>
      </c>
      <c r="J514" s="8" t="s">
        <v>2</v>
      </c>
      <c r="K514" s="8" t="s">
        <v>3988</v>
      </c>
      <c r="L514" s="8">
        <v>1</v>
      </c>
      <c r="M514" s="8">
        <v>4</v>
      </c>
      <c r="N514" s="8" t="s">
        <v>262</v>
      </c>
      <c r="O514" s="8" t="s">
        <v>81</v>
      </c>
      <c r="P514" s="8" t="s">
        <v>3562</v>
      </c>
      <c r="Q514" s="8"/>
      <c r="R514" s="16" t="s">
        <v>3989</v>
      </c>
      <c r="S514" s="18" t="s">
        <v>19</v>
      </c>
      <c r="T514" s="8"/>
      <c r="U514" s="16" t="s">
        <v>19</v>
      </c>
      <c r="V514" s="16" t="s">
        <v>3989</v>
      </c>
      <c r="W514" s="18" t="s">
        <v>3990</v>
      </c>
      <c r="X514" s="18" t="s">
        <v>19</v>
      </c>
      <c r="Y514" s="16" t="s">
        <v>19</v>
      </c>
      <c r="Z514" s="18" t="s">
        <v>19</v>
      </c>
      <c r="AA514" s="19" t="s">
        <v>19</v>
      </c>
      <c r="AB514" t="s">
        <v>19</v>
      </c>
      <c r="AC514" t="s">
        <v>3991</v>
      </c>
      <c r="AD514" t="s">
        <v>6</v>
      </c>
      <c r="AE514" t="s">
        <v>713</v>
      </c>
      <c r="AF514" t="s">
        <v>87</v>
      </c>
      <c r="AG514" t="s">
        <v>75</v>
      </c>
      <c r="AH514" t="s">
        <v>2464</v>
      </c>
    </row>
    <row r="515" ht="14.25" customHeight="1" spans="1:34">
      <c r="A515" s="7" t="s">
        <v>3992</v>
      </c>
      <c r="B515" s="7" t="s">
        <v>3993</v>
      </c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3994</v>
      </c>
      <c r="H515" s="8" t="s">
        <v>3995</v>
      </c>
      <c r="I515" s="8" t="s">
        <v>79</v>
      </c>
      <c r="J515" s="8" t="s">
        <v>2</v>
      </c>
      <c r="K515" s="8" t="s">
        <v>3996</v>
      </c>
      <c r="L515" s="8">
        <v>1</v>
      </c>
      <c r="M515" s="8">
        <v>3</v>
      </c>
      <c r="N515" s="8" t="s">
        <v>262</v>
      </c>
      <c r="O515" s="8" t="s">
        <v>898</v>
      </c>
      <c r="P515" s="8" t="s">
        <v>3562</v>
      </c>
      <c r="Q515" s="8"/>
      <c r="R515" s="16" t="s">
        <v>3997</v>
      </c>
      <c r="S515" s="18" t="s">
        <v>19</v>
      </c>
      <c r="T515" s="8"/>
      <c r="U515" s="16" t="s">
        <v>19</v>
      </c>
      <c r="V515" s="16" t="s">
        <v>3997</v>
      </c>
      <c r="W515" s="18" t="s">
        <v>3998</v>
      </c>
      <c r="X515" s="18" t="s">
        <v>19</v>
      </c>
      <c r="Y515" s="16" t="s">
        <v>19</v>
      </c>
      <c r="Z515" s="18" t="s">
        <v>19</v>
      </c>
      <c r="AA515" s="19" t="s">
        <v>19</v>
      </c>
      <c r="AB515" t="s">
        <v>19</v>
      </c>
      <c r="AC515" t="s">
        <v>1105</v>
      </c>
      <c r="AD515" t="s">
        <v>6</v>
      </c>
      <c r="AE515" t="s">
        <v>3999</v>
      </c>
      <c r="AF515" t="s">
        <v>87</v>
      </c>
      <c r="AG515" t="s">
        <v>75</v>
      </c>
      <c r="AH515" t="s">
        <v>19</v>
      </c>
    </row>
    <row r="516" ht="14.25" customHeight="1" spans="1:34">
      <c r="A516" s="7" t="s">
        <v>4000</v>
      </c>
      <c r="B516" s="7" t="s">
        <v>4001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4002</v>
      </c>
      <c r="H516" s="8" t="s">
        <v>4003</v>
      </c>
      <c r="I516" s="8" t="s">
        <v>79</v>
      </c>
      <c r="J516" s="8" t="s">
        <v>2</v>
      </c>
      <c r="K516" s="8" t="s">
        <v>4004</v>
      </c>
      <c r="L516" s="8">
        <v>1</v>
      </c>
      <c r="M516" s="8">
        <v>1</v>
      </c>
      <c r="N516" s="8" t="s">
        <v>2953</v>
      </c>
      <c r="O516" s="8" t="s">
        <v>2266</v>
      </c>
      <c r="P516" s="8" t="s">
        <v>3562</v>
      </c>
      <c r="Q516" s="8"/>
      <c r="R516" s="16" t="s">
        <v>4005</v>
      </c>
      <c r="S516" s="18" t="s">
        <v>19</v>
      </c>
      <c r="T516" s="8"/>
      <c r="U516" s="16" t="s">
        <v>19</v>
      </c>
      <c r="V516" s="16" t="s">
        <v>4005</v>
      </c>
      <c r="W516" s="18" t="s">
        <v>1329</v>
      </c>
      <c r="X516" s="18" t="s">
        <v>19</v>
      </c>
      <c r="Y516" s="16" t="s">
        <v>19</v>
      </c>
      <c r="Z516" s="18" t="s">
        <v>19</v>
      </c>
      <c r="AA516" s="19" t="s">
        <v>19</v>
      </c>
      <c r="AB516" t="s">
        <v>19</v>
      </c>
      <c r="AC516" t="s">
        <v>4006</v>
      </c>
      <c r="AD516" t="s">
        <v>6</v>
      </c>
      <c r="AE516" t="s">
        <v>4007</v>
      </c>
      <c r="AF516" t="s">
        <v>87</v>
      </c>
      <c r="AG516" t="s">
        <v>75</v>
      </c>
      <c r="AH516" t="s">
        <v>150</v>
      </c>
    </row>
    <row r="517" ht="14.25" customHeight="1" spans="1:34">
      <c r="A517" s="7" t="s">
        <v>4008</v>
      </c>
      <c r="B517" s="7" t="s">
        <v>4009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2309</v>
      </c>
      <c r="H517" s="8" t="s">
        <v>2310</v>
      </c>
      <c r="I517" s="8" t="s">
        <v>79</v>
      </c>
      <c r="J517" s="8" t="s">
        <v>2</v>
      </c>
      <c r="K517" s="8" t="s">
        <v>4010</v>
      </c>
      <c r="L517" s="8">
        <v>1</v>
      </c>
      <c r="M517" s="8">
        <v>2</v>
      </c>
      <c r="N517" s="8" t="s">
        <v>3718</v>
      </c>
      <c r="O517" s="8" t="s">
        <v>884</v>
      </c>
      <c r="P517" s="8" t="s">
        <v>3562</v>
      </c>
      <c r="Q517" s="8"/>
      <c r="R517" s="16" t="s">
        <v>4011</v>
      </c>
      <c r="S517" s="18" t="s">
        <v>19</v>
      </c>
      <c r="T517" s="8"/>
      <c r="U517" s="16" t="s">
        <v>19</v>
      </c>
      <c r="V517" s="16" t="s">
        <v>4011</v>
      </c>
      <c r="W517" s="18" t="s">
        <v>4012</v>
      </c>
      <c r="X517" s="18" t="s">
        <v>19</v>
      </c>
      <c r="Y517" s="16" t="s">
        <v>19</v>
      </c>
      <c r="Z517" s="18" t="s">
        <v>19</v>
      </c>
      <c r="AA517" s="19" t="s">
        <v>19</v>
      </c>
      <c r="AB517" t="s">
        <v>19</v>
      </c>
      <c r="AC517" t="s">
        <v>4013</v>
      </c>
      <c r="AD517" t="s">
        <v>6</v>
      </c>
      <c r="AE517" t="s">
        <v>2655</v>
      </c>
      <c r="AF517" t="s">
        <v>87</v>
      </c>
      <c r="AG517" t="s">
        <v>75</v>
      </c>
      <c r="AH517" t="s">
        <v>184</v>
      </c>
    </row>
    <row r="518" ht="14.25" customHeight="1" spans="1:34">
      <c r="A518" s="7" t="s">
        <v>4014</v>
      </c>
      <c r="B518" s="7" t="s">
        <v>4015</v>
      </c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4016</v>
      </c>
      <c r="H518" s="8" t="s">
        <v>4017</v>
      </c>
      <c r="I518" s="8" t="s">
        <v>79</v>
      </c>
      <c r="J518" s="8" t="s">
        <v>2</v>
      </c>
      <c r="K518" s="8" t="s">
        <v>4018</v>
      </c>
      <c r="L518" s="8">
        <v>2</v>
      </c>
      <c r="M518" s="8">
        <v>1</v>
      </c>
      <c r="N518" s="8" t="s">
        <v>135</v>
      </c>
      <c r="O518" s="8" t="s">
        <v>2266</v>
      </c>
      <c r="P518" s="8" t="s">
        <v>3562</v>
      </c>
      <c r="Q518" s="8"/>
      <c r="R518" s="16" t="s">
        <v>254</v>
      </c>
      <c r="S518" s="18" t="s">
        <v>19</v>
      </c>
      <c r="T518" s="8"/>
      <c r="U518" s="16" t="s">
        <v>19</v>
      </c>
      <c r="V518" s="16" t="s">
        <v>254</v>
      </c>
      <c r="W518" s="18" t="s">
        <v>4019</v>
      </c>
      <c r="X518" s="18" t="s">
        <v>19</v>
      </c>
      <c r="Y518" s="16" t="s">
        <v>19</v>
      </c>
      <c r="Z518" s="18" t="s">
        <v>19</v>
      </c>
      <c r="AA518" s="19" t="s">
        <v>19</v>
      </c>
      <c r="AB518" t="s">
        <v>19</v>
      </c>
      <c r="AC518" t="s">
        <v>4020</v>
      </c>
      <c r="AD518" t="s">
        <v>6</v>
      </c>
      <c r="AE518" t="s">
        <v>4021</v>
      </c>
      <c r="AF518" t="s">
        <v>87</v>
      </c>
      <c r="AG518" t="s">
        <v>75</v>
      </c>
      <c r="AH518" t="s">
        <v>247</v>
      </c>
    </row>
    <row r="519" ht="14.25" customHeight="1" spans="1:34">
      <c r="A519" s="7" t="s">
        <v>4022</v>
      </c>
      <c r="B519" s="7" t="s">
        <v>4023</v>
      </c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4024</v>
      </c>
      <c r="H519" s="8" t="s">
        <v>4025</v>
      </c>
      <c r="I519" s="8" t="s">
        <v>79</v>
      </c>
      <c r="J519" s="8" t="s">
        <v>2</v>
      </c>
      <c r="K519" s="8" t="s">
        <v>4026</v>
      </c>
      <c r="L519" s="8">
        <v>1</v>
      </c>
      <c r="M519" s="8">
        <v>5</v>
      </c>
      <c r="N519" s="8" t="s">
        <v>1982</v>
      </c>
      <c r="O519" s="8" t="s">
        <v>104</v>
      </c>
      <c r="P519" s="8" t="s">
        <v>3562</v>
      </c>
      <c r="Q519" s="8"/>
      <c r="R519" s="16" t="s">
        <v>4027</v>
      </c>
      <c r="S519" s="18" t="s">
        <v>19</v>
      </c>
      <c r="T519" s="8"/>
      <c r="U519" s="16" t="s">
        <v>19</v>
      </c>
      <c r="V519" s="16" t="s">
        <v>4027</v>
      </c>
      <c r="W519" s="18" t="s">
        <v>4028</v>
      </c>
      <c r="X519" s="18" t="s">
        <v>19</v>
      </c>
      <c r="Y519" s="16" t="s">
        <v>19</v>
      </c>
      <c r="Z519" s="18" t="s">
        <v>19</v>
      </c>
      <c r="AA519" s="19" t="s">
        <v>19</v>
      </c>
      <c r="AB519" t="s">
        <v>19</v>
      </c>
      <c r="AC519" t="s">
        <v>4029</v>
      </c>
      <c r="AD519" t="s">
        <v>6</v>
      </c>
      <c r="AE519" t="s">
        <v>4030</v>
      </c>
      <c r="AF519" t="s">
        <v>87</v>
      </c>
      <c r="AG519" t="s">
        <v>75</v>
      </c>
      <c r="AH519" t="s">
        <v>19</v>
      </c>
    </row>
    <row r="520" ht="14.25" customHeight="1" spans="1:34">
      <c r="A520" s="7" t="s">
        <v>4031</v>
      </c>
      <c r="B520" s="7" t="s">
        <v>4032</v>
      </c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4033</v>
      </c>
      <c r="H520" s="8" t="s">
        <v>4034</v>
      </c>
      <c r="I520" s="8" t="s">
        <v>79</v>
      </c>
      <c r="J520" s="8" t="s">
        <v>2</v>
      </c>
      <c r="K520" s="8" t="s">
        <v>4035</v>
      </c>
      <c r="L520" s="8">
        <v>1</v>
      </c>
      <c r="M520" s="8">
        <v>2</v>
      </c>
      <c r="N520" s="8" t="s">
        <v>329</v>
      </c>
      <c r="O520" s="8" t="s">
        <v>884</v>
      </c>
      <c r="P520" s="8" t="s">
        <v>3562</v>
      </c>
      <c r="Q520" s="8"/>
      <c r="R520" s="16" t="s">
        <v>4036</v>
      </c>
      <c r="S520" s="18" t="s">
        <v>19</v>
      </c>
      <c r="T520" s="8"/>
      <c r="U520" s="16" t="s">
        <v>19</v>
      </c>
      <c r="V520" s="16" t="s">
        <v>4036</v>
      </c>
      <c r="W520" s="18" t="s">
        <v>4037</v>
      </c>
      <c r="X520" s="18" t="s">
        <v>19</v>
      </c>
      <c r="Y520" s="16" t="s">
        <v>19</v>
      </c>
      <c r="Z520" s="18" t="s">
        <v>19</v>
      </c>
      <c r="AA520" s="19" t="s">
        <v>19</v>
      </c>
      <c r="AB520" t="s">
        <v>19</v>
      </c>
      <c r="AC520" t="s">
        <v>4038</v>
      </c>
      <c r="AD520" t="s">
        <v>6</v>
      </c>
      <c r="AE520" t="s">
        <v>4039</v>
      </c>
      <c r="AF520" t="s">
        <v>87</v>
      </c>
      <c r="AG520" t="s">
        <v>75</v>
      </c>
      <c r="AH520" t="s">
        <v>750</v>
      </c>
    </row>
    <row r="521" ht="14.25" customHeight="1" spans="1:34">
      <c r="A521" s="7" t="s">
        <v>4040</v>
      </c>
      <c r="B521" s="7" t="s">
        <v>4041</v>
      </c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4042</v>
      </c>
      <c r="H521" s="8" t="s">
        <v>4043</v>
      </c>
      <c r="I521" s="8" t="s">
        <v>79</v>
      </c>
      <c r="J521" s="8" t="s">
        <v>2</v>
      </c>
      <c r="K521" s="8" t="s">
        <v>4044</v>
      </c>
      <c r="L521" s="8">
        <v>1</v>
      </c>
      <c r="M521" s="8">
        <v>2</v>
      </c>
      <c r="N521" s="8" t="s">
        <v>1982</v>
      </c>
      <c r="O521" s="8" t="s">
        <v>884</v>
      </c>
      <c r="P521" s="8" t="s">
        <v>3562</v>
      </c>
      <c r="Q521" s="8"/>
      <c r="R521" s="16" t="s">
        <v>4045</v>
      </c>
      <c r="S521" s="18" t="s">
        <v>19</v>
      </c>
      <c r="T521" s="8"/>
      <c r="U521" s="16" t="s">
        <v>19</v>
      </c>
      <c r="V521" s="16" t="s">
        <v>4045</v>
      </c>
      <c r="W521" s="18" t="s">
        <v>4046</v>
      </c>
      <c r="X521" s="18" t="s">
        <v>19</v>
      </c>
      <c r="Y521" s="16" t="s">
        <v>19</v>
      </c>
      <c r="Z521" s="18" t="s">
        <v>19</v>
      </c>
      <c r="AA521" s="19" t="s">
        <v>19</v>
      </c>
      <c r="AB521" t="s">
        <v>19</v>
      </c>
      <c r="AC521" t="s">
        <v>4047</v>
      </c>
      <c r="AD521" t="s">
        <v>6</v>
      </c>
      <c r="AE521" t="s">
        <v>4048</v>
      </c>
      <c r="AF521" t="s">
        <v>87</v>
      </c>
      <c r="AG521" t="s">
        <v>75</v>
      </c>
      <c r="AH521" t="s">
        <v>19</v>
      </c>
    </row>
    <row r="522" ht="14.25" customHeight="1" spans="1:34">
      <c r="A522" s="7" t="s">
        <v>4049</v>
      </c>
      <c r="B522" s="7" t="s">
        <v>4050</v>
      </c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4051</v>
      </c>
      <c r="H522" s="8" t="s">
        <v>4052</v>
      </c>
      <c r="I522" s="8" t="s">
        <v>79</v>
      </c>
      <c r="J522" s="8" t="s">
        <v>2</v>
      </c>
      <c r="K522" s="8" t="s">
        <v>4053</v>
      </c>
      <c r="L522" s="8">
        <v>1</v>
      </c>
      <c r="M522" s="8">
        <v>2</v>
      </c>
      <c r="N522" s="8" t="s">
        <v>532</v>
      </c>
      <c r="O522" s="8" t="s">
        <v>884</v>
      </c>
      <c r="P522" s="8" t="s">
        <v>3562</v>
      </c>
      <c r="Q522" s="8"/>
      <c r="R522" s="16" t="s">
        <v>4054</v>
      </c>
      <c r="S522" s="18" t="s">
        <v>19</v>
      </c>
      <c r="T522" s="8"/>
      <c r="U522" s="16" t="s">
        <v>19</v>
      </c>
      <c r="V522" s="16" t="s">
        <v>4054</v>
      </c>
      <c r="W522" s="18" t="s">
        <v>4055</v>
      </c>
      <c r="X522" s="18" t="s">
        <v>19</v>
      </c>
      <c r="Y522" s="16" t="s">
        <v>19</v>
      </c>
      <c r="Z522" s="18" t="s">
        <v>19</v>
      </c>
      <c r="AA522" s="19" t="s">
        <v>19</v>
      </c>
      <c r="AB522" t="s">
        <v>19</v>
      </c>
      <c r="AC522" t="s">
        <v>4056</v>
      </c>
      <c r="AD522" t="s">
        <v>6</v>
      </c>
      <c r="AE522" t="s">
        <v>4057</v>
      </c>
      <c r="AF522" t="s">
        <v>87</v>
      </c>
      <c r="AG522" t="s">
        <v>75</v>
      </c>
      <c r="AH522" t="s">
        <v>195</v>
      </c>
    </row>
    <row r="523" ht="14.25" customHeight="1" spans="1:34">
      <c r="A523" s="7" t="s">
        <v>4058</v>
      </c>
      <c r="B523" s="7" t="s">
        <v>4059</v>
      </c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4060</v>
      </c>
      <c r="H523" s="8" t="s">
        <v>4061</v>
      </c>
      <c r="I523" s="8" t="s">
        <v>79</v>
      </c>
      <c r="J523" s="8" t="s">
        <v>2</v>
      </c>
      <c r="K523" s="8" t="s">
        <v>4062</v>
      </c>
      <c r="L523" s="8">
        <v>1</v>
      </c>
      <c r="M523" s="8">
        <v>4</v>
      </c>
      <c r="N523" s="8" t="s">
        <v>4063</v>
      </c>
      <c r="O523" s="8" t="s">
        <v>81</v>
      </c>
      <c r="P523" s="8" t="s">
        <v>3562</v>
      </c>
      <c r="Q523" s="8"/>
      <c r="R523" s="16" t="s">
        <v>4064</v>
      </c>
      <c r="S523" s="18" t="s">
        <v>19</v>
      </c>
      <c r="T523" s="8"/>
      <c r="U523" s="16" t="s">
        <v>19</v>
      </c>
      <c r="V523" s="16" t="s">
        <v>4064</v>
      </c>
      <c r="W523" s="18" t="s">
        <v>4065</v>
      </c>
      <c r="X523" s="18" t="s">
        <v>19</v>
      </c>
      <c r="Y523" s="16" t="s">
        <v>19</v>
      </c>
      <c r="Z523" s="18" t="s">
        <v>19</v>
      </c>
      <c r="AA523" s="19" t="s">
        <v>19</v>
      </c>
      <c r="AB523" t="s">
        <v>19</v>
      </c>
      <c r="AC523" t="s">
        <v>4066</v>
      </c>
      <c r="AD523" t="s">
        <v>6</v>
      </c>
      <c r="AE523" t="s">
        <v>4067</v>
      </c>
      <c r="AF523" t="s">
        <v>87</v>
      </c>
      <c r="AG523" t="s">
        <v>75</v>
      </c>
      <c r="AH523" t="s">
        <v>19</v>
      </c>
    </row>
    <row r="524" ht="14.25" customHeight="1" spans="1:34">
      <c r="A524" s="7" t="s">
        <v>4068</v>
      </c>
      <c r="B524" s="7" t="s">
        <v>4069</v>
      </c>
      <c r="C524" s="7" t="s">
        <v>74</v>
      </c>
      <c r="D524" s="7" t="s">
        <v>75</v>
      </c>
      <c r="E524" s="7" t="s">
        <v>76</v>
      </c>
      <c r="F524" s="7" t="s">
        <v>75</v>
      </c>
      <c r="G524" s="7" t="s">
        <v>1467</v>
      </c>
      <c r="H524" s="8" t="s">
        <v>1468</v>
      </c>
      <c r="I524" s="8" t="s">
        <v>79</v>
      </c>
      <c r="J524" s="8" t="s">
        <v>2</v>
      </c>
      <c r="K524" s="8" t="s">
        <v>4070</v>
      </c>
      <c r="L524" s="8">
        <v>1</v>
      </c>
      <c r="M524" s="8">
        <v>1</v>
      </c>
      <c r="N524" s="8" t="s">
        <v>211</v>
      </c>
      <c r="O524" s="8" t="s">
        <v>2266</v>
      </c>
      <c r="P524" s="8" t="s">
        <v>3562</v>
      </c>
      <c r="Q524" s="8"/>
      <c r="R524" s="16" t="s">
        <v>4071</v>
      </c>
      <c r="S524" s="18" t="s">
        <v>19</v>
      </c>
      <c r="T524" s="8"/>
      <c r="U524" s="16" t="s">
        <v>19</v>
      </c>
      <c r="V524" s="16" t="s">
        <v>4071</v>
      </c>
      <c r="W524" s="18" t="s">
        <v>1568</v>
      </c>
      <c r="X524" s="18" t="s">
        <v>19</v>
      </c>
      <c r="Y524" s="16" t="s">
        <v>19</v>
      </c>
      <c r="Z524" s="18" t="s">
        <v>19</v>
      </c>
      <c r="AA524" s="19" t="s">
        <v>19</v>
      </c>
      <c r="AB524" t="s">
        <v>19</v>
      </c>
      <c r="AC524" t="s">
        <v>1495</v>
      </c>
      <c r="AD524" t="s">
        <v>6</v>
      </c>
      <c r="AE524" t="s">
        <v>333</v>
      </c>
      <c r="AF524" t="s">
        <v>87</v>
      </c>
      <c r="AG524" t="s">
        <v>75</v>
      </c>
      <c r="AH524" t="s">
        <v>2006</v>
      </c>
    </row>
    <row r="525" ht="14.25" customHeight="1" spans="1:34">
      <c r="A525" s="7" t="s">
        <v>4072</v>
      </c>
      <c r="B525" s="7" t="s">
        <v>4073</v>
      </c>
      <c r="C525" s="7" t="s">
        <v>74</v>
      </c>
      <c r="D525" s="7" t="s">
        <v>75</v>
      </c>
      <c r="E525" s="7" t="s">
        <v>76</v>
      </c>
      <c r="F525" s="7" t="s">
        <v>75</v>
      </c>
      <c r="G525" s="7" t="s">
        <v>4074</v>
      </c>
      <c r="H525" s="8" t="s">
        <v>4075</v>
      </c>
      <c r="I525" s="8" t="s">
        <v>79</v>
      </c>
      <c r="J525" s="8" t="s">
        <v>2</v>
      </c>
      <c r="K525" s="8" t="s">
        <v>4076</v>
      </c>
      <c r="L525" s="8">
        <v>1</v>
      </c>
      <c r="M525" s="8">
        <v>1</v>
      </c>
      <c r="N525" s="8" t="s">
        <v>201</v>
      </c>
      <c r="O525" s="8" t="s">
        <v>2266</v>
      </c>
      <c r="P525" s="8" t="s">
        <v>3562</v>
      </c>
      <c r="Q525" s="8"/>
      <c r="R525" s="16" t="s">
        <v>4077</v>
      </c>
      <c r="S525" s="18" t="s">
        <v>19</v>
      </c>
      <c r="T525" s="8"/>
      <c r="U525" s="16" t="s">
        <v>19</v>
      </c>
      <c r="V525" s="16" t="s">
        <v>4077</v>
      </c>
      <c r="W525" s="18" t="s">
        <v>4078</v>
      </c>
      <c r="X525" s="18" t="s">
        <v>19</v>
      </c>
      <c r="Y525" s="16" t="s">
        <v>19</v>
      </c>
      <c r="Z525" s="18" t="s">
        <v>19</v>
      </c>
      <c r="AA525" s="19" t="s">
        <v>19</v>
      </c>
      <c r="AB525" t="s">
        <v>19</v>
      </c>
      <c r="AC525" t="s">
        <v>4079</v>
      </c>
      <c r="AD525" t="s">
        <v>6</v>
      </c>
      <c r="AE525" t="s">
        <v>589</v>
      </c>
      <c r="AF525" t="s">
        <v>87</v>
      </c>
      <c r="AG525" t="s">
        <v>75</v>
      </c>
      <c r="AH525" t="s">
        <v>1561</v>
      </c>
    </row>
    <row r="526" ht="14.25" customHeight="1" spans="1:34">
      <c r="A526" s="7" t="s">
        <v>4080</v>
      </c>
      <c r="B526" s="7" t="s">
        <v>4081</v>
      </c>
      <c r="C526" s="7" t="s">
        <v>74</v>
      </c>
      <c r="D526" s="7" t="s">
        <v>75</v>
      </c>
      <c r="E526" s="7" t="s">
        <v>76</v>
      </c>
      <c r="F526" s="7" t="s">
        <v>75</v>
      </c>
      <c r="G526" s="7" t="s">
        <v>4082</v>
      </c>
      <c r="H526" s="8" t="s">
        <v>4083</v>
      </c>
      <c r="I526" s="8" t="s">
        <v>79</v>
      </c>
      <c r="J526" s="8" t="s">
        <v>2</v>
      </c>
      <c r="K526" s="8" t="s">
        <v>4084</v>
      </c>
      <c r="L526" s="8">
        <v>1</v>
      </c>
      <c r="M526" s="8">
        <v>1</v>
      </c>
      <c r="N526" s="8" t="s">
        <v>221</v>
      </c>
      <c r="O526" s="8" t="s">
        <v>2266</v>
      </c>
      <c r="P526" s="8" t="s">
        <v>3562</v>
      </c>
      <c r="Q526" s="8"/>
      <c r="R526" s="16" t="s">
        <v>4085</v>
      </c>
      <c r="S526" s="18" t="s">
        <v>19</v>
      </c>
      <c r="T526" s="8"/>
      <c r="U526" s="16" t="s">
        <v>19</v>
      </c>
      <c r="V526" s="16" t="s">
        <v>4085</v>
      </c>
      <c r="W526" s="18" t="s">
        <v>4086</v>
      </c>
      <c r="X526" s="18" t="s">
        <v>19</v>
      </c>
      <c r="Y526" s="16" t="s">
        <v>19</v>
      </c>
      <c r="Z526" s="18" t="s">
        <v>19</v>
      </c>
      <c r="AA526" s="19" t="s">
        <v>19</v>
      </c>
      <c r="AB526" t="s">
        <v>19</v>
      </c>
      <c r="AC526" t="s">
        <v>4087</v>
      </c>
      <c r="AD526" t="s">
        <v>6</v>
      </c>
      <c r="AE526" t="s">
        <v>2306</v>
      </c>
      <c r="AF526" t="s">
        <v>87</v>
      </c>
      <c r="AG526" t="s">
        <v>75</v>
      </c>
      <c r="AH526" t="s">
        <v>1585</v>
      </c>
    </row>
    <row r="527" ht="14.25" customHeight="1" spans="1:34">
      <c r="A527" s="7" t="s">
        <v>4088</v>
      </c>
      <c r="B527" s="7" t="s">
        <v>4089</v>
      </c>
      <c r="C527" s="7" t="s">
        <v>74</v>
      </c>
      <c r="D527" s="7" t="s">
        <v>75</v>
      </c>
      <c r="E527" s="7" t="s">
        <v>76</v>
      </c>
      <c r="F527" s="7" t="s">
        <v>75</v>
      </c>
      <c r="G527" s="7" t="s">
        <v>4090</v>
      </c>
      <c r="H527" s="8" t="s">
        <v>4091</v>
      </c>
      <c r="I527" s="8" t="s">
        <v>79</v>
      </c>
      <c r="J527" s="8" t="s">
        <v>2</v>
      </c>
      <c r="K527" s="8" t="s">
        <v>4092</v>
      </c>
      <c r="L527" s="8">
        <v>2</v>
      </c>
      <c r="M527" s="8">
        <v>1</v>
      </c>
      <c r="N527" s="8" t="s">
        <v>211</v>
      </c>
      <c r="O527" s="8" t="s">
        <v>2266</v>
      </c>
      <c r="P527" s="8" t="s">
        <v>3562</v>
      </c>
      <c r="Q527" s="8"/>
      <c r="R527" s="16" t="s">
        <v>4093</v>
      </c>
      <c r="S527" s="18" t="s">
        <v>19</v>
      </c>
      <c r="T527" s="8"/>
      <c r="U527" s="16" t="s">
        <v>19</v>
      </c>
      <c r="V527" s="16" t="s">
        <v>4093</v>
      </c>
      <c r="W527" s="18" t="s">
        <v>4094</v>
      </c>
      <c r="X527" s="18" t="s">
        <v>19</v>
      </c>
      <c r="Y527" s="16" t="s">
        <v>19</v>
      </c>
      <c r="Z527" s="18" t="s">
        <v>19</v>
      </c>
      <c r="AA527" s="19" t="s">
        <v>19</v>
      </c>
      <c r="AB527" t="s">
        <v>19</v>
      </c>
      <c r="AC527" t="s">
        <v>4095</v>
      </c>
      <c r="AD527" t="s">
        <v>6</v>
      </c>
      <c r="AE527" t="s">
        <v>4096</v>
      </c>
      <c r="AF527" t="s">
        <v>87</v>
      </c>
      <c r="AG527" t="s">
        <v>75</v>
      </c>
      <c r="AH527" t="s">
        <v>678</v>
      </c>
    </row>
    <row r="528" ht="14.25" customHeight="1" spans="1:34">
      <c r="A528" s="7" t="s">
        <v>4097</v>
      </c>
      <c r="B528" s="7" t="s">
        <v>4098</v>
      </c>
      <c r="C528" s="7" t="s">
        <v>74</v>
      </c>
      <c r="D528" s="7" t="s">
        <v>75</v>
      </c>
      <c r="E528" s="7" t="s">
        <v>76</v>
      </c>
      <c r="F528" s="7" t="s">
        <v>75</v>
      </c>
      <c r="G528" s="7" t="s">
        <v>1404</v>
      </c>
      <c r="H528" s="8" t="s">
        <v>1405</v>
      </c>
      <c r="I528" s="8" t="s">
        <v>79</v>
      </c>
      <c r="J528" s="8" t="s">
        <v>2</v>
      </c>
      <c r="K528" s="8" t="s">
        <v>4099</v>
      </c>
      <c r="L528" s="8">
        <v>2</v>
      </c>
      <c r="M528" s="8">
        <v>2</v>
      </c>
      <c r="N528" s="8" t="s">
        <v>1122</v>
      </c>
      <c r="O528" s="8" t="s">
        <v>884</v>
      </c>
      <c r="P528" s="8" t="s">
        <v>3562</v>
      </c>
      <c r="Q528" s="8"/>
      <c r="R528" s="16" t="s">
        <v>4100</v>
      </c>
      <c r="S528" s="18" t="s">
        <v>19</v>
      </c>
      <c r="T528" s="8"/>
      <c r="U528" s="16" t="s">
        <v>19</v>
      </c>
      <c r="V528" s="16" t="s">
        <v>4100</v>
      </c>
      <c r="W528" s="18" t="s">
        <v>4101</v>
      </c>
      <c r="X528" s="18" t="s">
        <v>19</v>
      </c>
      <c r="Y528" s="16" t="s">
        <v>19</v>
      </c>
      <c r="Z528" s="18" t="s">
        <v>19</v>
      </c>
      <c r="AA528" s="19" t="s">
        <v>19</v>
      </c>
      <c r="AB528" t="s">
        <v>19</v>
      </c>
      <c r="AC528" t="s">
        <v>4102</v>
      </c>
      <c r="AD528" t="s">
        <v>6</v>
      </c>
      <c r="AE528" t="s">
        <v>215</v>
      </c>
      <c r="AF528" t="s">
        <v>87</v>
      </c>
      <c r="AG528" t="s">
        <v>75</v>
      </c>
      <c r="AH528" t="s">
        <v>19</v>
      </c>
    </row>
    <row r="529" ht="14.25" customHeight="1" spans="1:34">
      <c r="A529" s="7" t="s">
        <v>4103</v>
      </c>
      <c r="B529" s="7" t="s">
        <v>4104</v>
      </c>
      <c r="C529" s="7" t="s">
        <v>74</v>
      </c>
      <c r="D529" s="7" t="s">
        <v>75</v>
      </c>
      <c r="E529" s="7" t="s">
        <v>76</v>
      </c>
      <c r="F529" s="7" t="s">
        <v>75</v>
      </c>
      <c r="G529" s="7" t="s">
        <v>4105</v>
      </c>
      <c r="H529" s="8" t="s">
        <v>4106</v>
      </c>
      <c r="I529" s="8" t="s">
        <v>79</v>
      </c>
      <c r="J529" s="8" t="s">
        <v>2</v>
      </c>
      <c r="K529" s="8" t="s">
        <v>4107</v>
      </c>
      <c r="L529" s="8">
        <v>1</v>
      </c>
      <c r="M529" s="8">
        <v>1</v>
      </c>
      <c r="N529" s="8" t="s">
        <v>211</v>
      </c>
      <c r="O529" s="8" t="s">
        <v>2266</v>
      </c>
      <c r="P529" s="8" t="s">
        <v>3562</v>
      </c>
      <c r="Q529" s="8"/>
      <c r="R529" s="16" t="s">
        <v>1885</v>
      </c>
      <c r="S529" s="18" t="s">
        <v>19</v>
      </c>
      <c r="T529" s="8"/>
      <c r="U529" s="16" t="s">
        <v>19</v>
      </c>
      <c r="V529" s="16" t="s">
        <v>1885</v>
      </c>
      <c r="W529" s="18" t="s">
        <v>4108</v>
      </c>
      <c r="X529" s="18" t="s">
        <v>19</v>
      </c>
      <c r="Y529" s="16" t="s">
        <v>19</v>
      </c>
      <c r="Z529" s="18" t="s">
        <v>19</v>
      </c>
      <c r="AA529" s="19" t="s">
        <v>19</v>
      </c>
      <c r="AB529" t="s">
        <v>19</v>
      </c>
      <c r="AC529" t="s">
        <v>4109</v>
      </c>
      <c r="AD529" t="s">
        <v>6</v>
      </c>
      <c r="AE529" t="s">
        <v>767</v>
      </c>
      <c r="AF529" t="s">
        <v>87</v>
      </c>
      <c r="AG529" t="s">
        <v>75</v>
      </c>
      <c r="AH529" t="s">
        <v>184</v>
      </c>
    </row>
    <row r="530" ht="14.25" customHeight="1" spans="1:34">
      <c r="A530" s="7" t="s">
        <v>4110</v>
      </c>
      <c r="B530" s="7" t="s">
        <v>4111</v>
      </c>
      <c r="C530" s="7" t="s">
        <v>74</v>
      </c>
      <c r="D530" s="7" t="s">
        <v>75</v>
      </c>
      <c r="E530" s="7" t="s">
        <v>76</v>
      </c>
      <c r="F530" s="7" t="s">
        <v>75</v>
      </c>
      <c r="G530" s="7" t="s">
        <v>4112</v>
      </c>
      <c r="H530" s="8" t="s">
        <v>4113</v>
      </c>
      <c r="I530" s="8" t="s">
        <v>79</v>
      </c>
      <c r="J530" s="8" t="s">
        <v>2</v>
      </c>
      <c r="K530" s="8" t="s">
        <v>4114</v>
      </c>
      <c r="L530" s="8">
        <v>3</v>
      </c>
      <c r="M530" s="8">
        <v>2</v>
      </c>
      <c r="N530" s="8" t="s">
        <v>221</v>
      </c>
      <c r="O530" s="8" t="s">
        <v>884</v>
      </c>
      <c r="P530" s="8" t="s">
        <v>3562</v>
      </c>
      <c r="Q530" s="8"/>
      <c r="R530" s="16" t="s">
        <v>4115</v>
      </c>
      <c r="S530" s="18" t="s">
        <v>19</v>
      </c>
      <c r="T530" s="8"/>
      <c r="U530" s="16" t="s">
        <v>19</v>
      </c>
      <c r="V530" s="16" t="s">
        <v>4115</v>
      </c>
      <c r="W530" s="18" t="s">
        <v>4116</v>
      </c>
      <c r="X530" s="18" t="s">
        <v>19</v>
      </c>
      <c r="Y530" s="16" t="s">
        <v>19</v>
      </c>
      <c r="Z530" s="18" t="s">
        <v>19</v>
      </c>
      <c r="AA530" s="19" t="s">
        <v>19</v>
      </c>
      <c r="AB530" t="s">
        <v>19</v>
      </c>
      <c r="AC530" t="s">
        <v>4117</v>
      </c>
      <c r="AD530" t="s">
        <v>6</v>
      </c>
      <c r="AE530" t="s">
        <v>4118</v>
      </c>
      <c r="AF530" t="s">
        <v>87</v>
      </c>
      <c r="AG530" t="s">
        <v>75</v>
      </c>
      <c r="AH530" t="s">
        <v>315</v>
      </c>
    </row>
    <row r="531" ht="14.25" customHeight="1" spans="1:34">
      <c r="A531" s="7" t="s">
        <v>4119</v>
      </c>
      <c r="B531" s="7" t="s">
        <v>4120</v>
      </c>
      <c r="C531" s="7" t="s">
        <v>74</v>
      </c>
      <c r="D531" s="7" t="s">
        <v>75</v>
      </c>
      <c r="E531" s="7" t="s">
        <v>76</v>
      </c>
      <c r="F531" s="7" t="s">
        <v>75</v>
      </c>
      <c r="G531" s="7" t="s">
        <v>4121</v>
      </c>
      <c r="H531" s="8" t="s">
        <v>4122</v>
      </c>
      <c r="I531" s="8" t="s">
        <v>79</v>
      </c>
      <c r="J531" s="8" t="s">
        <v>2</v>
      </c>
      <c r="K531" s="8" t="s">
        <v>4123</v>
      </c>
      <c r="L531" s="8">
        <v>1</v>
      </c>
      <c r="M531" s="8">
        <v>2</v>
      </c>
      <c r="N531" s="8" t="s">
        <v>221</v>
      </c>
      <c r="O531" s="8" t="s">
        <v>884</v>
      </c>
      <c r="P531" s="8" t="s">
        <v>3562</v>
      </c>
      <c r="Q531" s="8"/>
      <c r="R531" s="16" t="s">
        <v>4124</v>
      </c>
      <c r="S531" s="18" t="s">
        <v>19</v>
      </c>
      <c r="T531" s="8"/>
      <c r="U531" s="16" t="s">
        <v>19</v>
      </c>
      <c r="V531" s="16" t="s">
        <v>4124</v>
      </c>
      <c r="W531" s="18" t="s">
        <v>4125</v>
      </c>
      <c r="X531" s="18" t="s">
        <v>19</v>
      </c>
      <c r="Y531" s="16" t="s">
        <v>19</v>
      </c>
      <c r="Z531" s="18" t="s">
        <v>19</v>
      </c>
      <c r="AA531" s="19" t="s">
        <v>19</v>
      </c>
      <c r="AB531" t="s">
        <v>19</v>
      </c>
      <c r="AC531" t="s">
        <v>4126</v>
      </c>
      <c r="AD531" t="s">
        <v>6</v>
      </c>
      <c r="AE531" t="s">
        <v>4127</v>
      </c>
      <c r="AF531" t="s">
        <v>87</v>
      </c>
      <c r="AG531" t="s">
        <v>75</v>
      </c>
      <c r="AH531" t="s">
        <v>1621</v>
      </c>
    </row>
    <row r="532" ht="14.25" customHeight="1" spans="1:34">
      <c r="A532" s="7" t="s">
        <v>4128</v>
      </c>
      <c r="B532" s="7" t="s">
        <v>4129</v>
      </c>
      <c r="C532" s="7" t="s">
        <v>74</v>
      </c>
      <c r="D532" s="7" t="s">
        <v>75</v>
      </c>
      <c r="E532" s="7" t="s">
        <v>76</v>
      </c>
      <c r="F532" s="7" t="s">
        <v>75</v>
      </c>
      <c r="G532" s="7" t="s">
        <v>4130</v>
      </c>
      <c r="H532" s="8" t="s">
        <v>4131</v>
      </c>
      <c r="I532" s="8" t="s">
        <v>79</v>
      </c>
      <c r="J532" s="8" t="s">
        <v>2</v>
      </c>
      <c r="K532" s="8" t="s">
        <v>3186</v>
      </c>
      <c r="L532" s="8">
        <v>1</v>
      </c>
      <c r="M532" s="8">
        <v>2</v>
      </c>
      <c r="N532" s="8" t="s">
        <v>179</v>
      </c>
      <c r="O532" s="8" t="s">
        <v>884</v>
      </c>
      <c r="P532" s="8" t="s">
        <v>3562</v>
      </c>
      <c r="Q532" s="8"/>
      <c r="R532" s="16" t="s">
        <v>4132</v>
      </c>
      <c r="S532" s="18" t="s">
        <v>19</v>
      </c>
      <c r="T532" s="8"/>
      <c r="U532" s="16" t="s">
        <v>19</v>
      </c>
      <c r="V532" s="16" t="s">
        <v>4132</v>
      </c>
      <c r="W532" s="18" t="s">
        <v>3981</v>
      </c>
      <c r="X532" s="18" t="s">
        <v>19</v>
      </c>
      <c r="Y532" s="16" t="s">
        <v>19</v>
      </c>
      <c r="Z532" s="18" t="s">
        <v>19</v>
      </c>
      <c r="AA532" s="19" t="s">
        <v>19</v>
      </c>
      <c r="AB532" t="s">
        <v>19</v>
      </c>
      <c r="AC532" t="s">
        <v>4133</v>
      </c>
      <c r="AD532" t="s">
        <v>6</v>
      </c>
      <c r="AE532" t="s">
        <v>1331</v>
      </c>
      <c r="AF532" t="s">
        <v>87</v>
      </c>
      <c r="AG532" t="s">
        <v>75</v>
      </c>
      <c r="AH532" t="s">
        <v>19</v>
      </c>
    </row>
    <row r="533" ht="14.25" customHeight="1" spans="1:34">
      <c r="A533" s="7" t="s">
        <v>4134</v>
      </c>
      <c r="B533" s="7" t="s">
        <v>4135</v>
      </c>
      <c r="C533" s="7" t="s">
        <v>74</v>
      </c>
      <c r="D533" s="7" t="s">
        <v>75</v>
      </c>
      <c r="E533" s="7" t="s">
        <v>76</v>
      </c>
      <c r="F533" s="7" t="s">
        <v>75</v>
      </c>
      <c r="G533" s="7" t="s">
        <v>4136</v>
      </c>
      <c r="H533" s="8" t="s">
        <v>4137</v>
      </c>
      <c r="I533" s="8" t="s">
        <v>79</v>
      </c>
      <c r="J533" s="8" t="s">
        <v>2</v>
      </c>
      <c r="K533" s="8" t="s">
        <v>4138</v>
      </c>
      <c r="L533" s="8">
        <v>1</v>
      </c>
      <c r="M533" s="8">
        <v>2</v>
      </c>
      <c r="N533" s="8" t="s">
        <v>898</v>
      </c>
      <c r="O533" s="8" t="s">
        <v>884</v>
      </c>
      <c r="P533" s="8" t="s">
        <v>3562</v>
      </c>
      <c r="Q533" s="8"/>
      <c r="R533" s="16" t="s">
        <v>1425</v>
      </c>
      <c r="S533" s="18" t="s">
        <v>19</v>
      </c>
      <c r="T533" s="8"/>
      <c r="U533" s="16" t="s">
        <v>19</v>
      </c>
      <c r="V533" s="16" t="s">
        <v>1425</v>
      </c>
      <c r="W533" s="18" t="s">
        <v>315</v>
      </c>
      <c r="X533" s="18" t="s">
        <v>19</v>
      </c>
      <c r="Y533" s="16" t="s">
        <v>19</v>
      </c>
      <c r="Z533" s="18" t="s">
        <v>19</v>
      </c>
      <c r="AA533" s="19" t="s">
        <v>19</v>
      </c>
      <c r="AB533" t="s">
        <v>19</v>
      </c>
      <c r="AC533" t="s">
        <v>4139</v>
      </c>
      <c r="AD533" t="s">
        <v>6</v>
      </c>
      <c r="AE533" t="s">
        <v>4140</v>
      </c>
      <c r="AF533" t="s">
        <v>87</v>
      </c>
      <c r="AG533" t="s">
        <v>75</v>
      </c>
      <c r="AH533" t="s">
        <v>440</v>
      </c>
    </row>
    <row r="534" ht="14.25" customHeight="1" spans="1:34">
      <c r="A534" s="7" t="s">
        <v>4141</v>
      </c>
      <c r="B534" s="7" t="s">
        <v>4142</v>
      </c>
      <c r="C534" s="7" t="s">
        <v>74</v>
      </c>
      <c r="D534" s="7" t="s">
        <v>75</v>
      </c>
      <c r="E534" s="7" t="s">
        <v>76</v>
      </c>
      <c r="F534" s="7" t="s">
        <v>75</v>
      </c>
      <c r="G534" s="7" t="s">
        <v>4136</v>
      </c>
      <c r="H534" s="8" t="s">
        <v>4137</v>
      </c>
      <c r="I534" s="8" t="s">
        <v>79</v>
      </c>
      <c r="J534" s="8" t="s">
        <v>2</v>
      </c>
      <c r="K534" s="8" t="s">
        <v>4143</v>
      </c>
      <c r="L534" s="8">
        <v>1</v>
      </c>
      <c r="M534" s="8">
        <v>2</v>
      </c>
      <c r="N534" s="8" t="s">
        <v>898</v>
      </c>
      <c r="O534" s="8" t="s">
        <v>884</v>
      </c>
      <c r="P534" s="8" t="s">
        <v>3562</v>
      </c>
      <c r="Q534" s="8"/>
      <c r="R534" s="16" t="s">
        <v>1425</v>
      </c>
      <c r="S534" s="18" t="s">
        <v>19</v>
      </c>
      <c r="T534" s="8"/>
      <c r="U534" s="16" t="s">
        <v>19</v>
      </c>
      <c r="V534" s="16" t="s">
        <v>1425</v>
      </c>
      <c r="W534" s="18" t="s">
        <v>315</v>
      </c>
      <c r="X534" s="18" t="s">
        <v>19</v>
      </c>
      <c r="Y534" s="16" t="s">
        <v>19</v>
      </c>
      <c r="Z534" s="18" t="s">
        <v>19</v>
      </c>
      <c r="AA534" s="19" t="s">
        <v>19</v>
      </c>
      <c r="AB534" t="s">
        <v>19</v>
      </c>
      <c r="AC534" t="s">
        <v>4139</v>
      </c>
      <c r="AD534" t="s">
        <v>6</v>
      </c>
      <c r="AE534" t="s">
        <v>4140</v>
      </c>
      <c r="AF534" t="s">
        <v>87</v>
      </c>
      <c r="AG534" t="s">
        <v>75</v>
      </c>
      <c r="AH534" t="s">
        <v>440</v>
      </c>
    </row>
    <row r="535" ht="14.25" customHeight="1" spans="1:34">
      <c r="A535" s="7" t="s">
        <v>4144</v>
      </c>
      <c r="B535" s="7" t="s">
        <v>4145</v>
      </c>
      <c r="C535" s="7" t="s">
        <v>74</v>
      </c>
      <c r="D535" s="7" t="s">
        <v>75</v>
      </c>
      <c r="E535" s="7" t="s">
        <v>76</v>
      </c>
      <c r="F535" s="7" t="s">
        <v>75</v>
      </c>
      <c r="G535" s="7" t="s">
        <v>4146</v>
      </c>
      <c r="H535" s="8" t="s">
        <v>4147</v>
      </c>
      <c r="I535" s="8" t="s">
        <v>79</v>
      </c>
      <c r="J535" s="8" t="s">
        <v>2</v>
      </c>
      <c r="K535" s="8" t="s">
        <v>4148</v>
      </c>
      <c r="L535" s="8">
        <v>1</v>
      </c>
      <c r="M535" s="8">
        <v>1</v>
      </c>
      <c r="N535" s="8" t="s">
        <v>884</v>
      </c>
      <c r="O535" s="8" t="s">
        <v>2266</v>
      </c>
      <c r="P535" s="8" t="s">
        <v>3562</v>
      </c>
      <c r="Q535" s="8"/>
      <c r="R535" s="16" t="s">
        <v>3448</v>
      </c>
      <c r="S535" s="18" t="s">
        <v>19</v>
      </c>
      <c r="T535" s="8"/>
      <c r="U535" s="16" t="s">
        <v>19</v>
      </c>
      <c r="V535" s="16" t="s">
        <v>3448</v>
      </c>
      <c r="W535" s="18" t="s">
        <v>4149</v>
      </c>
      <c r="X535" s="18" t="s">
        <v>19</v>
      </c>
      <c r="Y535" s="16" t="s">
        <v>19</v>
      </c>
      <c r="Z535" s="18" t="s">
        <v>19</v>
      </c>
      <c r="AA535" s="19" t="s">
        <v>19</v>
      </c>
      <c r="AB535" t="s">
        <v>19</v>
      </c>
      <c r="AC535" t="s">
        <v>4150</v>
      </c>
      <c r="AD535" t="s">
        <v>6</v>
      </c>
      <c r="AE535" t="s">
        <v>4151</v>
      </c>
      <c r="AF535" t="s">
        <v>87</v>
      </c>
      <c r="AG535" t="s">
        <v>75</v>
      </c>
      <c r="AH535" t="s">
        <v>2456</v>
      </c>
    </row>
    <row r="536" ht="14.25" customHeight="1" spans="1:34">
      <c r="A536" s="7" t="s">
        <v>4152</v>
      </c>
      <c r="B536" s="7" t="s">
        <v>4153</v>
      </c>
      <c r="C536" s="7" t="s">
        <v>74</v>
      </c>
      <c r="D536" s="7" t="s">
        <v>75</v>
      </c>
      <c r="E536" s="7" t="s">
        <v>76</v>
      </c>
      <c r="F536" s="7" t="s">
        <v>75</v>
      </c>
      <c r="G536" s="7" t="s">
        <v>4154</v>
      </c>
      <c r="H536" s="8" t="s">
        <v>4155</v>
      </c>
      <c r="I536" s="8" t="s">
        <v>79</v>
      </c>
      <c r="J536" s="8" t="s">
        <v>2</v>
      </c>
      <c r="K536" s="8" t="s">
        <v>4156</v>
      </c>
      <c r="L536" s="8">
        <v>1</v>
      </c>
      <c r="M536" s="8">
        <v>1</v>
      </c>
      <c r="N536" s="8" t="s">
        <v>4157</v>
      </c>
      <c r="O536" s="8" t="s">
        <v>2266</v>
      </c>
      <c r="P536" s="8" t="s">
        <v>3562</v>
      </c>
      <c r="Q536" s="8"/>
      <c r="R536" s="16" t="s">
        <v>4158</v>
      </c>
      <c r="S536" s="18" t="s">
        <v>19</v>
      </c>
      <c r="T536" s="8"/>
      <c r="U536" s="16" t="s">
        <v>19</v>
      </c>
      <c r="V536" s="16" t="s">
        <v>4158</v>
      </c>
      <c r="W536" s="18" t="s">
        <v>4159</v>
      </c>
      <c r="X536" s="18" t="s">
        <v>19</v>
      </c>
      <c r="Y536" s="16" t="s">
        <v>19</v>
      </c>
      <c r="Z536" s="18" t="s">
        <v>19</v>
      </c>
      <c r="AA536" s="19" t="s">
        <v>19</v>
      </c>
      <c r="AB536" t="s">
        <v>19</v>
      </c>
      <c r="AC536" t="s">
        <v>4160</v>
      </c>
      <c r="AD536" t="s">
        <v>6</v>
      </c>
      <c r="AE536" t="s">
        <v>317</v>
      </c>
      <c r="AF536" t="s">
        <v>87</v>
      </c>
      <c r="AG536" t="s">
        <v>75</v>
      </c>
      <c r="AH536" t="s">
        <v>19</v>
      </c>
    </row>
    <row r="537" ht="14.25" customHeight="1" spans="1:34">
      <c r="A537" s="7" t="s">
        <v>4161</v>
      </c>
      <c r="B537" s="7" t="s">
        <v>4162</v>
      </c>
      <c r="C537" s="7" t="s">
        <v>74</v>
      </c>
      <c r="D537" s="7" t="s">
        <v>75</v>
      </c>
      <c r="E537" s="7" t="s">
        <v>76</v>
      </c>
      <c r="F537" s="7" t="s">
        <v>75</v>
      </c>
      <c r="G537" s="7" t="s">
        <v>269</v>
      </c>
      <c r="H537" s="8" t="s">
        <v>270</v>
      </c>
      <c r="I537" s="8" t="s">
        <v>79</v>
      </c>
      <c r="J537" s="8" t="s">
        <v>2</v>
      </c>
      <c r="K537" s="8" t="s">
        <v>4163</v>
      </c>
      <c r="L537" s="8">
        <v>1</v>
      </c>
      <c r="M537" s="8">
        <v>1</v>
      </c>
      <c r="N537" s="8" t="s">
        <v>211</v>
      </c>
      <c r="O537" s="8" t="s">
        <v>2266</v>
      </c>
      <c r="P537" s="8" t="s">
        <v>3562</v>
      </c>
      <c r="Q537" s="8"/>
      <c r="R537" s="16" t="s">
        <v>4164</v>
      </c>
      <c r="S537" s="18" t="s">
        <v>19</v>
      </c>
      <c r="T537" s="8"/>
      <c r="U537" s="16" t="s">
        <v>19</v>
      </c>
      <c r="V537" s="16" t="s">
        <v>4164</v>
      </c>
      <c r="W537" s="18" t="s">
        <v>2274</v>
      </c>
      <c r="X537" s="18" t="s">
        <v>19</v>
      </c>
      <c r="Y537" s="16" t="s">
        <v>19</v>
      </c>
      <c r="Z537" s="18" t="s">
        <v>19</v>
      </c>
      <c r="AA537" s="19" t="s">
        <v>19</v>
      </c>
      <c r="AB537" t="s">
        <v>19</v>
      </c>
      <c r="AC537" t="s">
        <v>4165</v>
      </c>
      <c r="AD537" t="s">
        <v>6</v>
      </c>
      <c r="AE537" t="s">
        <v>276</v>
      </c>
      <c r="AF537" t="s">
        <v>87</v>
      </c>
      <c r="AG537" t="s">
        <v>75</v>
      </c>
      <c r="AH537" t="s">
        <v>794</v>
      </c>
    </row>
    <row r="538" ht="14.25" customHeight="1" spans="1:34">
      <c r="A538" s="7" t="s">
        <v>4166</v>
      </c>
      <c r="B538" s="7" t="s">
        <v>4167</v>
      </c>
      <c r="C538" s="7" t="s">
        <v>74</v>
      </c>
      <c r="D538" s="7" t="s">
        <v>75</v>
      </c>
      <c r="E538" s="7" t="s">
        <v>76</v>
      </c>
      <c r="F538" s="7" t="s">
        <v>75</v>
      </c>
      <c r="G538" s="7" t="s">
        <v>259</v>
      </c>
      <c r="H538" s="8" t="s">
        <v>260</v>
      </c>
      <c r="I538" s="8" t="s">
        <v>79</v>
      </c>
      <c r="J538" s="8" t="s">
        <v>2</v>
      </c>
      <c r="K538" s="8" t="s">
        <v>4168</v>
      </c>
      <c r="L538" s="8">
        <v>1</v>
      </c>
      <c r="M538" s="8">
        <v>2</v>
      </c>
      <c r="N538" s="8" t="s">
        <v>190</v>
      </c>
      <c r="O538" s="8" t="s">
        <v>884</v>
      </c>
      <c r="P538" s="8" t="s">
        <v>3562</v>
      </c>
      <c r="Q538" s="8"/>
      <c r="R538" s="16" t="s">
        <v>4169</v>
      </c>
      <c r="S538" s="18" t="s">
        <v>19</v>
      </c>
      <c r="T538" s="8"/>
      <c r="U538" s="16" t="s">
        <v>19</v>
      </c>
      <c r="V538" s="16" t="s">
        <v>4169</v>
      </c>
      <c r="W538" s="18" t="s">
        <v>4170</v>
      </c>
      <c r="X538" s="18" t="s">
        <v>19</v>
      </c>
      <c r="Y538" s="16" t="s">
        <v>19</v>
      </c>
      <c r="Z538" s="18" t="s">
        <v>19</v>
      </c>
      <c r="AA538" s="19" t="s">
        <v>19</v>
      </c>
      <c r="AB538" t="s">
        <v>19</v>
      </c>
      <c r="AC538" t="s">
        <v>4171</v>
      </c>
      <c r="AD538" t="s">
        <v>6</v>
      </c>
      <c r="AE538" t="s">
        <v>357</v>
      </c>
      <c r="AF538" t="s">
        <v>87</v>
      </c>
      <c r="AG538" t="s">
        <v>75</v>
      </c>
      <c r="AH538" t="s">
        <v>19</v>
      </c>
    </row>
    <row r="539" ht="14.25" customHeight="1" spans="1:34">
      <c r="A539" s="7" t="s">
        <v>4172</v>
      </c>
      <c r="B539" s="7" t="s">
        <v>4173</v>
      </c>
      <c r="C539" s="7" t="s">
        <v>74</v>
      </c>
      <c r="D539" s="7" t="s">
        <v>75</v>
      </c>
      <c r="E539" s="7" t="s">
        <v>76</v>
      </c>
      <c r="F539" s="7" t="s">
        <v>75</v>
      </c>
      <c r="G539" s="7" t="s">
        <v>4174</v>
      </c>
      <c r="H539" s="8" t="s">
        <v>4175</v>
      </c>
      <c r="I539" s="8" t="s">
        <v>79</v>
      </c>
      <c r="J539" s="8" t="s">
        <v>2</v>
      </c>
      <c r="K539" s="8" t="s">
        <v>4176</v>
      </c>
      <c r="L539" s="8">
        <v>1</v>
      </c>
      <c r="M539" s="8">
        <v>1</v>
      </c>
      <c r="N539" s="8" t="s">
        <v>211</v>
      </c>
      <c r="O539" s="8" t="s">
        <v>2266</v>
      </c>
      <c r="P539" s="8" t="s">
        <v>3562</v>
      </c>
      <c r="Q539" s="8"/>
      <c r="R539" s="16" t="s">
        <v>4177</v>
      </c>
      <c r="S539" s="18" t="s">
        <v>19</v>
      </c>
      <c r="T539" s="8"/>
      <c r="U539" s="16" t="s">
        <v>19</v>
      </c>
      <c r="V539" s="16" t="s">
        <v>4177</v>
      </c>
      <c r="W539" s="18" t="s">
        <v>4178</v>
      </c>
      <c r="X539" s="18" t="s">
        <v>19</v>
      </c>
      <c r="Y539" s="16" t="s">
        <v>19</v>
      </c>
      <c r="Z539" s="18" t="s">
        <v>19</v>
      </c>
      <c r="AA539" s="19" t="s">
        <v>19</v>
      </c>
      <c r="AB539" t="s">
        <v>19</v>
      </c>
      <c r="AC539" t="s">
        <v>4179</v>
      </c>
      <c r="AD539" t="s">
        <v>6</v>
      </c>
      <c r="AE539" t="s">
        <v>183</v>
      </c>
      <c r="AF539" t="s">
        <v>87</v>
      </c>
      <c r="AG539" t="s">
        <v>75</v>
      </c>
      <c r="AH539" t="s">
        <v>1146</v>
      </c>
    </row>
    <row r="540" ht="14.25" customHeight="1" spans="1:34">
      <c r="A540" s="7" t="s">
        <v>4180</v>
      </c>
      <c r="B540" s="7" t="s">
        <v>4181</v>
      </c>
      <c r="C540" s="7" t="s">
        <v>74</v>
      </c>
      <c r="D540" s="7" t="s">
        <v>75</v>
      </c>
      <c r="E540" s="7" t="s">
        <v>76</v>
      </c>
      <c r="F540" s="7" t="s">
        <v>75</v>
      </c>
      <c r="G540" s="7" t="s">
        <v>4182</v>
      </c>
      <c r="H540" s="8" t="s">
        <v>4183</v>
      </c>
      <c r="I540" s="8" t="s">
        <v>79</v>
      </c>
      <c r="J540" s="8" t="s">
        <v>2</v>
      </c>
      <c r="K540" s="8" t="s">
        <v>4184</v>
      </c>
      <c r="L540" s="8">
        <v>1</v>
      </c>
      <c r="M540" s="8">
        <v>1</v>
      </c>
      <c r="N540" s="8" t="s">
        <v>211</v>
      </c>
      <c r="O540" s="8" t="s">
        <v>2266</v>
      </c>
      <c r="P540" s="8" t="s">
        <v>3562</v>
      </c>
      <c r="Q540" s="8"/>
      <c r="R540" s="16" t="s">
        <v>4185</v>
      </c>
      <c r="S540" s="18" t="s">
        <v>19</v>
      </c>
      <c r="T540" s="8"/>
      <c r="U540" s="16" t="s">
        <v>19</v>
      </c>
      <c r="V540" s="16" t="s">
        <v>4185</v>
      </c>
      <c r="W540" s="18" t="s">
        <v>4186</v>
      </c>
      <c r="X540" s="18" t="s">
        <v>19</v>
      </c>
      <c r="Y540" s="16" t="s">
        <v>19</v>
      </c>
      <c r="Z540" s="18" t="s">
        <v>19</v>
      </c>
      <c r="AA540" s="19" t="s">
        <v>19</v>
      </c>
      <c r="AB540" t="s">
        <v>19</v>
      </c>
      <c r="AC540" t="s">
        <v>4187</v>
      </c>
      <c r="AD540" t="s">
        <v>6</v>
      </c>
      <c r="AE540" t="s">
        <v>4188</v>
      </c>
      <c r="AF540" t="s">
        <v>87</v>
      </c>
      <c r="AG540" t="s">
        <v>75</v>
      </c>
      <c r="AH540" t="s">
        <v>19</v>
      </c>
    </row>
    <row r="541" ht="14.25" customHeight="1" spans="1:34">
      <c r="A541" s="7" t="s">
        <v>4189</v>
      </c>
      <c r="B541" s="7" t="s">
        <v>4190</v>
      </c>
      <c r="C541" s="7" t="s">
        <v>74</v>
      </c>
      <c r="D541" s="7" t="s">
        <v>75</v>
      </c>
      <c r="E541" s="7" t="s">
        <v>76</v>
      </c>
      <c r="F541" s="7" t="s">
        <v>75</v>
      </c>
      <c r="G541" s="7" t="s">
        <v>4191</v>
      </c>
      <c r="H541" s="8" t="s">
        <v>4192</v>
      </c>
      <c r="I541" s="8" t="s">
        <v>79</v>
      </c>
      <c r="J541" s="8" t="s">
        <v>2</v>
      </c>
      <c r="K541" s="8" t="s">
        <v>4193</v>
      </c>
      <c r="L541" s="8">
        <v>1</v>
      </c>
      <c r="M541" s="8">
        <v>1</v>
      </c>
      <c r="N541" s="8" t="s">
        <v>125</v>
      </c>
      <c r="O541" s="8" t="s">
        <v>2266</v>
      </c>
      <c r="P541" s="8" t="s">
        <v>3562</v>
      </c>
      <c r="Q541" s="8"/>
      <c r="R541" s="16" t="s">
        <v>4194</v>
      </c>
      <c r="S541" s="18" t="s">
        <v>19</v>
      </c>
      <c r="T541" s="8"/>
      <c r="U541" s="16" t="s">
        <v>19</v>
      </c>
      <c r="V541" s="16" t="s">
        <v>4194</v>
      </c>
      <c r="W541" s="18" t="s">
        <v>4195</v>
      </c>
      <c r="X541" s="18" t="s">
        <v>19</v>
      </c>
      <c r="Y541" s="16" t="s">
        <v>19</v>
      </c>
      <c r="Z541" s="18" t="s">
        <v>19</v>
      </c>
      <c r="AA541" s="19" t="s">
        <v>19</v>
      </c>
      <c r="AB541" t="s">
        <v>19</v>
      </c>
      <c r="AC541" t="s">
        <v>4196</v>
      </c>
      <c r="AD541" t="s">
        <v>6</v>
      </c>
      <c r="AE541" t="s">
        <v>4197</v>
      </c>
      <c r="AF541" t="s">
        <v>87</v>
      </c>
      <c r="AG541" t="s">
        <v>75</v>
      </c>
      <c r="AH541" t="s">
        <v>19</v>
      </c>
    </row>
    <row r="542" ht="14.25" customHeight="1" spans="1:34">
      <c r="A542" s="7" t="s">
        <v>4198</v>
      </c>
      <c r="B542" s="7" t="s">
        <v>4199</v>
      </c>
      <c r="C542" s="7" t="s">
        <v>74</v>
      </c>
      <c r="D542" s="7" t="s">
        <v>75</v>
      </c>
      <c r="E542" s="7" t="s">
        <v>76</v>
      </c>
      <c r="F542" s="7" t="s">
        <v>75</v>
      </c>
      <c r="G542" s="7" t="s">
        <v>4200</v>
      </c>
      <c r="H542" s="8" t="s">
        <v>4201</v>
      </c>
      <c r="I542" s="8" t="s">
        <v>79</v>
      </c>
      <c r="J542" s="8" t="s">
        <v>2</v>
      </c>
      <c r="K542" s="8" t="s">
        <v>4202</v>
      </c>
      <c r="L542" s="8">
        <v>1</v>
      </c>
      <c r="M542" s="8">
        <v>1</v>
      </c>
      <c r="N542" s="8" t="s">
        <v>125</v>
      </c>
      <c r="O542" s="8" t="s">
        <v>2266</v>
      </c>
      <c r="P542" s="8" t="s">
        <v>3562</v>
      </c>
      <c r="Q542" s="8"/>
      <c r="R542" s="16" t="s">
        <v>4203</v>
      </c>
      <c r="S542" s="18" t="s">
        <v>19</v>
      </c>
      <c r="T542" s="8"/>
      <c r="U542" s="16" t="s">
        <v>19</v>
      </c>
      <c r="V542" s="16" t="s">
        <v>4203</v>
      </c>
      <c r="W542" s="18" t="s">
        <v>4204</v>
      </c>
      <c r="X542" s="18" t="s">
        <v>19</v>
      </c>
      <c r="Y542" s="16" t="s">
        <v>19</v>
      </c>
      <c r="Z542" s="18" t="s">
        <v>19</v>
      </c>
      <c r="AA542" s="19" t="s">
        <v>19</v>
      </c>
      <c r="AB542" t="s">
        <v>19</v>
      </c>
      <c r="AC542" t="s">
        <v>4205</v>
      </c>
      <c r="AD542" t="s">
        <v>6</v>
      </c>
      <c r="AE542" t="s">
        <v>340</v>
      </c>
      <c r="AF542" t="s">
        <v>87</v>
      </c>
      <c r="AG542" t="s">
        <v>75</v>
      </c>
      <c r="AH542" t="s">
        <v>1585</v>
      </c>
    </row>
    <row r="543" ht="14.25" customHeight="1" spans="1:34">
      <c r="A543" s="7" t="s">
        <v>4206</v>
      </c>
      <c r="B543" s="7" t="s">
        <v>4207</v>
      </c>
      <c r="C543" s="7" t="s">
        <v>74</v>
      </c>
      <c r="D543" s="7" t="s">
        <v>75</v>
      </c>
      <c r="E543" s="7" t="s">
        <v>76</v>
      </c>
      <c r="F543" s="7" t="s">
        <v>75</v>
      </c>
      <c r="G543" s="7" t="s">
        <v>1051</v>
      </c>
      <c r="H543" s="8" t="s">
        <v>1052</v>
      </c>
      <c r="I543" s="8" t="s">
        <v>79</v>
      </c>
      <c r="J543" s="8" t="s">
        <v>2</v>
      </c>
      <c r="K543" s="8" t="s">
        <v>4208</v>
      </c>
      <c r="L543" s="8">
        <v>2</v>
      </c>
      <c r="M543" s="8">
        <v>3</v>
      </c>
      <c r="N543" s="8" t="s">
        <v>168</v>
      </c>
      <c r="O543" s="8" t="s">
        <v>898</v>
      </c>
      <c r="P543" s="8" t="s">
        <v>3562</v>
      </c>
      <c r="Q543" s="8"/>
      <c r="R543" s="16" t="s">
        <v>4209</v>
      </c>
      <c r="S543" s="18" t="s">
        <v>19</v>
      </c>
      <c r="T543" s="8"/>
      <c r="U543" s="16" t="s">
        <v>19</v>
      </c>
      <c r="V543" s="16" t="s">
        <v>4209</v>
      </c>
      <c r="W543" s="18" t="s">
        <v>656</v>
      </c>
      <c r="X543" s="18" t="s">
        <v>19</v>
      </c>
      <c r="Y543" s="16" t="s">
        <v>19</v>
      </c>
      <c r="Z543" s="18" t="s">
        <v>19</v>
      </c>
      <c r="AA543" s="19" t="s">
        <v>19</v>
      </c>
      <c r="AB543" t="s">
        <v>19</v>
      </c>
      <c r="AC543" t="s">
        <v>4210</v>
      </c>
      <c r="AD543" t="s">
        <v>6</v>
      </c>
      <c r="AE543" t="s">
        <v>317</v>
      </c>
      <c r="AF543" t="s">
        <v>87</v>
      </c>
      <c r="AG543" t="s">
        <v>75</v>
      </c>
      <c r="AH543" t="s">
        <v>19</v>
      </c>
    </row>
    <row r="544" ht="14.25" customHeight="1" spans="1:34">
      <c r="A544" s="7" t="s">
        <v>4211</v>
      </c>
      <c r="B544" s="7" t="s">
        <v>4212</v>
      </c>
      <c r="C544" s="7" t="s">
        <v>74</v>
      </c>
      <c r="D544" s="7" t="s">
        <v>75</v>
      </c>
      <c r="E544" s="7" t="s">
        <v>76</v>
      </c>
      <c r="F544" s="7" t="s">
        <v>75</v>
      </c>
      <c r="G544" s="7" t="s">
        <v>811</v>
      </c>
      <c r="H544" s="8" t="s">
        <v>812</v>
      </c>
      <c r="I544" s="8" t="s">
        <v>79</v>
      </c>
      <c r="J544" s="8" t="s">
        <v>2</v>
      </c>
      <c r="K544" s="8" t="s">
        <v>4213</v>
      </c>
      <c r="L544" s="8">
        <v>1</v>
      </c>
      <c r="M544" s="8">
        <v>1</v>
      </c>
      <c r="N544" s="8" t="s">
        <v>81</v>
      </c>
      <c r="O544" s="8" t="s">
        <v>2266</v>
      </c>
      <c r="P544" s="8" t="s">
        <v>3562</v>
      </c>
      <c r="Q544" s="8"/>
      <c r="R544" s="16" t="s">
        <v>4214</v>
      </c>
      <c r="S544" s="18" t="s">
        <v>19</v>
      </c>
      <c r="T544" s="8"/>
      <c r="U544" s="16" t="s">
        <v>19</v>
      </c>
      <c r="V544" s="16" t="s">
        <v>4214</v>
      </c>
      <c r="W544" s="18" t="s">
        <v>4215</v>
      </c>
      <c r="X544" s="18" t="s">
        <v>19</v>
      </c>
      <c r="Y544" s="16" t="s">
        <v>19</v>
      </c>
      <c r="Z544" s="18" t="s">
        <v>19</v>
      </c>
      <c r="AA544" s="19" t="s">
        <v>19</v>
      </c>
      <c r="AB544" t="s">
        <v>19</v>
      </c>
      <c r="AC544" t="s">
        <v>4216</v>
      </c>
      <c r="AD544" t="s">
        <v>6</v>
      </c>
      <c r="AE544" t="s">
        <v>1971</v>
      </c>
      <c r="AF544" t="s">
        <v>87</v>
      </c>
      <c r="AG544" t="s">
        <v>75</v>
      </c>
      <c r="AH544" t="s">
        <v>184</v>
      </c>
    </row>
    <row r="545" ht="14.25" customHeight="1" spans="1:34">
      <c r="A545" s="7" t="s">
        <v>4217</v>
      </c>
      <c r="B545" s="7" t="s">
        <v>4218</v>
      </c>
      <c r="C545" s="7" t="s">
        <v>74</v>
      </c>
      <c r="D545" s="7" t="s">
        <v>75</v>
      </c>
      <c r="E545" s="7" t="s">
        <v>76</v>
      </c>
      <c r="F545" s="7" t="s">
        <v>75</v>
      </c>
      <c r="G545" s="7" t="s">
        <v>761</v>
      </c>
      <c r="H545" s="8" t="s">
        <v>762</v>
      </c>
      <c r="I545" s="8" t="s">
        <v>79</v>
      </c>
      <c r="J545" s="8" t="s">
        <v>2</v>
      </c>
      <c r="K545" s="8" t="s">
        <v>4219</v>
      </c>
      <c r="L545" s="8">
        <v>1</v>
      </c>
      <c r="M545" s="8">
        <v>1</v>
      </c>
      <c r="N545" s="8" t="s">
        <v>168</v>
      </c>
      <c r="O545" s="8" t="s">
        <v>2266</v>
      </c>
      <c r="P545" s="8" t="s">
        <v>3562</v>
      </c>
      <c r="Q545" s="8"/>
      <c r="R545" s="16" t="s">
        <v>3147</v>
      </c>
      <c r="S545" s="18" t="s">
        <v>19</v>
      </c>
      <c r="T545" s="8"/>
      <c r="U545" s="16" t="s">
        <v>19</v>
      </c>
      <c r="V545" s="16" t="s">
        <v>3147</v>
      </c>
      <c r="W545" s="18" t="s">
        <v>4220</v>
      </c>
      <c r="X545" s="18" t="s">
        <v>19</v>
      </c>
      <c r="Y545" s="16" t="s">
        <v>19</v>
      </c>
      <c r="Z545" s="18" t="s">
        <v>19</v>
      </c>
      <c r="AA545" s="19" t="s">
        <v>19</v>
      </c>
      <c r="AB545" t="s">
        <v>19</v>
      </c>
      <c r="AC545" t="s">
        <v>4221</v>
      </c>
      <c r="AD545" t="s">
        <v>6</v>
      </c>
      <c r="AE545" t="s">
        <v>474</v>
      </c>
      <c r="AF545" t="s">
        <v>87</v>
      </c>
      <c r="AG545" t="s">
        <v>75</v>
      </c>
      <c r="AH545" t="s">
        <v>784</v>
      </c>
    </row>
    <row r="546" ht="14.25" customHeight="1" spans="1:34">
      <c r="A546" s="7" t="s">
        <v>4222</v>
      </c>
      <c r="B546" s="7" t="s">
        <v>4223</v>
      </c>
      <c r="C546" s="7" t="s">
        <v>74</v>
      </c>
      <c r="D546" s="7" t="s">
        <v>75</v>
      </c>
      <c r="E546" s="7" t="s">
        <v>76</v>
      </c>
      <c r="F546" s="7" t="s">
        <v>75</v>
      </c>
      <c r="G546" s="7" t="s">
        <v>4224</v>
      </c>
      <c r="H546" s="8" t="s">
        <v>4225</v>
      </c>
      <c r="I546" s="8" t="s">
        <v>79</v>
      </c>
      <c r="J546" s="8" t="s">
        <v>2</v>
      </c>
      <c r="K546" s="8" t="s">
        <v>4226</v>
      </c>
      <c r="L546" s="8">
        <v>1</v>
      </c>
      <c r="M546" s="8">
        <v>1</v>
      </c>
      <c r="N546" s="8" t="s">
        <v>104</v>
      </c>
      <c r="O546" s="8" t="s">
        <v>2266</v>
      </c>
      <c r="P546" s="8" t="s">
        <v>3562</v>
      </c>
      <c r="Q546" s="8"/>
      <c r="R546" s="16" t="s">
        <v>4227</v>
      </c>
      <c r="S546" s="18" t="s">
        <v>19</v>
      </c>
      <c r="T546" s="8"/>
      <c r="U546" s="16" t="s">
        <v>19</v>
      </c>
      <c r="V546" s="16" t="s">
        <v>4227</v>
      </c>
      <c r="W546" s="18" t="s">
        <v>4228</v>
      </c>
      <c r="X546" s="18" t="s">
        <v>19</v>
      </c>
      <c r="Y546" s="16" t="s">
        <v>19</v>
      </c>
      <c r="Z546" s="18" t="s">
        <v>19</v>
      </c>
      <c r="AA546" s="19" t="s">
        <v>19</v>
      </c>
      <c r="AB546" t="s">
        <v>19</v>
      </c>
      <c r="AC546" t="s">
        <v>4229</v>
      </c>
      <c r="AD546" t="s">
        <v>6</v>
      </c>
      <c r="AE546" t="s">
        <v>4230</v>
      </c>
      <c r="AF546" t="s">
        <v>87</v>
      </c>
      <c r="AG546" t="s">
        <v>75</v>
      </c>
      <c r="AH546" t="s">
        <v>458</v>
      </c>
    </row>
    <row r="547" ht="14.25" customHeight="1" spans="1:34">
      <c r="A547" s="7" t="s">
        <v>4231</v>
      </c>
      <c r="B547" s="7" t="s">
        <v>4232</v>
      </c>
      <c r="C547" s="7" t="s">
        <v>74</v>
      </c>
      <c r="D547" s="7" t="s">
        <v>75</v>
      </c>
      <c r="E547" s="7" t="s">
        <v>76</v>
      </c>
      <c r="F547" s="7" t="s">
        <v>75</v>
      </c>
      <c r="G547" s="7" t="s">
        <v>2467</v>
      </c>
      <c r="H547" s="8" t="s">
        <v>2468</v>
      </c>
      <c r="I547" s="8" t="s">
        <v>79</v>
      </c>
      <c r="J547" s="8" t="s">
        <v>2</v>
      </c>
      <c r="K547" s="8" t="s">
        <v>4233</v>
      </c>
      <c r="L547" s="8">
        <v>1</v>
      </c>
      <c r="M547" s="8">
        <v>2</v>
      </c>
      <c r="N547" s="8" t="s">
        <v>104</v>
      </c>
      <c r="O547" s="8" t="s">
        <v>884</v>
      </c>
      <c r="P547" s="8" t="s">
        <v>3562</v>
      </c>
      <c r="Q547" s="8"/>
      <c r="R547" s="16" t="s">
        <v>4234</v>
      </c>
      <c r="S547" s="18" t="s">
        <v>19</v>
      </c>
      <c r="T547" s="8"/>
      <c r="U547" s="16" t="s">
        <v>19</v>
      </c>
      <c r="V547" s="16" t="s">
        <v>4234</v>
      </c>
      <c r="W547" s="18" t="s">
        <v>4235</v>
      </c>
      <c r="X547" s="18" t="s">
        <v>19</v>
      </c>
      <c r="Y547" s="16" t="s">
        <v>19</v>
      </c>
      <c r="Z547" s="18" t="s">
        <v>19</v>
      </c>
      <c r="AA547" s="19" t="s">
        <v>19</v>
      </c>
      <c r="AB547" t="s">
        <v>19</v>
      </c>
      <c r="AC547" t="s">
        <v>4236</v>
      </c>
      <c r="AD547" t="s">
        <v>6</v>
      </c>
      <c r="AE547" t="s">
        <v>960</v>
      </c>
      <c r="AF547" t="s">
        <v>87</v>
      </c>
      <c r="AG547" t="s">
        <v>75</v>
      </c>
      <c r="AH547" t="s">
        <v>4237</v>
      </c>
    </row>
    <row r="548" ht="14.25" customHeight="1" spans="1:34">
      <c r="A548" s="7" t="s">
        <v>4238</v>
      </c>
      <c r="B548" s="7" t="s">
        <v>4239</v>
      </c>
      <c r="C548" s="7" t="s">
        <v>74</v>
      </c>
      <c r="D548" s="7" t="s">
        <v>75</v>
      </c>
      <c r="E548" s="7" t="s">
        <v>76</v>
      </c>
      <c r="F548" s="7" t="s">
        <v>75</v>
      </c>
      <c r="G548" s="7" t="s">
        <v>4240</v>
      </c>
      <c r="H548" s="8" t="s">
        <v>4241</v>
      </c>
      <c r="I548" s="8" t="s">
        <v>79</v>
      </c>
      <c r="J548" s="8" t="s">
        <v>2</v>
      </c>
      <c r="K548" s="8" t="s">
        <v>4242</v>
      </c>
      <c r="L548" s="8">
        <v>1</v>
      </c>
      <c r="M548" s="8">
        <v>2</v>
      </c>
      <c r="N548" s="8" t="s">
        <v>81</v>
      </c>
      <c r="O548" s="8" t="s">
        <v>884</v>
      </c>
      <c r="P548" s="8" t="s">
        <v>3562</v>
      </c>
      <c r="Q548" s="8"/>
      <c r="R548" s="16" t="s">
        <v>4243</v>
      </c>
      <c r="S548" s="18" t="s">
        <v>19</v>
      </c>
      <c r="T548" s="8"/>
      <c r="U548" s="16" t="s">
        <v>19</v>
      </c>
      <c r="V548" s="16" t="s">
        <v>4243</v>
      </c>
      <c r="W548" s="18" t="s">
        <v>4244</v>
      </c>
      <c r="X548" s="18" t="s">
        <v>19</v>
      </c>
      <c r="Y548" s="16" t="s">
        <v>19</v>
      </c>
      <c r="Z548" s="18" t="s">
        <v>19</v>
      </c>
      <c r="AA548" s="19" t="s">
        <v>19</v>
      </c>
      <c r="AB548" t="s">
        <v>19</v>
      </c>
      <c r="AC548" t="s">
        <v>4245</v>
      </c>
      <c r="AD548" t="s">
        <v>6</v>
      </c>
      <c r="AE548" t="s">
        <v>215</v>
      </c>
      <c r="AF548" t="s">
        <v>87</v>
      </c>
      <c r="AG548" t="s">
        <v>75</v>
      </c>
      <c r="AH548" t="s">
        <v>739</v>
      </c>
    </row>
    <row r="549" ht="14.25" customHeight="1" spans="1:34">
      <c r="A549" s="7" t="s">
        <v>4246</v>
      </c>
      <c r="B549" s="7" t="s">
        <v>4247</v>
      </c>
      <c r="C549" s="7" t="s">
        <v>74</v>
      </c>
      <c r="D549" s="7" t="s">
        <v>75</v>
      </c>
      <c r="E549" s="7" t="s">
        <v>76</v>
      </c>
      <c r="F549" s="7" t="s">
        <v>75</v>
      </c>
      <c r="G549" s="7" t="s">
        <v>811</v>
      </c>
      <c r="H549" s="8" t="s">
        <v>812</v>
      </c>
      <c r="I549" s="8" t="s">
        <v>79</v>
      </c>
      <c r="J549" s="8" t="s">
        <v>2</v>
      </c>
      <c r="K549" s="8" t="s">
        <v>4248</v>
      </c>
      <c r="L549" s="8">
        <v>1</v>
      </c>
      <c r="M549" s="8">
        <v>1</v>
      </c>
      <c r="N549" s="8" t="s">
        <v>898</v>
      </c>
      <c r="O549" s="8" t="s">
        <v>2266</v>
      </c>
      <c r="P549" s="8" t="s">
        <v>3562</v>
      </c>
      <c r="Q549" s="8"/>
      <c r="R549" s="16" t="s">
        <v>4249</v>
      </c>
      <c r="S549" s="18" t="s">
        <v>19</v>
      </c>
      <c r="T549" s="8"/>
      <c r="U549" s="16" t="s">
        <v>19</v>
      </c>
      <c r="V549" s="16" t="s">
        <v>4249</v>
      </c>
      <c r="W549" s="18" t="s">
        <v>4250</v>
      </c>
      <c r="X549" s="18" t="s">
        <v>19</v>
      </c>
      <c r="Y549" s="16" t="s">
        <v>19</v>
      </c>
      <c r="Z549" s="18" t="s">
        <v>19</v>
      </c>
      <c r="AA549" s="19" t="s">
        <v>19</v>
      </c>
      <c r="AB549" t="s">
        <v>19</v>
      </c>
      <c r="AC549" t="s">
        <v>4251</v>
      </c>
      <c r="AD549" t="s">
        <v>6</v>
      </c>
      <c r="AE549" t="s">
        <v>3436</v>
      </c>
      <c r="AF549" t="s">
        <v>87</v>
      </c>
      <c r="AG549" t="s">
        <v>75</v>
      </c>
      <c r="AH549" t="s">
        <v>19</v>
      </c>
    </row>
    <row r="550" ht="14.25" customHeight="1" spans="1:34">
      <c r="A550" s="7" t="s">
        <v>4252</v>
      </c>
      <c r="B550" s="7" t="s">
        <v>4253</v>
      </c>
      <c r="C550" s="7" t="s">
        <v>74</v>
      </c>
      <c r="D550" s="7" t="s">
        <v>75</v>
      </c>
      <c r="E550" s="7" t="s">
        <v>76</v>
      </c>
      <c r="F550" s="7" t="s">
        <v>75</v>
      </c>
      <c r="G550" s="7" t="s">
        <v>811</v>
      </c>
      <c r="H550" s="8" t="s">
        <v>812</v>
      </c>
      <c r="I550" s="8" t="s">
        <v>79</v>
      </c>
      <c r="J550" s="8" t="s">
        <v>2</v>
      </c>
      <c r="K550" s="8" t="s">
        <v>4254</v>
      </c>
      <c r="L550" s="8">
        <v>1</v>
      </c>
      <c r="M550" s="8">
        <v>1</v>
      </c>
      <c r="N550" s="8" t="s">
        <v>898</v>
      </c>
      <c r="O550" s="8" t="s">
        <v>2266</v>
      </c>
      <c r="P550" s="8" t="s">
        <v>3562</v>
      </c>
      <c r="Q550" s="8"/>
      <c r="R550" s="16" t="s">
        <v>4249</v>
      </c>
      <c r="S550" s="18" t="s">
        <v>19</v>
      </c>
      <c r="T550" s="8"/>
      <c r="U550" s="16" t="s">
        <v>19</v>
      </c>
      <c r="V550" s="16" t="s">
        <v>4249</v>
      </c>
      <c r="W550" s="18" t="s">
        <v>4250</v>
      </c>
      <c r="X550" s="18" t="s">
        <v>19</v>
      </c>
      <c r="Y550" s="16" t="s">
        <v>19</v>
      </c>
      <c r="Z550" s="18" t="s">
        <v>19</v>
      </c>
      <c r="AA550" s="19" t="s">
        <v>19</v>
      </c>
      <c r="AB550" t="s">
        <v>19</v>
      </c>
      <c r="AC550" t="s">
        <v>4251</v>
      </c>
      <c r="AD550" t="s">
        <v>6</v>
      </c>
      <c r="AE550" t="s">
        <v>3436</v>
      </c>
      <c r="AF550" t="s">
        <v>87</v>
      </c>
      <c r="AG550" t="s">
        <v>75</v>
      </c>
      <c r="AH550" t="s">
        <v>19</v>
      </c>
    </row>
    <row r="551" ht="14.25" customHeight="1" spans="1:34">
      <c r="A551" s="7" t="s">
        <v>4255</v>
      </c>
      <c r="B551" s="7" t="s">
        <v>4256</v>
      </c>
      <c r="C551" s="7" t="s">
        <v>74</v>
      </c>
      <c r="D551" s="7" t="s">
        <v>75</v>
      </c>
      <c r="E551" s="7" t="s">
        <v>76</v>
      </c>
      <c r="F551" s="7" t="s">
        <v>75</v>
      </c>
      <c r="G551" s="7" t="s">
        <v>761</v>
      </c>
      <c r="H551" s="8" t="s">
        <v>762</v>
      </c>
      <c r="I551" s="8" t="s">
        <v>79</v>
      </c>
      <c r="J551" s="8" t="s">
        <v>2</v>
      </c>
      <c r="K551" s="8" t="s">
        <v>4257</v>
      </c>
      <c r="L551" s="8">
        <v>1</v>
      </c>
      <c r="M551" s="8">
        <v>1</v>
      </c>
      <c r="N551" s="8" t="s">
        <v>104</v>
      </c>
      <c r="O551" s="8" t="s">
        <v>2266</v>
      </c>
      <c r="P551" s="8" t="s">
        <v>3562</v>
      </c>
      <c r="Q551" s="8"/>
      <c r="R551" s="16" t="s">
        <v>4258</v>
      </c>
      <c r="S551" s="18" t="s">
        <v>19</v>
      </c>
      <c r="T551" s="8"/>
      <c r="U551" s="16" t="s">
        <v>19</v>
      </c>
      <c r="V551" s="16" t="s">
        <v>4258</v>
      </c>
      <c r="W551" s="18" t="s">
        <v>4259</v>
      </c>
      <c r="X551" s="18" t="s">
        <v>19</v>
      </c>
      <c r="Y551" s="16" t="s">
        <v>19</v>
      </c>
      <c r="Z551" s="18" t="s">
        <v>19</v>
      </c>
      <c r="AA551" s="19" t="s">
        <v>19</v>
      </c>
      <c r="AB551" t="s">
        <v>19</v>
      </c>
      <c r="AC551" t="s">
        <v>4260</v>
      </c>
      <c r="AD551" t="s">
        <v>6</v>
      </c>
      <c r="AE551" t="s">
        <v>774</v>
      </c>
      <c r="AF551" t="s">
        <v>87</v>
      </c>
      <c r="AG551" t="s">
        <v>75</v>
      </c>
      <c r="AH551" t="s">
        <v>287</v>
      </c>
    </row>
    <row r="552" ht="14.25" customHeight="1" spans="1:34">
      <c r="A552" s="7" t="s">
        <v>4261</v>
      </c>
      <c r="B552" s="7" t="s">
        <v>4262</v>
      </c>
      <c r="C552" s="7" t="s">
        <v>74</v>
      </c>
      <c r="D552" s="7" t="s">
        <v>75</v>
      </c>
      <c r="E552" s="7" t="s">
        <v>76</v>
      </c>
      <c r="F552" s="7" t="s">
        <v>75</v>
      </c>
      <c r="G552" s="7" t="s">
        <v>415</v>
      </c>
      <c r="H552" s="8" t="s">
        <v>416</v>
      </c>
      <c r="I552" s="8" t="s">
        <v>79</v>
      </c>
      <c r="J552" s="8" t="s">
        <v>2</v>
      </c>
      <c r="K552" s="8" t="s">
        <v>4263</v>
      </c>
      <c r="L552" s="8">
        <v>1</v>
      </c>
      <c r="M552" s="8">
        <v>2</v>
      </c>
      <c r="N552" s="8" t="s">
        <v>104</v>
      </c>
      <c r="O552" s="8" t="s">
        <v>884</v>
      </c>
      <c r="P552" s="8" t="s">
        <v>3562</v>
      </c>
      <c r="Q552" s="8"/>
      <c r="R552" s="16" t="s">
        <v>4264</v>
      </c>
      <c r="S552" s="18" t="s">
        <v>19</v>
      </c>
      <c r="T552" s="8"/>
      <c r="U552" s="16" t="s">
        <v>19</v>
      </c>
      <c r="V552" s="16" t="s">
        <v>4264</v>
      </c>
      <c r="W552" s="18" t="s">
        <v>4265</v>
      </c>
      <c r="X552" s="18" t="s">
        <v>19</v>
      </c>
      <c r="Y552" s="16" t="s">
        <v>19</v>
      </c>
      <c r="Z552" s="18" t="s">
        <v>19</v>
      </c>
      <c r="AA552" s="19" t="s">
        <v>19</v>
      </c>
      <c r="AB552" t="s">
        <v>19</v>
      </c>
      <c r="AC552" t="s">
        <v>4266</v>
      </c>
      <c r="AD552" t="s">
        <v>6</v>
      </c>
      <c r="AE552" t="s">
        <v>215</v>
      </c>
      <c r="AF552" t="s">
        <v>87</v>
      </c>
      <c r="AG552" t="s">
        <v>75</v>
      </c>
      <c r="AH552" t="s">
        <v>19</v>
      </c>
    </row>
    <row r="553" ht="14.25" customHeight="1" spans="1:34">
      <c r="A553" s="7" t="s">
        <v>4267</v>
      </c>
      <c r="B553" s="7" t="s">
        <v>4268</v>
      </c>
      <c r="C553" s="7" t="s">
        <v>74</v>
      </c>
      <c r="D553" s="7" t="s">
        <v>75</v>
      </c>
      <c r="E553" s="7" t="s">
        <v>76</v>
      </c>
      <c r="F553" s="7" t="s">
        <v>75</v>
      </c>
      <c r="G553" s="7" t="s">
        <v>4269</v>
      </c>
      <c r="H553" s="8" t="s">
        <v>4270</v>
      </c>
      <c r="I553" s="8" t="s">
        <v>79</v>
      </c>
      <c r="J553" s="8" t="s">
        <v>2</v>
      </c>
      <c r="K553" s="8" t="s">
        <v>4271</v>
      </c>
      <c r="L553" s="8">
        <v>2</v>
      </c>
      <c r="M553" s="8">
        <v>2</v>
      </c>
      <c r="N553" s="8" t="s">
        <v>179</v>
      </c>
      <c r="O553" s="8" t="s">
        <v>884</v>
      </c>
      <c r="P553" s="8" t="s">
        <v>3562</v>
      </c>
      <c r="Q553" s="8"/>
      <c r="R553" s="16" t="s">
        <v>4272</v>
      </c>
      <c r="S553" s="18" t="s">
        <v>19</v>
      </c>
      <c r="T553" s="8"/>
      <c r="U553" s="16" t="s">
        <v>19</v>
      </c>
      <c r="V553" s="16" t="s">
        <v>4272</v>
      </c>
      <c r="W553" s="18" t="s">
        <v>4273</v>
      </c>
      <c r="X553" s="18" t="s">
        <v>19</v>
      </c>
      <c r="Y553" s="16" t="s">
        <v>19</v>
      </c>
      <c r="Z553" s="18" t="s">
        <v>19</v>
      </c>
      <c r="AA553" s="19" t="s">
        <v>19</v>
      </c>
      <c r="AB553" t="s">
        <v>19</v>
      </c>
      <c r="AC553" t="s">
        <v>4274</v>
      </c>
      <c r="AD553" t="s">
        <v>6</v>
      </c>
      <c r="AE553" t="s">
        <v>4275</v>
      </c>
      <c r="AF553" t="s">
        <v>87</v>
      </c>
      <c r="AG553" t="s">
        <v>75</v>
      </c>
      <c r="AH553" t="s">
        <v>161</v>
      </c>
    </row>
    <row r="554" ht="14.25" customHeight="1" spans="1:34">
      <c r="A554" s="7" t="s">
        <v>4276</v>
      </c>
      <c r="B554" s="7" t="s">
        <v>4277</v>
      </c>
      <c r="C554" s="7" t="s">
        <v>74</v>
      </c>
      <c r="D554" s="7" t="s">
        <v>75</v>
      </c>
      <c r="E554" s="7" t="s">
        <v>76</v>
      </c>
      <c r="F554" s="7" t="s">
        <v>75</v>
      </c>
      <c r="G554" s="7" t="s">
        <v>4278</v>
      </c>
      <c r="H554" s="8" t="s">
        <v>4279</v>
      </c>
      <c r="I554" s="8" t="s">
        <v>79</v>
      </c>
      <c r="J554" s="8" t="s">
        <v>2</v>
      </c>
      <c r="K554" s="8" t="s">
        <v>4280</v>
      </c>
      <c r="L554" s="8">
        <v>1</v>
      </c>
      <c r="M554" s="8">
        <v>1</v>
      </c>
      <c r="N554" s="8" t="s">
        <v>81</v>
      </c>
      <c r="O554" s="8" t="s">
        <v>2266</v>
      </c>
      <c r="P554" s="8" t="s">
        <v>3562</v>
      </c>
      <c r="Q554" s="8"/>
      <c r="R554" s="16" t="s">
        <v>4281</v>
      </c>
      <c r="S554" s="18" t="s">
        <v>19</v>
      </c>
      <c r="T554" s="8"/>
      <c r="U554" s="16" t="s">
        <v>19</v>
      </c>
      <c r="V554" s="16" t="s">
        <v>4281</v>
      </c>
      <c r="W554" s="18" t="s">
        <v>4282</v>
      </c>
      <c r="X554" s="18" t="s">
        <v>19</v>
      </c>
      <c r="Y554" s="16" t="s">
        <v>19</v>
      </c>
      <c r="Z554" s="18" t="s">
        <v>19</v>
      </c>
      <c r="AA554" s="19" t="s">
        <v>19</v>
      </c>
      <c r="AB554" t="s">
        <v>19</v>
      </c>
      <c r="AC554" t="s">
        <v>4283</v>
      </c>
      <c r="AD554" t="s">
        <v>6</v>
      </c>
      <c r="AE554" t="s">
        <v>589</v>
      </c>
      <c r="AF554" t="s">
        <v>87</v>
      </c>
      <c r="AG554" t="s">
        <v>75</v>
      </c>
      <c r="AH554" t="s">
        <v>2006</v>
      </c>
    </row>
    <row r="555" ht="14.25" customHeight="1" spans="1:34">
      <c r="A555" s="7" t="s">
        <v>4284</v>
      </c>
      <c r="B555" s="7" t="s">
        <v>4285</v>
      </c>
      <c r="C555" s="7" t="s">
        <v>74</v>
      </c>
      <c r="D555" s="7" t="s">
        <v>75</v>
      </c>
      <c r="E555" s="7" t="s">
        <v>76</v>
      </c>
      <c r="F555" s="7" t="s">
        <v>75</v>
      </c>
      <c r="G555" s="7" t="s">
        <v>4269</v>
      </c>
      <c r="H555" s="8" t="s">
        <v>4270</v>
      </c>
      <c r="I555" s="8" t="s">
        <v>79</v>
      </c>
      <c r="J555" s="8" t="s">
        <v>2</v>
      </c>
      <c r="K555" s="8" t="s">
        <v>4286</v>
      </c>
      <c r="L555" s="8">
        <v>2</v>
      </c>
      <c r="M555" s="8">
        <v>1</v>
      </c>
      <c r="N555" s="8" t="s">
        <v>898</v>
      </c>
      <c r="O555" s="8" t="s">
        <v>2266</v>
      </c>
      <c r="P555" s="8" t="s">
        <v>3562</v>
      </c>
      <c r="Q555" s="8"/>
      <c r="R555" s="16" t="s">
        <v>3991</v>
      </c>
      <c r="S555" s="18" t="s">
        <v>19</v>
      </c>
      <c r="T555" s="8"/>
      <c r="U555" s="16" t="s">
        <v>19</v>
      </c>
      <c r="V555" s="16" t="s">
        <v>3991</v>
      </c>
      <c r="W555" s="18" t="s">
        <v>4287</v>
      </c>
      <c r="X555" s="18" t="s">
        <v>19</v>
      </c>
      <c r="Y555" s="16" t="s">
        <v>19</v>
      </c>
      <c r="Z555" s="18" t="s">
        <v>19</v>
      </c>
      <c r="AA555" s="19" t="s">
        <v>19</v>
      </c>
      <c r="AB555" t="s">
        <v>19</v>
      </c>
      <c r="AC555" t="s">
        <v>4288</v>
      </c>
      <c r="AD555" t="s">
        <v>6</v>
      </c>
      <c r="AE555" t="s">
        <v>4289</v>
      </c>
      <c r="AF555" t="s">
        <v>87</v>
      </c>
      <c r="AG555" t="s">
        <v>75</v>
      </c>
      <c r="AH555" t="s">
        <v>739</v>
      </c>
    </row>
    <row r="556" ht="14.25" customHeight="1" spans="1:34">
      <c r="A556" s="7" t="s">
        <v>4290</v>
      </c>
      <c r="B556" s="7" t="s">
        <v>4291</v>
      </c>
      <c r="C556" s="7" t="s">
        <v>74</v>
      </c>
      <c r="D556" s="7" t="s">
        <v>75</v>
      </c>
      <c r="E556" s="7" t="s">
        <v>76</v>
      </c>
      <c r="F556" s="7" t="s">
        <v>75</v>
      </c>
      <c r="G556" s="7" t="s">
        <v>4292</v>
      </c>
      <c r="H556" s="8" t="s">
        <v>4293</v>
      </c>
      <c r="I556" s="8" t="s">
        <v>79</v>
      </c>
      <c r="J556" s="8" t="s">
        <v>2</v>
      </c>
      <c r="K556" s="8" t="s">
        <v>4294</v>
      </c>
      <c r="L556" s="8">
        <v>1</v>
      </c>
      <c r="M556" s="8">
        <v>5</v>
      </c>
      <c r="N556" s="8" t="s">
        <v>4295</v>
      </c>
      <c r="O556" s="8" t="s">
        <v>104</v>
      </c>
      <c r="P556" s="8" t="s">
        <v>3562</v>
      </c>
      <c r="Q556" s="8"/>
      <c r="R556" s="16" t="s">
        <v>4296</v>
      </c>
      <c r="S556" s="18" t="s">
        <v>19</v>
      </c>
      <c r="T556" s="8"/>
      <c r="U556" s="16" t="s">
        <v>19</v>
      </c>
      <c r="V556" s="16" t="s">
        <v>4296</v>
      </c>
      <c r="W556" s="18" t="s">
        <v>4297</v>
      </c>
      <c r="X556" s="18" t="s">
        <v>19</v>
      </c>
      <c r="Y556" s="16" t="s">
        <v>19</v>
      </c>
      <c r="Z556" s="18" t="s">
        <v>19</v>
      </c>
      <c r="AA556" s="19" t="s">
        <v>19</v>
      </c>
      <c r="AB556" t="s">
        <v>19</v>
      </c>
      <c r="AC556" t="s">
        <v>4298</v>
      </c>
      <c r="AD556" t="s">
        <v>6</v>
      </c>
      <c r="AE556" t="s">
        <v>340</v>
      </c>
      <c r="AF556" t="s">
        <v>87</v>
      </c>
      <c r="AG556" t="s">
        <v>75</v>
      </c>
      <c r="AH556" t="s">
        <v>19</v>
      </c>
    </row>
    <row r="557" ht="14.25" customHeight="1" spans="1:34">
      <c r="A557" s="7" t="s">
        <v>4299</v>
      </c>
      <c r="B557" s="7" t="s">
        <v>4300</v>
      </c>
      <c r="C557" s="7" t="s">
        <v>74</v>
      </c>
      <c r="D557" s="7" t="s">
        <v>75</v>
      </c>
      <c r="E557" s="7" t="s">
        <v>76</v>
      </c>
      <c r="F557" s="7" t="s">
        <v>75</v>
      </c>
      <c r="G557" s="7" t="s">
        <v>4301</v>
      </c>
      <c r="H557" s="8" t="s">
        <v>4302</v>
      </c>
      <c r="I557" s="8" t="s">
        <v>79</v>
      </c>
      <c r="J557" s="8" t="s">
        <v>2</v>
      </c>
      <c r="K557" s="8" t="s">
        <v>3348</v>
      </c>
      <c r="L557" s="8">
        <v>2</v>
      </c>
      <c r="M557" s="8">
        <v>1</v>
      </c>
      <c r="N557" s="8" t="s">
        <v>221</v>
      </c>
      <c r="O557" s="8" t="s">
        <v>2266</v>
      </c>
      <c r="P557" s="8" t="s">
        <v>3562</v>
      </c>
      <c r="Q557" s="8"/>
      <c r="R557" s="16" t="s">
        <v>4303</v>
      </c>
      <c r="S557" s="18" t="s">
        <v>19</v>
      </c>
      <c r="T557" s="8"/>
      <c r="U557" s="16" t="s">
        <v>19</v>
      </c>
      <c r="V557" s="16" t="s">
        <v>4303</v>
      </c>
      <c r="W557" s="18" t="s">
        <v>4304</v>
      </c>
      <c r="X557" s="18" t="s">
        <v>19</v>
      </c>
      <c r="Y557" s="16" t="s">
        <v>19</v>
      </c>
      <c r="Z557" s="18" t="s">
        <v>19</v>
      </c>
      <c r="AA557" s="19" t="s">
        <v>19</v>
      </c>
      <c r="AB557" t="s">
        <v>19</v>
      </c>
      <c r="AC557" t="s">
        <v>4305</v>
      </c>
      <c r="AD557" t="s">
        <v>6</v>
      </c>
      <c r="AE557" t="s">
        <v>317</v>
      </c>
      <c r="AF557" t="s">
        <v>87</v>
      </c>
      <c r="AG557" t="s">
        <v>75</v>
      </c>
      <c r="AH557" t="s">
        <v>287</v>
      </c>
    </row>
    <row r="558" ht="14.25" customHeight="1" spans="1:34">
      <c r="A558" s="7" t="s">
        <v>4306</v>
      </c>
      <c r="B558" s="7" t="s">
        <v>4307</v>
      </c>
      <c r="C558" s="7" t="s">
        <v>74</v>
      </c>
      <c r="D558" s="7" t="s">
        <v>75</v>
      </c>
      <c r="E558" s="7" t="s">
        <v>76</v>
      </c>
      <c r="F558" s="7" t="s">
        <v>75</v>
      </c>
      <c r="G558" s="7" t="s">
        <v>761</v>
      </c>
      <c r="H558" s="8" t="s">
        <v>762</v>
      </c>
      <c r="I558" s="8" t="s">
        <v>79</v>
      </c>
      <c r="J558" s="8" t="s">
        <v>2</v>
      </c>
      <c r="K558" s="8" t="s">
        <v>4308</v>
      </c>
      <c r="L558" s="8">
        <v>1</v>
      </c>
      <c r="M558" s="8">
        <v>1</v>
      </c>
      <c r="N558" s="8" t="s">
        <v>898</v>
      </c>
      <c r="O558" s="8" t="s">
        <v>2266</v>
      </c>
      <c r="P558" s="8" t="s">
        <v>3562</v>
      </c>
      <c r="Q558" s="8"/>
      <c r="R558" s="16" t="s">
        <v>401</v>
      </c>
      <c r="S558" s="18" t="s">
        <v>19</v>
      </c>
      <c r="T558" s="8"/>
      <c r="U558" s="16" t="s">
        <v>19</v>
      </c>
      <c r="V558" s="16" t="s">
        <v>401</v>
      </c>
      <c r="W558" s="18" t="s">
        <v>4309</v>
      </c>
      <c r="X558" s="18" t="s">
        <v>19</v>
      </c>
      <c r="Y558" s="16" t="s">
        <v>19</v>
      </c>
      <c r="Z558" s="18" t="s">
        <v>19</v>
      </c>
      <c r="AA558" s="19" t="s">
        <v>19</v>
      </c>
      <c r="AB558" t="s">
        <v>19</v>
      </c>
      <c r="AC558" t="s">
        <v>4310</v>
      </c>
      <c r="AD558" t="s">
        <v>6</v>
      </c>
      <c r="AE558" t="s">
        <v>774</v>
      </c>
      <c r="AF558" t="s">
        <v>87</v>
      </c>
      <c r="AG558" t="s">
        <v>75</v>
      </c>
      <c r="AH558" t="s">
        <v>2542</v>
      </c>
    </row>
    <row r="559" ht="14.25" customHeight="1" spans="1:34">
      <c r="A559" s="7" t="s">
        <v>4311</v>
      </c>
      <c r="B559" s="7" t="s">
        <v>4312</v>
      </c>
      <c r="C559" s="7" t="s">
        <v>74</v>
      </c>
      <c r="D559" s="7" t="s">
        <v>75</v>
      </c>
      <c r="E559" s="7" t="s">
        <v>76</v>
      </c>
      <c r="F559" s="7" t="s">
        <v>75</v>
      </c>
      <c r="G559" s="7" t="s">
        <v>698</v>
      </c>
      <c r="H559" s="8" t="s">
        <v>699</v>
      </c>
      <c r="I559" s="8" t="s">
        <v>79</v>
      </c>
      <c r="J559" s="8" t="s">
        <v>2</v>
      </c>
      <c r="K559" s="8" t="s">
        <v>4313</v>
      </c>
      <c r="L559" s="8">
        <v>2</v>
      </c>
      <c r="M559" s="8">
        <v>1</v>
      </c>
      <c r="N559" s="8" t="s">
        <v>2266</v>
      </c>
      <c r="O559" s="8" t="s">
        <v>2266</v>
      </c>
      <c r="P559" s="8" t="s">
        <v>3562</v>
      </c>
      <c r="Q559" s="8"/>
      <c r="R559" s="16" t="s">
        <v>4314</v>
      </c>
      <c r="S559" s="18" t="s">
        <v>19</v>
      </c>
      <c r="T559" s="8"/>
      <c r="U559" s="16" t="s">
        <v>19</v>
      </c>
      <c r="V559" s="16" t="s">
        <v>4314</v>
      </c>
      <c r="W559" s="18" t="s">
        <v>4315</v>
      </c>
      <c r="X559" s="18" t="s">
        <v>19</v>
      </c>
      <c r="Y559" s="16" t="s">
        <v>19</v>
      </c>
      <c r="Z559" s="18" t="s">
        <v>19</v>
      </c>
      <c r="AA559" s="19" t="s">
        <v>19</v>
      </c>
      <c r="AB559" t="s">
        <v>19</v>
      </c>
      <c r="AC559" t="s">
        <v>4316</v>
      </c>
      <c r="AD559" t="s">
        <v>6</v>
      </c>
      <c r="AE559" t="s">
        <v>704</v>
      </c>
      <c r="AF559" t="s">
        <v>87</v>
      </c>
      <c r="AG559" t="s">
        <v>75</v>
      </c>
      <c r="AH559" t="s">
        <v>19</v>
      </c>
    </row>
    <row r="560" ht="14.25" customHeight="1" spans="1:34">
      <c r="A560" s="7" t="s">
        <v>4317</v>
      </c>
      <c r="B560" s="7" t="s">
        <v>4318</v>
      </c>
      <c r="C560" s="7" t="s">
        <v>74</v>
      </c>
      <c r="D560" s="7" t="s">
        <v>75</v>
      </c>
      <c r="E560" s="7" t="s">
        <v>76</v>
      </c>
      <c r="F560" s="7" t="s">
        <v>75</v>
      </c>
      <c r="G560" s="7" t="s">
        <v>4319</v>
      </c>
      <c r="H560" s="8" t="s">
        <v>4320</v>
      </c>
      <c r="I560" s="8" t="s">
        <v>79</v>
      </c>
      <c r="J560" s="8" t="s">
        <v>2</v>
      </c>
      <c r="K560" s="8" t="s">
        <v>4321</v>
      </c>
      <c r="L560" s="8">
        <v>1</v>
      </c>
      <c r="M560" s="8">
        <v>5</v>
      </c>
      <c r="N560" s="8" t="s">
        <v>4322</v>
      </c>
      <c r="O560" s="8" t="s">
        <v>104</v>
      </c>
      <c r="P560" s="8" t="s">
        <v>3562</v>
      </c>
      <c r="Q560" s="8"/>
      <c r="R560" s="16" t="s">
        <v>4323</v>
      </c>
      <c r="S560" s="18" t="s">
        <v>19</v>
      </c>
      <c r="T560" s="8"/>
      <c r="U560" s="16" t="s">
        <v>19</v>
      </c>
      <c r="V560" s="16" t="s">
        <v>4323</v>
      </c>
      <c r="W560" s="18" t="s">
        <v>4324</v>
      </c>
      <c r="X560" s="18" t="s">
        <v>19</v>
      </c>
      <c r="Y560" s="16" t="s">
        <v>19</v>
      </c>
      <c r="Z560" s="18" t="s">
        <v>19</v>
      </c>
      <c r="AA560" s="19" t="s">
        <v>19</v>
      </c>
      <c r="AB560" t="s">
        <v>19</v>
      </c>
      <c r="AC560" t="s">
        <v>4325</v>
      </c>
      <c r="AD560" t="s">
        <v>6</v>
      </c>
      <c r="AE560" t="s">
        <v>317</v>
      </c>
      <c r="AF560" t="s">
        <v>87</v>
      </c>
      <c r="AG560" t="s">
        <v>75</v>
      </c>
      <c r="AH560" t="s">
        <v>19</v>
      </c>
    </row>
    <row r="561" ht="14.25" customHeight="1" spans="1:34">
      <c r="A561" s="7" t="s">
        <v>4326</v>
      </c>
      <c r="B561" s="7" t="s">
        <v>4327</v>
      </c>
      <c r="C561" s="7" t="s">
        <v>74</v>
      </c>
      <c r="D561" s="7" t="s">
        <v>75</v>
      </c>
      <c r="E561" s="7" t="s">
        <v>76</v>
      </c>
      <c r="F561" s="7" t="s">
        <v>75</v>
      </c>
      <c r="G561" s="7" t="s">
        <v>2102</v>
      </c>
      <c r="H561" s="8" t="s">
        <v>2103</v>
      </c>
      <c r="I561" s="8" t="s">
        <v>79</v>
      </c>
      <c r="J561" s="8" t="s">
        <v>2</v>
      </c>
      <c r="K561" s="8" t="s">
        <v>2844</v>
      </c>
      <c r="L561" s="8">
        <v>1</v>
      </c>
      <c r="M561" s="8">
        <v>1</v>
      </c>
      <c r="N561" s="8" t="s">
        <v>1883</v>
      </c>
      <c r="O561" s="8" t="s">
        <v>2266</v>
      </c>
      <c r="P561" s="8" t="s">
        <v>3562</v>
      </c>
      <c r="Q561" s="8"/>
      <c r="R561" s="16" t="s">
        <v>419</v>
      </c>
      <c r="S561" s="18" t="s">
        <v>19</v>
      </c>
      <c r="T561" s="8"/>
      <c r="U561" s="16" t="s">
        <v>19</v>
      </c>
      <c r="V561" s="16" t="s">
        <v>419</v>
      </c>
      <c r="W561" s="18" t="s">
        <v>2845</v>
      </c>
      <c r="X561" s="18" t="s">
        <v>19</v>
      </c>
      <c r="Y561" s="16" t="s">
        <v>19</v>
      </c>
      <c r="Z561" s="18" t="s">
        <v>19</v>
      </c>
      <c r="AA561" s="19" t="s">
        <v>19</v>
      </c>
      <c r="AB561" t="s">
        <v>19</v>
      </c>
      <c r="AC561" t="s">
        <v>2846</v>
      </c>
      <c r="AD561" t="s">
        <v>6</v>
      </c>
      <c r="AE561" t="s">
        <v>2108</v>
      </c>
      <c r="AF561" t="s">
        <v>87</v>
      </c>
      <c r="AG561" t="s">
        <v>75</v>
      </c>
      <c r="AH561" t="s">
        <v>150</v>
      </c>
    </row>
    <row r="562" ht="14.25" customHeight="1" spans="1:34">
      <c r="A562" s="7" t="s">
        <v>4328</v>
      </c>
      <c r="B562" s="7" t="s">
        <v>4329</v>
      </c>
      <c r="C562" s="7" t="s">
        <v>74</v>
      </c>
      <c r="D562" s="7" t="s">
        <v>75</v>
      </c>
      <c r="E562" s="7" t="s">
        <v>76</v>
      </c>
      <c r="F562" s="7" t="s">
        <v>75</v>
      </c>
      <c r="G562" s="7" t="s">
        <v>4330</v>
      </c>
      <c r="H562" s="8" t="s">
        <v>4331</v>
      </c>
      <c r="I562" s="8" t="s">
        <v>79</v>
      </c>
      <c r="J562" s="8" t="s">
        <v>2</v>
      </c>
      <c r="K562" s="8" t="s">
        <v>4332</v>
      </c>
      <c r="L562" s="8">
        <v>1</v>
      </c>
      <c r="M562" s="8">
        <v>1</v>
      </c>
      <c r="N562" s="8" t="s">
        <v>190</v>
      </c>
      <c r="O562" s="8" t="s">
        <v>2266</v>
      </c>
      <c r="P562" s="8" t="s">
        <v>3562</v>
      </c>
      <c r="Q562" s="8"/>
      <c r="R562" s="16" t="s">
        <v>1330</v>
      </c>
      <c r="S562" s="18" t="s">
        <v>19</v>
      </c>
      <c r="T562" s="8"/>
      <c r="U562" s="16" t="s">
        <v>19</v>
      </c>
      <c r="V562" s="16" t="s">
        <v>1330</v>
      </c>
      <c r="W562" s="18" t="s">
        <v>4333</v>
      </c>
      <c r="X562" s="18" t="s">
        <v>19</v>
      </c>
      <c r="Y562" s="16" t="s">
        <v>19</v>
      </c>
      <c r="Z562" s="18" t="s">
        <v>19</v>
      </c>
      <c r="AA562" s="19" t="s">
        <v>19</v>
      </c>
      <c r="AB562" t="s">
        <v>19</v>
      </c>
      <c r="AC562" t="s">
        <v>4334</v>
      </c>
      <c r="AD562" t="s">
        <v>6</v>
      </c>
      <c r="AE562" t="s">
        <v>4335</v>
      </c>
      <c r="AF562" t="s">
        <v>87</v>
      </c>
      <c r="AG562" t="s">
        <v>75</v>
      </c>
      <c r="AH562" t="s">
        <v>195</v>
      </c>
    </row>
    <row r="563" ht="14.25" customHeight="1" spans="1:34">
      <c r="A563" s="7" t="s">
        <v>4336</v>
      </c>
      <c r="B563" s="7" t="s">
        <v>4337</v>
      </c>
      <c r="C563" s="7" t="s">
        <v>74</v>
      </c>
      <c r="D563" s="7" t="s">
        <v>75</v>
      </c>
      <c r="E563" s="7" t="s">
        <v>76</v>
      </c>
      <c r="F563" s="7" t="s">
        <v>75</v>
      </c>
      <c r="G563" s="7" t="s">
        <v>4338</v>
      </c>
      <c r="H563" s="8" t="s">
        <v>4339</v>
      </c>
      <c r="I563" s="8" t="s">
        <v>79</v>
      </c>
      <c r="J563" s="8" t="s">
        <v>2</v>
      </c>
      <c r="K563" s="8" t="s">
        <v>4340</v>
      </c>
      <c r="L563" s="8">
        <v>1</v>
      </c>
      <c r="M563" s="8">
        <v>2</v>
      </c>
      <c r="N563" s="8" t="s">
        <v>293</v>
      </c>
      <c r="O563" s="8" t="s">
        <v>884</v>
      </c>
      <c r="P563" s="8" t="s">
        <v>3562</v>
      </c>
      <c r="Q563" s="8"/>
      <c r="R563" s="16" t="s">
        <v>4341</v>
      </c>
      <c r="S563" s="18" t="s">
        <v>19</v>
      </c>
      <c r="T563" s="8"/>
      <c r="U563" s="16" t="s">
        <v>19</v>
      </c>
      <c r="V563" s="16" t="s">
        <v>4341</v>
      </c>
      <c r="W563" s="18" t="s">
        <v>4342</v>
      </c>
      <c r="X563" s="18" t="s">
        <v>19</v>
      </c>
      <c r="Y563" s="16" t="s">
        <v>19</v>
      </c>
      <c r="Z563" s="18" t="s">
        <v>19</v>
      </c>
      <c r="AA563" s="19" t="s">
        <v>19</v>
      </c>
      <c r="AB563" t="s">
        <v>19</v>
      </c>
      <c r="AC563" t="s">
        <v>4343</v>
      </c>
      <c r="AD563" t="s">
        <v>6</v>
      </c>
      <c r="AE563" t="s">
        <v>1658</v>
      </c>
      <c r="AF563" t="s">
        <v>87</v>
      </c>
      <c r="AG563" t="s">
        <v>75</v>
      </c>
      <c r="AH563" t="s">
        <v>19</v>
      </c>
    </row>
    <row r="564" ht="14.25" customHeight="1" spans="1:34">
      <c r="A564" s="7" t="s">
        <v>4344</v>
      </c>
      <c r="B564" s="7" t="s">
        <v>4345</v>
      </c>
      <c r="C564" s="7" t="s">
        <v>74</v>
      </c>
      <c r="D564" s="7" t="s">
        <v>75</v>
      </c>
      <c r="E564" s="7" t="s">
        <v>76</v>
      </c>
      <c r="F564" s="7" t="s">
        <v>75</v>
      </c>
      <c r="G564" s="7" t="s">
        <v>4346</v>
      </c>
      <c r="H564" s="8" t="s">
        <v>4347</v>
      </c>
      <c r="I564" s="8" t="s">
        <v>79</v>
      </c>
      <c r="J564" s="8" t="s">
        <v>2</v>
      </c>
      <c r="K564" s="8" t="s">
        <v>4348</v>
      </c>
      <c r="L564" s="8">
        <v>1</v>
      </c>
      <c r="M564" s="8">
        <v>1</v>
      </c>
      <c r="N564" s="8" t="s">
        <v>2266</v>
      </c>
      <c r="O564" s="8" t="s">
        <v>2266</v>
      </c>
      <c r="P564" s="8" t="s">
        <v>3562</v>
      </c>
      <c r="Q564" s="8"/>
      <c r="R564" s="16" t="s">
        <v>4349</v>
      </c>
      <c r="S564" s="18" t="s">
        <v>19</v>
      </c>
      <c r="T564" s="8"/>
      <c r="U564" s="16" t="s">
        <v>19</v>
      </c>
      <c r="V564" s="16" t="s">
        <v>4349</v>
      </c>
      <c r="W564" s="18" t="s">
        <v>4350</v>
      </c>
      <c r="X564" s="18" t="s">
        <v>19</v>
      </c>
      <c r="Y564" s="16" t="s">
        <v>19</v>
      </c>
      <c r="Z564" s="18" t="s">
        <v>19</v>
      </c>
      <c r="AA564" s="19" t="s">
        <v>19</v>
      </c>
      <c r="AB564" t="s">
        <v>19</v>
      </c>
      <c r="AC564" t="s">
        <v>4351</v>
      </c>
      <c r="AD564" t="s">
        <v>6</v>
      </c>
      <c r="AE564" t="s">
        <v>4352</v>
      </c>
      <c r="AF564" t="s">
        <v>87</v>
      </c>
      <c r="AG564" t="s">
        <v>75</v>
      </c>
      <c r="AH564" t="s">
        <v>19</v>
      </c>
    </row>
    <row r="565" ht="14.25" customHeight="1" spans="1:34">
      <c r="A565" s="7" t="s">
        <v>4353</v>
      </c>
      <c r="B565" s="7" t="s">
        <v>4354</v>
      </c>
      <c r="C565" s="7" t="s">
        <v>74</v>
      </c>
      <c r="D565" s="7" t="s">
        <v>75</v>
      </c>
      <c r="E565" s="7" t="s">
        <v>76</v>
      </c>
      <c r="F565" s="7" t="s">
        <v>75</v>
      </c>
      <c r="G565" s="7" t="s">
        <v>4355</v>
      </c>
      <c r="H565" s="8" t="s">
        <v>4356</v>
      </c>
      <c r="I565" s="8" t="s">
        <v>79</v>
      </c>
      <c r="J565" s="8" t="s">
        <v>2</v>
      </c>
      <c r="K565" s="8" t="s">
        <v>4357</v>
      </c>
      <c r="L565" s="8">
        <v>2</v>
      </c>
      <c r="M565" s="8">
        <v>2</v>
      </c>
      <c r="N565" s="8" t="s">
        <v>168</v>
      </c>
      <c r="O565" s="8" t="s">
        <v>3562</v>
      </c>
      <c r="P565" s="8" t="s">
        <v>4358</v>
      </c>
      <c r="Q565" s="8"/>
      <c r="R565" s="16" t="s">
        <v>4359</v>
      </c>
      <c r="S565" s="18" t="s">
        <v>4359</v>
      </c>
      <c r="T565" s="8" t="s">
        <v>4360</v>
      </c>
      <c r="U565" s="16" t="s">
        <v>19</v>
      </c>
      <c r="V565" s="16" t="s">
        <v>19</v>
      </c>
      <c r="W565" s="18" t="s">
        <v>19</v>
      </c>
      <c r="X565" s="18" t="s">
        <v>19</v>
      </c>
      <c r="Y565" s="16" t="s">
        <v>19</v>
      </c>
      <c r="Z565" s="18" t="s">
        <v>19</v>
      </c>
      <c r="AA565" s="19" t="s">
        <v>19</v>
      </c>
      <c r="AB565" t="s">
        <v>19</v>
      </c>
      <c r="AC565" t="s">
        <v>19</v>
      </c>
      <c r="AD565" t="s">
        <v>6</v>
      </c>
      <c r="AE565" t="s">
        <v>1594</v>
      </c>
      <c r="AF565" t="s">
        <v>87</v>
      </c>
      <c r="AG565" t="s">
        <v>75</v>
      </c>
      <c r="AH565" t="s">
        <v>19</v>
      </c>
    </row>
    <row r="566" ht="14.25" customHeight="1" spans="1:34">
      <c r="A566" s="7" t="s">
        <v>4361</v>
      </c>
      <c r="B566" s="7" t="s">
        <v>4362</v>
      </c>
      <c r="C566" s="7" t="s">
        <v>74</v>
      </c>
      <c r="D566" s="7" t="s">
        <v>75</v>
      </c>
      <c r="E566" s="7" t="s">
        <v>76</v>
      </c>
      <c r="F566" s="7" t="s">
        <v>75</v>
      </c>
      <c r="G566" s="7" t="s">
        <v>4363</v>
      </c>
      <c r="H566" s="8" t="s">
        <v>4364</v>
      </c>
      <c r="I566" s="8" t="s">
        <v>79</v>
      </c>
      <c r="J566" s="8" t="s">
        <v>2</v>
      </c>
      <c r="K566" s="8" t="s">
        <v>4365</v>
      </c>
      <c r="L566" s="8">
        <v>1</v>
      </c>
      <c r="M566" s="8">
        <v>4</v>
      </c>
      <c r="N566" s="8" t="s">
        <v>3562</v>
      </c>
      <c r="O566" s="8" t="s">
        <v>2636</v>
      </c>
      <c r="P566" s="8" t="s">
        <v>4366</v>
      </c>
      <c r="Q566" s="8"/>
      <c r="R566" s="16" t="s">
        <v>4367</v>
      </c>
      <c r="S566" s="18" t="s">
        <v>4367</v>
      </c>
      <c r="T566" s="8" t="s">
        <v>4368</v>
      </c>
      <c r="U566" s="16" t="s">
        <v>19</v>
      </c>
      <c r="V566" s="16" t="s">
        <v>19</v>
      </c>
      <c r="W566" s="18" t="s">
        <v>19</v>
      </c>
      <c r="X566" s="18" t="s">
        <v>19</v>
      </c>
      <c r="Y566" s="16" t="s">
        <v>19</v>
      </c>
      <c r="Z566" s="18" t="s">
        <v>19</v>
      </c>
      <c r="AA566" s="19" t="s">
        <v>19</v>
      </c>
      <c r="AB566" t="s">
        <v>19</v>
      </c>
      <c r="AC566" t="s">
        <v>19</v>
      </c>
      <c r="AD566" t="s">
        <v>6</v>
      </c>
      <c r="AE566" t="s">
        <v>4369</v>
      </c>
      <c r="AF566" t="s">
        <v>87</v>
      </c>
      <c r="AG566" t="s">
        <v>75</v>
      </c>
      <c r="AH566" t="s">
        <v>19</v>
      </c>
    </row>
    <row r="567" ht="14.25" customHeight="1" spans="1:34">
      <c r="A567" s="7" t="s">
        <v>4370</v>
      </c>
      <c r="B567" s="7" t="s">
        <v>4371</v>
      </c>
      <c r="C567" s="7" t="s">
        <v>74</v>
      </c>
      <c r="D567" s="7" t="s">
        <v>75</v>
      </c>
      <c r="E567" s="7" t="s">
        <v>76</v>
      </c>
      <c r="F567" s="7" t="s">
        <v>75</v>
      </c>
      <c r="G567" s="7" t="s">
        <v>4372</v>
      </c>
      <c r="H567" s="8" t="s">
        <v>4373</v>
      </c>
      <c r="I567" s="8" t="s">
        <v>79</v>
      </c>
      <c r="J567" s="8" t="s">
        <v>2</v>
      </c>
      <c r="K567" s="8" t="s">
        <v>4374</v>
      </c>
      <c r="L567" s="8">
        <v>1</v>
      </c>
      <c r="M567" s="8">
        <v>3</v>
      </c>
      <c r="N567" s="8" t="s">
        <v>178</v>
      </c>
      <c r="O567" s="8" t="s">
        <v>898</v>
      </c>
      <c r="P567" s="8" t="s">
        <v>3562</v>
      </c>
      <c r="Q567" s="8"/>
      <c r="R567" s="16" t="s">
        <v>4375</v>
      </c>
      <c r="S567" s="18" t="s">
        <v>19</v>
      </c>
      <c r="T567" s="8"/>
      <c r="U567" s="16" t="s">
        <v>19</v>
      </c>
      <c r="V567" s="16" t="s">
        <v>4375</v>
      </c>
      <c r="W567" s="18" t="s">
        <v>4376</v>
      </c>
      <c r="X567" s="18" t="s">
        <v>19</v>
      </c>
      <c r="Y567" s="16" t="s">
        <v>19</v>
      </c>
      <c r="Z567" s="18" t="s">
        <v>19</v>
      </c>
      <c r="AA567" s="19" t="s">
        <v>19</v>
      </c>
      <c r="AB567" t="s">
        <v>19</v>
      </c>
      <c r="AC567" t="s">
        <v>4377</v>
      </c>
      <c r="AD567" t="s">
        <v>6</v>
      </c>
      <c r="AE567" t="s">
        <v>4378</v>
      </c>
      <c r="AF567" t="s">
        <v>87</v>
      </c>
      <c r="AG567" t="s">
        <v>75</v>
      </c>
      <c r="AH567" t="s">
        <v>1146</v>
      </c>
    </row>
    <row r="568" ht="14.25" customHeight="1" spans="1:34">
      <c r="A568" s="7" t="s">
        <v>4379</v>
      </c>
      <c r="B568" s="7" t="s">
        <v>4380</v>
      </c>
      <c r="C568" s="7" t="s">
        <v>74</v>
      </c>
      <c r="D568" s="7" t="s">
        <v>75</v>
      </c>
      <c r="E568" s="7" t="s">
        <v>76</v>
      </c>
      <c r="F568" s="7" t="s">
        <v>75</v>
      </c>
      <c r="G568" s="7" t="s">
        <v>4381</v>
      </c>
      <c r="H568" s="8" t="s">
        <v>4382</v>
      </c>
      <c r="I568" s="8" t="s">
        <v>79</v>
      </c>
      <c r="J568" s="8" t="s">
        <v>2</v>
      </c>
      <c r="K568" s="8" t="s">
        <v>4383</v>
      </c>
      <c r="L568" s="8">
        <v>1</v>
      </c>
      <c r="M568" s="8">
        <v>1</v>
      </c>
      <c r="N568" s="8" t="s">
        <v>462</v>
      </c>
      <c r="O568" s="8" t="s">
        <v>2266</v>
      </c>
      <c r="P568" s="8" t="s">
        <v>3562</v>
      </c>
      <c r="Q568" s="8"/>
      <c r="R568" s="16" t="s">
        <v>4384</v>
      </c>
      <c r="S568" s="18" t="s">
        <v>19</v>
      </c>
      <c r="T568" s="8"/>
      <c r="U568" s="16" t="s">
        <v>19</v>
      </c>
      <c r="V568" s="16" t="s">
        <v>4384</v>
      </c>
      <c r="W568" s="18" t="s">
        <v>4385</v>
      </c>
      <c r="X568" s="18" t="s">
        <v>19</v>
      </c>
      <c r="Y568" s="16" t="s">
        <v>19</v>
      </c>
      <c r="Z568" s="18" t="s">
        <v>19</v>
      </c>
      <c r="AA568" s="19" t="s">
        <v>19</v>
      </c>
      <c r="AB568" t="s">
        <v>19</v>
      </c>
      <c r="AC568" t="s">
        <v>4386</v>
      </c>
      <c r="AD568" t="s">
        <v>6</v>
      </c>
      <c r="AE568" t="s">
        <v>2995</v>
      </c>
      <c r="AF568" t="s">
        <v>87</v>
      </c>
      <c r="AG568" t="s">
        <v>75</v>
      </c>
      <c r="AH568" t="s">
        <v>19</v>
      </c>
    </row>
    <row r="569" ht="14.25" customHeight="1" spans="1:34">
      <c r="A569" s="7" t="s">
        <v>4387</v>
      </c>
      <c r="B569" s="7" t="s">
        <v>4388</v>
      </c>
      <c r="C569" s="7" t="s">
        <v>74</v>
      </c>
      <c r="D569" s="7" t="s">
        <v>75</v>
      </c>
      <c r="E569" s="7" t="s">
        <v>76</v>
      </c>
      <c r="F569" s="7" t="s">
        <v>75</v>
      </c>
      <c r="G569" s="7" t="s">
        <v>1699</v>
      </c>
      <c r="H569" s="8" t="s">
        <v>1700</v>
      </c>
      <c r="I569" s="8" t="s">
        <v>79</v>
      </c>
      <c r="J569" s="8" t="s">
        <v>2</v>
      </c>
      <c r="K569" s="8" t="s">
        <v>4389</v>
      </c>
      <c r="L569" s="8">
        <v>1</v>
      </c>
      <c r="M569" s="8">
        <v>1</v>
      </c>
      <c r="N569" s="8" t="s">
        <v>2266</v>
      </c>
      <c r="O569" s="8" t="s">
        <v>2266</v>
      </c>
      <c r="P569" s="8" t="s">
        <v>3562</v>
      </c>
      <c r="Q569" s="8"/>
      <c r="R569" s="16" t="s">
        <v>4390</v>
      </c>
      <c r="S569" s="18" t="s">
        <v>19</v>
      </c>
      <c r="T569" s="8"/>
      <c r="U569" s="16" t="s">
        <v>19</v>
      </c>
      <c r="V569" s="16" t="s">
        <v>4390</v>
      </c>
      <c r="W569" s="18" t="s">
        <v>4391</v>
      </c>
      <c r="X569" s="18" t="s">
        <v>19</v>
      </c>
      <c r="Y569" s="16" t="s">
        <v>19</v>
      </c>
      <c r="Z569" s="18" t="s">
        <v>19</v>
      </c>
      <c r="AA569" s="19" t="s">
        <v>19</v>
      </c>
      <c r="AB569" t="s">
        <v>19</v>
      </c>
      <c r="AC569" t="s">
        <v>4392</v>
      </c>
      <c r="AD569" t="s">
        <v>6</v>
      </c>
      <c r="AE569" t="s">
        <v>4393</v>
      </c>
      <c r="AF569" t="s">
        <v>87</v>
      </c>
      <c r="AG569" t="s">
        <v>75</v>
      </c>
      <c r="AH569" t="s">
        <v>19</v>
      </c>
    </row>
    <row r="570" ht="14.25" customHeight="1" spans="1:34">
      <c r="A570" s="7" t="s">
        <v>4394</v>
      </c>
      <c r="B570" s="7" t="s">
        <v>4395</v>
      </c>
      <c r="C570" s="7" t="s">
        <v>74</v>
      </c>
      <c r="D570" s="7" t="s">
        <v>75</v>
      </c>
      <c r="E570" s="7" t="s">
        <v>76</v>
      </c>
      <c r="F570" s="7" t="s">
        <v>75</v>
      </c>
      <c r="G570" s="7" t="s">
        <v>4396</v>
      </c>
      <c r="H570" s="8" t="s">
        <v>4397</v>
      </c>
      <c r="I570" s="8" t="s">
        <v>79</v>
      </c>
      <c r="J570" s="8" t="s">
        <v>2</v>
      </c>
      <c r="K570" s="8" t="s">
        <v>4398</v>
      </c>
      <c r="L570" s="8">
        <v>1</v>
      </c>
      <c r="M570" s="8">
        <v>1</v>
      </c>
      <c r="N570" s="8" t="s">
        <v>363</v>
      </c>
      <c r="O570" s="8" t="s">
        <v>3562</v>
      </c>
      <c r="P570" s="8" t="s">
        <v>2620</v>
      </c>
      <c r="Q570" s="8"/>
      <c r="R570" s="16" t="s">
        <v>4399</v>
      </c>
      <c r="S570" s="18" t="s">
        <v>19</v>
      </c>
      <c r="T570" s="8"/>
      <c r="U570" s="16" t="s">
        <v>19</v>
      </c>
      <c r="V570" s="16" t="s">
        <v>4399</v>
      </c>
      <c r="W570" s="18" t="s">
        <v>4400</v>
      </c>
      <c r="X570" s="18" t="s">
        <v>19</v>
      </c>
      <c r="Y570" s="16" t="s">
        <v>19</v>
      </c>
      <c r="Z570" s="18" t="s">
        <v>19</v>
      </c>
      <c r="AA570" s="19" t="s">
        <v>19</v>
      </c>
      <c r="AB570" t="s">
        <v>19</v>
      </c>
      <c r="AC570" t="s">
        <v>4401</v>
      </c>
      <c r="AD570" t="s">
        <v>6</v>
      </c>
      <c r="AE570" t="s">
        <v>215</v>
      </c>
      <c r="AF570" t="s">
        <v>87</v>
      </c>
      <c r="AG570" t="s">
        <v>75</v>
      </c>
      <c r="AH570" t="s">
        <v>19</v>
      </c>
    </row>
    <row r="571" ht="14.25" customHeight="1" spans="1:34">
      <c r="A571" s="7" t="s">
        <v>4402</v>
      </c>
      <c r="B571" s="7" t="s">
        <v>4403</v>
      </c>
      <c r="C571" s="7" t="s">
        <v>74</v>
      </c>
      <c r="D571" s="7" t="s">
        <v>75</v>
      </c>
      <c r="E571" s="7" t="s">
        <v>76</v>
      </c>
      <c r="F571" s="7" t="s">
        <v>75</v>
      </c>
      <c r="G571" s="7" t="s">
        <v>4404</v>
      </c>
      <c r="H571" s="8" t="s">
        <v>4405</v>
      </c>
      <c r="I571" s="8" t="s">
        <v>79</v>
      </c>
      <c r="J571" s="8" t="s">
        <v>2</v>
      </c>
      <c r="K571" s="8" t="s">
        <v>4406</v>
      </c>
      <c r="L571" s="8">
        <v>1</v>
      </c>
      <c r="M571" s="8">
        <v>4</v>
      </c>
      <c r="N571" s="8" t="s">
        <v>4407</v>
      </c>
      <c r="O571" s="8" t="s">
        <v>898</v>
      </c>
      <c r="P571" s="8" t="s">
        <v>2620</v>
      </c>
      <c r="Q571" s="8"/>
      <c r="R571" s="16" t="s">
        <v>4408</v>
      </c>
      <c r="S571" s="18" t="s">
        <v>19</v>
      </c>
      <c r="T571" s="8"/>
      <c r="U571" s="16" t="s">
        <v>19</v>
      </c>
      <c r="V571" s="16" t="s">
        <v>4408</v>
      </c>
      <c r="W571" s="18" t="s">
        <v>4409</v>
      </c>
      <c r="X571" s="18" t="s">
        <v>19</v>
      </c>
      <c r="Y571" s="16" t="s">
        <v>19</v>
      </c>
      <c r="Z571" s="18" t="s">
        <v>19</v>
      </c>
      <c r="AA571" s="19" t="s">
        <v>19</v>
      </c>
      <c r="AB571" t="s">
        <v>19</v>
      </c>
      <c r="AC571" t="s">
        <v>4410</v>
      </c>
      <c r="AD571" t="s">
        <v>6</v>
      </c>
      <c r="AE571" t="s">
        <v>4411</v>
      </c>
      <c r="AF571" t="s">
        <v>87</v>
      </c>
      <c r="AG571" t="s">
        <v>75</v>
      </c>
      <c r="AH571" t="s">
        <v>19</v>
      </c>
    </row>
    <row r="572" ht="14.25" customHeight="1" spans="1:34">
      <c r="A572" s="7" t="s">
        <v>4412</v>
      </c>
      <c r="B572" s="7" t="s">
        <v>4413</v>
      </c>
      <c r="C572" s="7" t="s">
        <v>74</v>
      </c>
      <c r="D572" s="7" t="s">
        <v>75</v>
      </c>
      <c r="E572" s="7" t="s">
        <v>76</v>
      </c>
      <c r="F572" s="7" t="s">
        <v>75</v>
      </c>
      <c r="G572" s="7" t="s">
        <v>4414</v>
      </c>
      <c r="H572" s="8" t="s">
        <v>4415</v>
      </c>
      <c r="I572" s="8" t="s">
        <v>79</v>
      </c>
      <c r="J572" s="8" t="s">
        <v>2</v>
      </c>
      <c r="K572" s="8" t="s">
        <v>4416</v>
      </c>
      <c r="L572" s="8">
        <v>1</v>
      </c>
      <c r="M572" s="8">
        <v>2</v>
      </c>
      <c r="N572" s="8" t="s">
        <v>4417</v>
      </c>
      <c r="O572" s="8" t="s">
        <v>2266</v>
      </c>
      <c r="P572" s="8" t="s">
        <v>2620</v>
      </c>
      <c r="Q572" s="8"/>
      <c r="R572" s="16" t="s">
        <v>4418</v>
      </c>
      <c r="S572" s="18" t="s">
        <v>19</v>
      </c>
      <c r="T572" s="8"/>
      <c r="U572" s="16" t="s">
        <v>19</v>
      </c>
      <c r="V572" s="16" t="s">
        <v>4418</v>
      </c>
      <c r="W572" s="18" t="s">
        <v>4419</v>
      </c>
      <c r="X572" s="18" t="s">
        <v>19</v>
      </c>
      <c r="Y572" s="16" t="s">
        <v>19</v>
      </c>
      <c r="Z572" s="18" t="s">
        <v>19</v>
      </c>
      <c r="AA572" s="19" t="s">
        <v>19</v>
      </c>
      <c r="AB572" t="s">
        <v>19</v>
      </c>
      <c r="AC572" t="s">
        <v>4420</v>
      </c>
      <c r="AD572" t="s">
        <v>6</v>
      </c>
      <c r="AE572" t="s">
        <v>4421</v>
      </c>
      <c r="AF572" t="s">
        <v>87</v>
      </c>
      <c r="AG572" t="s">
        <v>75</v>
      </c>
      <c r="AH572" t="s">
        <v>19</v>
      </c>
    </row>
    <row r="573" ht="14.25" customHeight="1" spans="1:34">
      <c r="A573" s="7" t="s">
        <v>4422</v>
      </c>
      <c r="B573" s="7" t="s">
        <v>4423</v>
      </c>
      <c r="C573" s="7" t="s">
        <v>74</v>
      </c>
      <c r="D573" s="7" t="s">
        <v>75</v>
      </c>
      <c r="E573" s="7" t="s">
        <v>76</v>
      </c>
      <c r="F573" s="7" t="s">
        <v>75</v>
      </c>
      <c r="G573" s="7" t="s">
        <v>4424</v>
      </c>
      <c r="H573" s="8" t="s">
        <v>4425</v>
      </c>
      <c r="I573" s="8" t="s">
        <v>79</v>
      </c>
      <c r="J573" s="8" t="s">
        <v>2</v>
      </c>
      <c r="K573" s="8" t="s">
        <v>4426</v>
      </c>
      <c r="L573" s="8">
        <v>1</v>
      </c>
      <c r="M573" s="8">
        <v>1</v>
      </c>
      <c r="N573" s="8" t="s">
        <v>4427</v>
      </c>
      <c r="O573" s="8" t="s">
        <v>3562</v>
      </c>
      <c r="P573" s="8" t="s">
        <v>2620</v>
      </c>
      <c r="Q573" s="8"/>
      <c r="R573" s="16" t="s">
        <v>4428</v>
      </c>
      <c r="S573" s="18" t="s">
        <v>19</v>
      </c>
      <c r="T573" s="8"/>
      <c r="U573" s="16" t="s">
        <v>19</v>
      </c>
      <c r="V573" s="16" t="s">
        <v>4428</v>
      </c>
      <c r="W573" s="18" t="s">
        <v>4429</v>
      </c>
      <c r="X573" s="18" t="s">
        <v>19</v>
      </c>
      <c r="Y573" s="16" t="s">
        <v>19</v>
      </c>
      <c r="Z573" s="18" t="s">
        <v>19</v>
      </c>
      <c r="AA573" s="19" t="s">
        <v>19</v>
      </c>
      <c r="AB573" t="s">
        <v>19</v>
      </c>
      <c r="AC573" t="s">
        <v>4430</v>
      </c>
      <c r="AD573" t="s">
        <v>6</v>
      </c>
      <c r="AE573" t="s">
        <v>4431</v>
      </c>
      <c r="AF573" t="s">
        <v>87</v>
      </c>
      <c r="AG573" t="s">
        <v>75</v>
      </c>
      <c r="AH573" t="s">
        <v>19</v>
      </c>
    </row>
    <row r="574" ht="14.25" customHeight="1" spans="1:34">
      <c r="A574" s="7" t="s">
        <v>4432</v>
      </c>
      <c r="B574" s="7" t="s">
        <v>4433</v>
      </c>
      <c r="C574" s="7" t="s">
        <v>74</v>
      </c>
      <c r="D574" s="7" t="s">
        <v>75</v>
      </c>
      <c r="E574" s="7" t="s">
        <v>76</v>
      </c>
      <c r="F574" s="7" t="s">
        <v>75</v>
      </c>
      <c r="G574" s="7" t="s">
        <v>4434</v>
      </c>
      <c r="H574" s="8" t="s">
        <v>4435</v>
      </c>
      <c r="I574" s="8" t="s">
        <v>79</v>
      </c>
      <c r="J574" s="8" t="s">
        <v>2</v>
      </c>
      <c r="K574" s="8" t="s">
        <v>4436</v>
      </c>
      <c r="L574" s="8">
        <v>2</v>
      </c>
      <c r="M574" s="8">
        <v>2</v>
      </c>
      <c r="N574" s="8" t="s">
        <v>4437</v>
      </c>
      <c r="O574" s="8" t="s">
        <v>2266</v>
      </c>
      <c r="P574" s="8" t="s">
        <v>2620</v>
      </c>
      <c r="Q574" s="8"/>
      <c r="R574" s="16" t="s">
        <v>4438</v>
      </c>
      <c r="S574" s="18" t="s">
        <v>19</v>
      </c>
      <c r="T574" s="8"/>
      <c r="U574" s="16" t="s">
        <v>19</v>
      </c>
      <c r="V574" s="16" t="s">
        <v>4438</v>
      </c>
      <c r="W574" s="18" t="s">
        <v>4439</v>
      </c>
      <c r="X574" s="18" t="s">
        <v>19</v>
      </c>
      <c r="Y574" s="16" t="s">
        <v>19</v>
      </c>
      <c r="Z574" s="18" t="s">
        <v>19</v>
      </c>
      <c r="AA574" s="19" t="s">
        <v>19</v>
      </c>
      <c r="AB574" t="s">
        <v>19</v>
      </c>
      <c r="AC574" t="s">
        <v>4440</v>
      </c>
      <c r="AD574" t="s">
        <v>6</v>
      </c>
      <c r="AE574" t="s">
        <v>4441</v>
      </c>
      <c r="AF574" t="s">
        <v>87</v>
      </c>
      <c r="AG574" t="s">
        <v>75</v>
      </c>
      <c r="AH574" t="s">
        <v>19</v>
      </c>
    </row>
    <row r="575" ht="14.25" customHeight="1" spans="1:34">
      <c r="A575" s="7" t="s">
        <v>4442</v>
      </c>
      <c r="B575" s="7" t="s">
        <v>4443</v>
      </c>
      <c r="C575" s="7" t="s">
        <v>74</v>
      </c>
      <c r="D575" s="7" t="s">
        <v>75</v>
      </c>
      <c r="E575" s="7" t="s">
        <v>76</v>
      </c>
      <c r="F575" s="7" t="s">
        <v>75</v>
      </c>
      <c r="G575" s="7" t="s">
        <v>4444</v>
      </c>
      <c r="H575" s="8" t="s">
        <v>4445</v>
      </c>
      <c r="I575" s="8" t="s">
        <v>79</v>
      </c>
      <c r="J575" s="8" t="s">
        <v>2</v>
      </c>
      <c r="K575" s="8" t="s">
        <v>4446</v>
      </c>
      <c r="L575" s="8">
        <v>1</v>
      </c>
      <c r="M575" s="8">
        <v>1</v>
      </c>
      <c r="N575" s="8" t="s">
        <v>303</v>
      </c>
      <c r="O575" s="8" t="s">
        <v>3562</v>
      </c>
      <c r="P575" s="8" t="s">
        <v>2620</v>
      </c>
      <c r="Q575" s="8"/>
      <c r="R575" s="16" t="s">
        <v>4447</v>
      </c>
      <c r="S575" s="18" t="s">
        <v>19</v>
      </c>
      <c r="T575" s="8"/>
      <c r="U575" s="16" t="s">
        <v>19</v>
      </c>
      <c r="V575" s="16" t="s">
        <v>4447</v>
      </c>
      <c r="W575" s="18" t="s">
        <v>4448</v>
      </c>
      <c r="X575" s="18" t="s">
        <v>19</v>
      </c>
      <c r="Y575" s="16" t="s">
        <v>19</v>
      </c>
      <c r="Z575" s="18" t="s">
        <v>19</v>
      </c>
      <c r="AA575" s="19" t="s">
        <v>19</v>
      </c>
      <c r="AB575" t="s">
        <v>19</v>
      </c>
      <c r="AC575" t="s">
        <v>4449</v>
      </c>
      <c r="AD575" t="s">
        <v>6</v>
      </c>
      <c r="AE575" t="s">
        <v>767</v>
      </c>
      <c r="AF575" t="s">
        <v>87</v>
      </c>
      <c r="AG575" t="s">
        <v>75</v>
      </c>
      <c r="AH575" t="s">
        <v>19</v>
      </c>
    </row>
    <row r="576" ht="14.25" customHeight="1" spans="1:34">
      <c r="A576" s="7" t="s">
        <v>4450</v>
      </c>
      <c r="B576" s="7" t="s">
        <v>4451</v>
      </c>
      <c r="C576" s="7" t="s">
        <v>74</v>
      </c>
      <c r="D576" s="7" t="s">
        <v>75</v>
      </c>
      <c r="E576" s="7" t="s">
        <v>76</v>
      </c>
      <c r="F576" s="7" t="s">
        <v>75</v>
      </c>
      <c r="G576" s="7" t="s">
        <v>4452</v>
      </c>
      <c r="H576" s="8" t="s">
        <v>4453</v>
      </c>
      <c r="I576" s="8" t="s">
        <v>79</v>
      </c>
      <c r="J576" s="8" t="s">
        <v>2</v>
      </c>
      <c r="K576" s="8" t="s">
        <v>4454</v>
      </c>
      <c r="L576" s="8">
        <v>1</v>
      </c>
      <c r="M576" s="8">
        <v>3</v>
      </c>
      <c r="N576" s="8" t="s">
        <v>346</v>
      </c>
      <c r="O576" s="8" t="s">
        <v>884</v>
      </c>
      <c r="P576" s="8" t="s">
        <v>2620</v>
      </c>
      <c r="Q576" s="8"/>
      <c r="R576" s="16" t="s">
        <v>4455</v>
      </c>
      <c r="S576" s="18" t="s">
        <v>19</v>
      </c>
      <c r="T576" s="8"/>
      <c r="U576" s="16" t="s">
        <v>19</v>
      </c>
      <c r="V576" s="16" t="s">
        <v>4455</v>
      </c>
      <c r="W576" s="18" t="s">
        <v>4456</v>
      </c>
      <c r="X576" s="18" t="s">
        <v>19</v>
      </c>
      <c r="Y576" s="16" t="s">
        <v>19</v>
      </c>
      <c r="Z576" s="18" t="s">
        <v>19</v>
      </c>
      <c r="AA576" s="19" t="s">
        <v>19</v>
      </c>
      <c r="AB576" t="s">
        <v>19</v>
      </c>
      <c r="AC576" t="s">
        <v>4457</v>
      </c>
      <c r="AD576" t="s">
        <v>6</v>
      </c>
      <c r="AE576" t="s">
        <v>4458</v>
      </c>
      <c r="AF576" t="s">
        <v>87</v>
      </c>
      <c r="AG576" t="s">
        <v>75</v>
      </c>
      <c r="AH576" t="s">
        <v>19</v>
      </c>
    </row>
    <row r="577" ht="14.25" customHeight="1" spans="1:34">
      <c r="A577" s="7" t="s">
        <v>4459</v>
      </c>
      <c r="B577" s="7" t="s">
        <v>4460</v>
      </c>
      <c r="C577" s="7" t="s">
        <v>74</v>
      </c>
      <c r="D577" s="7" t="s">
        <v>75</v>
      </c>
      <c r="E577" s="7" t="s">
        <v>76</v>
      </c>
      <c r="F577" s="7" t="s">
        <v>75</v>
      </c>
      <c r="G577" s="7" t="s">
        <v>4461</v>
      </c>
      <c r="H577" s="8" t="s">
        <v>4462</v>
      </c>
      <c r="I577" s="8" t="s">
        <v>79</v>
      </c>
      <c r="J577" s="8" t="s">
        <v>2</v>
      </c>
      <c r="K577" s="8" t="s">
        <v>4463</v>
      </c>
      <c r="L577" s="8">
        <v>1</v>
      </c>
      <c r="M577" s="8">
        <v>1</v>
      </c>
      <c r="N577" s="8" t="s">
        <v>407</v>
      </c>
      <c r="O577" s="8" t="s">
        <v>3562</v>
      </c>
      <c r="P577" s="8" t="s">
        <v>2620</v>
      </c>
      <c r="Q577" s="8"/>
      <c r="R577" s="16" t="s">
        <v>4464</v>
      </c>
      <c r="S577" s="18" t="s">
        <v>19</v>
      </c>
      <c r="T577" s="8"/>
      <c r="U577" s="16" t="s">
        <v>19</v>
      </c>
      <c r="V577" s="16" t="s">
        <v>4464</v>
      </c>
      <c r="W577" s="18" t="s">
        <v>4465</v>
      </c>
      <c r="X577" s="18" t="s">
        <v>19</v>
      </c>
      <c r="Y577" s="16" t="s">
        <v>19</v>
      </c>
      <c r="Z577" s="18" t="s">
        <v>19</v>
      </c>
      <c r="AA577" s="19" t="s">
        <v>19</v>
      </c>
      <c r="AB577" t="s">
        <v>19</v>
      </c>
      <c r="AC577" t="s">
        <v>4466</v>
      </c>
      <c r="AD577" t="s">
        <v>6</v>
      </c>
      <c r="AE577" t="s">
        <v>767</v>
      </c>
      <c r="AF577" t="s">
        <v>87</v>
      </c>
      <c r="AG577" t="s">
        <v>75</v>
      </c>
      <c r="AH577" t="s">
        <v>19</v>
      </c>
    </row>
    <row r="578" ht="14.25" customHeight="1" spans="1:34">
      <c r="A578" s="7" t="s">
        <v>4467</v>
      </c>
      <c r="B578" s="7" t="s">
        <v>4468</v>
      </c>
      <c r="C578" s="7" t="s">
        <v>74</v>
      </c>
      <c r="D578" s="7" t="s">
        <v>75</v>
      </c>
      <c r="E578" s="7" t="s">
        <v>76</v>
      </c>
      <c r="F578" s="7" t="s">
        <v>75</v>
      </c>
      <c r="G578" s="7" t="s">
        <v>2682</v>
      </c>
      <c r="H578" s="8" t="s">
        <v>2683</v>
      </c>
      <c r="I578" s="8" t="s">
        <v>79</v>
      </c>
      <c r="J578" s="8" t="s">
        <v>2</v>
      </c>
      <c r="K578" s="8" t="s">
        <v>4469</v>
      </c>
      <c r="L578" s="8">
        <v>1</v>
      </c>
      <c r="M578" s="8">
        <v>1</v>
      </c>
      <c r="N578" s="8" t="s">
        <v>426</v>
      </c>
      <c r="O578" s="8" t="s">
        <v>3562</v>
      </c>
      <c r="P578" s="8" t="s">
        <v>2620</v>
      </c>
      <c r="Q578" s="8"/>
      <c r="R578" s="16" t="s">
        <v>4470</v>
      </c>
      <c r="S578" s="18" t="s">
        <v>19</v>
      </c>
      <c r="T578" s="8"/>
      <c r="U578" s="16" t="s">
        <v>19</v>
      </c>
      <c r="V578" s="16" t="s">
        <v>4470</v>
      </c>
      <c r="W578" s="18" t="s">
        <v>4471</v>
      </c>
      <c r="X578" s="18" t="s">
        <v>19</v>
      </c>
      <c r="Y578" s="16" t="s">
        <v>19</v>
      </c>
      <c r="Z578" s="18" t="s">
        <v>19</v>
      </c>
      <c r="AA578" s="19" t="s">
        <v>19</v>
      </c>
      <c r="AB578" t="s">
        <v>19</v>
      </c>
      <c r="AC578" t="s">
        <v>4472</v>
      </c>
      <c r="AD578" t="s">
        <v>6</v>
      </c>
      <c r="AE578" t="s">
        <v>333</v>
      </c>
      <c r="AF578" t="s">
        <v>87</v>
      </c>
      <c r="AG578" t="s">
        <v>75</v>
      </c>
      <c r="AH578" t="s">
        <v>184</v>
      </c>
    </row>
    <row r="579" ht="14.25" customHeight="1" spans="1:34">
      <c r="A579" s="7" t="s">
        <v>4473</v>
      </c>
      <c r="B579" s="7" t="s">
        <v>4474</v>
      </c>
      <c r="C579" s="7" t="s">
        <v>74</v>
      </c>
      <c r="D579" s="7" t="s">
        <v>75</v>
      </c>
      <c r="E579" s="7" t="s">
        <v>76</v>
      </c>
      <c r="F579" s="7" t="s">
        <v>75</v>
      </c>
      <c r="G579" s="7" t="s">
        <v>4475</v>
      </c>
      <c r="H579" s="8" t="s">
        <v>4476</v>
      </c>
      <c r="I579" s="8" t="s">
        <v>79</v>
      </c>
      <c r="J579" s="8" t="s">
        <v>2</v>
      </c>
      <c r="K579" s="8" t="s">
        <v>4477</v>
      </c>
      <c r="L579" s="8">
        <v>1</v>
      </c>
      <c r="M579" s="8">
        <v>2</v>
      </c>
      <c r="N579" s="8" t="s">
        <v>211</v>
      </c>
      <c r="O579" s="8" t="s">
        <v>2266</v>
      </c>
      <c r="P579" s="8" t="s">
        <v>2620</v>
      </c>
      <c r="Q579" s="8"/>
      <c r="R579" s="16" t="s">
        <v>4478</v>
      </c>
      <c r="S579" s="18" t="s">
        <v>19</v>
      </c>
      <c r="T579" s="8"/>
      <c r="U579" s="16" t="s">
        <v>19</v>
      </c>
      <c r="V579" s="16" t="s">
        <v>4478</v>
      </c>
      <c r="W579" s="18" t="s">
        <v>4479</v>
      </c>
      <c r="X579" s="18" t="s">
        <v>19</v>
      </c>
      <c r="Y579" s="16" t="s">
        <v>19</v>
      </c>
      <c r="Z579" s="18" t="s">
        <v>19</v>
      </c>
      <c r="AA579" s="19" t="s">
        <v>19</v>
      </c>
      <c r="AB579" t="s">
        <v>19</v>
      </c>
      <c r="AC579" t="s">
        <v>4480</v>
      </c>
      <c r="AD579" t="s">
        <v>6</v>
      </c>
      <c r="AE579" t="s">
        <v>4481</v>
      </c>
      <c r="AF579" t="s">
        <v>87</v>
      </c>
      <c r="AG579" t="s">
        <v>75</v>
      </c>
      <c r="AH579" t="s">
        <v>1146</v>
      </c>
    </row>
    <row r="580" ht="14.25" customHeight="1" spans="1:34">
      <c r="A580" s="7" t="s">
        <v>4482</v>
      </c>
      <c r="B580" s="7" t="s">
        <v>4483</v>
      </c>
      <c r="C580" s="7" t="s">
        <v>74</v>
      </c>
      <c r="D580" s="7" t="s">
        <v>75</v>
      </c>
      <c r="E580" s="7" t="s">
        <v>76</v>
      </c>
      <c r="F580" s="7" t="s">
        <v>75</v>
      </c>
      <c r="G580" s="7" t="s">
        <v>4484</v>
      </c>
      <c r="H580" s="8" t="s">
        <v>4485</v>
      </c>
      <c r="I580" s="8" t="s">
        <v>79</v>
      </c>
      <c r="J580" s="8" t="s">
        <v>2</v>
      </c>
      <c r="K580" s="8" t="s">
        <v>4486</v>
      </c>
      <c r="L580" s="8">
        <v>1</v>
      </c>
      <c r="M580" s="8">
        <v>4</v>
      </c>
      <c r="N580" s="8" t="s">
        <v>221</v>
      </c>
      <c r="O580" s="8" t="s">
        <v>898</v>
      </c>
      <c r="P580" s="8" t="s">
        <v>2620</v>
      </c>
      <c r="Q580" s="8"/>
      <c r="R580" s="16" t="s">
        <v>4124</v>
      </c>
      <c r="S580" s="18" t="s">
        <v>19</v>
      </c>
      <c r="T580" s="8"/>
      <c r="U580" s="16" t="s">
        <v>19</v>
      </c>
      <c r="V580" s="16" t="s">
        <v>4124</v>
      </c>
      <c r="W580" s="18" t="s">
        <v>4487</v>
      </c>
      <c r="X580" s="18" t="s">
        <v>19</v>
      </c>
      <c r="Y580" s="16" t="s">
        <v>19</v>
      </c>
      <c r="Z580" s="18" t="s">
        <v>19</v>
      </c>
      <c r="AA580" s="19" t="s">
        <v>19</v>
      </c>
      <c r="AB580" t="s">
        <v>19</v>
      </c>
      <c r="AC580" t="s">
        <v>4488</v>
      </c>
      <c r="AD580" t="s">
        <v>6</v>
      </c>
      <c r="AE580" t="s">
        <v>4489</v>
      </c>
      <c r="AF580" t="s">
        <v>87</v>
      </c>
      <c r="AG580" t="s">
        <v>75</v>
      </c>
      <c r="AH580" t="s">
        <v>19</v>
      </c>
    </row>
    <row r="581" ht="14.25" customHeight="1" spans="1:34">
      <c r="A581" s="7" t="s">
        <v>4490</v>
      </c>
      <c r="B581" s="7" t="s">
        <v>4491</v>
      </c>
      <c r="C581" s="7" t="s">
        <v>74</v>
      </c>
      <c r="D581" s="7" t="s">
        <v>75</v>
      </c>
      <c r="E581" s="7" t="s">
        <v>76</v>
      </c>
      <c r="F581" s="7" t="s">
        <v>75</v>
      </c>
      <c r="G581" s="7" t="s">
        <v>228</v>
      </c>
      <c r="H581" s="8" t="s">
        <v>229</v>
      </c>
      <c r="I581" s="8" t="s">
        <v>79</v>
      </c>
      <c r="J581" s="8" t="s">
        <v>2</v>
      </c>
      <c r="K581" s="8" t="s">
        <v>4492</v>
      </c>
      <c r="L581" s="8">
        <v>1</v>
      </c>
      <c r="M581" s="8">
        <v>1</v>
      </c>
      <c r="N581" s="8" t="s">
        <v>313</v>
      </c>
      <c r="O581" s="8" t="s">
        <v>3562</v>
      </c>
      <c r="P581" s="8" t="s">
        <v>2620</v>
      </c>
      <c r="Q581" s="8"/>
      <c r="R581" s="16" t="s">
        <v>4493</v>
      </c>
      <c r="S581" s="18" t="s">
        <v>19</v>
      </c>
      <c r="T581" s="8"/>
      <c r="U581" s="16" t="s">
        <v>19</v>
      </c>
      <c r="V581" s="16" t="s">
        <v>4493</v>
      </c>
      <c r="W581" s="18" t="s">
        <v>4494</v>
      </c>
      <c r="X581" s="18" t="s">
        <v>19</v>
      </c>
      <c r="Y581" s="16" t="s">
        <v>19</v>
      </c>
      <c r="Z581" s="18" t="s">
        <v>19</v>
      </c>
      <c r="AA581" s="19" t="s">
        <v>19</v>
      </c>
      <c r="AB581" t="s">
        <v>19</v>
      </c>
      <c r="AC581" t="s">
        <v>4495</v>
      </c>
      <c r="AD581" t="s">
        <v>6</v>
      </c>
      <c r="AE581" t="s">
        <v>4496</v>
      </c>
      <c r="AF581" t="s">
        <v>87</v>
      </c>
      <c r="AG581" t="s">
        <v>75</v>
      </c>
      <c r="AH581" t="s">
        <v>19</v>
      </c>
    </row>
    <row r="582" ht="14.25" customHeight="1" spans="1:34">
      <c r="A582" s="7" t="s">
        <v>4497</v>
      </c>
      <c r="B582" s="7" t="s">
        <v>4498</v>
      </c>
      <c r="C582" s="7" t="s">
        <v>74</v>
      </c>
      <c r="D582" s="7" t="s">
        <v>75</v>
      </c>
      <c r="E582" s="7" t="s">
        <v>76</v>
      </c>
      <c r="F582" s="7" t="s">
        <v>75</v>
      </c>
      <c r="G582" s="7" t="s">
        <v>175</v>
      </c>
      <c r="H582" s="8" t="s">
        <v>176</v>
      </c>
      <c r="I582" s="8" t="s">
        <v>79</v>
      </c>
      <c r="J582" s="8" t="s">
        <v>2</v>
      </c>
      <c r="K582" s="8" t="s">
        <v>4499</v>
      </c>
      <c r="L582" s="8">
        <v>1</v>
      </c>
      <c r="M582" s="8">
        <v>1</v>
      </c>
      <c r="N582" s="8" t="s">
        <v>125</v>
      </c>
      <c r="O582" s="8" t="s">
        <v>3562</v>
      </c>
      <c r="P582" s="8" t="s">
        <v>2620</v>
      </c>
      <c r="Q582" s="8"/>
      <c r="R582" s="16" t="s">
        <v>3811</v>
      </c>
      <c r="S582" s="18" t="s">
        <v>19</v>
      </c>
      <c r="T582" s="8"/>
      <c r="U582" s="16" t="s">
        <v>19</v>
      </c>
      <c r="V582" s="16" t="s">
        <v>3811</v>
      </c>
      <c r="W582" s="18" t="s">
        <v>4500</v>
      </c>
      <c r="X582" s="18" t="s">
        <v>19</v>
      </c>
      <c r="Y582" s="16" t="s">
        <v>19</v>
      </c>
      <c r="Z582" s="18" t="s">
        <v>19</v>
      </c>
      <c r="AA582" s="19" t="s">
        <v>19</v>
      </c>
      <c r="AB582" t="s">
        <v>19</v>
      </c>
      <c r="AC582" t="s">
        <v>4501</v>
      </c>
      <c r="AD582" t="s">
        <v>6</v>
      </c>
      <c r="AE582" t="s">
        <v>4502</v>
      </c>
      <c r="AF582" t="s">
        <v>87</v>
      </c>
      <c r="AG582" t="s">
        <v>75</v>
      </c>
      <c r="AH582" t="s">
        <v>1585</v>
      </c>
    </row>
    <row r="583" ht="14.25" customHeight="1" spans="1:34">
      <c r="A583" s="7" t="s">
        <v>4503</v>
      </c>
      <c r="B583" s="7" t="s">
        <v>4504</v>
      </c>
      <c r="C583" s="7" t="s">
        <v>74</v>
      </c>
      <c r="D583" s="7" t="s">
        <v>75</v>
      </c>
      <c r="E583" s="7" t="s">
        <v>76</v>
      </c>
      <c r="F583" s="7" t="s">
        <v>75</v>
      </c>
      <c r="G583" s="7" t="s">
        <v>4505</v>
      </c>
      <c r="H583" s="8" t="s">
        <v>4506</v>
      </c>
      <c r="I583" s="8" t="s">
        <v>79</v>
      </c>
      <c r="J583" s="8" t="s">
        <v>2</v>
      </c>
      <c r="K583" s="8" t="s">
        <v>4507</v>
      </c>
      <c r="L583" s="8">
        <v>1</v>
      </c>
      <c r="M583" s="8">
        <v>2</v>
      </c>
      <c r="N583" s="8" t="s">
        <v>329</v>
      </c>
      <c r="O583" s="8" t="s">
        <v>2266</v>
      </c>
      <c r="P583" s="8" t="s">
        <v>2620</v>
      </c>
      <c r="Q583" s="8"/>
      <c r="R583" s="16" t="s">
        <v>4508</v>
      </c>
      <c r="S583" s="18" t="s">
        <v>19</v>
      </c>
      <c r="T583" s="8"/>
      <c r="U583" s="16" t="s">
        <v>19</v>
      </c>
      <c r="V583" s="16" t="s">
        <v>4508</v>
      </c>
      <c r="W583" s="18" t="s">
        <v>4509</v>
      </c>
      <c r="X583" s="18" t="s">
        <v>19</v>
      </c>
      <c r="Y583" s="16" t="s">
        <v>19</v>
      </c>
      <c r="Z583" s="18" t="s">
        <v>19</v>
      </c>
      <c r="AA583" s="19" t="s">
        <v>19</v>
      </c>
      <c r="AB583" t="s">
        <v>19</v>
      </c>
      <c r="AC583" t="s">
        <v>4510</v>
      </c>
      <c r="AD583" t="s">
        <v>6</v>
      </c>
      <c r="AE583" t="s">
        <v>4511</v>
      </c>
      <c r="AF583" t="s">
        <v>87</v>
      </c>
      <c r="AG583" t="s">
        <v>75</v>
      </c>
      <c r="AH583" t="s">
        <v>19</v>
      </c>
    </row>
    <row r="584" ht="14.25" customHeight="1" spans="1:34">
      <c r="A584" s="7" t="s">
        <v>4512</v>
      </c>
      <c r="B584" s="7" t="s">
        <v>4513</v>
      </c>
      <c r="C584" s="7" t="s">
        <v>74</v>
      </c>
      <c r="D584" s="7" t="s">
        <v>75</v>
      </c>
      <c r="E584" s="7" t="s">
        <v>76</v>
      </c>
      <c r="F584" s="7" t="s">
        <v>75</v>
      </c>
      <c r="G584" s="7" t="s">
        <v>4514</v>
      </c>
      <c r="H584" s="8" t="s">
        <v>4515</v>
      </c>
      <c r="I584" s="8" t="s">
        <v>79</v>
      </c>
      <c r="J584" s="8" t="s">
        <v>2</v>
      </c>
      <c r="K584" s="8" t="s">
        <v>4516</v>
      </c>
      <c r="L584" s="8">
        <v>1</v>
      </c>
      <c r="M584" s="8">
        <v>1</v>
      </c>
      <c r="N584" s="8" t="s">
        <v>81</v>
      </c>
      <c r="O584" s="8" t="s">
        <v>3562</v>
      </c>
      <c r="P584" s="8" t="s">
        <v>2620</v>
      </c>
      <c r="Q584" s="8"/>
      <c r="R584" s="16" t="s">
        <v>4517</v>
      </c>
      <c r="S584" s="18" t="s">
        <v>19</v>
      </c>
      <c r="T584" s="8"/>
      <c r="U584" s="16" t="s">
        <v>19</v>
      </c>
      <c r="V584" s="16" t="s">
        <v>4517</v>
      </c>
      <c r="W584" s="18" t="s">
        <v>4518</v>
      </c>
      <c r="X584" s="18" t="s">
        <v>19</v>
      </c>
      <c r="Y584" s="16" t="s">
        <v>19</v>
      </c>
      <c r="Z584" s="18" t="s">
        <v>19</v>
      </c>
      <c r="AA584" s="19" t="s">
        <v>19</v>
      </c>
      <c r="AB584" t="s">
        <v>19</v>
      </c>
      <c r="AC584" t="s">
        <v>4519</v>
      </c>
      <c r="AD584" t="s">
        <v>6</v>
      </c>
      <c r="AE584" t="s">
        <v>4520</v>
      </c>
      <c r="AF584" t="s">
        <v>87</v>
      </c>
      <c r="AG584" t="s">
        <v>75</v>
      </c>
      <c r="AH584" t="s">
        <v>624</v>
      </c>
    </row>
    <row r="585" ht="14.25" customHeight="1" spans="1:34">
      <c r="A585" s="7" t="s">
        <v>4521</v>
      </c>
      <c r="B585" s="7" t="s">
        <v>4522</v>
      </c>
      <c r="C585" s="7" t="s">
        <v>74</v>
      </c>
      <c r="D585" s="7" t="s">
        <v>75</v>
      </c>
      <c r="E585" s="7" t="s">
        <v>76</v>
      </c>
      <c r="F585" s="7" t="s">
        <v>75</v>
      </c>
      <c r="G585" s="7" t="s">
        <v>1728</v>
      </c>
      <c r="H585" s="8" t="s">
        <v>1729</v>
      </c>
      <c r="I585" s="8" t="s">
        <v>79</v>
      </c>
      <c r="J585" s="8" t="s">
        <v>2</v>
      </c>
      <c r="K585" s="8" t="s">
        <v>4523</v>
      </c>
      <c r="L585" s="8">
        <v>1</v>
      </c>
      <c r="M585" s="8">
        <v>1</v>
      </c>
      <c r="N585" s="8" t="s">
        <v>2266</v>
      </c>
      <c r="O585" s="8" t="s">
        <v>3562</v>
      </c>
      <c r="P585" s="8" t="s">
        <v>2620</v>
      </c>
      <c r="Q585" s="8"/>
      <c r="R585" s="16" t="s">
        <v>2114</v>
      </c>
      <c r="S585" s="18" t="s">
        <v>19</v>
      </c>
      <c r="T585" s="8"/>
      <c r="U585" s="16" t="s">
        <v>19</v>
      </c>
      <c r="V585" s="16" t="s">
        <v>2114</v>
      </c>
      <c r="W585" s="18" t="s">
        <v>4524</v>
      </c>
      <c r="X585" s="18" t="s">
        <v>19</v>
      </c>
      <c r="Y585" s="16" t="s">
        <v>19</v>
      </c>
      <c r="Z585" s="18" t="s">
        <v>19</v>
      </c>
      <c r="AA585" s="19" t="s">
        <v>19</v>
      </c>
      <c r="AB585" t="s">
        <v>19</v>
      </c>
      <c r="AC585" t="s">
        <v>4525</v>
      </c>
      <c r="AD585" t="s">
        <v>6</v>
      </c>
      <c r="AE585" t="s">
        <v>4526</v>
      </c>
      <c r="AF585" t="s">
        <v>87</v>
      </c>
      <c r="AG585" t="s">
        <v>75</v>
      </c>
      <c r="AH585" t="s">
        <v>19</v>
      </c>
    </row>
    <row r="586" ht="14.25" customHeight="1" spans="1:34">
      <c r="A586" s="7" t="s">
        <v>4527</v>
      </c>
      <c r="B586" s="7" t="s">
        <v>4528</v>
      </c>
      <c r="C586" s="7" t="s">
        <v>74</v>
      </c>
      <c r="D586" s="7" t="s">
        <v>75</v>
      </c>
      <c r="E586" s="7" t="s">
        <v>76</v>
      </c>
      <c r="F586" s="7" t="s">
        <v>75</v>
      </c>
      <c r="G586" s="7" t="s">
        <v>717</v>
      </c>
      <c r="H586" s="8" t="s">
        <v>718</v>
      </c>
      <c r="I586" s="8" t="s">
        <v>79</v>
      </c>
      <c r="J586" s="8" t="s">
        <v>2</v>
      </c>
      <c r="K586" s="8" t="s">
        <v>4529</v>
      </c>
      <c r="L586" s="8">
        <v>1</v>
      </c>
      <c r="M586" s="8">
        <v>2</v>
      </c>
      <c r="N586" s="8" t="s">
        <v>114</v>
      </c>
      <c r="O586" s="8" t="s">
        <v>2266</v>
      </c>
      <c r="P586" s="8" t="s">
        <v>2620</v>
      </c>
      <c r="Q586" s="8"/>
      <c r="R586" s="16" t="s">
        <v>4530</v>
      </c>
      <c r="S586" s="18" t="s">
        <v>19</v>
      </c>
      <c r="T586" s="8"/>
      <c r="U586" s="16" t="s">
        <v>19</v>
      </c>
      <c r="V586" s="16" t="s">
        <v>4530</v>
      </c>
      <c r="W586" s="18" t="s">
        <v>4531</v>
      </c>
      <c r="X586" s="18" t="s">
        <v>19</v>
      </c>
      <c r="Y586" s="16" t="s">
        <v>19</v>
      </c>
      <c r="Z586" s="18" t="s">
        <v>19</v>
      </c>
      <c r="AA586" s="19" t="s">
        <v>19</v>
      </c>
      <c r="AB586" t="s">
        <v>19</v>
      </c>
      <c r="AC586" t="s">
        <v>4532</v>
      </c>
      <c r="AD586" t="s">
        <v>6</v>
      </c>
      <c r="AE586" t="s">
        <v>1091</v>
      </c>
      <c r="AF586" t="s">
        <v>87</v>
      </c>
      <c r="AG586" t="s">
        <v>75</v>
      </c>
      <c r="AH586" t="s">
        <v>19</v>
      </c>
    </row>
    <row r="587" ht="14.25" customHeight="1" spans="1:34">
      <c r="A587" s="7" t="s">
        <v>4533</v>
      </c>
      <c r="B587" s="7" t="s">
        <v>4534</v>
      </c>
      <c r="C587" s="7" t="s">
        <v>74</v>
      </c>
      <c r="D587" s="7" t="s">
        <v>75</v>
      </c>
      <c r="E587" s="7" t="s">
        <v>76</v>
      </c>
      <c r="F587" s="7" t="s">
        <v>75</v>
      </c>
      <c r="G587" s="7" t="s">
        <v>1241</v>
      </c>
      <c r="H587" s="8" t="s">
        <v>1242</v>
      </c>
      <c r="I587" s="8" t="s">
        <v>79</v>
      </c>
      <c r="J587" s="8" t="s">
        <v>2</v>
      </c>
      <c r="K587" s="8" t="s">
        <v>3739</v>
      </c>
      <c r="L587" s="8">
        <v>2</v>
      </c>
      <c r="M587" s="8">
        <v>1</v>
      </c>
      <c r="N587" s="8" t="s">
        <v>145</v>
      </c>
      <c r="O587" s="8" t="s">
        <v>3562</v>
      </c>
      <c r="P587" s="8" t="s">
        <v>2620</v>
      </c>
      <c r="Q587" s="8"/>
      <c r="R587" s="16" t="s">
        <v>4535</v>
      </c>
      <c r="S587" s="18" t="s">
        <v>19</v>
      </c>
      <c r="T587" s="8"/>
      <c r="U587" s="16" t="s">
        <v>19</v>
      </c>
      <c r="V587" s="16" t="s">
        <v>4535</v>
      </c>
      <c r="W587" s="18" t="s">
        <v>4536</v>
      </c>
      <c r="X587" s="18" t="s">
        <v>19</v>
      </c>
      <c r="Y587" s="16" t="s">
        <v>19</v>
      </c>
      <c r="Z587" s="18" t="s">
        <v>19</v>
      </c>
      <c r="AA587" s="19" t="s">
        <v>19</v>
      </c>
      <c r="AB587" t="s">
        <v>19</v>
      </c>
      <c r="AC587" t="s">
        <v>4537</v>
      </c>
      <c r="AD587" t="s">
        <v>6</v>
      </c>
      <c r="AE587" t="s">
        <v>2148</v>
      </c>
      <c r="AF587" t="s">
        <v>87</v>
      </c>
      <c r="AG587" t="s">
        <v>75</v>
      </c>
      <c r="AH587" t="s">
        <v>161</v>
      </c>
    </row>
    <row r="588" ht="14.25" customHeight="1" spans="1:34">
      <c r="A588" s="7" t="s">
        <v>4538</v>
      </c>
      <c r="B588" s="7" t="s">
        <v>4539</v>
      </c>
      <c r="C588" s="7" t="s">
        <v>74</v>
      </c>
      <c r="D588" s="7" t="s">
        <v>75</v>
      </c>
      <c r="E588" s="7" t="s">
        <v>76</v>
      </c>
      <c r="F588" s="7" t="s">
        <v>75</v>
      </c>
      <c r="G588" s="7" t="s">
        <v>2562</v>
      </c>
      <c r="H588" s="8" t="s">
        <v>2563</v>
      </c>
      <c r="I588" s="8" t="s">
        <v>79</v>
      </c>
      <c r="J588" s="8" t="s">
        <v>2</v>
      </c>
      <c r="K588" s="8" t="s">
        <v>4540</v>
      </c>
      <c r="L588" s="8">
        <v>1</v>
      </c>
      <c r="M588" s="8">
        <v>2</v>
      </c>
      <c r="N588" s="8" t="s">
        <v>905</v>
      </c>
      <c r="O588" s="8" t="s">
        <v>2266</v>
      </c>
      <c r="P588" s="8" t="s">
        <v>2620</v>
      </c>
      <c r="Q588" s="8"/>
      <c r="R588" s="16" t="s">
        <v>4541</v>
      </c>
      <c r="S588" s="18" t="s">
        <v>19</v>
      </c>
      <c r="T588" s="8"/>
      <c r="U588" s="16" t="s">
        <v>19</v>
      </c>
      <c r="V588" s="16" t="s">
        <v>4541</v>
      </c>
      <c r="W588" s="18" t="s">
        <v>4542</v>
      </c>
      <c r="X588" s="18" t="s">
        <v>19</v>
      </c>
      <c r="Y588" s="16" t="s">
        <v>19</v>
      </c>
      <c r="Z588" s="18" t="s">
        <v>19</v>
      </c>
      <c r="AA588" s="19" t="s">
        <v>19</v>
      </c>
      <c r="AB588" t="s">
        <v>19</v>
      </c>
      <c r="AC588" t="s">
        <v>4543</v>
      </c>
      <c r="AD588" t="s">
        <v>6</v>
      </c>
      <c r="AE588" t="s">
        <v>4544</v>
      </c>
      <c r="AF588" t="s">
        <v>87</v>
      </c>
      <c r="AG588" t="s">
        <v>75</v>
      </c>
      <c r="AH588" t="s">
        <v>287</v>
      </c>
    </row>
    <row r="589" ht="14.25" customHeight="1" spans="1:34">
      <c r="A589" s="7" t="s">
        <v>4545</v>
      </c>
      <c r="B589" s="7" t="s">
        <v>4546</v>
      </c>
      <c r="C589" s="7" t="s">
        <v>74</v>
      </c>
      <c r="D589" s="7" t="s">
        <v>75</v>
      </c>
      <c r="E589" s="7" t="s">
        <v>76</v>
      </c>
      <c r="F589" s="7" t="s">
        <v>75</v>
      </c>
      <c r="G589" s="7" t="s">
        <v>310</v>
      </c>
      <c r="H589" s="8" t="s">
        <v>311</v>
      </c>
      <c r="I589" s="8" t="s">
        <v>79</v>
      </c>
      <c r="J589" s="8" t="s">
        <v>2</v>
      </c>
      <c r="K589" s="8" t="s">
        <v>4547</v>
      </c>
      <c r="L589" s="8">
        <v>1</v>
      </c>
      <c r="M589" s="8">
        <v>3</v>
      </c>
      <c r="N589" s="8" t="s">
        <v>1054</v>
      </c>
      <c r="O589" s="8" t="s">
        <v>884</v>
      </c>
      <c r="P589" s="8" t="s">
        <v>2620</v>
      </c>
      <c r="Q589" s="8"/>
      <c r="R589" s="16" t="s">
        <v>4548</v>
      </c>
      <c r="S589" s="18" t="s">
        <v>19</v>
      </c>
      <c r="T589" s="8"/>
      <c r="U589" s="16" t="s">
        <v>19</v>
      </c>
      <c r="V589" s="16" t="s">
        <v>4548</v>
      </c>
      <c r="W589" s="18" t="s">
        <v>4549</v>
      </c>
      <c r="X589" s="18" t="s">
        <v>19</v>
      </c>
      <c r="Y589" s="16" t="s">
        <v>19</v>
      </c>
      <c r="Z589" s="18" t="s">
        <v>19</v>
      </c>
      <c r="AA589" s="19" t="s">
        <v>19</v>
      </c>
      <c r="AB589" t="s">
        <v>19</v>
      </c>
      <c r="AC589" t="s">
        <v>2710</v>
      </c>
      <c r="AD589" t="s">
        <v>6</v>
      </c>
      <c r="AE589" t="s">
        <v>317</v>
      </c>
      <c r="AF589" t="s">
        <v>87</v>
      </c>
      <c r="AG589" t="s">
        <v>75</v>
      </c>
      <c r="AH589" t="s">
        <v>19</v>
      </c>
    </row>
    <row r="590" ht="14.25" customHeight="1" spans="1:34">
      <c r="A590" s="7" t="s">
        <v>4550</v>
      </c>
      <c r="B590" s="7" t="s">
        <v>4551</v>
      </c>
      <c r="C590" s="7" t="s">
        <v>74</v>
      </c>
      <c r="D590" s="7" t="s">
        <v>75</v>
      </c>
      <c r="E590" s="7" t="s">
        <v>76</v>
      </c>
      <c r="F590" s="7" t="s">
        <v>75</v>
      </c>
      <c r="G590" s="7" t="s">
        <v>4552</v>
      </c>
      <c r="H590" s="8" t="s">
        <v>4553</v>
      </c>
      <c r="I590" s="8" t="s">
        <v>79</v>
      </c>
      <c r="J590" s="8" t="s">
        <v>2</v>
      </c>
      <c r="K590" s="8" t="s">
        <v>4554</v>
      </c>
      <c r="L590" s="8">
        <v>1</v>
      </c>
      <c r="M590" s="8">
        <v>1</v>
      </c>
      <c r="N590" s="8" t="s">
        <v>4555</v>
      </c>
      <c r="O590" s="8" t="s">
        <v>3562</v>
      </c>
      <c r="P590" s="8" t="s">
        <v>2620</v>
      </c>
      <c r="Q590" s="8"/>
      <c r="R590" s="16" t="s">
        <v>4556</v>
      </c>
      <c r="S590" s="18" t="s">
        <v>19</v>
      </c>
      <c r="T590" s="8"/>
      <c r="U590" s="16" t="s">
        <v>19</v>
      </c>
      <c r="V590" s="16" t="s">
        <v>4556</v>
      </c>
      <c r="W590" s="18" t="s">
        <v>4557</v>
      </c>
      <c r="X590" s="18" t="s">
        <v>19</v>
      </c>
      <c r="Y590" s="16" t="s">
        <v>19</v>
      </c>
      <c r="Z590" s="18" t="s">
        <v>19</v>
      </c>
      <c r="AA590" s="19" t="s">
        <v>19</v>
      </c>
      <c r="AB590" t="s">
        <v>19</v>
      </c>
      <c r="AC590" t="s">
        <v>4558</v>
      </c>
      <c r="AD590" t="s">
        <v>6</v>
      </c>
      <c r="AE590" t="s">
        <v>4559</v>
      </c>
      <c r="AF590" t="s">
        <v>87</v>
      </c>
      <c r="AG590" t="s">
        <v>75</v>
      </c>
      <c r="AH590" t="s">
        <v>19</v>
      </c>
    </row>
    <row r="591" ht="14.25" customHeight="1" spans="1:34">
      <c r="A591" s="7" t="s">
        <v>4560</v>
      </c>
      <c r="B591" s="7" t="s">
        <v>4561</v>
      </c>
      <c r="C591" s="7" t="s">
        <v>74</v>
      </c>
      <c r="D591" s="7" t="s">
        <v>75</v>
      </c>
      <c r="E591" s="7" t="s">
        <v>76</v>
      </c>
      <c r="F591" s="7" t="s">
        <v>75</v>
      </c>
      <c r="G591" s="7" t="s">
        <v>3383</v>
      </c>
      <c r="H591" s="8" t="s">
        <v>3384</v>
      </c>
      <c r="I591" s="8" t="s">
        <v>79</v>
      </c>
      <c r="J591" s="8" t="s">
        <v>2</v>
      </c>
      <c r="K591" s="8" t="s">
        <v>4562</v>
      </c>
      <c r="L591" s="8">
        <v>2</v>
      </c>
      <c r="M591" s="8">
        <v>3</v>
      </c>
      <c r="N591" s="8" t="s">
        <v>4563</v>
      </c>
      <c r="O591" s="8" t="s">
        <v>884</v>
      </c>
      <c r="P591" s="8" t="s">
        <v>2620</v>
      </c>
      <c r="Q591" s="8"/>
      <c r="R591" s="16" t="s">
        <v>4564</v>
      </c>
      <c r="S591" s="18" t="s">
        <v>19</v>
      </c>
      <c r="T591" s="8"/>
      <c r="U591" s="16" t="s">
        <v>19</v>
      </c>
      <c r="V591" s="16" t="s">
        <v>4564</v>
      </c>
      <c r="W591" s="18" t="s">
        <v>3943</v>
      </c>
      <c r="X591" s="18" t="s">
        <v>19</v>
      </c>
      <c r="Y591" s="16" t="s">
        <v>19</v>
      </c>
      <c r="Z591" s="18" t="s">
        <v>19</v>
      </c>
      <c r="AA591" s="19" t="s">
        <v>19</v>
      </c>
      <c r="AB591" t="s">
        <v>19</v>
      </c>
      <c r="AC591" t="s">
        <v>4565</v>
      </c>
      <c r="AD591" t="s">
        <v>6</v>
      </c>
      <c r="AE591" t="s">
        <v>4566</v>
      </c>
      <c r="AF591" t="s">
        <v>87</v>
      </c>
      <c r="AG591" t="s">
        <v>75</v>
      </c>
      <c r="AH591" t="s">
        <v>19</v>
      </c>
    </row>
    <row r="592" ht="14.25" customHeight="1" spans="1:34">
      <c r="A592" s="7" t="s">
        <v>4567</v>
      </c>
      <c r="B592" s="7" t="s">
        <v>4568</v>
      </c>
      <c r="C592" s="7" t="s">
        <v>74</v>
      </c>
      <c r="D592" s="7" t="s">
        <v>75</v>
      </c>
      <c r="E592" s="7" t="s">
        <v>76</v>
      </c>
      <c r="F592" s="7" t="s">
        <v>75</v>
      </c>
      <c r="G592" s="7" t="s">
        <v>661</v>
      </c>
      <c r="H592" s="8" t="s">
        <v>662</v>
      </c>
      <c r="I592" s="8" t="s">
        <v>79</v>
      </c>
      <c r="J592" s="8" t="s">
        <v>2</v>
      </c>
      <c r="K592" s="8" t="s">
        <v>4569</v>
      </c>
      <c r="L592" s="8">
        <v>1</v>
      </c>
      <c r="M592" s="8">
        <v>4</v>
      </c>
      <c r="N592" s="8" t="s">
        <v>282</v>
      </c>
      <c r="O592" s="8" t="s">
        <v>898</v>
      </c>
      <c r="P592" s="8" t="s">
        <v>2620</v>
      </c>
      <c r="Q592" s="8"/>
      <c r="R592" s="16" t="s">
        <v>4570</v>
      </c>
      <c r="S592" s="18" t="s">
        <v>19</v>
      </c>
      <c r="T592" s="8"/>
      <c r="U592" s="16" t="s">
        <v>19</v>
      </c>
      <c r="V592" s="16" t="s">
        <v>4570</v>
      </c>
      <c r="W592" s="18" t="s">
        <v>4571</v>
      </c>
      <c r="X592" s="18" t="s">
        <v>19</v>
      </c>
      <c r="Y592" s="16" t="s">
        <v>19</v>
      </c>
      <c r="Z592" s="18" t="s">
        <v>19</v>
      </c>
      <c r="AA592" s="19" t="s">
        <v>19</v>
      </c>
      <c r="AB592" t="s">
        <v>19</v>
      </c>
      <c r="AC592" t="s">
        <v>4572</v>
      </c>
      <c r="AD592" t="s">
        <v>6</v>
      </c>
      <c r="AE592" t="s">
        <v>4573</v>
      </c>
      <c r="AF592" t="s">
        <v>87</v>
      </c>
      <c r="AG592" t="s">
        <v>75</v>
      </c>
      <c r="AH592" t="s">
        <v>19</v>
      </c>
    </row>
    <row r="593" ht="14.25" customHeight="1" spans="1:34">
      <c r="A593" s="7" t="s">
        <v>4574</v>
      </c>
      <c r="B593" s="7" t="s">
        <v>4575</v>
      </c>
      <c r="C593" s="7" t="s">
        <v>74</v>
      </c>
      <c r="D593" s="7" t="s">
        <v>75</v>
      </c>
      <c r="E593" s="7" t="s">
        <v>76</v>
      </c>
      <c r="F593" s="7" t="s">
        <v>75</v>
      </c>
      <c r="G593" s="7" t="s">
        <v>4576</v>
      </c>
      <c r="H593" s="8" t="s">
        <v>4577</v>
      </c>
      <c r="I593" s="8" t="s">
        <v>79</v>
      </c>
      <c r="J593" s="8" t="s">
        <v>2</v>
      </c>
      <c r="K593" s="8" t="s">
        <v>4578</v>
      </c>
      <c r="L593" s="8">
        <v>1</v>
      </c>
      <c r="M593" s="8">
        <v>3</v>
      </c>
      <c r="N593" s="8" t="s">
        <v>1132</v>
      </c>
      <c r="O593" s="8" t="s">
        <v>884</v>
      </c>
      <c r="P593" s="8" t="s">
        <v>2620</v>
      </c>
      <c r="Q593" s="8"/>
      <c r="R593" s="16" t="s">
        <v>4579</v>
      </c>
      <c r="S593" s="18" t="s">
        <v>19</v>
      </c>
      <c r="T593" s="8"/>
      <c r="U593" s="16" t="s">
        <v>19</v>
      </c>
      <c r="V593" s="16" t="s">
        <v>4579</v>
      </c>
      <c r="W593" s="18" t="s">
        <v>2992</v>
      </c>
      <c r="X593" s="18" t="s">
        <v>19</v>
      </c>
      <c r="Y593" s="16" t="s">
        <v>19</v>
      </c>
      <c r="Z593" s="18" t="s">
        <v>19</v>
      </c>
      <c r="AA593" s="19" t="s">
        <v>19</v>
      </c>
      <c r="AB593" t="s">
        <v>19</v>
      </c>
      <c r="AC593" t="s">
        <v>4580</v>
      </c>
      <c r="AD593" t="s">
        <v>6</v>
      </c>
      <c r="AE593" t="s">
        <v>317</v>
      </c>
      <c r="AF593" t="s">
        <v>87</v>
      </c>
      <c r="AG593" t="s">
        <v>75</v>
      </c>
      <c r="AH593" t="s">
        <v>19</v>
      </c>
    </row>
    <row r="594" ht="14.25" customHeight="1" spans="1:34">
      <c r="A594" s="7" t="s">
        <v>4581</v>
      </c>
      <c r="B594" s="7" t="s">
        <v>4582</v>
      </c>
      <c r="C594" s="7" t="s">
        <v>74</v>
      </c>
      <c r="D594" s="7" t="s">
        <v>75</v>
      </c>
      <c r="E594" s="7" t="s">
        <v>76</v>
      </c>
      <c r="F594" s="7" t="s">
        <v>75</v>
      </c>
      <c r="G594" s="7" t="s">
        <v>4583</v>
      </c>
      <c r="H594" s="8" t="s">
        <v>4584</v>
      </c>
      <c r="I594" s="8" t="s">
        <v>79</v>
      </c>
      <c r="J594" s="8" t="s">
        <v>2</v>
      </c>
      <c r="K594" s="8" t="s">
        <v>4585</v>
      </c>
      <c r="L594" s="8">
        <v>1</v>
      </c>
      <c r="M594" s="8">
        <v>1</v>
      </c>
      <c r="N594" s="8" t="s">
        <v>1132</v>
      </c>
      <c r="O594" s="8" t="s">
        <v>3562</v>
      </c>
      <c r="P594" s="8" t="s">
        <v>2620</v>
      </c>
      <c r="Q594" s="8"/>
      <c r="R594" s="16" t="s">
        <v>4586</v>
      </c>
      <c r="S594" s="18" t="s">
        <v>19</v>
      </c>
      <c r="T594" s="8"/>
      <c r="U594" s="16" t="s">
        <v>19</v>
      </c>
      <c r="V594" s="16" t="s">
        <v>4586</v>
      </c>
      <c r="W594" s="18" t="s">
        <v>4587</v>
      </c>
      <c r="X594" s="18" t="s">
        <v>19</v>
      </c>
      <c r="Y594" s="16" t="s">
        <v>19</v>
      </c>
      <c r="Z594" s="18" t="s">
        <v>19</v>
      </c>
      <c r="AA594" s="19" t="s">
        <v>19</v>
      </c>
      <c r="AB594" t="s">
        <v>19</v>
      </c>
      <c r="AC594" t="s">
        <v>4588</v>
      </c>
      <c r="AD594" t="s">
        <v>6</v>
      </c>
      <c r="AE594" t="s">
        <v>4589</v>
      </c>
      <c r="AF594" t="s">
        <v>87</v>
      </c>
      <c r="AG594" t="s">
        <v>75</v>
      </c>
      <c r="AH594" t="s">
        <v>241</v>
      </c>
    </row>
    <row r="595" ht="14.25" customHeight="1" spans="1:34">
      <c r="A595" s="7" t="s">
        <v>4590</v>
      </c>
      <c r="B595" s="7" t="s">
        <v>4591</v>
      </c>
      <c r="C595" s="7" t="s">
        <v>74</v>
      </c>
      <c r="D595" s="7" t="s">
        <v>75</v>
      </c>
      <c r="E595" s="7" t="s">
        <v>76</v>
      </c>
      <c r="F595" s="7" t="s">
        <v>75</v>
      </c>
      <c r="G595" s="7" t="s">
        <v>2562</v>
      </c>
      <c r="H595" s="8" t="s">
        <v>2563</v>
      </c>
      <c r="I595" s="8" t="s">
        <v>79</v>
      </c>
      <c r="J595" s="8" t="s">
        <v>2</v>
      </c>
      <c r="K595" s="8" t="s">
        <v>4592</v>
      </c>
      <c r="L595" s="8">
        <v>1</v>
      </c>
      <c r="M595" s="8">
        <v>1</v>
      </c>
      <c r="N595" s="8" t="s">
        <v>1927</v>
      </c>
      <c r="O595" s="8" t="s">
        <v>3562</v>
      </c>
      <c r="P595" s="8" t="s">
        <v>2620</v>
      </c>
      <c r="Q595" s="8"/>
      <c r="R595" s="16" t="s">
        <v>4593</v>
      </c>
      <c r="S595" s="18" t="s">
        <v>19</v>
      </c>
      <c r="T595" s="8"/>
      <c r="U595" s="16" t="s">
        <v>19</v>
      </c>
      <c r="V595" s="16" t="s">
        <v>4593</v>
      </c>
      <c r="W595" s="18" t="s">
        <v>4594</v>
      </c>
      <c r="X595" s="18" t="s">
        <v>19</v>
      </c>
      <c r="Y595" s="16" t="s">
        <v>19</v>
      </c>
      <c r="Z595" s="18" t="s">
        <v>19</v>
      </c>
      <c r="AA595" s="19" t="s">
        <v>19</v>
      </c>
      <c r="AB595" t="s">
        <v>19</v>
      </c>
      <c r="AC595" t="s">
        <v>4595</v>
      </c>
      <c r="AD595" t="s">
        <v>6</v>
      </c>
      <c r="AE595" t="s">
        <v>4544</v>
      </c>
      <c r="AF595" t="s">
        <v>87</v>
      </c>
      <c r="AG595" t="s">
        <v>75</v>
      </c>
      <c r="AH595" t="s">
        <v>247</v>
      </c>
    </row>
    <row r="596" ht="14.25" customHeight="1" spans="1:34">
      <c r="A596" s="7" t="s">
        <v>4596</v>
      </c>
      <c r="B596" s="7" t="s">
        <v>4597</v>
      </c>
      <c r="C596" s="7" t="s">
        <v>74</v>
      </c>
      <c r="D596" s="7" t="s">
        <v>75</v>
      </c>
      <c r="E596" s="7" t="s">
        <v>76</v>
      </c>
      <c r="F596" s="7" t="s">
        <v>75</v>
      </c>
      <c r="G596" s="7" t="s">
        <v>1166</v>
      </c>
      <c r="H596" s="8" t="s">
        <v>1167</v>
      </c>
      <c r="I596" s="8" t="s">
        <v>79</v>
      </c>
      <c r="J596" s="8" t="s">
        <v>2</v>
      </c>
      <c r="K596" s="8" t="s">
        <v>4598</v>
      </c>
      <c r="L596" s="8">
        <v>2</v>
      </c>
      <c r="M596" s="8">
        <v>4</v>
      </c>
      <c r="N596" s="8" t="s">
        <v>1132</v>
      </c>
      <c r="O596" s="8" t="s">
        <v>898</v>
      </c>
      <c r="P596" s="8" t="s">
        <v>2620</v>
      </c>
      <c r="Q596" s="8"/>
      <c r="R596" s="16" t="s">
        <v>4599</v>
      </c>
      <c r="S596" s="18" t="s">
        <v>19</v>
      </c>
      <c r="T596" s="8"/>
      <c r="U596" s="16" t="s">
        <v>19</v>
      </c>
      <c r="V596" s="16" t="s">
        <v>4599</v>
      </c>
      <c r="W596" s="18" t="s">
        <v>4600</v>
      </c>
      <c r="X596" s="18" t="s">
        <v>19</v>
      </c>
      <c r="Y596" s="16" t="s">
        <v>19</v>
      </c>
      <c r="Z596" s="18" t="s">
        <v>19</v>
      </c>
      <c r="AA596" s="19" t="s">
        <v>19</v>
      </c>
      <c r="AB596" t="s">
        <v>19</v>
      </c>
      <c r="AC596" t="s">
        <v>4601</v>
      </c>
      <c r="AD596" t="s">
        <v>6</v>
      </c>
      <c r="AE596" t="s">
        <v>1171</v>
      </c>
      <c r="AF596" t="s">
        <v>87</v>
      </c>
      <c r="AG596" t="s">
        <v>75</v>
      </c>
      <c r="AH596" t="s">
        <v>247</v>
      </c>
    </row>
    <row r="597" ht="14.25" customHeight="1" spans="1:34">
      <c r="A597" s="7" t="s">
        <v>4602</v>
      </c>
      <c r="B597" s="7" t="s">
        <v>4603</v>
      </c>
      <c r="C597" s="7" t="s">
        <v>74</v>
      </c>
      <c r="D597" s="7" t="s">
        <v>75</v>
      </c>
      <c r="E597" s="7" t="s">
        <v>76</v>
      </c>
      <c r="F597" s="7" t="s">
        <v>75</v>
      </c>
      <c r="G597" s="7" t="s">
        <v>1166</v>
      </c>
      <c r="H597" s="8" t="s">
        <v>1167</v>
      </c>
      <c r="I597" s="8" t="s">
        <v>79</v>
      </c>
      <c r="J597" s="8" t="s">
        <v>2</v>
      </c>
      <c r="K597" s="8" t="s">
        <v>4604</v>
      </c>
      <c r="L597" s="8">
        <v>1</v>
      </c>
      <c r="M597" s="8">
        <v>2</v>
      </c>
      <c r="N597" s="8" t="s">
        <v>329</v>
      </c>
      <c r="O597" s="8" t="s">
        <v>2266</v>
      </c>
      <c r="P597" s="8" t="s">
        <v>2620</v>
      </c>
      <c r="Q597" s="8"/>
      <c r="R597" s="16" t="s">
        <v>2230</v>
      </c>
      <c r="S597" s="18" t="s">
        <v>19</v>
      </c>
      <c r="T597" s="8"/>
      <c r="U597" s="16" t="s">
        <v>19</v>
      </c>
      <c r="V597" s="16" t="s">
        <v>2230</v>
      </c>
      <c r="W597" s="18" t="s">
        <v>4605</v>
      </c>
      <c r="X597" s="18" t="s">
        <v>19</v>
      </c>
      <c r="Y597" s="16" t="s">
        <v>19</v>
      </c>
      <c r="Z597" s="18" t="s">
        <v>19</v>
      </c>
      <c r="AA597" s="19" t="s">
        <v>19</v>
      </c>
      <c r="AB597" t="s">
        <v>19</v>
      </c>
      <c r="AC597" t="s">
        <v>4606</v>
      </c>
      <c r="AD597" t="s">
        <v>6</v>
      </c>
      <c r="AE597" t="s">
        <v>1171</v>
      </c>
      <c r="AF597" t="s">
        <v>87</v>
      </c>
      <c r="AG597" t="s">
        <v>75</v>
      </c>
      <c r="AH597" t="s">
        <v>184</v>
      </c>
    </row>
    <row r="598" ht="14.25" customHeight="1" spans="1:34">
      <c r="A598" s="7" t="s">
        <v>4607</v>
      </c>
      <c r="B598" s="7" t="s">
        <v>4608</v>
      </c>
      <c r="C598" s="7" t="s">
        <v>74</v>
      </c>
      <c r="D598" s="7" t="s">
        <v>75</v>
      </c>
      <c r="E598" s="7" t="s">
        <v>76</v>
      </c>
      <c r="F598" s="7" t="s">
        <v>75</v>
      </c>
      <c r="G598" s="7" t="s">
        <v>811</v>
      </c>
      <c r="H598" s="8" t="s">
        <v>812</v>
      </c>
      <c r="I598" s="8" t="s">
        <v>79</v>
      </c>
      <c r="J598" s="8" t="s">
        <v>2</v>
      </c>
      <c r="K598" s="8" t="s">
        <v>4609</v>
      </c>
      <c r="L598" s="8">
        <v>1</v>
      </c>
      <c r="M598" s="8">
        <v>2</v>
      </c>
      <c r="N598" s="8" t="s">
        <v>329</v>
      </c>
      <c r="O598" s="8" t="s">
        <v>2266</v>
      </c>
      <c r="P598" s="8" t="s">
        <v>2620</v>
      </c>
      <c r="Q598" s="8"/>
      <c r="R598" s="16" t="s">
        <v>4610</v>
      </c>
      <c r="S598" s="18" t="s">
        <v>19</v>
      </c>
      <c r="T598" s="8"/>
      <c r="U598" s="16" t="s">
        <v>19</v>
      </c>
      <c r="V598" s="16" t="s">
        <v>4610</v>
      </c>
      <c r="W598" s="18" t="s">
        <v>4611</v>
      </c>
      <c r="X598" s="18" t="s">
        <v>19</v>
      </c>
      <c r="Y598" s="16" t="s">
        <v>19</v>
      </c>
      <c r="Z598" s="18" t="s">
        <v>19</v>
      </c>
      <c r="AA598" s="19" t="s">
        <v>19</v>
      </c>
      <c r="AB598" t="s">
        <v>19</v>
      </c>
      <c r="AC598" t="s">
        <v>4612</v>
      </c>
      <c r="AD598" t="s">
        <v>6</v>
      </c>
      <c r="AE598" t="s">
        <v>4613</v>
      </c>
      <c r="AF598" t="s">
        <v>87</v>
      </c>
      <c r="AG598" t="s">
        <v>75</v>
      </c>
      <c r="AH598" t="s">
        <v>19</v>
      </c>
    </row>
    <row r="599" ht="14.25" customHeight="1" spans="1:34">
      <c r="A599" s="7" t="s">
        <v>4614</v>
      </c>
      <c r="B599" s="7" t="s">
        <v>4615</v>
      </c>
      <c r="C599" s="7" t="s">
        <v>74</v>
      </c>
      <c r="D599" s="7" t="s">
        <v>75</v>
      </c>
      <c r="E599" s="7" t="s">
        <v>76</v>
      </c>
      <c r="F599" s="7" t="s">
        <v>75</v>
      </c>
      <c r="G599" s="7" t="s">
        <v>811</v>
      </c>
      <c r="H599" s="8" t="s">
        <v>812</v>
      </c>
      <c r="I599" s="8" t="s">
        <v>79</v>
      </c>
      <c r="J599" s="8" t="s">
        <v>2</v>
      </c>
      <c r="K599" s="8" t="s">
        <v>4616</v>
      </c>
      <c r="L599" s="8">
        <v>1</v>
      </c>
      <c r="M599" s="8">
        <v>1</v>
      </c>
      <c r="N599" s="8" t="s">
        <v>178</v>
      </c>
      <c r="O599" s="8" t="s">
        <v>3562</v>
      </c>
      <c r="P599" s="8" t="s">
        <v>2620</v>
      </c>
      <c r="Q599" s="8"/>
      <c r="R599" s="16" t="s">
        <v>4617</v>
      </c>
      <c r="S599" s="18" t="s">
        <v>19</v>
      </c>
      <c r="T599" s="8"/>
      <c r="U599" s="16" t="s">
        <v>19</v>
      </c>
      <c r="V599" s="16" t="s">
        <v>4617</v>
      </c>
      <c r="W599" s="18" t="s">
        <v>4618</v>
      </c>
      <c r="X599" s="18" t="s">
        <v>19</v>
      </c>
      <c r="Y599" s="16" t="s">
        <v>19</v>
      </c>
      <c r="Z599" s="18" t="s">
        <v>19</v>
      </c>
      <c r="AA599" s="19" t="s">
        <v>19</v>
      </c>
      <c r="AB599" t="s">
        <v>19</v>
      </c>
      <c r="AC599" t="s">
        <v>4619</v>
      </c>
      <c r="AD599" t="s">
        <v>6</v>
      </c>
      <c r="AE599" t="s">
        <v>1971</v>
      </c>
      <c r="AF599" t="s">
        <v>87</v>
      </c>
      <c r="AG599" t="s">
        <v>75</v>
      </c>
      <c r="AH599" t="s">
        <v>195</v>
      </c>
    </row>
    <row r="600" ht="14.25" customHeight="1" spans="1:34">
      <c r="A600" s="7" t="s">
        <v>4620</v>
      </c>
      <c r="B600" s="7" t="s">
        <v>4621</v>
      </c>
      <c r="C600" s="7" t="s">
        <v>74</v>
      </c>
      <c r="D600" s="7" t="s">
        <v>75</v>
      </c>
      <c r="E600" s="7" t="s">
        <v>76</v>
      </c>
      <c r="F600" s="7" t="s">
        <v>75</v>
      </c>
      <c r="G600" s="7" t="s">
        <v>2111</v>
      </c>
      <c r="H600" s="8" t="s">
        <v>2112</v>
      </c>
      <c r="I600" s="8" t="s">
        <v>79</v>
      </c>
      <c r="J600" s="8" t="s">
        <v>2</v>
      </c>
      <c r="K600" s="8" t="s">
        <v>4622</v>
      </c>
      <c r="L600" s="8">
        <v>1</v>
      </c>
      <c r="M600" s="8">
        <v>2</v>
      </c>
      <c r="N600" s="8" t="s">
        <v>135</v>
      </c>
      <c r="O600" s="8" t="s">
        <v>2266</v>
      </c>
      <c r="P600" s="8" t="s">
        <v>2620</v>
      </c>
      <c r="Q600" s="8"/>
      <c r="R600" s="16" t="s">
        <v>2105</v>
      </c>
      <c r="S600" s="18" t="s">
        <v>19</v>
      </c>
      <c r="T600" s="8"/>
      <c r="U600" s="16" t="s">
        <v>19</v>
      </c>
      <c r="V600" s="16" t="s">
        <v>2105</v>
      </c>
      <c r="W600" s="18" t="s">
        <v>2193</v>
      </c>
      <c r="X600" s="18" t="s">
        <v>19</v>
      </c>
      <c r="Y600" s="16" t="s">
        <v>19</v>
      </c>
      <c r="Z600" s="18" t="s">
        <v>19</v>
      </c>
      <c r="AA600" s="19" t="s">
        <v>19</v>
      </c>
      <c r="AB600" t="s">
        <v>19</v>
      </c>
      <c r="AC600" t="s">
        <v>4623</v>
      </c>
      <c r="AD600" t="s">
        <v>6</v>
      </c>
      <c r="AE600" t="s">
        <v>183</v>
      </c>
      <c r="AF600" t="s">
        <v>87</v>
      </c>
      <c r="AG600" t="s">
        <v>75</v>
      </c>
      <c r="AH600" t="s">
        <v>19</v>
      </c>
    </row>
    <row r="601" ht="14.25" customHeight="1" spans="1:34">
      <c r="A601" s="7" t="s">
        <v>4624</v>
      </c>
      <c r="B601" s="7" t="s">
        <v>4625</v>
      </c>
      <c r="C601" s="7" t="s">
        <v>74</v>
      </c>
      <c r="D601" s="7" t="s">
        <v>75</v>
      </c>
      <c r="E601" s="7" t="s">
        <v>76</v>
      </c>
      <c r="F601" s="7" t="s">
        <v>75</v>
      </c>
      <c r="G601" s="7" t="s">
        <v>4626</v>
      </c>
      <c r="H601" s="8" t="s">
        <v>4627</v>
      </c>
      <c r="I601" s="8" t="s">
        <v>79</v>
      </c>
      <c r="J601" s="8" t="s">
        <v>2</v>
      </c>
      <c r="K601" s="8" t="s">
        <v>4628</v>
      </c>
      <c r="L601" s="8">
        <v>1</v>
      </c>
      <c r="M601" s="8">
        <v>3</v>
      </c>
      <c r="N601" s="8" t="s">
        <v>262</v>
      </c>
      <c r="O601" s="8" t="s">
        <v>884</v>
      </c>
      <c r="P601" s="8" t="s">
        <v>2620</v>
      </c>
      <c r="Q601" s="8"/>
      <c r="R601" s="16" t="s">
        <v>4629</v>
      </c>
      <c r="S601" s="18" t="s">
        <v>19</v>
      </c>
      <c r="T601" s="8"/>
      <c r="U601" s="16" t="s">
        <v>19</v>
      </c>
      <c r="V601" s="16" t="s">
        <v>4629</v>
      </c>
      <c r="W601" s="18" t="s">
        <v>4630</v>
      </c>
      <c r="X601" s="18" t="s">
        <v>19</v>
      </c>
      <c r="Y601" s="16" t="s">
        <v>19</v>
      </c>
      <c r="Z601" s="18" t="s">
        <v>19</v>
      </c>
      <c r="AA601" s="19" t="s">
        <v>19</v>
      </c>
      <c r="AB601" t="s">
        <v>19</v>
      </c>
      <c r="AC601" t="s">
        <v>4631</v>
      </c>
      <c r="AD601" t="s">
        <v>6</v>
      </c>
      <c r="AE601" t="s">
        <v>4502</v>
      </c>
      <c r="AF601" t="s">
        <v>87</v>
      </c>
      <c r="AG601" t="s">
        <v>75</v>
      </c>
      <c r="AH601" t="s">
        <v>19</v>
      </c>
    </row>
    <row r="602" ht="14.25" customHeight="1" spans="1:34">
      <c r="A602" s="7" t="s">
        <v>4632</v>
      </c>
      <c r="B602" s="7" t="s">
        <v>4633</v>
      </c>
      <c r="C602" s="7" t="s">
        <v>74</v>
      </c>
      <c r="D602" s="7" t="s">
        <v>75</v>
      </c>
      <c r="E602" s="7" t="s">
        <v>76</v>
      </c>
      <c r="F602" s="7" t="s">
        <v>75</v>
      </c>
      <c r="G602" s="7" t="s">
        <v>4634</v>
      </c>
      <c r="H602" s="8" t="s">
        <v>4635</v>
      </c>
      <c r="I602" s="8" t="s">
        <v>79</v>
      </c>
      <c r="J602" s="8" t="s">
        <v>2</v>
      </c>
      <c r="K602" s="8" t="s">
        <v>4636</v>
      </c>
      <c r="L602" s="8">
        <v>2</v>
      </c>
      <c r="M602" s="8">
        <v>5</v>
      </c>
      <c r="N602" s="8" t="s">
        <v>293</v>
      </c>
      <c r="O602" s="8" t="s">
        <v>81</v>
      </c>
      <c r="P602" s="8" t="s">
        <v>2620</v>
      </c>
      <c r="Q602" s="8"/>
      <c r="R602" s="16" t="s">
        <v>4637</v>
      </c>
      <c r="S602" s="18" t="s">
        <v>19</v>
      </c>
      <c r="T602" s="8"/>
      <c r="U602" s="16" t="s">
        <v>19</v>
      </c>
      <c r="V602" s="16" t="s">
        <v>4637</v>
      </c>
      <c r="W602" s="18" t="s">
        <v>4638</v>
      </c>
      <c r="X602" s="18" t="s">
        <v>19</v>
      </c>
      <c r="Y602" s="16" t="s">
        <v>19</v>
      </c>
      <c r="Z602" s="18" t="s">
        <v>19</v>
      </c>
      <c r="AA602" s="19" t="s">
        <v>19</v>
      </c>
      <c r="AB602" t="s">
        <v>19</v>
      </c>
      <c r="AC602" t="s">
        <v>4639</v>
      </c>
      <c r="AD602" t="s">
        <v>6</v>
      </c>
      <c r="AE602" t="s">
        <v>4640</v>
      </c>
      <c r="AF602" t="s">
        <v>87</v>
      </c>
      <c r="AG602" t="s">
        <v>75</v>
      </c>
      <c r="AH602" t="s">
        <v>19</v>
      </c>
    </row>
    <row r="603" ht="14.25" customHeight="1" spans="1:34">
      <c r="A603" s="7" t="s">
        <v>4641</v>
      </c>
      <c r="B603" s="7" t="s">
        <v>4642</v>
      </c>
      <c r="C603" s="7" t="s">
        <v>74</v>
      </c>
      <c r="D603" s="7" t="s">
        <v>75</v>
      </c>
      <c r="E603" s="7" t="s">
        <v>76</v>
      </c>
      <c r="F603" s="7" t="s">
        <v>75</v>
      </c>
      <c r="G603" s="7" t="s">
        <v>4643</v>
      </c>
      <c r="H603" s="8" t="s">
        <v>4644</v>
      </c>
      <c r="I603" s="8" t="s">
        <v>79</v>
      </c>
      <c r="J603" s="8" t="s">
        <v>2</v>
      </c>
      <c r="K603" s="8" t="s">
        <v>4645</v>
      </c>
      <c r="L603" s="8">
        <v>1</v>
      </c>
      <c r="M603" s="8">
        <v>3</v>
      </c>
      <c r="N603" s="8" t="s">
        <v>178</v>
      </c>
      <c r="O603" s="8" t="s">
        <v>884</v>
      </c>
      <c r="P603" s="8" t="s">
        <v>2620</v>
      </c>
      <c r="Q603" s="8"/>
      <c r="R603" s="16" t="s">
        <v>4646</v>
      </c>
      <c r="S603" s="18" t="s">
        <v>19</v>
      </c>
      <c r="T603" s="8"/>
      <c r="U603" s="16" t="s">
        <v>19</v>
      </c>
      <c r="V603" s="16" t="s">
        <v>4646</v>
      </c>
      <c r="W603" s="18" t="s">
        <v>4647</v>
      </c>
      <c r="X603" s="18" t="s">
        <v>19</v>
      </c>
      <c r="Y603" s="16" t="s">
        <v>19</v>
      </c>
      <c r="Z603" s="18" t="s">
        <v>19</v>
      </c>
      <c r="AA603" s="19" t="s">
        <v>19</v>
      </c>
      <c r="AB603" t="s">
        <v>19</v>
      </c>
      <c r="AC603" t="s">
        <v>4648</v>
      </c>
      <c r="AD603" t="s">
        <v>6</v>
      </c>
      <c r="AE603" t="s">
        <v>4649</v>
      </c>
      <c r="AF603" t="s">
        <v>87</v>
      </c>
      <c r="AG603" t="s">
        <v>75</v>
      </c>
      <c r="AH603" t="s">
        <v>315</v>
      </c>
    </row>
    <row r="604" ht="14.25" customHeight="1" spans="1:34">
      <c r="A604" s="7" t="s">
        <v>4650</v>
      </c>
      <c r="B604" s="7" t="s">
        <v>4651</v>
      </c>
      <c r="C604" s="7" t="s">
        <v>74</v>
      </c>
      <c r="D604" s="7" t="s">
        <v>75</v>
      </c>
      <c r="E604" s="7" t="s">
        <v>76</v>
      </c>
      <c r="F604" s="7" t="s">
        <v>75</v>
      </c>
      <c r="G604" s="7" t="s">
        <v>3383</v>
      </c>
      <c r="H604" s="8" t="s">
        <v>3384</v>
      </c>
      <c r="I604" s="8" t="s">
        <v>79</v>
      </c>
      <c r="J604" s="8" t="s">
        <v>2</v>
      </c>
      <c r="K604" s="8" t="s">
        <v>4652</v>
      </c>
      <c r="L604" s="8">
        <v>1</v>
      </c>
      <c r="M604" s="8">
        <v>1</v>
      </c>
      <c r="N604" s="8" t="s">
        <v>363</v>
      </c>
      <c r="O604" s="8" t="s">
        <v>3562</v>
      </c>
      <c r="P604" s="8" t="s">
        <v>2620</v>
      </c>
      <c r="Q604" s="8"/>
      <c r="R604" s="16" t="s">
        <v>4653</v>
      </c>
      <c r="S604" s="18" t="s">
        <v>19</v>
      </c>
      <c r="T604" s="8"/>
      <c r="U604" s="16" t="s">
        <v>19</v>
      </c>
      <c r="V604" s="16" t="s">
        <v>4653</v>
      </c>
      <c r="W604" s="18" t="s">
        <v>714</v>
      </c>
      <c r="X604" s="18" t="s">
        <v>19</v>
      </c>
      <c r="Y604" s="16" t="s">
        <v>19</v>
      </c>
      <c r="Z604" s="18" t="s">
        <v>19</v>
      </c>
      <c r="AA604" s="19" t="s">
        <v>19</v>
      </c>
      <c r="AB604" t="s">
        <v>19</v>
      </c>
      <c r="AC604" t="s">
        <v>4654</v>
      </c>
      <c r="AD604" t="s">
        <v>6</v>
      </c>
      <c r="AE604" t="s">
        <v>4566</v>
      </c>
      <c r="AF604" t="s">
        <v>87</v>
      </c>
      <c r="AG604" t="s">
        <v>75</v>
      </c>
      <c r="AH604" t="s">
        <v>19</v>
      </c>
    </row>
    <row r="605" ht="14.25" customHeight="1" spans="1:34">
      <c r="A605" s="7" t="s">
        <v>4655</v>
      </c>
      <c r="B605" s="7" t="s">
        <v>4656</v>
      </c>
      <c r="C605" s="7" t="s">
        <v>74</v>
      </c>
      <c r="D605" s="7" t="s">
        <v>75</v>
      </c>
      <c r="E605" s="7" t="s">
        <v>76</v>
      </c>
      <c r="F605" s="7" t="s">
        <v>75</v>
      </c>
      <c r="G605" s="7" t="s">
        <v>2920</v>
      </c>
      <c r="H605" s="8" t="s">
        <v>2921</v>
      </c>
      <c r="I605" s="8" t="s">
        <v>79</v>
      </c>
      <c r="J605" s="8" t="s">
        <v>2</v>
      </c>
      <c r="K605" s="8" t="s">
        <v>4657</v>
      </c>
      <c r="L605" s="8">
        <v>1</v>
      </c>
      <c r="M605" s="8">
        <v>2</v>
      </c>
      <c r="N605" s="8" t="s">
        <v>363</v>
      </c>
      <c r="O605" s="8" t="s">
        <v>2266</v>
      </c>
      <c r="P605" s="8" t="s">
        <v>2620</v>
      </c>
      <c r="Q605" s="8"/>
      <c r="R605" s="16" t="s">
        <v>4658</v>
      </c>
      <c r="S605" s="18" t="s">
        <v>19</v>
      </c>
      <c r="T605" s="8"/>
      <c r="U605" s="16" t="s">
        <v>19</v>
      </c>
      <c r="V605" s="16" t="s">
        <v>4658</v>
      </c>
      <c r="W605" s="18" t="s">
        <v>4659</v>
      </c>
      <c r="X605" s="18" t="s">
        <v>19</v>
      </c>
      <c r="Y605" s="16" t="s">
        <v>19</v>
      </c>
      <c r="Z605" s="18" t="s">
        <v>19</v>
      </c>
      <c r="AA605" s="19" t="s">
        <v>19</v>
      </c>
      <c r="AB605" t="s">
        <v>19</v>
      </c>
      <c r="AC605" t="s">
        <v>4660</v>
      </c>
      <c r="AD605" t="s">
        <v>6</v>
      </c>
      <c r="AE605" t="s">
        <v>215</v>
      </c>
      <c r="AF605" t="s">
        <v>87</v>
      </c>
      <c r="AG605" t="s">
        <v>75</v>
      </c>
      <c r="AH605" t="s">
        <v>19</v>
      </c>
    </row>
    <row r="606" ht="14.25" customHeight="1" spans="1:34">
      <c r="A606" s="7" t="s">
        <v>4661</v>
      </c>
      <c r="B606" s="7" t="s">
        <v>4662</v>
      </c>
      <c r="C606" s="7" t="s">
        <v>74</v>
      </c>
      <c r="D606" s="7" t="s">
        <v>75</v>
      </c>
      <c r="E606" s="7" t="s">
        <v>76</v>
      </c>
      <c r="F606" s="7" t="s">
        <v>75</v>
      </c>
      <c r="G606" s="7" t="s">
        <v>4663</v>
      </c>
      <c r="H606" s="8" t="s">
        <v>4664</v>
      </c>
      <c r="I606" s="8" t="s">
        <v>79</v>
      </c>
      <c r="J606" s="8" t="s">
        <v>2</v>
      </c>
      <c r="K606" s="8" t="s">
        <v>4665</v>
      </c>
      <c r="L606" s="8">
        <v>1</v>
      </c>
      <c r="M606" s="8">
        <v>3</v>
      </c>
      <c r="N606" s="8" t="s">
        <v>407</v>
      </c>
      <c r="O606" s="8" t="s">
        <v>884</v>
      </c>
      <c r="P606" s="8" t="s">
        <v>2620</v>
      </c>
      <c r="Q606" s="8"/>
      <c r="R606" s="16" t="s">
        <v>4666</v>
      </c>
      <c r="S606" s="18" t="s">
        <v>19</v>
      </c>
      <c r="T606" s="8"/>
      <c r="U606" s="16" t="s">
        <v>19</v>
      </c>
      <c r="V606" s="16" t="s">
        <v>4666</v>
      </c>
      <c r="W606" s="18" t="s">
        <v>4667</v>
      </c>
      <c r="X606" s="18" t="s">
        <v>19</v>
      </c>
      <c r="Y606" s="16" t="s">
        <v>19</v>
      </c>
      <c r="Z606" s="18" t="s">
        <v>19</v>
      </c>
      <c r="AA606" s="19" t="s">
        <v>19</v>
      </c>
      <c r="AB606" t="s">
        <v>19</v>
      </c>
      <c r="AC606" t="s">
        <v>4668</v>
      </c>
      <c r="AD606" t="s">
        <v>6</v>
      </c>
      <c r="AE606" t="s">
        <v>4669</v>
      </c>
      <c r="AF606" t="s">
        <v>87</v>
      </c>
      <c r="AG606" t="s">
        <v>75</v>
      </c>
      <c r="AH606" t="s">
        <v>19</v>
      </c>
    </row>
    <row r="607" ht="14.25" customHeight="1" spans="1:34">
      <c r="A607" s="7" t="s">
        <v>4670</v>
      </c>
      <c r="B607" s="7" t="s">
        <v>4671</v>
      </c>
      <c r="C607" s="7" t="s">
        <v>74</v>
      </c>
      <c r="D607" s="7" t="s">
        <v>75</v>
      </c>
      <c r="E607" s="7" t="s">
        <v>76</v>
      </c>
      <c r="F607" s="7" t="s">
        <v>75</v>
      </c>
      <c r="G607" s="7" t="s">
        <v>661</v>
      </c>
      <c r="H607" s="8" t="s">
        <v>662</v>
      </c>
      <c r="I607" s="8" t="s">
        <v>79</v>
      </c>
      <c r="J607" s="8" t="s">
        <v>2</v>
      </c>
      <c r="K607" s="8" t="s">
        <v>4672</v>
      </c>
      <c r="L607" s="8">
        <v>1</v>
      </c>
      <c r="M607" s="8">
        <v>4</v>
      </c>
      <c r="N607" s="8" t="s">
        <v>392</v>
      </c>
      <c r="O607" s="8" t="s">
        <v>898</v>
      </c>
      <c r="P607" s="8" t="s">
        <v>2620</v>
      </c>
      <c r="Q607" s="8"/>
      <c r="R607" s="16" t="s">
        <v>4673</v>
      </c>
      <c r="S607" s="18" t="s">
        <v>19</v>
      </c>
      <c r="T607" s="8"/>
      <c r="U607" s="16" t="s">
        <v>19</v>
      </c>
      <c r="V607" s="16" t="s">
        <v>4673</v>
      </c>
      <c r="W607" s="18" t="s">
        <v>4674</v>
      </c>
      <c r="X607" s="18" t="s">
        <v>19</v>
      </c>
      <c r="Y607" s="16" t="s">
        <v>19</v>
      </c>
      <c r="Z607" s="18" t="s">
        <v>19</v>
      </c>
      <c r="AA607" s="19" t="s">
        <v>19</v>
      </c>
      <c r="AB607" t="s">
        <v>19</v>
      </c>
      <c r="AC607" t="s">
        <v>4675</v>
      </c>
      <c r="AD607" t="s">
        <v>6</v>
      </c>
      <c r="AE607" t="s">
        <v>4676</v>
      </c>
      <c r="AF607" t="s">
        <v>87</v>
      </c>
      <c r="AG607" t="s">
        <v>75</v>
      </c>
      <c r="AH607" t="s">
        <v>19</v>
      </c>
    </row>
    <row r="608" ht="14.25" customHeight="1" spans="1:34">
      <c r="A608" s="7" t="s">
        <v>4677</v>
      </c>
      <c r="B608" s="7" t="s">
        <v>4678</v>
      </c>
      <c r="C608" s="7" t="s">
        <v>74</v>
      </c>
      <c r="D608" s="7" t="s">
        <v>75</v>
      </c>
      <c r="E608" s="7" t="s">
        <v>76</v>
      </c>
      <c r="F608" s="7" t="s">
        <v>75</v>
      </c>
      <c r="G608" s="7" t="s">
        <v>269</v>
      </c>
      <c r="H608" s="8" t="s">
        <v>270</v>
      </c>
      <c r="I608" s="8" t="s">
        <v>79</v>
      </c>
      <c r="J608" s="8" t="s">
        <v>2</v>
      </c>
      <c r="K608" s="8" t="s">
        <v>4679</v>
      </c>
      <c r="L608" s="8">
        <v>1</v>
      </c>
      <c r="M608" s="8">
        <v>1</v>
      </c>
      <c r="N608" s="8" t="s">
        <v>372</v>
      </c>
      <c r="O608" s="8" t="s">
        <v>3562</v>
      </c>
      <c r="P608" s="8" t="s">
        <v>2620</v>
      </c>
      <c r="Q608" s="8"/>
      <c r="R608" s="16" t="s">
        <v>4314</v>
      </c>
      <c r="S608" s="18" t="s">
        <v>19</v>
      </c>
      <c r="T608" s="8"/>
      <c r="U608" s="16" t="s">
        <v>19</v>
      </c>
      <c r="V608" s="16" t="s">
        <v>4314</v>
      </c>
      <c r="W608" s="18" t="s">
        <v>2426</v>
      </c>
      <c r="X608" s="18" t="s">
        <v>19</v>
      </c>
      <c r="Y608" s="16" t="s">
        <v>19</v>
      </c>
      <c r="Z608" s="18" t="s">
        <v>19</v>
      </c>
      <c r="AA608" s="19" t="s">
        <v>19</v>
      </c>
      <c r="AB608" t="s">
        <v>19</v>
      </c>
      <c r="AC608" t="s">
        <v>4680</v>
      </c>
      <c r="AD608" t="s">
        <v>6</v>
      </c>
      <c r="AE608" t="s">
        <v>276</v>
      </c>
      <c r="AF608" t="s">
        <v>87</v>
      </c>
      <c r="AG608" t="s">
        <v>75</v>
      </c>
      <c r="AH608" t="s">
        <v>150</v>
      </c>
    </row>
    <row r="609" ht="14.25" customHeight="1" spans="1:34">
      <c r="A609" s="7" t="s">
        <v>4681</v>
      </c>
      <c r="B609" s="7" t="s">
        <v>4682</v>
      </c>
      <c r="C609" s="7" t="s">
        <v>74</v>
      </c>
      <c r="D609" s="7" t="s">
        <v>75</v>
      </c>
      <c r="E609" s="7" t="s">
        <v>76</v>
      </c>
      <c r="F609" s="7" t="s">
        <v>75</v>
      </c>
      <c r="G609" s="7" t="s">
        <v>259</v>
      </c>
      <c r="H609" s="8" t="s">
        <v>260</v>
      </c>
      <c r="I609" s="8" t="s">
        <v>79</v>
      </c>
      <c r="J609" s="8" t="s">
        <v>2</v>
      </c>
      <c r="K609" s="8" t="s">
        <v>4683</v>
      </c>
      <c r="L609" s="8">
        <v>1</v>
      </c>
      <c r="M609" s="8">
        <v>2</v>
      </c>
      <c r="N609" s="8" t="s">
        <v>407</v>
      </c>
      <c r="O609" s="8" t="s">
        <v>2266</v>
      </c>
      <c r="P609" s="8" t="s">
        <v>2620</v>
      </c>
      <c r="Q609" s="8"/>
      <c r="R609" s="16" t="s">
        <v>1065</v>
      </c>
      <c r="S609" s="18" t="s">
        <v>19</v>
      </c>
      <c r="T609" s="8"/>
      <c r="U609" s="16" t="s">
        <v>19</v>
      </c>
      <c r="V609" s="16" t="s">
        <v>1065</v>
      </c>
      <c r="W609" s="18" t="s">
        <v>3822</v>
      </c>
      <c r="X609" s="18" t="s">
        <v>19</v>
      </c>
      <c r="Y609" s="16" t="s">
        <v>19</v>
      </c>
      <c r="Z609" s="18" t="s">
        <v>19</v>
      </c>
      <c r="AA609" s="19" t="s">
        <v>19</v>
      </c>
      <c r="AB609" t="s">
        <v>19</v>
      </c>
      <c r="AC609" t="s">
        <v>4684</v>
      </c>
      <c r="AD609" t="s">
        <v>6</v>
      </c>
      <c r="AE609" t="s">
        <v>340</v>
      </c>
      <c r="AF609" t="s">
        <v>87</v>
      </c>
      <c r="AG609" t="s">
        <v>75</v>
      </c>
      <c r="AH609" t="s">
        <v>19</v>
      </c>
    </row>
    <row r="610" ht="14.25" customHeight="1" spans="1:34">
      <c r="A610" s="7" t="s">
        <v>4685</v>
      </c>
      <c r="B610" s="7" t="s">
        <v>4686</v>
      </c>
      <c r="C610" s="7" t="s">
        <v>74</v>
      </c>
      <c r="D610" s="7" t="s">
        <v>75</v>
      </c>
      <c r="E610" s="7" t="s">
        <v>76</v>
      </c>
      <c r="F610" s="7" t="s">
        <v>75</v>
      </c>
      <c r="G610" s="7" t="s">
        <v>726</v>
      </c>
      <c r="H610" s="8" t="s">
        <v>727</v>
      </c>
      <c r="I610" s="8" t="s">
        <v>79</v>
      </c>
      <c r="J610" s="8" t="s">
        <v>2</v>
      </c>
      <c r="K610" s="8" t="s">
        <v>4687</v>
      </c>
      <c r="L610" s="8">
        <v>1</v>
      </c>
      <c r="M610" s="8">
        <v>2</v>
      </c>
      <c r="N610" s="8" t="s">
        <v>532</v>
      </c>
      <c r="O610" s="8" t="s">
        <v>2266</v>
      </c>
      <c r="P610" s="8" t="s">
        <v>2620</v>
      </c>
      <c r="Q610" s="8"/>
      <c r="R610" s="16" t="s">
        <v>3073</v>
      </c>
      <c r="S610" s="18" t="s">
        <v>19</v>
      </c>
      <c r="T610" s="8"/>
      <c r="U610" s="16" t="s">
        <v>19</v>
      </c>
      <c r="V610" s="16" t="s">
        <v>3073</v>
      </c>
      <c r="W610" s="18" t="s">
        <v>4688</v>
      </c>
      <c r="X610" s="18" t="s">
        <v>19</v>
      </c>
      <c r="Y610" s="16" t="s">
        <v>19</v>
      </c>
      <c r="Z610" s="18" t="s">
        <v>19</v>
      </c>
      <c r="AA610" s="19" t="s">
        <v>19</v>
      </c>
      <c r="AB610" t="s">
        <v>19</v>
      </c>
      <c r="AC610" t="s">
        <v>4689</v>
      </c>
      <c r="AD610" t="s">
        <v>6</v>
      </c>
      <c r="AE610" t="s">
        <v>1876</v>
      </c>
      <c r="AF610" t="s">
        <v>87</v>
      </c>
      <c r="AG610" t="s">
        <v>75</v>
      </c>
      <c r="AH610" t="s">
        <v>440</v>
      </c>
    </row>
    <row r="611" ht="14.25" customHeight="1" spans="1:34">
      <c r="A611" s="7" t="s">
        <v>4690</v>
      </c>
      <c r="B611" s="7" t="s">
        <v>4691</v>
      </c>
      <c r="C611" s="7" t="s">
        <v>74</v>
      </c>
      <c r="D611" s="7" t="s">
        <v>75</v>
      </c>
      <c r="E611" s="7" t="s">
        <v>76</v>
      </c>
      <c r="F611" s="7" t="s">
        <v>75</v>
      </c>
      <c r="G611" s="7" t="s">
        <v>4692</v>
      </c>
      <c r="H611" s="8" t="s">
        <v>4693</v>
      </c>
      <c r="I611" s="8" t="s">
        <v>79</v>
      </c>
      <c r="J611" s="8" t="s">
        <v>2</v>
      </c>
      <c r="K611" s="8" t="s">
        <v>4694</v>
      </c>
      <c r="L611" s="8">
        <v>1</v>
      </c>
      <c r="M611" s="8">
        <v>1</v>
      </c>
      <c r="N611" s="8" t="s">
        <v>407</v>
      </c>
      <c r="O611" s="8" t="s">
        <v>3562</v>
      </c>
      <c r="P611" s="8" t="s">
        <v>2620</v>
      </c>
      <c r="Q611" s="8"/>
      <c r="R611" s="16" t="s">
        <v>4695</v>
      </c>
      <c r="S611" s="18" t="s">
        <v>19</v>
      </c>
      <c r="T611" s="8"/>
      <c r="U611" s="16" t="s">
        <v>19</v>
      </c>
      <c r="V611" s="16" t="s">
        <v>4695</v>
      </c>
      <c r="W611" s="18" t="s">
        <v>4696</v>
      </c>
      <c r="X611" s="18" t="s">
        <v>19</v>
      </c>
      <c r="Y611" s="16" t="s">
        <v>19</v>
      </c>
      <c r="Z611" s="18" t="s">
        <v>19</v>
      </c>
      <c r="AA611" s="19" t="s">
        <v>19</v>
      </c>
      <c r="AB611" t="s">
        <v>19</v>
      </c>
      <c r="AC611" t="s">
        <v>4170</v>
      </c>
      <c r="AD611" t="s">
        <v>6</v>
      </c>
      <c r="AE611" t="s">
        <v>4697</v>
      </c>
      <c r="AF611" t="s">
        <v>87</v>
      </c>
      <c r="AG611" t="s">
        <v>75</v>
      </c>
      <c r="AH611" t="s">
        <v>150</v>
      </c>
    </row>
    <row r="612" ht="14.25" customHeight="1" spans="1:34">
      <c r="A612" s="7" t="s">
        <v>4698</v>
      </c>
      <c r="B612" s="7" t="s">
        <v>4699</v>
      </c>
      <c r="C612" s="7" t="s">
        <v>74</v>
      </c>
      <c r="D612" s="7" t="s">
        <v>75</v>
      </c>
      <c r="E612" s="7" t="s">
        <v>76</v>
      </c>
      <c r="F612" s="7" t="s">
        <v>75</v>
      </c>
      <c r="G612" s="7" t="s">
        <v>761</v>
      </c>
      <c r="H612" s="8" t="s">
        <v>762</v>
      </c>
      <c r="I612" s="8" t="s">
        <v>79</v>
      </c>
      <c r="J612" s="8" t="s">
        <v>2</v>
      </c>
      <c r="K612" s="8" t="s">
        <v>4700</v>
      </c>
      <c r="L612" s="8">
        <v>1</v>
      </c>
      <c r="M612" s="8">
        <v>2</v>
      </c>
      <c r="N612" s="8" t="s">
        <v>532</v>
      </c>
      <c r="O612" s="8" t="s">
        <v>2266</v>
      </c>
      <c r="P612" s="8" t="s">
        <v>2620</v>
      </c>
      <c r="Q612" s="8"/>
      <c r="R612" s="16" t="s">
        <v>4701</v>
      </c>
      <c r="S612" s="18" t="s">
        <v>19</v>
      </c>
      <c r="T612" s="8"/>
      <c r="U612" s="16" t="s">
        <v>19</v>
      </c>
      <c r="V612" s="16" t="s">
        <v>4701</v>
      </c>
      <c r="W612" s="18" t="s">
        <v>2030</v>
      </c>
      <c r="X612" s="18" t="s">
        <v>19</v>
      </c>
      <c r="Y612" s="16" t="s">
        <v>19</v>
      </c>
      <c r="Z612" s="18" t="s">
        <v>19</v>
      </c>
      <c r="AA612" s="19" t="s">
        <v>19</v>
      </c>
      <c r="AB612" t="s">
        <v>19</v>
      </c>
      <c r="AC612" t="s">
        <v>4666</v>
      </c>
      <c r="AD612" t="s">
        <v>6</v>
      </c>
      <c r="AE612" t="s">
        <v>3801</v>
      </c>
      <c r="AF612" t="s">
        <v>87</v>
      </c>
      <c r="AG612" t="s">
        <v>75</v>
      </c>
      <c r="AH612" t="s">
        <v>739</v>
      </c>
    </row>
    <row r="613" ht="14.25" customHeight="1" spans="1:34">
      <c r="A613" s="7" t="s">
        <v>4702</v>
      </c>
      <c r="B613" s="7" t="s">
        <v>4703</v>
      </c>
      <c r="C613" s="7" t="s">
        <v>74</v>
      </c>
      <c r="D613" s="7" t="s">
        <v>75</v>
      </c>
      <c r="E613" s="7" t="s">
        <v>76</v>
      </c>
      <c r="F613" s="7" t="s">
        <v>75</v>
      </c>
      <c r="G613" s="7" t="s">
        <v>259</v>
      </c>
      <c r="H613" s="8" t="s">
        <v>260</v>
      </c>
      <c r="I613" s="8" t="s">
        <v>79</v>
      </c>
      <c r="J613" s="8" t="s">
        <v>2</v>
      </c>
      <c r="K613" s="8" t="s">
        <v>4704</v>
      </c>
      <c r="L613" s="8">
        <v>1</v>
      </c>
      <c r="M613" s="8">
        <v>2</v>
      </c>
      <c r="N613" s="8" t="s">
        <v>407</v>
      </c>
      <c r="O613" s="8" t="s">
        <v>2266</v>
      </c>
      <c r="P613" s="8" t="s">
        <v>2620</v>
      </c>
      <c r="Q613" s="8"/>
      <c r="R613" s="16" t="s">
        <v>1655</v>
      </c>
      <c r="S613" s="18" t="s">
        <v>19</v>
      </c>
      <c r="T613" s="8"/>
      <c r="U613" s="16" t="s">
        <v>19</v>
      </c>
      <c r="V613" s="16" t="s">
        <v>1655</v>
      </c>
      <c r="W613" s="18" t="s">
        <v>4705</v>
      </c>
      <c r="X613" s="18" t="s">
        <v>19</v>
      </c>
      <c r="Y613" s="16" t="s">
        <v>19</v>
      </c>
      <c r="Z613" s="18" t="s">
        <v>19</v>
      </c>
      <c r="AA613" s="19" t="s">
        <v>19</v>
      </c>
      <c r="AB613" t="s">
        <v>19</v>
      </c>
      <c r="AC613" t="s">
        <v>4706</v>
      </c>
      <c r="AD613" t="s">
        <v>6</v>
      </c>
      <c r="AE613" t="s">
        <v>357</v>
      </c>
      <c r="AF613" t="s">
        <v>87</v>
      </c>
      <c r="AG613" t="s">
        <v>75</v>
      </c>
      <c r="AH613" t="s">
        <v>19</v>
      </c>
    </row>
    <row r="614" ht="14.25" customHeight="1" spans="1:34">
      <c r="A614" s="7" t="s">
        <v>4707</v>
      </c>
      <c r="B614" s="7" t="s">
        <v>4708</v>
      </c>
      <c r="C614" s="7" t="s">
        <v>74</v>
      </c>
      <c r="D614" s="7" t="s">
        <v>75</v>
      </c>
      <c r="E614" s="7" t="s">
        <v>76</v>
      </c>
      <c r="F614" s="7" t="s">
        <v>75</v>
      </c>
      <c r="G614" s="7" t="s">
        <v>259</v>
      </c>
      <c r="H614" s="8" t="s">
        <v>260</v>
      </c>
      <c r="I614" s="8" t="s">
        <v>79</v>
      </c>
      <c r="J614" s="8" t="s">
        <v>2</v>
      </c>
      <c r="K614" s="8" t="s">
        <v>4709</v>
      </c>
      <c r="L614" s="8">
        <v>1</v>
      </c>
      <c r="M614" s="8">
        <v>2</v>
      </c>
      <c r="N614" s="8" t="s">
        <v>407</v>
      </c>
      <c r="O614" s="8" t="s">
        <v>2266</v>
      </c>
      <c r="P614" s="8" t="s">
        <v>2620</v>
      </c>
      <c r="Q614" s="8"/>
      <c r="R614" s="16" t="s">
        <v>1655</v>
      </c>
      <c r="S614" s="18" t="s">
        <v>19</v>
      </c>
      <c r="T614" s="8"/>
      <c r="U614" s="16" t="s">
        <v>19</v>
      </c>
      <c r="V614" s="16" t="s">
        <v>1655</v>
      </c>
      <c r="W614" s="18" t="s">
        <v>4705</v>
      </c>
      <c r="X614" s="18" t="s">
        <v>19</v>
      </c>
      <c r="Y614" s="16" t="s">
        <v>19</v>
      </c>
      <c r="Z614" s="18" t="s">
        <v>19</v>
      </c>
      <c r="AA614" s="19" t="s">
        <v>19</v>
      </c>
      <c r="AB614" t="s">
        <v>19</v>
      </c>
      <c r="AC614" t="s">
        <v>4706</v>
      </c>
      <c r="AD614" t="s">
        <v>6</v>
      </c>
      <c r="AE614" t="s">
        <v>357</v>
      </c>
      <c r="AF614" t="s">
        <v>87</v>
      </c>
      <c r="AG614" t="s">
        <v>75</v>
      </c>
      <c r="AH614" t="s">
        <v>19</v>
      </c>
    </row>
    <row r="615" ht="14.25" customHeight="1" spans="1:34">
      <c r="A615" s="7" t="s">
        <v>4710</v>
      </c>
      <c r="B615" s="7" t="s">
        <v>4711</v>
      </c>
      <c r="C615" s="7" t="s">
        <v>74</v>
      </c>
      <c r="D615" s="7" t="s">
        <v>75</v>
      </c>
      <c r="E615" s="7" t="s">
        <v>76</v>
      </c>
      <c r="F615" s="7" t="s">
        <v>75</v>
      </c>
      <c r="G615" s="7" t="s">
        <v>259</v>
      </c>
      <c r="H615" s="8" t="s">
        <v>260</v>
      </c>
      <c r="I615" s="8" t="s">
        <v>79</v>
      </c>
      <c r="J615" s="8" t="s">
        <v>2</v>
      </c>
      <c r="K615" s="8" t="s">
        <v>4712</v>
      </c>
      <c r="L615" s="8">
        <v>1</v>
      </c>
      <c r="M615" s="8">
        <v>2</v>
      </c>
      <c r="N615" s="8" t="s">
        <v>407</v>
      </c>
      <c r="O615" s="8" t="s">
        <v>2266</v>
      </c>
      <c r="P615" s="8" t="s">
        <v>2620</v>
      </c>
      <c r="Q615" s="8"/>
      <c r="R615" s="16" t="s">
        <v>4713</v>
      </c>
      <c r="S615" s="18" t="s">
        <v>19</v>
      </c>
      <c r="T615" s="8"/>
      <c r="U615" s="16" t="s">
        <v>19</v>
      </c>
      <c r="V615" s="16" t="s">
        <v>4713</v>
      </c>
      <c r="W615" s="18" t="s">
        <v>657</v>
      </c>
      <c r="X615" s="18" t="s">
        <v>19</v>
      </c>
      <c r="Y615" s="16" t="s">
        <v>19</v>
      </c>
      <c r="Z615" s="18" t="s">
        <v>19</v>
      </c>
      <c r="AA615" s="19" t="s">
        <v>19</v>
      </c>
      <c r="AB615" t="s">
        <v>19</v>
      </c>
      <c r="AC615" t="s">
        <v>4706</v>
      </c>
      <c r="AD615" t="s">
        <v>6</v>
      </c>
      <c r="AE615" t="s">
        <v>357</v>
      </c>
      <c r="AF615" t="s">
        <v>87</v>
      </c>
      <c r="AG615" t="s">
        <v>75</v>
      </c>
      <c r="AH615" t="s">
        <v>19</v>
      </c>
    </row>
    <row r="616" ht="14.25" customHeight="1" spans="1:34">
      <c r="A616" s="7" t="s">
        <v>4714</v>
      </c>
      <c r="B616" s="7" t="s">
        <v>4715</v>
      </c>
      <c r="C616" s="7" t="s">
        <v>74</v>
      </c>
      <c r="D616" s="7" t="s">
        <v>75</v>
      </c>
      <c r="E616" s="7" t="s">
        <v>76</v>
      </c>
      <c r="F616" s="7" t="s">
        <v>75</v>
      </c>
      <c r="G616" s="7" t="s">
        <v>4319</v>
      </c>
      <c r="H616" s="8" t="s">
        <v>4320</v>
      </c>
      <c r="I616" s="8" t="s">
        <v>79</v>
      </c>
      <c r="J616" s="8" t="s">
        <v>2</v>
      </c>
      <c r="K616" s="8" t="s">
        <v>4321</v>
      </c>
      <c r="L616" s="8">
        <v>1</v>
      </c>
      <c r="M616" s="8">
        <v>1</v>
      </c>
      <c r="N616" s="8" t="s">
        <v>190</v>
      </c>
      <c r="O616" s="8" t="s">
        <v>3562</v>
      </c>
      <c r="P616" s="8" t="s">
        <v>2620</v>
      </c>
      <c r="Q616" s="8"/>
      <c r="R616" s="16" t="s">
        <v>4716</v>
      </c>
      <c r="S616" s="18" t="s">
        <v>19</v>
      </c>
      <c r="T616" s="8"/>
      <c r="U616" s="16" t="s">
        <v>19</v>
      </c>
      <c r="V616" s="16" t="s">
        <v>4716</v>
      </c>
      <c r="W616" s="18" t="s">
        <v>4717</v>
      </c>
      <c r="X616" s="18" t="s">
        <v>19</v>
      </c>
      <c r="Y616" s="16" t="s">
        <v>19</v>
      </c>
      <c r="Z616" s="18" t="s">
        <v>19</v>
      </c>
      <c r="AA616" s="19" t="s">
        <v>19</v>
      </c>
      <c r="AB616" t="s">
        <v>19</v>
      </c>
      <c r="AC616" t="s">
        <v>238</v>
      </c>
      <c r="AD616" t="s">
        <v>6</v>
      </c>
      <c r="AE616" t="s">
        <v>317</v>
      </c>
      <c r="AF616" t="s">
        <v>87</v>
      </c>
      <c r="AG616" t="s">
        <v>75</v>
      </c>
      <c r="AH616" t="s">
        <v>150</v>
      </c>
    </row>
    <row r="617" ht="14.25" customHeight="1" spans="1:34">
      <c r="A617" s="7" t="s">
        <v>4718</v>
      </c>
      <c r="B617" s="7" t="s">
        <v>4719</v>
      </c>
      <c r="C617" s="7" t="s">
        <v>74</v>
      </c>
      <c r="D617" s="7" t="s">
        <v>75</v>
      </c>
      <c r="E617" s="7" t="s">
        <v>76</v>
      </c>
      <c r="F617" s="7" t="s">
        <v>75</v>
      </c>
      <c r="G617" s="7" t="s">
        <v>2857</v>
      </c>
      <c r="H617" s="8" t="s">
        <v>2858</v>
      </c>
      <c r="I617" s="8" t="s">
        <v>79</v>
      </c>
      <c r="J617" s="8" t="s">
        <v>2</v>
      </c>
      <c r="K617" s="8" t="s">
        <v>4720</v>
      </c>
      <c r="L617" s="8">
        <v>1</v>
      </c>
      <c r="M617" s="8">
        <v>2</v>
      </c>
      <c r="N617" s="8" t="s">
        <v>190</v>
      </c>
      <c r="O617" s="8" t="s">
        <v>2266</v>
      </c>
      <c r="P617" s="8" t="s">
        <v>2620</v>
      </c>
      <c r="Q617" s="8"/>
      <c r="R617" s="16" t="s">
        <v>356</v>
      </c>
      <c r="S617" s="18" t="s">
        <v>19</v>
      </c>
      <c r="T617" s="8"/>
      <c r="U617" s="16" t="s">
        <v>19</v>
      </c>
      <c r="V617" s="16" t="s">
        <v>356</v>
      </c>
      <c r="W617" s="18" t="s">
        <v>4721</v>
      </c>
      <c r="X617" s="18" t="s">
        <v>19</v>
      </c>
      <c r="Y617" s="16" t="s">
        <v>19</v>
      </c>
      <c r="Z617" s="18" t="s">
        <v>19</v>
      </c>
      <c r="AA617" s="19" t="s">
        <v>19</v>
      </c>
      <c r="AB617" t="s">
        <v>19</v>
      </c>
      <c r="AC617" t="s">
        <v>4722</v>
      </c>
      <c r="AD617" t="s">
        <v>6</v>
      </c>
      <c r="AE617" t="s">
        <v>4723</v>
      </c>
      <c r="AF617" t="s">
        <v>87</v>
      </c>
      <c r="AG617" t="s">
        <v>75</v>
      </c>
      <c r="AH617" t="s">
        <v>19</v>
      </c>
    </row>
    <row r="618" ht="14.25" customHeight="1" spans="1:34">
      <c r="A618" s="7" t="s">
        <v>4724</v>
      </c>
      <c r="B618" s="7" t="s">
        <v>4725</v>
      </c>
      <c r="C618" s="7" t="s">
        <v>74</v>
      </c>
      <c r="D618" s="7" t="s">
        <v>75</v>
      </c>
      <c r="E618" s="7" t="s">
        <v>76</v>
      </c>
      <c r="F618" s="7" t="s">
        <v>75</v>
      </c>
      <c r="G618" s="7" t="s">
        <v>2920</v>
      </c>
      <c r="H618" s="8" t="s">
        <v>2921</v>
      </c>
      <c r="I618" s="8" t="s">
        <v>79</v>
      </c>
      <c r="J618" s="8" t="s">
        <v>2</v>
      </c>
      <c r="K618" s="8" t="s">
        <v>4726</v>
      </c>
      <c r="L618" s="8">
        <v>1</v>
      </c>
      <c r="M618" s="8">
        <v>2</v>
      </c>
      <c r="N618" s="8" t="s">
        <v>190</v>
      </c>
      <c r="O618" s="8" t="s">
        <v>2266</v>
      </c>
      <c r="P618" s="8" t="s">
        <v>2620</v>
      </c>
      <c r="Q618" s="8"/>
      <c r="R618" s="16" t="s">
        <v>3523</v>
      </c>
      <c r="S618" s="18" t="s">
        <v>19</v>
      </c>
      <c r="T618" s="8"/>
      <c r="U618" s="16" t="s">
        <v>19</v>
      </c>
      <c r="V618" s="16" t="s">
        <v>3523</v>
      </c>
      <c r="W618" s="18" t="s">
        <v>4727</v>
      </c>
      <c r="X618" s="18" t="s">
        <v>19</v>
      </c>
      <c r="Y618" s="16" t="s">
        <v>19</v>
      </c>
      <c r="Z618" s="18" t="s">
        <v>19</v>
      </c>
      <c r="AA618" s="19" t="s">
        <v>19</v>
      </c>
      <c r="AB618" t="s">
        <v>19</v>
      </c>
      <c r="AC618" t="s">
        <v>4728</v>
      </c>
      <c r="AD618" t="s">
        <v>6</v>
      </c>
      <c r="AE618" t="s">
        <v>2926</v>
      </c>
      <c r="AF618" t="s">
        <v>87</v>
      </c>
      <c r="AG618" t="s">
        <v>75</v>
      </c>
      <c r="AH618" t="s">
        <v>1464</v>
      </c>
    </row>
    <row r="619" ht="14.25" customHeight="1" spans="1:34">
      <c r="A619" s="7" t="s">
        <v>4729</v>
      </c>
      <c r="B619" s="7" t="s">
        <v>4730</v>
      </c>
      <c r="C619" s="7" t="s">
        <v>74</v>
      </c>
      <c r="D619" s="7" t="s">
        <v>75</v>
      </c>
      <c r="E619" s="7" t="s">
        <v>76</v>
      </c>
      <c r="F619" s="7" t="s">
        <v>75</v>
      </c>
      <c r="G619" s="7" t="s">
        <v>250</v>
      </c>
      <c r="H619" s="8" t="s">
        <v>251</v>
      </c>
      <c r="I619" s="8" t="s">
        <v>79</v>
      </c>
      <c r="J619" s="8" t="s">
        <v>2</v>
      </c>
      <c r="K619" s="8" t="s">
        <v>4731</v>
      </c>
      <c r="L619" s="8">
        <v>1</v>
      </c>
      <c r="M619" s="8">
        <v>2</v>
      </c>
      <c r="N619" s="8" t="s">
        <v>462</v>
      </c>
      <c r="O619" s="8" t="s">
        <v>2266</v>
      </c>
      <c r="P619" s="8" t="s">
        <v>2620</v>
      </c>
      <c r="Q619" s="8"/>
      <c r="R619" s="16" t="s">
        <v>4732</v>
      </c>
      <c r="S619" s="18" t="s">
        <v>19</v>
      </c>
      <c r="T619" s="8"/>
      <c r="U619" s="16" t="s">
        <v>19</v>
      </c>
      <c r="V619" s="16" t="s">
        <v>4732</v>
      </c>
      <c r="W619" s="18" t="s">
        <v>4733</v>
      </c>
      <c r="X619" s="18" t="s">
        <v>19</v>
      </c>
      <c r="Y619" s="16" t="s">
        <v>19</v>
      </c>
      <c r="Z619" s="18" t="s">
        <v>19</v>
      </c>
      <c r="AA619" s="19" t="s">
        <v>19</v>
      </c>
      <c r="AB619" t="s">
        <v>19</v>
      </c>
      <c r="AC619" t="s">
        <v>4734</v>
      </c>
      <c r="AD619" t="s">
        <v>6</v>
      </c>
      <c r="AE619" t="s">
        <v>1611</v>
      </c>
      <c r="AF619" t="s">
        <v>87</v>
      </c>
      <c r="AG619" t="s">
        <v>75</v>
      </c>
      <c r="AH619" t="s">
        <v>247</v>
      </c>
    </row>
    <row r="620" ht="14.25" customHeight="1" spans="1:34">
      <c r="A620" s="7" t="s">
        <v>4735</v>
      </c>
      <c r="B620" s="7" t="s">
        <v>4736</v>
      </c>
      <c r="C620" s="7" t="s">
        <v>74</v>
      </c>
      <c r="D620" s="7" t="s">
        <v>75</v>
      </c>
      <c r="E620" s="7" t="s">
        <v>76</v>
      </c>
      <c r="F620" s="7" t="s">
        <v>75</v>
      </c>
      <c r="G620" s="7" t="s">
        <v>2467</v>
      </c>
      <c r="H620" s="8" t="s">
        <v>2468</v>
      </c>
      <c r="I620" s="8" t="s">
        <v>79</v>
      </c>
      <c r="J620" s="8" t="s">
        <v>2</v>
      </c>
      <c r="K620" s="8" t="s">
        <v>4737</v>
      </c>
      <c r="L620" s="8">
        <v>1</v>
      </c>
      <c r="M620" s="8">
        <v>2</v>
      </c>
      <c r="N620" s="8" t="s">
        <v>190</v>
      </c>
      <c r="O620" s="8" t="s">
        <v>2266</v>
      </c>
      <c r="P620" s="8" t="s">
        <v>2620</v>
      </c>
      <c r="Q620" s="8"/>
      <c r="R620" s="16" t="s">
        <v>4738</v>
      </c>
      <c r="S620" s="18" t="s">
        <v>19</v>
      </c>
      <c r="T620" s="8"/>
      <c r="U620" s="16" t="s">
        <v>19</v>
      </c>
      <c r="V620" s="16" t="s">
        <v>4738</v>
      </c>
      <c r="W620" s="18" t="s">
        <v>4739</v>
      </c>
      <c r="X620" s="18" t="s">
        <v>19</v>
      </c>
      <c r="Y620" s="16" t="s">
        <v>19</v>
      </c>
      <c r="Z620" s="18" t="s">
        <v>19</v>
      </c>
      <c r="AA620" s="19" t="s">
        <v>19</v>
      </c>
      <c r="AB620" t="s">
        <v>19</v>
      </c>
      <c r="AC620" t="s">
        <v>4740</v>
      </c>
      <c r="AD620" t="s">
        <v>6</v>
      </c>
      <c r="AE620" t="s">
        <v>960</v>
      </c>
      <c r="AF620" t="s">
        <v>87</v>
      </c>
      <c r="AG620" t="s">
        <v>75</v>
      </c>
      <c r="AH620" t="s">
        <v>2464</v>
      </c>
    </row>
    <row r="621" ht="14.25" customHeight="1" spans="1:34">
      <c r="A621" s="7" t="s">
        <v>4741</v>
      </c>
      <c r="B621" s="7" t="s">
        <v>4742</v>
      </c>
      <c r="C621" s="7" t="s">
        <v>74</v>
      </c>
      <c r="D621" s="7" t="s">
        <v>75</v>
      </c>
      <c r="E621" s="7" t="s">
        <v>76</v>
      </c>
      <c r="F621" s="7" t="s">
        <v>75</v>
      </c>
      <c r="G621" s="7" t="s">
        <v>4269</v>
      </c>
      <c r="H621" s="8" t="s">
        <v>4270</v>
      </c>
      <c r="I621" s="8" t="s">
        <v>79</v>
      </c>
      <c r="J621" s="8" t="s">
        <v>2</v>
      </c>
      <c r="K621" s="8" t="s">
        <v>4743</v>
      </c>
      <c r="L621" s="8">
        <v>1</v>
      </c>
      <c r="M621" s="8">
        <v>2</v>
      </c>
      <c r="N621" s="8" t="s">
        <v>407</v>
      </c>
      <c r="O621" s="8" t="s">
        <v>2266</v>
      </c>
      <c r="P621" s="8" t="s">
        <v>2620</v>
      </c>
      <c r="Q621" s="8"/>
      <c r="R621" s="16" t="s">
        <v>2267</v>
      </c>
      <c r="S621" s="18" t="s">
        <v>19</v>
      </c>
      <c r="T621" s="8"/>
      <c r="U621" s="16" t="s">
        <v>19</v>
      </c>
      <c r="V621" s="16" t="s">
        <v>2267</v>
      </c>
      <c r="W621" s="18" t="s">
        <v>4744</v>
      </c>
      <c r="X621" s="18" t="s">
        <v>19</v>
      </c>
      <c r="Y621" s="16" t="s">
        <v>19</v>
      </c>
      <c r="Z621" s="18" t="s">
        <v>19</v>
      </c>
      <c r="AA621" s="19" t="s">
        <v>19</v>
      </c>
      <c r="AB621" t="s">
        <v>19</v>
      </c>
      <c r="AC621" t="s">
        <v>4745</v>
      </c>
      <c r="AD621" t="s">
        <v>6</v>
      </c>
      <c r="AE621" t="s">
        <v>4746</v>
      </c>
      <c r="AF621" t="s">
        <v>87</v>
      </c>
      <c r="AG621" t="s">
        <v>75</v>
      </c>
      <c r="AH621" t="s">
        <v>2006</v>
      </c>
    </row>
    <row r="622" ht="14.25" customHeight="1" spans="1:34">
      <c r="A622" s="7" t="s">
        <v>4747</v>
      </c>
      <c r="B622" s="7" t="s">
        <v>4748</v>
      </c>
      <c r="C622" s="7" t="s">
        <v>74</v>
      </c>
      <c r="D622" s="7" t="s">
        <v>75</v>
      </c>
      <c r="E622" s="7" t="s">
        <v>76</v>
      </c>
      <c r="F622" s="7" t="s">
        <v>75</v>
      </c>
      <c r="G622" s="7" t="s">
        <v>761</v>
      </c>
      <c r="H622" s="8" t="s">
        <v>762</v>
      </c>
      <c r="I622" s="8" t="s">
        <v>79</v>
      </c>
      <c r="J622" s="8" t="s">
        <v>2</v>
      </c>
      <c r="K622" s="8" t="s">
        <v>4749</v>
      </c>
      <c r="L622" s="8">
        <v>2</v>
      </c>
      <c r="M622" s="8">
        <v>1</v>
      </c>
      <c r="N622" s="8" t="s">
        <v>407</v>
      </c>
      <c r="O622" s="8" t="s">
        <v>3562</v>
      </c>
      <c r="P622" s="8" t="s">
        <v>2620</v>
      </c>
      <c r="Q622" s="8"/>
      <c r="R622" s="16" t="s">
        <v>948</v>
      </c>
      <c r="S622" s="18" t="s">
        <v>19</v>
      </c>
      <c r="T622" s="8"/>
      <c r="U622" s="16" t="s">
        <v>19</v>
      </c>
      <c r="V622" s="16" t="s">
        <v>948</v>
      </c>
      <c r="W622" s="18" t="s">
        <v>4750</v>
      </c>
      <c r="X622" s="18" t="s">
        <v>19</v>
      </c>
      <c r="Y622" s="16" t="s">
        <v>19</v>
      </c>
      <c r="Z622" s="18" t="s">
        <v>19</v>
      </c>
      <c r="AA622" s="19" t="s">
        <v>19</v>
      </c>
      <c r="AB622" t="s">
        <v>19</v>
      </c>
      <c r="AC622" t="s">
        <v>4751</v>
      </c>
      <c r="AD622" t="s">
        <v>6</v>
      </c>
      <c r="AE622" t="s">
        <v>474</v>
      </c>
      <c r="AF622" t="s">
        <v>87</v>
      </c>
      <c r="AG622" t="s">
        <v>75</v>
      </c>
      <c r="AH622" t="s">
        <v>19</v>
      </c>
    </row>
    <row r="623" ht="14.25" customHeight="1" spans="1:34">
      <c r="A623" s="7" t="s">
        <v>4752</v>
      </c>
      <c r="B623" s="7" t="s">
        <v>4753</v>
      </c>
      <c r="C623" s="7" t="s">
        <v>74</v>
      </c>
      <c r="D623" s="7" t="s">
        <v>75</v>
      </c>
      <c r="E623" s="7" t="s">
        <v>76</v>
      </c>
      <c r="F623" s="7" t="s">
        <v>75</v>
      </c>
      <c r="G623" s="7" t="s">
        <v>4754</v>
      </c>
      <c r="H623" s="8" t="s">
        <v>4755</v>
      </c>
      <c r="I623" s="8" t="s">
        <v>79</v>
      </c>
      <c r="J623" s="8" t="s">
        <v>2</v>
      </c>
      <c r="K623" s="8" t="s">
        <v>4756</v>
      </c>
      <c r="L623" s="8">
        <v>1</v>
      </c>
      <c r="M623" s="8">
        <v>3</v>
      </c>
      <c r="N623" s="8" t="s">
        <v>407</v>
      </c>
      <c r="O623" s="8" t="s">
        <v>884</v>
      </c>
      <c r="P623" s="8" t="s">
        <v>2620</v>
      </c>
      <c r="Q623" s="8"/>
      <c r="R623" s="16" t="s">
        <v>4757</v>
      </c>
      <c r="S623" s="18" t="s">
        <v>19</v>
      </c>
      <c r="T623" s="8"/>
      <c r="U623" s="16" t="s">
        <v>19</v>
      </c>
      <c r="V623" s="16" t="s">
        <v>4757</v>
      </c>
      <c r="W623" s="18" t="s">
        <v>4758</v>
      </c>
      <c r="X623" s="18" t="s">
        <v>19</v>
      </c>
      <c r="Y623" s="16" t="s">
        <v>19</v>
      </c>
      <c r="Z623" s="18" t="s">
        <v>19</v>
      </c>
      <c r="AA623" s="19" t="s">
        <v>19</v>
      </c>
      <c r="AB623" t="s">
        <v>19</v>
      </c>
      <c r="AC623" t="s">
        <v>4759</v>
      </c>
      <c r="AD623" t="s">
        <v>6</v>
      </c>
      <c r="AE623" t="s">
        <v>4760</v>
      </c>
      <c r="AF623" t="s">
        <v>87</v>
      </c>
      <c r="AG623" t="s">
        <v>75</v>
      </c>
      <c r="AH623" t="s">
        <v>19</v>
      </c>
    </row>
    <row r="624" ht="14.25" customHeight="1" spans="1:34">
      <c r="A624" s="7" t="s">
        <v>4761</v>
      </c>
      <c r="B624" s="7" t="s">
        <v>4762</v>
      </c>
      <c r="C624" s="7" t="s">
        <v>74</v>
      </c>
      <c r="D624" s="7" t="s">
        <v>75</v>
      </c>
      <c r="E624" s="7" t="s">
        <v>76</v>
      </c>
      <c r="F624" s="7" t="s">
        <v>75</v>
      </c>
      <c r="G624" s="7" t="s">
        <v>4269</v>
      </c>
      <c r="H624" s="8" t="s">
        <v>4270</v>
      </c>
      <c r="I624" s="8" t="s">
        <v>79</v>
      </c>
      <c r="J624" s="8" t="s">
        <v>2</v>
      </c>
      <c r="K624" s="8" t="s">
        <v>4763</v>
      </c>
      <c r="L624" s="8">
        <v>1</v>
      </c>
      <c r="M624" s="8">
        <v>1</v>
      </c>
      <c r="N624" s="8" t="s">
        <v>407</v>
      </c>
      <c r="O624" s="8" t="s">
        <v>3562</v>
      </c>
      <c r="P624" s="8" t="s">
        <v>2620</v>
      </c>
      <c r="Q624" s="8"/>
      <c r="R624" s="16" t="s">
        <v>3025</v>
      </c>
      <c r="S624" s="18" t="s">
        <v>19</v>
      </c>
      <c r="T624" s="8"/>
      <c r="U624" s="16" t="s">
        <v>19</v>
      </c>
      <c r="V624" s="16" t="s">
        <v>3025</v>
      </c>
      <c r="W624" s="18" t="s">
        <v>4764</v>
      </c>
      <c r="X624" s="18" t="s">
        <v>19</v>
      </c>
      <c r="Y624" s="16" t="s">
        <v>19</v>
      </c>
      <c r="Z624" s="18" t="s">
        <v>19</v>
      </c>
      <c r="AA624" s="19" t="s">
        <v>19</v>
      </c>
      <c r="AB624" t="s">
        <v>19</v>
      </c>
      <c r="AC624" t="s">
        <v>4765</v>
      </c>
      <c r="AD624" t="s">
        <v>6</v>
      </c>
      <c r="AE624" t="s">
        <v>4766</v>
      </c>
      <c r="AF624" t="s">
        <v>87</v>
      </c>
      <c r="AG624" t="s">
        <v>75</v>
      </c>
      <c r="AH624" t="s">
        <v>19</v>
      </c>
    </row>
    <row r="625" ht="14.25" customHeight="1" spans="1:34">
      <c r="A625" s="7" t="s">
        <v>4767</v>
      </c>
      <c r="B625" s="7" t="s">
        <v>4768</v>
      </c>
      <c r="C625" s="7" t="s">
        <v>74</v>
      </c>
      <c r="D625" s="7" t="s">
        <v>75</v>
      </c>
      <c r="E625" s="7" t="s">
        <v>76</v>
      </c>
      <c r="F625" s="7" t="s">
        <v>75</v>
      </c>
      <c r="G625" s="7" t="s">
        <v>761</v>
      </c>
      <c r="H625" s="8" t="s">
        <v>762</v>
      </c>
      <c r="I625" s="8" t="s">
        <v>79</v>
      </c>
      <c r="J625" s="8" t="s">
        <v>2</v>
      </c>
      <c r="K625" s="8" t="s">
        <v>4769</v>
      </c>
      <c r="L625" s="8">
        <v>1</v>
      </c>
      <c r="M625" s="8">
        <v>1</v>
      </c>
      <c r="N625" s="8" t="s">
        <v>426</v>
      </c>
      <c r="O625" s="8" t="s">
        <v>3562</v>
      </c>
      <c r="P625" s="8" t="s">
        <v>2620</v>
      </c>
      <c r="Q625" s="8"/>
      <c r="R625" s="16" t="s">
        <v>4770</v>
      </c>
      <c r="S625" s="18" t="s">
        <v>19</v>
      </c>
      <c r="T625" s="8"/>
      <c r="U625" s="16" t="s">
        <v>19</v>
      </c>
      <c r="V625" s="16" t="s">
        <v>4770</v>
      </c>
      <c r="W625" s="18" t="s">
        <v>4771</v>
      </c>
      <c r="X625" s="18" t="s">
        <v>19</v>
      </c>
      <c r="Y625" s="16" t="s">
        <v>19</v>
      </c>
      <c r="Z625" s="18" t="s">
        <v>19</v>
      </c>
      <c r="AA625" s="19" t="s">
        <v>19</v>
      </c>
      <c r="AB625" t="s">
        <v>19</v>
      </c>
      <c r="AC625" t="s">
        <v>4772</v>
      </c>
      <c r="AD625" t="s">
        <v>6</v>
      </c>
      <c r="AE625" t="s">
        <v>474</v>
      </c>
      <c r="AF625" t="s">
        <v>87</v>
      </c>
      <c r="AG625" t="s">
        <v>75</v>
      </c>
      <c r="AH625" t="s">
        <v>2542</v>
      </c>
    </row>
    <row r="626" ht="14.25" customHeight="1" spans="1:34">
      <c r="A626" s="7" t="s">
        <v>4773</v>
      </c>
      <c r="B626" s="7" t="s">
        <v>4774</v>
      </c>
      <c r="C626" s="7" t="s">
        <v>74</v>
      </c>
      <c r="D626" s="7" t="s">
        <v>75</v>
      </c>
      <c r="E626" s="7" t="s">
        <v>76</v>
      </c>
      <c r="F626" s="7" t="s">
        <v>75</v>
      </c>
      <c r="G626" s="7" t="s">
        <v>4775</v>
      </c>
      <c r="H626" s="8" t="s">
        <v>4776</v>
      </c>
      <c r="I626" s="8" t="s">
        <v>79</v>
      </c>
      <c r="J626" s="8" t="s">
        <v>2</v>
      </c>
      <c r="K626" s="8" t="s">
        <v>4777</v>
      </c>
      <c r="L626" s="8">
        <v>1</v>
      </c>
      <c r="M626" s="8">
        <v>3</v>
      </c>
      <c r="N626" s="8" t="s">
        <v>392</v>
      </c>
      <c r="O626" s="8" t="s">
        <v>884</v>
      </c>
      <c r="P626" s="8" t="s">
        <v>2620</v>
      </c>
      <c r="Q626" s="8"/>
      <c r="R626" s="16" t="s">
        <v>4778</v>
      </c>
      <c r="S626" s="18" t="s">
        <v>19</v>
      </c>
      <c r="T626" s="8"/>
      <c r="U626" s="16" t="s">
        <v>19</v>
      </c>
      <c r="V626" s="16" t="s">
        <v>4778</v>
      </c>
      <c r="W626" s="18" t="s">
        <v>4779</v>
      </c>
      <c r="X626" s="18" t="s">
        <v>19</v>
      </c>
      <c r="Y626" s="16" t="s">
        <v>19</v>
      </c>
      <c r="Z626" s="18" t="s">
        <v>19</v>
      </c>
      <c r="AA626" s="19" t="s">
        <v>19</v>
      </c>
      <c r="AB626" t="s">
        <v>19</v>
      </c>
      <c r="AC626" t="s">
        <v>4780</v>
      </c>
      <c r="AD626" t="s">
        <v>6</v>
      </c>
      <c r="AE626" t="s">
        <v>598</v>
      </c>
      <c r="AF626" t="s">
        <v>87</v>
      </c>
      <c r="AG626" t="s">
        <v>75</v>
      </c>
      <c r="AH626" t="s">
        <v>19</v>
      </c>
    </row>
    <row r="627" ht="14.25" customHeight="1" spans="1:34">
      <c r="A627" s="7" t="s">
        <v>4781</v>
      </c>
      <c r="B627" s="7" t="s">
        <v>4782</v>
      </c>
      <c r="C627" s="7" t="s">
        <v>74</v>
      </c>
      <c r="D627" s="7" t="s">
        <v>75</v>
      </c>
      <c r="E627" s="7" t="s">
        <v>76</v>
      </c>
      <c r="F627" s="7" t="s">
        <v>75</v>
      </c>
      <c r="G627" s="7" t="s">
        <v>1941</v>
      </c>
      <c r="H627" s="8" t="s">
        <v>1942</v>
      </c>
      <c r="I627" s="8" t="s">
        <v>79</v>
      </c>
      <c r="J627" s="8" t="s">
        <v>2</v>
      </c>
      <c r="K627" s="8" t="s">
        <v>4783</v>
      </c>
      <c r="L627" s="8">
        <v>1</v>
      </c>
      <c r="M627" s="8">
        <v>2</v>
      </c>
      <c r="N627" s="8" t="s">
        <v>201</v>
      </c>
      <c r="O627" s="8" t="s">
        <v>2266</v>
      </c>
      <c r="P627" s="8" t="s">
        <v>2620</v>
      </c>
      <c r="Q627" s="8"/>
      <c r="R627" s="16" t="s">
        <v>4784</v>
      </c>
      <c r="S627" s="18" t="s">
        <v>19</v>
      </c>
      <c r="T627" s="8"/>
      <c r="U627" s="16" t="s">
        <v>19</v>
      </c>
      <c r="V627" s="16" t="s">
        <v>4784</v>
      </c>
      <c r="W627" s="18" t="s">
        <v>4785</v>
      </c>
      <c r="X627" s="18" t="s">
        <v>19</v>
      </c>
      <c r="Y627" s="16" t="s">
        <v>19</v>
      </c>
      <c r="Z627" s="18" t="s">
        <v>19</v>
      </c>
      <c r="AA627" s="19" t="s">
        <v>19</v>
      </c>
      <c r="AB627" t="s">
        <v>19</v>
      </c>
      <c r="AC627" t="s">
        <v>4786</v>
      </c>
      <c r="AD627" t="s">
        <v>6</v>
      </c>
      <c r="AE627" t="s">
        <v>4787</v>
      </c>
      <c r="AF627" t="s">
        <v>87</v>
      </c>
      <c r="AG627" t="s">
        <v>75</v>
      </c>
      <c r="AH627" t="s">
        <v>19</v>
      </c>
    </row>
    <row r="628" ht="14.25" customHeight="1" spans="1:34">
      <c r="A628" s="7" t="s">
        <v>4788</v>
      </c>
      <c r="B628" s="7" t="s">
        <v>4789</v>
      </c>
      <c r="C628" s="7" t="s">
        <v>74</v>
      </c>
      <c r="D628" s="7" t="s">
        <v>75</v>
      </c>
      <c r="E628" s="7" t="s">
        <v>76</v>
      </c>
      <c r="F628" s="7" t="s">
        <v>75</v>
      </c>
      <c r="G628" s="7" t="s">
        <v>4790</v>
      </c>
      <c r="H628" s="8" t="s">
        <v>4791</v>
      </c>
      <c r="I628" s="8" t="s">
        <v>79</v>
      </c>
      <c r="J628" s="8" t="s">
        <v>2</v>
      </c>
      <c r="K628" s="8" t="s">
        <v>4792</v>
      </c>
      <c r="L628" s="8">
        <v>1</v>
      </c>
      <c r="M628" s="8">
        <v>2</v>
      </c>
      <c r="N628" s="8" t="s">
        <v>673</v>
      </c>
      <c r="O628" s="8" t="s">
        <v>2266</v>
      </c>
      <c r="P628" s="8" t="s">
        <v>2620</v>
      </c>
      <c r="Q628" s="8"/>
      <c r="R628" s="16" t="s">
        <v>4793</v>
      </c>
      <c r="S628" s="18" t="s">
        <v>19</v>
      </c>
      <c r="T628" s="8"/>
      <c r="U628" s="16" t="s">
        <v>19</v>
      </c>
      <c r="V628" s="16" t="s">
        <v>4793</v>
      </c>
      <c r="W628" s="18" t="s">
        <v>3171</v>
      </c>
      <c r="X628" s="18" t="s">
        <v>19</v>
      </c>
      <c r="Y628" s="16" t="s">
        <v>19</v>
      </c>
      <c r="Z628" s="18" t="s">
        <v>19</v>
      </c>
      <c r="AA628" s="19" t="s">
        <v>19</v>
      </c>
      <c r="AB628" t="s">
        <v>19</v>
      </c>
      <c r="AC628" t="s">
        <v>4794</v>
      </c>
      <c r="AD628" t="s">
        <v>6</v>
      </c>
      <c r="AE628" t="s">
        <v>317</v>
      </c>
      <c r="AF628" t="s">
        <v>87</v>
      </c>
      <c r="AG628" t="s">
        <v>75</v>
      </c>
      <c r="AH628" t="s">
        <v>750</v>
      </c>
    </row>
    <row r="629" ht="14.25" customHeight="1" spans="1:34">
      <c r="A629" s="7" t="s">
        <v>4795</v>
      </c>
      <c r="B629" s="7" t="s">
        <v>4796</v>
      </c>
      <c r="C629" s="7" t="s">
        <v>74</v>
      </c>
      <c r="D629" s="7" t="s">
        <v>75</v>
      </c>
      <c r="E629" s="7" t="s">
        <v>76</v>
      </c>
      <c r="F629" s="7" t="s">
        <v>75</v>
      </c>
      <c r="G629" s="7" t="s">
        <v>415</v>
      </c>
      <c r="H629" s="8" t="s">
        <v>416</v>
      </c>
      <c r="I629" s="8" t="s">
        <v>79</v>
      </c>
      <c r="J629" s="8" t="s">
        <v>2</v>
      </c>
      <c r="K629" s="8" t="s">
        <v>4797</v>
      </c>
      <c r="L629" s="8">
        <v>1</v>
      </c>
      <c r="M629" s="8">
        <v>2</v>
      </c>
      <c r="N629" s="8" t="s">
        <v>272</v>
      </c>
      <c r="O629" s="8" t="s">
        <v>2266</v>
      </c>
      <c r="P629" s="8" t="s">
        <v>2620</v>
      </c>
      <c r="Q629" s="8"/>
      <c r="R629" s="16" t="s">
        <v>4798</v>
      </c>
      <c r="S629" s="18" t="s">
        <v>19</v>
      </c>
      <c r="T629" s="8"/>
      <c r="U629" s="16" t="s">
        <v>19</v>
      </c>
      <c r="V629" s="16" t="s">
        <v>4798</v>
      </c>
      <c r="W629" s="18" t="s">
        <v>3147</v>
      </c>
      <c r="X629" s="18" t="s">
        <v>19</v>
      </c>
      <c r="Y629" s="16" t="s">
        <v>19</v>
      </c>
      <c r="Z629" s="18" t="s">
        <v>19</v>
      </c>
      <c r="AA629" s="19" t="s">
        <v>19</v>
      </c>
      <c r="AB629" t="s">
        <v>19</v>
      </c>
      <c r="AC629" t="s">
        <v>4799</v>
      </c>
      <c r="AD629" t="s">
        <v>6</v>
      </c>
      <c r="AE629" t="s">
        <v>215</v>
      </c>
      <c r="AF629" t="s">
        <v>87</v>
      </c>
      <c r="AG629" t="s">
        <v>75</v>
      </c>
      <c r="AH629" t="s">
        <v>19</v>
      </c>
    </row>
    <row r="630" ht="14.25" customHeight="1" spans="1:34">
      <c r="A630" s="7" t="s">
        <v>4800</v>
      </c>
      <c r="B630" s="7" t="s">
        <v>4801</v>
      </c>
      <c r="C630" s="7" t="s">
        <v>74</v>
      </c>
      <c r="D630" s="7" t="s">
        <v>75</v>
      </c>
      <c r="E630" s="7" t="s">
        <v>76</v>
      </c>
      <c r="F630" s="7" t="s">
        <v>75</v>
      </c>
      <c r="G630" s="7" t="s">
        <v>269</v>
      </c>
      <c r="H630" s="8" t="s">
        <v>270</v>
      </c>
      <c r="I630" s="8" t="s">
        <v>79</v>
      </c>
      <c r="J630" s="8" t="s">
        <v>2</v>
      </c>
      <c r="K630" s="8" t="s">
        <v>4802</v>
      </c>
      <c r="L630" s="8">
        <v>2</v>
      </c>
      <c r="M630" s="8">
        <v>1</v>
      </c>
      <c r="N630" s="8" t="s">
        <v>211</v>
      </c>
      <c r="O630" s="8" t="s">
        <v>3562</v>
      </c>
      <c r="P630" s="8" t="s">
        <v>2620</v>
      </c>
      <c r="Q630" s="8"/>
      <c r="R630" s="16" t="s">
        <v>4478</v>
      </c>
      <c r="S630" s="18" t="s">
        <v>19</v>
      </c>
      <c r="T630" s="8"/>
      <c r="U630" s="16" t="s">
        <v>19</v>
      </c>
      <c r="V630" s="16" t="s">
        <v>4478</v>
      </c>
      <c r="W630" s="18" t="s">
        <v>4803</v>
      </c>
      <c r="X630" s="18" t="s">
        <v>19</v>
      </c>
      <c r="Y630" s="16" t="s">
        <v>19</v>
      </c>
      <c r="Z630" s="18" t="s">
        <v>19</v>
      </c>
      <c r="AA630" s="19" t="s">
        <v>19</v>
      </c>
      <c r="AB630" t="s">
        <v>19</v>
      </c>
      <c r="AC630" t="s">
        <v>4804</v>
      </c>
      <c r="AD630" t="s">
        <v>6</v>
      </c>
      <c r="AE630" t="s">
        <v>4805</v>
      </c>
      <c r="AF630" t="s">
        <v>87</v>
      </c>
      <c r="AG630" t="s">
        <v>75</v>
      </c>
      <c r="AH630" t="s">
        <v>678</v>
      </c>
    </row>
    <row r="631" ht="14.25" customHeight="1" spans="1:34">
      <c r="A631" s="7" t="s">
        <v>4806</v>
      </c>
      <c r="B631" s="7" t="s">
        <v>4807</v>
      </c>
      <c r="C631" s="7" t="s">
        <v>74</v>
      </c>
      <c r="D631" s="7" t="s">
        <v>75</v>
      </c>
      <c r="E631" s="7" t="s">
        <v>76</v>
      </c>
      <c r="F631" s="7" t="s">
        <v>75</v>
      </c>
      <c r="G631" s="7" t="s">
        <v>4808</v>
      </c>
      <c r="H631" s="8" t="s">
        <v>4809</v>
      </c>
      <c r="I631" s="8" t="s">
        <v>79</v>
      </c>
      <c r="J631" s="8" t="s">
        <v>2</v>
      </c>
      <c r="K631" s="8" t="s">
        <v>4810</v>
      </c>
      <c r="L631" s="8">
        <v>1</v>
      </c>
      <c r="M631" s="8">
        <v>1</v>
      </c>
      <c r="N631" s="8" t="s">
        <v>211</v>
      </c>
      <c r="O631" s="8" t="s">
        <v>3562</v>
      </c>
      <c r="P631" s="8" t="s">
        <v>2620</v>
      </c>
      <c r="Q631" s="8"/>
      <c r="R631" s="16" t="s">
        <v>4811</v>
      </c>
      <c r="S631" s="18" t="s">
        <v>19</v>
      </c>
      <c r="T631" s="8"/>
      <c r="U631" s="16" t="s">
        <v>19</v>
      </c>
      <c r="V631" s="16" t="s">
        <v>4811</v>
      </c>
      <c r="W631" s="18" t="s">
        <v>678</v>
      </c>
      <c r="X631" s="18" t="s">
        <v>19</v>
      </c>
      <c r="Y631" s="16" t="s">
        <v>19</v>
      </c>
      <c r="Z631" s="18" t="s">
        <v>19</v>
      </c>
      <c r="AA631" s="19" t="s">
        <v>19</v>
      </c>
      <c r="AB631" t="s">
        <v>19</v>
      </c>
      <c r="AC631" t="s">
        <v>3064</v>
      </c>
      <c r="AD631" t="s">
        <v>6</v>
      </c>
      <c r="AE631" t="s">
        <v>2774</v>
      </c>
      <c r="AF631" t="s">
        <v>87</v>
      </c>
      <c r="AG631" t="s">
        <v>75</v>
      </c>
      <c r="AH631" t="s">
        <v>19</v>
      </c>
    </row>
    <row r="632" ht="14.25" customHeight="1" spans="1:34">
      <c r="A632" s="7" t="s">
        <v>4812</v>
      </c>
      <c r="B632" s="7" t="s">
        <v>4813</v>
      </c>
      <c r="C632" s="7" t="s">
        <v>74</v>
      </c>
      <c r="D632" s="7" t="s">
        <v>75</v>
      </c>
      <c r="E632" s="7" t="s">
        <v>76</v>
      </c>
      <c r="F632" s="7" t="s">
        <v>75</v>
      </c>
      <c r="G632" s="7" t="s">
        <v>77</v>
      </c>
      <c r="H632" s="8" t="s">
        <v>78</v>
      </c>
      <c r="I632" s="8" t="s">
        <v>79</v>
      </c>
      <c r="J632" s="8" t="s">
        <v>2</v>
      </c>
      <c r="K632" s="8" t="s">
        <v>4814</v>
      </c>
      <c r="L632" s="8">
        <v>1</v>
      </c>
      <c r="M632" s="8">
        <v>1</v>
      </c>
      <c r="N632" s="8" t="s">
        <v>221</v>
      </c>
      <c r="O632" s="8" t="s">
        <v>3562</v>
      </c>
      <c r="P632" s="8" t="s">
        <v>2620</v>
      </c>
      <c r="Q632" s="8"/>
      <c r="R632" s="16" t="s">
        <v>4324</v>
      </c>
      <c r="S632" s="18" t="s">
        <v>19</v>
      </c>
      <c r="T632" s="8"/>
      <c r="U632" s="16" t="s">
        <v>19</v>
      </c>
      <c r="V632" s="16" t="s">
        <v>4324</v>
      </c>
      <c r="W632" s="18" t="s">
        <v>4815</v>
      </c>
      <c r="X632" s="18" t="s">
        <v>19</v>
      </c>
      <c r="Y632" s="16" t="s">
        <v>19</v>
      </c>
      <c r="Z632" s="18" t="s">
        <v>19</v>
      </c>
      <c r="AA632" s="19" t="s">
        <v>19</v>
      </c>
      <c r="AB632" t="s">
        <v>19</v>
      </c>
      <c r="AC632" t="s">
        <v>4816</v>
      </c>
      <c r="AD632" t="s">
        <v>6</v>
      </c>
      <c r="AE632" t="s">
        <v>86</v>
      </c>
      <c r="AF632" t="s">
        <v>87</v>
      </c>
      <c r="AG632" t="s">
        <v>75</v>
      </c>
      <c r="AH632" t="s">
        <v>19</v>
      </c>
    </row>
    <row r="633" ht="14.25" customHeight="1" spans="1:34">
      <c r="A633" s="7" t="s">
        <v>4817</v>
      </c>
      <c r="B633" s="7" t="s">
        <v>4818</v>
      </c>
      <c r="C633" s="7" t="s">
        <v>74</v>
      </c>
      <c r="D633" s="7" t="s">
        <v>75</v>
      </c>
      <c r="E633" s="7" t="s">
        <v>76</v>
      </c>
      <c r="F633" s="7" t="s">
        <v>75</v>
      </c>
      <c r="G633" s="7" t="s">
        <v>415</v>
      </c>
      <c r="H633" s="8" t="s">
        <v>416</v>
      </c>
      <c r="I633" s="8" t="s">
        <v>79</v>
      </c>
      <c r="J633" s="8" t="s">
        <v>2</v>
      </c>
      <c r="K633" s="8" t="s">
        <v>4819</v>
      </c>
      <c r="L633" s="8">
        <v>1</v>
      </c>
      <c r="M633" s="8">
        <v>1</v>
      </c>
      <c r="N633" s="8" t="s">
        <v>272</v>
      </c>
      <c r="O633" s="8" t="s">
        <v>3562</v>
      </c>
      <c r="P633" s="8" t="s">
        <v>2620</v>
      </c>
      <c r="Q633" s="8"/>
      <c r="R633" s="16" t="s">
        <v>4820</v>
      </c>
      <c r="S633" s="18" t="s">
        <v>19</v>
      </c>
      <c r="T633" s="8"/>
      <c r="U633" s="16" t="s">
        <v>19</v>
      </c>
      <c r="V633" s="16" t="s">
        <v>4820</v>
      </c>
      <c r="W633" s="18" t="s">
        <v>4821</v>
      </c>
      <c r="X633" s="18" t="s">
        <v>19</v>
      </c>
      <c r="Y633" s="16" t="s">
        <v>19</v>
      </c>
      <c r="Z633" s="18" t="s">
        <v>19</v>
      </c>
      <c r="AA633" s="19" t="s">
        <v>19</v>
      </c>
      <c r="AB633" t="s">
        <v>19</v>
      </c>
      <c r="AC633" t="s">
        <v>4822</v>
      </c>
      <c r="AD633" t="s">
        <v>6</v>
      </c>
      <c r="AE633" t="s">
        <v>317</v>
      </c>
      <c r="AF633" t="s">
        <v>87</v>
      </c>
      <c r="AG633" t="s">
        <v>75</v>
      </c>
      <c r="AH633" t="s">
        <v>195</v>
      </c>
    </row>
    <row r="634" ht="14.25" customHeight="1" spans="1:34">
      <c r="A634" s="7" t="s">
        <v>4823</v>
      </c>
      <c r="B634" s="7" t="s">
        <v>4824</v>
      </c>
      <c r="C634" s="7" t="s">
        <v>74</v>
      </c>
      <c r="D634" s="7" t="s">
        <v>75</v>
      </c>
      <c r="E634" s="7" t="s">
        <v>76</v>
      </c>
      <c r="F634" s="7" t="s">
        <v>75</v>
      </c>
      <c r="G634" s="7" t="s">
        <v>415</v>
      </c>
      <c r="H634" s="8" t="s">
        <v>416</v>
      </c>
      <c r="I634" s="8" t="s">
        <v>79</v>
      </c>
      <c r="J634" s="8" t="s">
        <v>2</v>
      </c>
      <c r="K634" s="8" t="s">
        <v>4825</v>
      </c>
      <c r="L634" s="8">
        <v>1</v>
      </c>
      <c r="M634" s="8">
        <v>1</v>
      </c>
      <c r="N634" s="8" t="s">
        <v>407</v>
      </c>
      <c r="O634" s="8" t="s">
        <v>3562</v>
      </c>
      <c r="P634" s="8" t="s">
        <v>2620</v>
      </c>
      <c r="Q634" s="8"/>
      <c r="R634" s="16" t="s">
        <v>4826</v>
      </c>
      <c r="S634" s="18" t="s">
        <v>19</v>
      </c>
      <c r="T634" s="8"/>
      <c r="U634" s="16" t="s">
        <v>19</v>
      </c>
      <c r="V634" s="16" t="s">
        <v>4826</v>
      </c>
      <c r="W634" s="18" t="s">
        <v>4827</v>
      </c>
      <c r="X634" s="18" t="s">
        <v>19</v>
      </c>
      <c r="Y634" s="16" t="s">
        <v>19</v>
      </c>
      <c r="Z634" s="18" t="s">
        <v>19</v>
      </c>
      <c r="AA634" s="19" t="s">
        <v>19</v>
      </c>
      <c r="AB634" t="s">
        <v>19</v>
      </c>
      <c r="AC634" t="s">
        <v>4828</v>
      </c>
      <c r="AD634" t="s">
        <v>6</v>
      </c>
      <c r="AE634" t="s">
        <v>317</v>
      </c>
      <c r="AF634" t="s">
        <v>87</v>
      </c>
      <c r="AG634" t="s">
        <v>75</v>
      </c>
      <c r="AH634" t="s">
        <v>19</v>
      </c>
    </row>
    <row r="635" ht="14.25" customHeight="1" spans="1:34">
      <c r="A635" s="7" t="s">
        <v>4829</v>
      </c>
      <c r="B635" s="7" t="s">
        <v>4830</v>
      </c>
      <c r="C635" s="7" t="s">
        <v>74</v>
      </c>
      <c r="D635" s="7" t="s">
        <v>75</v>
      </c>
      <c r="E635" s="7" t="s">
        <v>76</v>
      </c>
      <c r="F635" s="7" t="s">
        <v>75</v>
      </c>
      <c r="G635" s="7" t="s">
        <v>4831</v>
      </c>
      <c r="H635" s="8" t="s">
        <v>4832</v>
      </c>
      <c r="I635" s="8" t="s">
        <v>79</v>
      </c>
      <c r="J635" s="8" t="s">
        <v>2</v>
      </c>
      <c r="K635" s="8" t="s">
        <v>4547</v>
      </c>
      <c r="L635" s="8">
        <v>1</v>
      </c>
      <c r="M635" s="8">
        <v>1</v>
      </c>
      <c r="N635" s="8" t="s">
        <v>221</v>
      </c>
      <c r="O635" s="8" t="s">
        <v>3562</v>
      </c>
      <c r="P635" s="8" t="s">
        <v>2620</v>
      </c>
      <c r="Q635" s="8"/>
      <c r="R635" s="16" t="s">
        <v>613</v>
      </c>
      <c r="S635" s="18" t="s">
        <v>19</v>
      </c>
      <c r="T635" s="8"/>
      <c r="U635" s="16" t="s">
        <v>19</v>
      </c>
      <c r="V635" s="16" t="s">
        <v>613</v>
      </c>
      <c r="W635" s="18" t="s">
        <v>4833</v>
      </c>
      <c r="X635" s="18" t="s">
        <v>19</v>
      </c>
      <c r="Y635" s="16" t="s">
        <v>19</v>
      </c>
      <c r="Z635" s="18" t="s">
        <v>19</v>
      </c>
      <c r="AA635" s="19" t="s">
        <v>19</v>
      </c>
      <c r="AB635" t="s">
        <v>19</v>
      </c>
      <c r="AC635" t="s">
        <v>4834</v>
      </c>
      <c r="AD635" t="s">
        <v>6</v>
      </c>
      <c r="AE635" t="s">
        <v>4835</v>
      </c>
      <c r="AF635" t="s">
        <v>87</v>
      </c>
      <c r="AG635" t="s">
        <v>75</v>
      </c>
      <c r="AH635" t="s">
        <v>458</v>
      </c>
    </row>
    <row r="636" ht="14.25" customHeight="1" spans="1:34">
      <c r="A636" s="7" t="s">
        <v>4836</v>
      </c>
      <c r="B636" s="7" t="s">
        <v>4837</v>
      </c>
      <c r="C636" s="7" t="s">
        <v>74</v>
      </c>
      <c r="D636" s="7" t="s">
        <v>75</v>
      </c>
      <c r="E636" s="7" t="s">
        <v>76</v>
      </c>
      <c r="F636" s="7" t="s">
        <v>75</v>
      </c>
      <c r="G636" s="7" t="s">
        <v>4838</v>
      </c>
      <c r="H636" s="8" t="s">
        <v>4839</v>
      </c>
      <c r="I636" s="8" t="s">
        <v>79</v>
      </c>
      <c r="J636" s="8" t="s">
        <v>2</v>
      </c>
      <c r="K636" s="8" t="s">
        <v>4840</v>
      </c>
      <c r="L636" s="8">
        <v>1</v>
      </c>
      <c r="M636" s="8">
        <v>2</v>
      </c>
      <c r="N636" s="8" t="s">
        <v>125</v>
      </c>
      <c r="O636" s="8" t="s">
        <v>2266</v>
      </c>
      <c r="P636" s="8" t="s">
        <v>2620</v>
      </c>
      <c r="Q636" s="8"/>
      <c r="R636" s="16" t="s">
        <v>4841</v>
      </c>
      <c r="S636" s="18" t="s">
        <v>19</v>
      </c>
      <c r="T636" s="8"/>
      <c r="U636" s="16" t="s">
        <v>19</v>
      </c>
      <c r="V636" s="16" t="s">
        <v>4841</v>
      </c>
      <c r="W636" s="18" t="s">
        <v>4842</v>
      </c>
      <c r="X636" s="18" t="s">
        <v>19</v>
      </c>
      <c r="Y636" s="16" t="s">
        <v>19</v>
      </c>
      <c r="Z636" s="18" t="s">
        <v>19</v>
      </c>
      <c r="AA636" s="19" t="s">
        <v>19</v>
      </c>
      <c r="AB636" t="s">
        <v>19</v>
      </c>
      <c r="AC636" t="s">
        <v>4843</v>
      </c>
      <c r="AD636" t="s">
        <v>6</v>
      </c>
      <c r="AE636" t="s">
        <v>4844</v>
      </c>
      <c r="AF636" t="s">
        <v>87</v>
      </c>
      <c r="AG636" t="s">
        <v>75</v>
      </c>
      <c r="AH636" t="s">
        <v>161</v>
      </c>
    </row>
    <row r="637" ht="14.25" customHeight="1" spans="1:34">
      <c r="A637" s="7" t="s">
        <v>4845</v>
      </c>
      <c r="B637" s="7" t="s">
        <v>4846</v>
      </c>
      <c r="C637" s="7" t="s">
        <v>74</v>
      </c>
      <c r="D637" s="7" t="s">
        <v>75</v>
      </c>
      <c r="E637" s="7" t="s">
        <v>76</v>
      </c>
      <c r="F637" s="7" t="s">
        <v>75</v>
      </c>
      <c r="G637" s="7" t="s">
        <v>3685</v>
      </c>
      <c r="H637" s="8" t="s">
        <v>3686</v>
      </c>
      <c r="I637" s="8" t="s">
        <v>79</v>
      </c>
      <c r="J637" s="8" t="s">
        <v>2</v>
      </c>
      <c r="K637" s="8" t="s">
        <v>4847</v>
      </c>
      <c r="L637" s="8">
        <v>1</v>
      </c>
      <c r="M637" s="8">
        <v>2</v>
      </c>
      <c r="N637" s="8" t="s">
        <v>125</v>
      </c>
      <c r="O637" s="8" t="s">
        <v>2266</v>
      </c>
      <c r="P637" s="8" t="s">
        <v>2620</v>
      </c>
      <c r="Q637" s="8"/>
      <c r="R637" s="16" t="s">
        <v>4848</v>
      </c>
      <c r="S637" s="18" t="s">
        <v>19</v>
      </c>
      <c r="T637" s="8"/>
      <c r="U637" s="16" t="s">
        <v>19</v>
      </c>
      <c r="V637" s="16" t="s">
        <v>4848</v>
      </c>
      <c r="W637" s="18" t="s">
        <v>4094</v>
      </c>
      <c r="X637" s="18" t="s">
        <v>19</v>
      </c>
      <c r="Y637" s="16" t="s">
        <v>19</v>
      </c>
      <c r="Z637" s="18" t="s">
        <v>19</v>
      </c>
      <c r="AA637" s="19" t="s">
        <v>19</v>
      </c>
      <c r="AB637" t="s">
        <v>19</v>
      </c>
      <c r="AC637" t="s">
        <v>4849</v>
      </c>
      <c r="AD637" t="s">
        <v>6</v>
      </c>
      <c r="AE637" t="s">
        <v>4850</v>
      </c>
      <c r="AF637" t="s">
        <v>87</v>
      </c>
      <c r="AG637" t="s">
        <v>75</v>
      </c>
      <c r="AH637" t="s">
        <v>2006</v>
      </c>
    </row>
    <row r="638" ht="14.25" customHeight="1" spans="1:34">
      <c r="A638" s="7" t="s">
        <v>4851</v>
      </c>
      <c r="B638" s="7" t="s">
        <v>4852</v>
      </c>
      <c r="C638" s="7" t="s">
        <v>74</v>
      </c>
      <c r="D638" s="7" t="s">
        <v>75</v>
      </c>
      <c r="E638" s="7" t="s">
        <v>76</v>
      </c>
      <c r="F638" s="7" t="s">
        <v>75</v>
      </c>
      <c r="G638" s="7" t="s">
        <v>4853</v>
      </c>
      <c r="H638" s="8" t="s">
        <v>4854</v>
      </c>
      <c r="I638" s="8" t="s">
        <v>79</v>
      </c>
      <c r="J638" s="8" t="s">
        <v>2</v>
      </c>
      <c r="K638" s="8" t="s">
        <v>4855</v>
      </c>
      <c r="L638" s="8">
        <v>1</v>
      </c>
      <c r="M638" s="8">
        <v>1</v>
      </c>
      <c r="N638" s="8" t="s">
        <v>221</v>
      </c>
      <c r="O638" s="8" t="s">
        <v>3562</v>
      </c>
      <c r="P638" s="8" t="s">
        <v>2620</v>
      </c>
      <c r="Q638" s="8"/>
      <c r="R638" s="16" t="s">
        <v>4856</v>
      </c>
      <c r="S638" s="18" t="s">
        <v>19</v>
      </c>
      <c r="T638" s="8"/>
      <c r="U638" s="16" t="s">
        <v>19</v>
      </c>
      <c r="V638" s="16" t="s">
        <v>4856</v>
      </c>
      <c r="W638" s="18" t="s">
        <v>4857</v>
      </c>
      <c r="X638" s="18" t="s">
        <v>19</v>
      </c>
      <c r="Y638" s="16" t="s">
        <v>19</v>
      </c>
      <c r="Z638" s="18" t="s">
        <v>19</v>
      </c>
      <c r="AA638" s="19" t="s">
        <v>19</v>
      </c>
      <c r="AB638" t="s">
        <v>19</v>
      </c>
      <c r="AC638" t="s">
        <v>4858</v>
      </c>
      <c r="AD638" t="s">
        <v>6</v>
      </c>
      <c r="AE638" t="s">
        <v>4859</v>
      </c>
      <c r="AF638" t="s">
        <v>87</v>
      </c>
      <c r="AG638" t="s">
        <v>75</v>
      </c>
      <c r="AH638" t="s">
        <v>19</v>
      </c>
    </row>
    <row r="639" ht="14.25" customHeight="1" spans="1:34">
      <c r="A639" s="7" t="s">
        <v>4860</v>
      </c>
      <c r="B639" s="7" t="s">
        <v>4861</v>
      </c>
      <c r="C639" s="7" t="s">
        <v>74</v>
      </c>
      <c r="D639" s="7" t="s">
        <v>75</v>
      </c>
      <c r="E639" s="7" t="s">
        <v>76</v>
      </c>
      <c r="F639" s="7" t="s">
        <v>75</v>
      </c>
      <c r="G639" s="7" t="s">
        <v>4838</v>
      </c>
      <c r="H639" s="8" t="s">
        <v>4839</v>
      </c>
      <c r="I639" s="8" t="s">
        <v>79</v>
      </c>
      <c r="J639" s="8" t="s">
        <v>2</v>
      </c>
      <c r="K639" s="8" t="s">
        <v>4862</v>
      </c>
      <c r="L639" s="8">
        <v>1</v>
      </c>
      <c r="M639" s="8">
        <v>2</v>
      </c>
      <c r="N639" s="8" t="s">
        <v>125</v>
      </c>
      <c r="O639" s="8" t="s">
        <v>2266</v>
      </c>
      <c r="P639" s="8" t="s">
        <v>2620</v>
      </c>
      <c r="Q639" s="8"/>
      <c r="R639" s="16" t="s">
        <v>4841</v>
      </c>
      <c r="S639" s="18" t="s">
        <v>19</v>
      </c>
      <c r="T639" s="8"/>
      <c r="U639" s="16" t="s">
        <v>19</v>
      </c>
      <c r="V639" s="16" t="s">
        <v>4841</v>
      </c>
      <c r="W639" s="18" t="s">
        <v>4842</v>
      </c>
      <c r="X639" s="18" t="s">
        <v>19</v>
      </c>
      <c r="Y639" s="16" t="s">
        <v>19</v>
      </c>
      <c r="Z639" s="18" t="s">
        <v>19</v>
      </c>
      <c r="AA639" s="19" t="s">
        <v>19</v>
      </c>
      <c r="AB639" t="s">
        <v>19</v>
      </c>
      <c r="AC639" t="s">
        <v>4843</v>
      </c>
      <c r="AD639" t="s">
        <v>6</v>
      </c>
      <c r="AE639" t="s">
        <v>4844</v>
      </c>
      <c r="AF639" t="s">
        <v>87</v>
      </c>
      <c r="AG639" t="s">
        <v>75</v>
      </c>
      <c r="AH639" t="s">
        <v>161</v>
      </c>
    </row>
    <row r="640" ht="14.25" customHeight="1" spans="1:34">
      <c r="A640" s="7" t="s">
        <v>4863</v>
      </c>
      <c r="B640" s="7" t="s">
        <v>4864</v>
      </c>
      <c r="C640" s="7" t="s">
        <v>74</v>
      </c>
      <c r="D640" s="7" t="s">
        <v>75</v>
      </c>
      <c r="E640" s="7" t="s">
        <v>76</v>
      </c>
      <c r="F640" s="7" t="s">
        <v>75</v>
      </c>
      <c r="G640" s="7" t="s">
        <v>1448</v>
      </c>
      <c r="H640" s="8" t="s">
        <v>1449</v>
      </c>
      <c r="I640" s="8" t="s">
        <v>79</v>
      </c>
      <c r="J640" s="8" t="s">
        <v>2</v>
      </c>
      <c r="K640" s="8" t="s">
        <v>4865</v>
      </c>
      <c r="L640" s="8">
        <v>1</v>
      </c>
      <c r="M640" s="8">
        <v>2</v>
      </c>
      <c r="N640" s="8" t="s">
        <v>262</v>
      </c>
      <c r="O640" s="8" t="s">
        <v>2266</v>
      </c>
      <c r="P640" s="8" t="s">
        <v>2620</v>
      </c>
      <c r="Q640" s="8"/>
      <c r="R640" s="16" t="s">
        <v>4866</v>
      </c>
      <c r="S640" s="18" t="s">
        <v>19</v>
      </c>
      <c r="T640" s="8"/>
      <c r="U640" s="16" t="s">
        <v>19</v>
      </c>
      <c r="V640" s="16" t="s">
        <v>4866</v>
      </c>
      <c r="W640" s="18" t="s">
        <v>338</v>
      </c>
      <c r="X640" s="18" t="s">
        <v>19</v>
      </c>
      <c r="Y640" s="16" t="s">
        <v>19</v>
      </c>
      <c r="Z640" s="18" t="s">
        <v>19</v>
      </c>
      <c r="AA640" s="19" t="s">
        <v>19</v>
      </c>
      <c r="AB640" t="s">
        <v>19</v>
      </c>
      <c r="AC640" t="s">
        <v>4867</v>
      </c>
      <c r="AD640" t="s">
        <v>6</v>
      </c>
      <c r="AE640" t="s">
        <v>4868</v>
      </c>
      <c r="AF640" t="s">
        <v>87</v>
      </c>
      <c r="AG640" t="s">
        <v>75</v>
      </c>
      <c r="AH640" t="s">
        <v>19</v>
      </c>
    </row>
    <row r="641" ht="14.25" customHeight="1" spans="1:34">
      <c r="A641" s="7" t="s">
        <v>4869</v>
      </c>
      <c r="B641" s="7" t="s">
        <v>4870</v>
      </c>
      <c r="C641" s="7" t="s">
        <v>74</v>
      </c>
      <c r="D641" s="7" t="s">
        <v>75</v>
      </c>
      <c r="E641" s="7" t="s">
        <v>76</v>
      </c>
      <c r="F641" s="7" t="s">
        <v>75</v>
      </c>
      <c r="G641" s="7" t="s">
        <v>4871</v>
      </c>
      <c r="H641" s="8" t="s">
        <v>4872</v>
      </c>
      <c r="I641" s="8" t="s">
        <v>79</v>
      </c>
      <c r="J641" s="8" t="s">
        <v>2</v>
      </c>
      <c r="K641" s="8" t="s">
        <v>4873</v>
      </c>
      <c r="L641" s="8">
        <v>1</v>
      </c>
      <c r="M641" s="8">
        <v>5</v>
      </c>
      <c r="N641" s="8" t="s">
        <v>1132</v>
      </c>
      <c r="O641" s="8" t="s">
        <v>81</v>
      </c>
      <c r="P641" s="8" t="s">
        <v>2620</v>
      </c>
      <c r="Q641" s="8"/>
      <c r="R641" s="16" t="s">
        <v>4874</v>
      </c>
      <c r="S641" s="18" t="s">
        <v>19</v>
      </c>
      <c r="T641" s="8"/>
      <c r="U641" s="16" t="s">
        <v>19</v>
      </c>
      <c r="V641" s="16" t="s">
        <v>4874</v>
      </c>
      <c r="W641" s="18" t="s">
        <v>857</v>
      </c>
      <c r="X641" s="18" t="s">
        <v>19</v>
      </c>
      <c r="Y641" s="16" t="s">
        <v>19</v>
      </c>
      <c r="Z641" s="18" t="s">
        <v>19</v>
      </c>
      <c r="AA641" s="19" t="s">
        <v>19</v>
      </c>
      <c r="AB641" t="s">
        <v>19</v>
      </c>
      <c r="AC641" t="s">
        <v>4875</v>
      </c>
      <c r="AD641" t="s">
        <v>6</v>
      </c>
      <c r="AE641" t="s">
        <v>4876</v>
      </c>
      <c r="AF641" t="s">
        <v>87</v>
      </c>
      <c r="AG641" t="s">
        <v>75</v>
      </c>
      <c r="AH641" t="s">
        <v>19</v>
      </c>
    </row>
    <row r="642" ht="14.25" customHeight="1" spans="1:34">
      <c r="A642" s="7" t="s">
        <v>4877</v>
      </c>
      <c r="B642" s="7" t="s">
        <v>4878</v>
      </c>
      <c r="C642" s="7" t="s">
        <v>74</v>
      </c>
      <c r="D642" s="7" t="s">
        <v>75</v>
      </c>
      <c r="E642" s="7" t="s">
        <v>76</v>
      </c>
      <c r="F642" s="7" t="s">
        <v>75</v>
      </c>
      <c r="G642" s="7" t="s">
        <v>4871</v>
      </c>
      <c r="H642" s="8" t="s">
        <v>4872</v>
      </c>
      <c r="I642" s="8" t="s">
        <v>79</v>
      </c>
      <c r="J642" s="8" t="s">
        <v>2</v>
      </c>
      <c r="K642" s="8" t="s">
        <v>4879</v>
      </c>
      <c r="L642" s="8">
        <v>2</v>
      </c>
      <c r="M642" s="8">
        <v>5</v>
      </c>
      <c r="N642" s="8" t="s">
        <v>1132</v>
      </c>
      <c r="O642" s="8" t="s">
        <v>81</v>
      </c>
      <c r="P642" s="8" t="s">
        <v>2620</v>
      </c>
      <c r="Q642" s="8"/>
      <c r="R642" s="16" t="s">
        <v>4880</v>
      </c>
      <c r="S642" s="18" t="s">
        <v>19</v>
      </c>
      <c r="T642" s="8"/>
      <c r="U642" s="16" t="s">
        <v>19</v>
      </c>
      <c r="V642" s="16" t="s">
        <v>4880</v>
      </c>
      <c r="W642" s="18" t="s">
        <v>4881</v>
      </c>
      <c r="X642" s="18" t="s">
        <v>19</v>
      </c>
      <c r="Y642" s="16" t="s">
        <v>19</v>
      </c>
      <c r="Z642" s="18" t="s">
        <v>19</v>
      </c>
      <c r="AA642" s="19" t="s">
        <v>19</v>
      </c>
      <c r="AB642" t="s">
        <v>19</v>
      </c>
      <c r="AC642" t="s">
        <v>4882</v>
      </c>
      <c r="AD642" t="s">
        <v>6</v>
      </c>
      <c r="AE642" t="s">
        <v>4876</v>
      </c>
      <c r="AF642" t="s">
        <v>87</v>
      </c>
      <c r="AG642" t="s">
        <v>75</v>
      </c>
      <c r="AH642" t="s">
        <v>19</v>
      </c>
    </row>
    <row r="643" ht="14.25" customHeight="1" spans="1:34">
      <c r="A643" s="7" t="s">
        <v>4883</v>
      </c>
      <c r="B643" s="7" t="s">
        <v>4884</v>
      </c>
      <c r="C643" s="7" t="s">
        <v>74</v>
      </c>
      <c r="D643" s="7" t="s">
        <v>75</v>
      </c>
      <c r="E643" s="7" t="s">
        <v>76</v>
      </c>
      <c r="F643" s="7" t="s">
        <v>75</v>
      </c>
      <c r="G643" s="7" t="s">
        <v>1369</v>
      </c>
      <c r="H643" s="8" t="s">
        <v>1370</v>
      </c>
      <c r="I643" s="8" t="s">
        <v>79</v>
      </c>
      <c r="J643" s="8" t="s">
        <v>2</v>
      </c>
      <c r="K643" s="8" t="s">
        <v>4885</v>
      </c>
      <c r="L643" s="8">
        <v>2</v>
      </c>
      <c r="M643" s="8">
        <v>2</v>
      </c>
      <c r="N643" s="8" t="s">
        <v>1196</v>
      </c>
      <c r="O643" s="8" t="s">
        <v>2266</v>
      </c>
      <c r="P643" s="8" t="s">
        <v>2620</v>
      </c>
      <c r="Q643" s="8"/>
      <c r="R643" s="16" t="s">
        <v>4886</v>
      </c>
      <c r="S643" s="18" t="s">
        <v>19</v>
      </c>
      <c r="T643" s="8"/>
      <c r="U643" s="16" t="s">
        <v>19</v>
      </c>
      <c r="V643" s="16" t="s">
        <v>4886</v>
      </c>
      <c r="W643" s="18" t="s">
        <v>4887</v>
      </c>
      <c r="X643" s="18" t="s">
        <v>19</v>
      </c>
      <c r="Y643" s="16" t="s">
        <v>19</v>
      </c>
      <c r="Z643" s="18" t="s">
        <v>19</v>
      </c>
      <c r="AA643" s="19" t="s">
        <v>19</v>
      </c>
      <c r="AB643" t="s">
        <v>19</v>
      </c>
      <c r="AC643" t="s">
        <v>4888</v>
      </c>
      <c r="AD643" t="s">
        <v>6</v>
      </c>
      <c r="AE643" t="s">
        <v>4889</v>
      </c>
      <c r="AF643" t="s">
        <v>87</v>
      </c>
      <c r="AG643" t="s">
        <v>75</v>
      </c>
      <c r="AH643" t="s">
        <v>1146</v>
      </c>
    </row>
    <row r="644" ht="14.25" customHeight="1" spans="1:34">
      <c r="A644" s="7" t="s">
        <v>4890</v>
      </c>
      <c r="B644" s="7" t="s">
        <v>4891</v>
      </c>
      <c r="C644" s="7" t="s">
        <v>74</v>
      </c>
      <c r="D644" s="7" t="s">
        <v>75</v>
      </c>
      <c r="E644" s="7" t="s">
        <v>76</v>
      </c>
      <c r="F644" s="7" t="s">
        <v>75</v>
      </c>
      <c r="G644" s="7" t="s">
        <v>3986</v>
      </c>
      <c r="H644" s="8" t="s">
        <v>3987</v>
      </c>
      <c r="I644" s="8" t="s">
        <v>79</v>
      </c>
      <c r="J644" s="8" t="s">
        <v>2</v>
      </c>
      <c r="K644" s="8" t="s">
        <v>4892</v>
      </c>
      <c r="L644" s="8">
        <v>1</v>
      </c>
      <c r="M644" s="8">
        <v>3</v>
      </c>
      <c r="N644" s="8" t="s">
        <v>426</v>
      </c>
      <c r="O644" s="8" t="s">
        <v>884</v>
      </c>
      <c r="P644" s="8" t="s">
        <v>2620</v>
      </c>
      <c r="Q644" s="8"/>
      <c r="R644" s="16" t="s">
        <v>4893</v>
      </c>
      <c r="S644" s="18" t="s">
        <v>19</v>
      </c>
      <c r="T644" s="8"/>
      <c r="U644" s="16" t="s">
        <v>19</v>
      </c>
      <c r="V644" s="16" t="s">
        <v>4893</v>
      </c>
      <c r="W644" s="18" t="s">
        <v>2885</v>
      </c>
      <c r="X644" s="18" t="s">
        <v>19</v>
      </c>
      <c r="Y644" s="16" t="s">
        <v>19</v>
      </c>
      <c r="Z644" s="18" t="s">
        <v>19</v>
      </c>
      <c r="AA644" s="19" t="s">
        <v>19</v>
      </c>
      <c r="AB644" t="s">
        <v>19</v>
      </c>
      <c r="AC644" t="s">
        <v>4894</v>
      </c>
      <c r="AD644" t="s">
        <v>6</v>
      </c>
      <c r="AE644" t="s">
        <v>713</v>
      </c>
      <c r="AF644" t="s">
        <v>87</v>
      </c>
      <c r="AG644" t="s">
        <v>75</v>
      </c>
      <c r="AH644" t="s">
        <v>2785</v>
      </c>
    </row>
    <row r="645" ht="14.25" customHeight="1" spans="1:34">
      <c r="A645" s="7" t="s">
        <v>4895</v>
      </c>
      <c r="B645" s="7" t="s">
        <v>4896</v>
      </c>
      <c r="C645" s="7" t="s">
        <v>74</v>
      </c>
      <c r="D645" s="7" t="s">
        <v>75</v>
      </c>
      <c r="E645" s="7" t="s">
        <v>76</v>
      </c>
      <c r="F645" s="7" t="s">
        <v>75</v>
      </c>
      <c r="G645" s="7" t="s">
        <v>4897</v>
      </c>
      <c r="H645" s="8" t="s">
        <v>4898</v>
      </c>
      <c r="I645" s="8" t="s">
        <v>79</v>
      </c>
      <c r="J645" s="8" t="s">
        <v>2</v>
      </c>
      <c r="K645" s="8" t="s">
        <v>4899</v>
      </c>
      <c r="L645" s="8">
        <v>1</v>
      </c>
      <c r="M645" s="8">
        <v>1</v>
      </c>
      <c r="N645" s="8" t="s">
        <v>392</v>
      </c>
      <c r="O645" s="8" t="s">
        <v>3562</v>
      </c>
      <c r="P645" s="8" t="s">
        <v>2620</v>
      </c>
      <c r="Q645" s="8"/>
      <c r="R645" s="16" t="s">
        <v>4900</v>
      </c>
      <c r="S645" s="18" t="s">
        <v>19</v>
      </c>
      <c r="T645" s="8"/>
      <c r="U645" s="16" t="s">
        <v>19</v>
      </c>
      <c r="V645" s="16" t="s">
        <v>4900</v>
      </c>
      <c r="W645" s="18" t="s">
        <v>4901</v>
      </c>
      <c r="X645" s="18" t="s">
        <v>19</v>
      </c>
      <c r="Y645" s="16" t="s">
        <v>19</v>
      </c>
      <c r="Z645" s="18" t="s">
        <v>19</v>
      </c>
      <c r="AA645" s="19" t="s">
        <v>19</v>
      </c>
      <c r="AB645" t="s">
        <v>19</v>
      </c>
      <c r="AC645" t="s">
        <v>4902</v>
      </c>
      <c r="AD645" t="s">
        <v>6</v>
      </c>
      <c r="AE645" t="s">
        <v>4903</v>
      </c>
      <c r="AF645" t="s">
        <v>87</v>
      </c>
      <c r="AG645" t="s">
        <v>75</v>
      </c>
      <c r="AH645" t="s">
        <v>784</v>
      </c>
    </row>
    <row r="646" ht="14.25" customHeight="1" spans="1:34">
      <c r="A646" s="7" t="s">
        <v>4904</v>
      </c>
      <c r="B646" s="7" t="s">
        <v>4905</v>
      </c>
      <c r="C646" s="7" t="s">
        <v>74</v>
      </c>
      <c r="D646" s="7" t="s">
        <v>75</v>
      </c>
      <c r="E646" s="7" t="s">
        <v>76</v>
      </c>
      <c r="F646" s="7" t="s">
        <v>75</v>
      </c>
      <c r="G646" s="7" t="s">
        <v>3153</v>
      </c>
      <c r="H646" s="8" t="s">
        <v>3154</v>
      </c>
      <c r="I646" s="8" t="s">
        <v>79</v>
      </c>
      <c r="J646" s="8" t="s">
        <v>2</v>
      </c>
      <c r="K646" s="8" t="s">
        <v>3155</v>
      </c>
      <c r="L646" s="8">
        <v>1</v>
      </c>
      <c r="M646" s="8">
        <v>2</v>
      </c>
      <c r="N646" s="8" t="s">
        <v>426</v>
      </c>
      <c r="O646" s="8" t="s">
        <v>2266</v>
      </c>
      <c r="P646" s="8" t="s">
        <v>2620</v>
      </c>
      <c r="Q646" s="8"/>
      <c r="R646" s="16" t="s">
        <v>2861</v>
      </c>
      <c r="S646" s="18" t="s">
        <v>19</v>
      </c>
      <c r="T646" s="8"/>
      <c r="U646" s="16" t="s">
        <v>19</v>
      </c>
      <c r="V646" s="16" t="s">
        <v>2861</v>
      </c>
      <c r="W646" s="18" t="s">
        <v>4906</v>
      </c>
      <c r="X646" s="18" t="s">
        <v>19</v>
      </c>
      <c r="Y646" s="16" t="s">
        <v>19</v>
      </c>
      <c r="Z646" s="18" t="s">
        <v>19</v>
      </c>
      <c r="AA646" s="19" t="s">
        <v>19</v>
      </c>
      <c r="AB646" t="s">
        <v>19</v>
      </c>
      <c r="AC646" t="s">
        <v>4907</v>
      </c>
      <c r="AD646" t="s">
        <v>6</v>
      </c>
      <c r="AE646" t="s">
        <v>589</v>
      </c>
      <c r="AF646" t="s">
        <v>87</v>
      </c>
      <c r="AG646" t="s">
        <v>75</v>
      </c>
      <c r="AH646" t="s">
        <v>19</v>
      </c>
    </row>
    <row r="647" ht="14.25" customHeight="1" spans="1:34">
      <c r="A647" s="7" t="s">
        <v>4908</v>
      </c>
      <c r="B647" s="7" t="s">
        <v>4909</v>
      </c>
      <c r="C647" s="7" t="s">
        <v>74</v>
      </c>
      <c r="D647" s="7" t="s">
        <v>75</v>
      </c>
      <c r="E647" s="7" t="s">
        <v>76</v>
      </c>
      <c r="F647" s="7" t="s">
        <v>75</v>
      </c>
      <c r="G647" s="7" t="s">
        <v>4910</v>
      </c>
      <c r="H647" s="8" t="s">
        <v>4911</v>
      </c>
      <c r="I647" s="8" t="s">
        <v>79</v>
      </c>
      <c r="J647" s="8" t="s">
        <v>2</v>
      </c>
      <c r="K647" s="8" t="s">
        <v>4912</v>
      </c>
      <c r="L647" s="8">
        <v>1</v>
      </c>
      <c r="M647" s="8">
        <v>5</v>
      </c>
      <c r="N647" s="8" t="s">
        <v>201</v>
      </c>
      <c r="O647" s="8" t="s">
        <v>81</v>
      </c>
      <c r="P647" s="8" t="s">
        <v>2620</v>
      </c>
      <c r="Q647" s="8"/>
      <c r="R647" s="16" t="s">
        <v>4913</v>
      </c>
      <c r="S647" s="18" t="s">
        <v>19</v>
      </c>
      <c r="T647" s="8"/>
      <c r="U647" s="16" t="s">
        <v>19</v>
      </c>
      <c r="V647" s="16" t="s">
        <v>4913</v>
      </c>
      <c r="W647" s="18" t="s">
        <v>4914</v>
      </c>
      <c r="X647" s="18" t="s">
        <v>19</v>
      </c>
      <c r="Y647" s="16" t="s">
        <v>19</v>
      </c>
      <c r="Z647" s="18" t="s">
        <v>19</v>
      </c>
      <c r="AA647" s="19" t="s">
        <v>19</v>
      </c>
      <c r="AB647" t="s">
        <v>19</v>
      </c>
      <c r="AC647" t="s">
        <v>4915</v>
      </c>
      <c r="AD647" t="s">
        <v>6</v>
      </c>
      <c r="AE647" t="s">
        <v>4916</v>
      </c>
      <c r="AF647" t="s">
        <v>87</v>
      </c>
      <c r="AG647" t="s">
        <v>75</v>
      </c>
      <c r="AH647" t="s">
        <v>19</v>
      </c>
    </row>
    <row r="648" ht="14.25" customHeight="1" spans="1:34">
      <c r="A648" s="7" t="s">
        <v>4917</v>
      </c>
      <c r="B648" s="7" t="s">
        <v>4918</v>
      </c>
      <c r="C648" s="7" t="s">
        <v>74</v>
      </c>
      <c r="D648" s="7" t="s">
        <v>75</v>
      </c>
      <c r="E648" s="7" t="s">
        <v>76</v>
      </c>
      <c r="F648" s="7" t="s">
        <v>75</v>
      </c>
      <c r="G648" s="7" t="s">
        <v>4919</v>
      </c>
      <c r="H648" s="8" t="s">
        <v>4920</v>
      </c>
      <c r="I648" s="8" t="s">
        <v>79</v>
      </c>
      <c r="J648" s="8" t="s">
        <v>2</v>
      </c>
      <c r="K648" s="8" t="s">
        <v>4921</v>
      </c>
      <c r="L648" s="8">
        <v>2</v>
      </c>
      <c r="M648" s="8">
        <v>3</v>
      </c>
      <c r="N648" s="8" t="s">
        <v>1883</v>
      </c>
      <c r="O648" s="8" t="s">
        <v>884</v>
      </c>
      <c r="P648" s="8" t="s">
        <v>2620</v>
      </c>
      <c r="Q648" s="8"/>
      <c r="R648" s="16" t="s">
        <v>4922</v>
      </c>
      <c r="S648" s="18" t="s">
        <v>19</v>
      </c>
      <c r="T648" s="8"/>
      <c r="U648" s="16" t="s">
        <v>19</v>
      </c>
      <c r="V648" s="16" t="s">
        <v>4922</v>
      </c>
      <c r="W648" s="18" t="s">
        <v>4923</v>
      </c>
      <c r="X648" s="18" t="s">
        <v>19</v>
      </c>
      <c r="Y648" s="16" t="s">
        <v>19</v>
      </c>
      <c r="Z648" s="18" t="s">
        <v>19</v>
      </c>
      <c r="AA648" s="19" t="s">
        <v>19</v>
      </c>
      <c r="AB648" t="s">
        <v>19</v>
      </c>
      <c r="AC648" t="s">
        <v>4924</v>
      </c>
      <c r="AD648" t="s">
        <v>6</v>
      </c>
      <c r="AE648" t="s">
        <v>4925</v>
      </c>
      <c r="AF648" t="s">
        <v>87</v>
      </c>
      <c r="AG648" t="s">
        <v>75</v>
      </c>
      <c r="AH648" t="s">
        <v>19</v>
      </c>
    </row>
    <row r="649" ht="14.25" customHeight="1" spans="1:34">
      <c r="A649" s="7" t="s">
        <v>4926</v>
      </c>
      <c r="B649" s="7" t="s">
        <v>4927</v>
      </c>
      <c r="C649" s="7" t="s">
        <v>74</v>
      </c>
      <c r="D649" s="7" t="s">
        <v>75</v>
      </c>
      <c r="E649" s="7" t="s">
        <v>76</v>
      </c>
      <c r="F649" s="7" t="s">
        <v>75</v>
      </c>
      <c r="G649" s="7" t="s">
        <v>4928</v>
      </c>
      <c r="H649" s="8" t="s">
        <v>4929</v>
      </c>
      <c r="I649" s="8" t="s">
        <v>79</v>
      </c>
      <c r="J649" s="8" t="s">
        <v>2</v>
      </c>
      <c r="K649" s="8" t="s">
        <v>4930</v>
      </c>
      <c r="L649" s="8">
        <v>1</v>
      </c>
      <c r="M649" s="8">
        <v>3</v>
      </c>
      <c r="N649" s="8" t="s">
        <v>221</v>
      </c>
      <c r="O649" s="8" t="s">
        <v>884</v>
      </c>
      <c r="P649" s="8" t="s">
        <v>2620</v>
      </c>
      <c r="Q649" s="8"/>
      <c r="R649" s="16" t="s">
        <v>1191</v>
      </c>
      <c r="S649" s="18" t="s">
        <v>19</v>
      </c>
      <c r="T649" s="8"/>
      <c r="U649" s="16" t="s">
        <v>19</v>
      </c>
      <c r="V649" s="16" t="s">
        <v>1191</v>
      </c>
      <c r="W649" s="18" t="s">
        <v>4931</v>
      </c>
      <c r="X649" s="18" t="s">
        <v>19</v>
      </c>
      <c r="Y649" s="16" t="s">
        <v>19</v>
      </c>
      <c r="Z649" s="18" t="s">
        <v>19</v>
      </c>
      <c r="AA649" s="19" t="s">
        <v>19</v>
      </c>
      <c r="AB649" t="s">
        <v>19</v>
      </c>
      <c r="AC649" t="s">
        <v>4932</v>
      </c>
      <c r="AD649" t="s">
        <v>6</v>
      </c>
      <c r="AE649" t="s">
        <v>767</v>
      </c>
      <c r="AF649" t="s">
        <v>87</v>
      </c>
      <c r="AG649" t="s">
        <v>75</v>
      </c>
      <c r="AH649" t="s">
        <v>1585</v>
      </c>
    </row>
    <row r="650" ht="14.25" customHeight="1" spans="1:34">
      <c r="A650" s="7" t="s">
        <v>4933</v>
      </c>
      <c r="B650" s="7" t="s">
        <v>4934</v>
      </c>
      <c r="C650" s="7" t="s">
        <v>74</v>
      </c>
      <c r="D650" s="7" t="s">
        <v>75</v>
      </c>
      <c r="E650" s="7" t="s">
        <v>76</v>
      </c>
      <c r="F650" s="7" t="s">
        <v>75</v>
      </c>
      <c r="G650" s="7" t="s">
        <v>3096</v>
      </c>
      <c r="H650" s="8" t="s">
        <v>3097</v>
      </c>
      <c r="I650" s="8" t="s">
        <v>79</v>
      </c>
      <c r="J650" s="8" t="s">
        <v>2</v>
      </c>
      <c r="K650" s="8" t="s">
        <v>4935</v>
      </c>
      <c r="L650" s="8">
        <v>1</v>
      </c>
      <c r="M650" s="8">
        <v>5</v>
      </c>
      <c r="N650" s="8" t="s">
        <v>211</v>
      </c>
      <c r="O650" s="8" t="s">
        <v>81</v>
      </c>
      <c r="P650" s="8" t="s">
        <v>2620</v>
      </c>
      <c r="Q650" s="8"/>
      <c r="R650" s="16" t="s">
        <v>4936</v>
      </c>
      <c r="S650" s="18" t="s">
        <v>19</v>
      </c>
      <c r="T650" s="8"/>
      <c r="U650" s="16" t="s">
        <v>19</v>
      </c>
      <c r="V650" s="16" t="s">
        <v>4936</v>
      </c>
      <c r="W650" s="18" t="s">
        <v>4937</v>
      </c>
      <c r="X650" s="18" t="s">
        <v>19</v>
      </c>
      <c r="Y650" s="16" t="s">
        <v>19</v>
      </c>
      <c r="Z650" s="18" t="s">
        <v>19</v>
      </c>
      <c r="AA650" s="19" t="s">
        <v>19</v>
      </c>
      <c r="AB650" t="s">
        <v>19</v>
      </c>
      <c r="AC650" t="s">
        <v>4938</v>
      </c>
      <c r="AD650" t="s">
        <v>6</v>
      </c>
      <c r="AE650" t="s">
        <v>3102</v>
      </c>
      <c r="AF650" t="s">
        <v>87</v>
      </c>
      <c r="AG650" t="s">
        <v>75</v>
      </c>
      <c r="AH650" t="s">
        <v>4939</v>
      </c>
    </row>
    <row r="651" ht="14.25" customHeight="1" spans="1:34">
      <c r="A651" s="7" t="s">
        <v>4940</v>
      </c>
      <c r="B651" s="7" t="s">
        <v>4941</v>
      </c>
      <c r="C651" s="7" t="s">
        <v>74</v>
      </c>
      <c r="D651" s="7" t="s">
        <v>75</v>
      </c>
      <c r="E651" s="7" t="s">
        <v>76</v>
      </c>
      <c r="F651" s="7" t="s">
        <v>75</v>
      </c>
      <c r="G651" s="7" t="s">
        <v>3096</v>
      </c>
      <c r="H651" s="8" t="s">
        <v>3097</v>
      </c>
      <c r="I651" s="8" t="s">
        <v>79</v>
      </c>
      <c r="J651" s="8" t="s">
        <v>2</v>
      </c>
      <c r="K651" s="8" t="s">
        <v>4942</v>
      </c>
      <c r="L651" s="8">
        <v>1</v>
      </c>
      <c r="M651" s="8">
        <v>5</v>
      </c>
      <c r="N651" s="8" t="s">
        <v>211</v>
      </c>
      <c r="O651" s="8" t="s">
        <v>81</v>
      </c>
      <c r="P651" s="8" t="s">
        <v>2620</v>
      </c>
      <c r="Q651" s="8"/>
      <c r="R651" s="16" t="s">
        <v>4936</v>
      </c>
      <c r="S651" s="18" t="s">
        <v>19</v>
      </c>
      <c r="T651" s="8"/>
      <c r="U651" s="16" t="s">
        <v>19</v>
      </c>
      <c r="V651" s="16" t="s">
        <v>4936</v>
      </c>
      <c r="W651" s="18" t="s">
        <v>4937</v>
      </c>
      <c r="X651" s="18" t="s">
        <v>19</v>
      </c>
      <c r="Y651" s="16" t="s">
        <v>19</v>
      </c>
      <c r="Z651" s="18" t="s">
        <v>19</v>
      </c>
      <c r="AA651" s="19" t="s">
        <v>19</v>
      </c>
      <c r="AB651" t="s">
        <v>19</v>
      </c>
      <c r="AC651" t="s">
        <v>4938</v>
      </c>
      <c r="AD651" t="s">
        <v>6</v>
      </c>
      <c r="AE651" t="s">
        <v>3102</v>
      </c>
      <c r="AF651" t="s">
        <v>87</v>
      </c>
      <c r="AG651" t="s">
        <v>75</v>
      </c>
      <c r="AH651" t="s">
        <v>4939</v>
      </c>
    </row>
    <row r="652" ht="14.25" customHeight="1" spans="1:34">
      <c r="A652" s="7" t="s">
        <v>4943</v>
      </c>
      <c r="B652" s="7" t="s">
        <v>4944</v>
      </c>
      <c r="C652" s="7" t="s">
        <v>74</v>
      </c>
      <c r="D652" s="7" t="s">
        <v>75</v>
      </c>
      <c r="E652" s="7" t="s">
        <v>76</v>
      </c>
      <c r="F652" s="7" t="s">
        <v>75</v>
      </c>
      <c r="G652" s="7" t="s">
        <v>4105</v>
      </c>
      <c r="H652" s="8" t="s">
        <v>4106</v>
      </c>
      <c r="I652" s="8" t="s">
        <v>79</v>
      </c>
      <c r="J652" s="8" t="s">
        <v>2</v>
      </c>
      <c r="K652" s="8" t="s">
        <v>4945</v>
      </c>
      <c r="L652" s="8">
        <v>1</v>
      </c>
      <c r="M652" s="8">
        <v>2</v>
      </c>
      <c r="N652" s="8" t="s">
        <v>211</v>
      </c>
      <c r="O652" s="8" t="s">
        <v>2266</v>
      </c>
      <c r="P652" s="8" t="s">
        <v>2620</v>
      </c>
      <c r="Q652" s="8"/>
      <c r="R652" s="16" t="s">
        <v>4946</v>
      </c>
      <c r="S652" s="18" t="s">
        <v>19</v>
      </c>
      <c r="T652" s="8"/>
      <c r="U652" s="16" t="s">
        <v>19</v>
      </c>
      <c r="V652" s="16" t="s">
        <v>4946</v>
      </c>
      <c r="W652" s="18" t="s">
        <v>4947</v>
      </c>
      <c r="X652" s="18" t="s">
        <v>19</v>
      </c>
      <c r="Y652" s="16" t="s">
        <v>19</v>
      </c>
      <c r="Z652" s="18" t="s">
        <v>19</v>
      </c>
      <c r="AA652" s="19" t="s">
        <v>19</v>
      </c>
      <c r="AB652" t="s">
        <v>19</v>
      </c>
      <c r="AC652" t="s">
        <v>4948</v>
      </c>
      <c r="AD652" t="s">
        <v>6</v>
      </c>
      <c r="AE652" t="s">
        <v>4949</v>
      </c>
      <c r="AF652" t="s">
        <v>87</v>
      </c>
      <c r="AG652" t="s">
        <v>75</v>
      </c>
      <c r="AH652" t="s">
        <v>19</v>
      </c>
    </row>
    <row r="653" ht="14.25" customHeight="1" spans="1:34">
      <c r="A653" s="7" t="s">
        <v>4950</v>
      </c>
      <c r="B653" s="7" t="s">
        <v>4951</v>
      </c>
      <c r="C653" s="7" t="s">
        <v>74</v>
      </c>
      <c r="D653" s="7" t="s">
        <v>75</v>
      </c>
      <c r="E653" s="7" t="s">
        <v>76</v>
      </c>
      <c r="F653" s="7" t="s">
        <v>75</v>
      </c>
      <c r="G653" s="7" t="s">
        <v>4121</v>
      </c>
      <c r="H653" s="8" t="s">
        <v>4122</v>
      </c>
      <c r="I653" s="8" t="s">
        <v>79</v>
      </c>
      <c r="J653" s="8" t="s">
        <v>2</v>
      </c>
      <c r="K653" s="8" t="s">
        <v>4952</v>
      </c>
      <c r="L653" s="8">
        <v>2</v>
      </c>
      <c r="M653" s="8">
        <v>2</v>
      </c>
      <c r="N653" s="8" t="s">
        <v>125</v>
      </c>
      <c r="O653" s="8" t="s">
        <v>2266</v>
      </c>
      <c r="P653" s="8" t="s">
        <v>2620</v>
      </c>
      <c r="Q653" s="8"/>
      <c r="R653" s="16" t="s">
        <v>4953</v>
      </c>
      <c r="S653" s="18" t="s">
        <v>19</v>
      </c>
      <c r="T653" s="8"/>
      <c r="U653" s="16" t="s">
        <v>19</v>
      </c>
      <c r="V653" s="16" t="s">
        <v>4953</v>
      </c>
      <c r="W653" s="18" t="s">
        <v>4954</v>
      </c>
      <c r="X653" s="18" t="s">
        <v>19</v>
      </c>
      <c r="Y653" s="16" t="s">
        <v>19</v>
      </c>
      <c r="Z653" s="18" t="s">
        <v>19</v>
      </c>
      <c r="AA653" s="19" t="s">
        <v>19</v>
      </c>
      <c r="AB653" t="s">
        <v>19</v>
      </c>
      <c r="AC653" t="s">
        <v>4955</v>
      </c>
      <c r="AD653" t="s">
        <v>6</v>
      </c>
      <c r="AE653" t="s">
        <v>4127</v>
      </c>
      <c r="AF653" t="s">
        <v>87</v>
      </c>
      <c r="AG653" t="s">
        <v>75</v>
      </c>
      <c r="AH653" t="s">
        <v>2464</v>
      </c>
    </row>
    <row r="654" ht="14.25" customHeight="1" spans="1:34">
      <c r="A654" s="7" t="s">
        <v>4956</v>
      </c>
      <c r="B654" s="7" t="s">
        <v>4957</v>
      </c>
      <c r="C654" s="7" t="s">
        <v>74</v>
      </c>
      <c r="D654" s="7" t="s">
        <v>75</v>
      </c>
      <c r="E654" s="7" t="s">
        <v>76</v>
      </c>
      <c r="F654" s="7" t="s">
        <v>75</v>
      </c>
      <c r="G654" s="7" t="s">
        <v>4958</v>
      </c>
      <c r="H654" s="8" t="s">
        <v>4959</v>
      </c>
      <c r="I654" s="8" t="s">
        <v>79</v>
      </c>
      <c r="J654" s="8" t="s">
        <v>2</v>
      </c>
      <c r="K654" s="8" t="s">
        <v>4960</v>
      </c>
      <c r="L654" s="8">
        <v>1</v>
      </c>
      <c r="M654" s="8">
        <v>1</v>
      </c>
      <c r="N654" s="8" t="s">
        <v>104</v>
      </c>
      <c r="O654" s="8" t="s">
        <v>3562</v>
      </c>
      <c r="P654" s="8" t="s">
        <v>2620</v>
      </c>
      <c r="Q654" s="8"/>
      <c r="R654" s="16" t="s">
        <v>1503</v>
      </c>
      <c r="S654" s="18" t="s">
        <v>19</v>
      </c>
      <c r="T654" s="8"/>
      <c r="U654" s="16" t="s">
        <v>19</v>
      </c>
      <c r="V654" s="16" t="s">
        <v>1503</v>
      </c>
      <c r="W654" s="18" t="s">
        <v>4961</v>
      </c>
      <c r="X654" s="18" t="s">
        <v>19</v>
      </c>
      <c r="Y654" s="16" t="s">
        <v>19</v>
      </c>
      <c r="Z654" s="18" t="s">
        <v>19</v>
      </c>
      <c r="AA654" s="19" t="s">
        <v>19</v>
      </c>
      <c r="AB654" t="s">
        <v>19</v>
      </c>
      <c r="AC654" t="s">
        <v>4962</v>
      </c>
      <c r="AD654" t="s">
        <v>6</v>
      </c>
      <c r="AE654" t="s">
        <v>4697</v>
      </c>
      <c r="AF654" t="s">
        <v>87</v>
      </c>
      <c r="AG654" t="s">
        <v>75</v>
      </c>
      <c r="AH654" t="s">
        <v>19</v>
      </c>
    </row>
    <row r="655" ht="14.25" customHeight="1" spans="1:34">
      <c r="A655" s="7" t="s">
        <v>4963</v>
      </c>
      <c r="B655" s="7" t="s">
        <v>4964</v>
      </c>
      <c r="C655" s="7" t="s">
        <v>74</v>
      </c>
      <c r="D655" s="7" t="s">
        <v>75</v>
      </c>
      <c r="E655" s="7" t="s">
        <v>76</v>
      </c>
      <c r="F655" s="7" t="s">
        <v>75</v>
      </c>
      <c r="G655" s="7" t="s">
        <v>4965</v>
      </c>
      <c r="H655" s="8" t="s">
        <v>4966</v>
      </c>
      <c r="I655" s="8" t="s">
        <v>79</v>
      </c>
      <c r="J655" s="8" t="s">
        <v>2</v>
      </c>
      <c r="K655" s="8" t="s">
        <v>4967</v>
      </c>
      <c r="L655" s="8">
        <v>1</v>
      </c>
      <c r="M655" s="8">
        <v>1</v>
      </c>
      <c r="N655" s="8" t="s">
        <v>104</v>
      </c>
      <c r="O655" s="8" t="s">
        <v>3562</v>
      </c>
      <c r="P655" s="8" t="s">
        <v>2620</v>
      </c>
      <c r="Q655" s="8"/>
      <c r="R655" s="16" t="s">
        <v>4968</v>
      </c>
      <c r="S655" s="18" t="s">
        <v>19</v>
      </c>
      <c r="T655" s="8"/>
      <c r="U655" s="16" t="s">
        <v>19</v>
      </c>
      <c r="V655" s="16" t="s">
        <v>4968</v>
      </c>
      <c r="W655" s="18" t="s">
        <v>4969</v>
      </c>
      <c r="X655" s="18" t="s">
        <v>19</v>
      </c>
      <c r="Y655" s="16" t="s">
        <v>19</v>
      </c>
      <c r="Z655" s="18" t="s">
        <v>19</v>
      </c>
      <c r="AA655" s="19" t="s">
        <v>19</v>
      </c>
      <c r="AB655" t="s">
        <v>19</v>
      </c>
      <c r="AC655" t="s">
        <v>4970</v>
      </c>
      <c r="AD655" t="s">
        <v>6</v>
      </c>
      <c r="AE655" t="s">
        <v>2774</v>
      </c>
      <c r="AF655" t="s">
        <v>87</v>
      </c>
      <c r="AG655" t="s">
        <v>75</v>
      </c>
      <c r="AH655" t="s">
        <v>19</v>
      </c>
    </row>
    <row r="656" ht="14.25" customHeight="1" spans="1:34">
      <c r="A656" s="7" t="s">
        <v>4971</v>
      </c>
      <c r="B656" s="7" t="s">
        <v>4972</v>
      </c>
      <c r="C656" s="7" t="s">
        <v>74</v>
      </c>
      <c r="D656" s="7" t="s">
        <v>75</v>
      </c>
      <c r="E656" s="7" t="s">
        <v>76</v>
      </c>
      <c r="F656" s="7" t="s">
        <v>75</v>
      </c>
      <c r="G656" s="7" t="s">
        <v>4973</v>
      </c>
      <c r="H656" s="8" t="s">
        <v>4974</v>
      </c>
      <c r="I656" s="8" t="s">
        <v>79</v>
      </c>
      <c r="J656" s="8" t="s">
        <v>2</v>
      </c>
      <c r="K656" s="8" t="s">
        <v>4975</v>
      </c>
      <c r="L656" s="8">
        <v>1</v>
      </c>
      <c r="M656" s="8">
        <v>1</v>
      </c>
      <c r="N656" s="8" t="s">
        <v>3562</v>
      </c>
      <c r="O656" s="8" t="s">
        <v>3562</v>
      </c>
      <c r="P656" s="8" t="s">
        <v>2620</v>
      </c>
      <c r="Q656" s="8"/>
      <c r="R656" s="16" t="s">
        <v>4976</v>
      </c>
      <c r="S656" s="18" t="s">
        <v>19</v>
      </c>
      <c r="T656" s="8"/>
      <c r="U656" s="16" t="s">
        <v>19</v>
      </c>
      <c r="V656" s="16" t="s">
        <v>4976</v>
      </c>
      <c r="W656" s="18" t="s">
        <v>4977</v>
      </c>
      <c r="X656" s="18" t="s">
        <v>19</v>
      </c>
      <c r="Y656" s="16" t="s">
        <v>19</v>
      </c>
      <c r="Z656" s="18" t="s">
        <v>19</v>
      </c>
      <c r="AA656" s="19" t="s">
        <v>19</v>
      </c>
      <c r="AB656" t="s">
        <v>19</v>
      </c>
      <c r="AC656" t="s">
        <v>4978</v>
      </c>
      <c r="AD656" t="s">
        <v>6</v>
      </c>
      <c r="AE656" t="s">
        <v>2655</v>
      </c>
      <c r="AF656" t="s">
        <v>87</v>
      </c>
      <c r="AG656" t="s">
        <v>75</v>
      </c>
      <c r="AH656" t="s">
        <v>19</v>
      </c>
    </row>
    <row r="657" ht="14.25" customHeight="1" spans="1:34">
      <c r="A657" s="7" t="s">
        <v>4979</v>
      </c>
      <c r="B657" s="7" t="s">
        <v>4980</v>
      </c>
      <c r="C657" s="7" t="s">
        <v>74</v>
      </c>
      <c r="D657" s="7" t="s">
        <v>75</v>
      </c>
      <c r="E657" s="7" t="s">
        <v>76</v>
      </c>
      <c r="F657" s="7" t="s">
        <v>75</v>
      </c>
      <c r="G657" s="7" t="s">
        <v>2255</v>
      </c>
      <c r="H657" s="8" t="s">
        <v>2256</v>
      </c>
      <c r="I657" s="8" t="s">
        <v>79</v>
      </c>
      <c r="J657" s="8" t="s">
        <v>2</v>
      </c>
      <c r="K657" s="8" t="s">
        <v>4981</v>
      </c>
      <c r="L657" s="8">
        <v>1</v>
      </c>
      <c r="M657" s="8">
        <v>1</v>
      </c>
      <c r="N657" s="8" t="s">
        <v>3562</v>
      </c>
      <c r="O657" s="8" t="s">
        <v>3562</v>
      </c>
      <c r="P657" s="8" t="s">
        <v>2620</v>
      </c>
      <c r="Q657" s="8"/>
      <c r="R657" s="16" t="s">
        <v>948</v>
      </c>
      <c r="S657" s="18" t="s">
        <v>19</v>
      </c>
      <c r="T657" s="8"/>
      <c r="U657" s="16" t="s">
        <v>19</v>
      </c>
      <c r="V657" s="16" t="s">
        <v>948</v>
      </c>
      <c r="W657" s="18" t="s">
        <v>4982</v>
      </c>
      <c r="X657" s="18" t="s">
        <v>19</v>
      </c>
      <c r="Y657" s="16" t="s">
        <v>19</v>
      </c>
      <c r="Z657" s="18" t="s">
        <v>19</v>
      </c>
      <c r="AA657" s="19" t="s">
        <v>19</v>
      </c>
      <c r="AB657" t="s">
        <v>19</v>
      </c>
      <c r="AC657" t="s">
        <v>4983</v>
      </c>
      <c r="AD657" t="s">
        <v>6</v>
      </c>
      <c r="AE657" t="s">
        <v>1641</v>
      </c>
      <c r="AF657" t="s">
        <v>87</v>
      </c>
      <c r="AG657" t="s">
        <v>75</v>
      </c>
      <c r="AH657" t="s">
        <v>19</v>
      </c>
    </row>
    <row r="658" ht="14.25" customHeight="1" spans="1:34">
      <c r="A658" s="7" t="s">
        <v>4984</v>
      </c>
      <c r="B658" s="7" t="s">
        <v>4985</v>
      </c>
      <c r="C658" s="7" t="s">
        <v>74</v>
      </c>
      <c r="D658" s="7" t="s">
        <v>75</v>
      </c>
      <c r="E658" s="7" t="s">
        <v>76</v>
      </c>
      <c r="F658" s="7" t="s">
        <v>75</v>
      </c>
      <c r="G658" s="7" t="s">
        <v>4973</v>
      </c>
      <c r="H658" s="8" t="s">
        <v>4974</v>
      </c>
      <c r="I658" s="8" t="s">
        <v>79</v>
      </c>
      <c r="J658" s="8" t="s">
        <v>2</v>
      </c>
      <c r="K658" s="8" t="s">
        <v>4986</v>
      </c>
      <c r="L658" s="8">
        <v>1</v>
      </c>
      <c r="M658" s="8">
        <v>1</v>
      </c>
      <c r="N658" s="8" t="s">
        <v>3562</v>
      </c>
      <c r="O658" s="8" t="s">
        <v>3562</v>
      </c>
      <c r="P658" s="8" t="s">
        <v>2620</v>
      </c>
      <c r="Q658" s="8"/>
      <c r="R658" s="16" t="s">
        <v>4976</v>
      </c>
      <c r="S658" s="18" t="s">
        <v>19</v>
      </c>
      <c r="T658" s="8"/>
      <c r="U658" s="16" t="s">
        <v>19</v>
      </c>
      <c r="V658" s="16" t="s">
        <v>4976</v>
      </c>
      <c r="W658" s="18" t="s">
        <v>4977</v>
      </c>
      <c r="X658" s="18" t="s">
        <v>19</v>
      </c>
      <c r="Y658" s="16" t="s">
        <v>19</v>
      </c>
      <c r="Z658" s="18" t="s">
        <v>19</v>
      </c>
      <c r="AA658" s="19" t="s">
        <v>19</v>
      </c>
      <c r="AB658" t="s">
        <v>19</v>
      </c>
      <c r="AC658" t="s">
        <v>4978</v>
      </c>
      <c r="AD658" t="s">
        <v>6</v>
      </c>
      <c r="AE658" t="s">
        <v>1658</v>
      </c>
      <c r="AF658" t="s">
        <v>87</v>
      </c>
      <c r="AG658" t="s">
        <v>75</v>
      </c>
      <c r="AH658" t="s">
        <v>19</v>
      </c>
    </row>
    <row r="659" ht="14.25" customHeight="1" spans="1:34">
      <c r="A659" s="7" t="s">
        <v>4987</v>
      </c>
      <c r="B659" s="7" t="s">
        <v>4988</v>
      </c>
      <c r="C659" s="7" t="s">
        <v>74</v>
      </c>
      <c r="D659" s="7" t="s">
        <v>75</v>
      </c>
      <c r="E659" s="7" t="s">
        <v>76</v>
      </c>
      <c r="F659" s="7" t="s">
        <v>75</v>
      </c>
      <c r="G659" s="7" t="s">
        <v>4973</v>
      </c>
      <c r="H659" s="8" t="s">
        <v>4974</v>
      </c>
      <c r="I659" s="8" t="s">
        <v>79</v>
      </c>
      <c r="J659" s="8" t="s">
        <v>2</v>
      </c>
      <c r="K659" s="8" t="s">
        <v>4989</v>
      </c>
      <c r="L659" s="8">
        <v>1</v>
      </c>
      <c r="M659" s="8">
        <v>1</v>
      </c>
      <c r="N659" s="8" t="s">
        <v>3562</v>
      </c>
      <c r="O659" s="8" t="s">
        <v>3562</v>
      </c>
      <c r="P659" s="8" t="s">
        <v>2620</v>
      </c>
      <c r="Q659" s="8"/>
      <c r="R659" s="16" t="s">
        <v>4976</v>
      </c>
      <c r="S659" s="18" t="s">
        <v>19</v>
      </c>
      <c r="T659" s="8"/>
      <c r="U659" s="16" t="s">
        <v>19</v>
      </c>
      <c r="V659" s="16" t="s">
        <v>4976</v>
      </c>
      <c r="W659" s="18" t="s">
        <v>4977</v>
      </c>
      <c r="X659" s="18" t="s">
        <v>19</v>
      </c>
      <c r="Y659" s="16" t="s">
        <v>19</v>
      </c>
      <c r="Z659" s="18" t="s">
        <v>19</v>
      </c>
      <c r="AA659" s="19" t="s">
        <v>19</v>
      </c>
      <c r="AB659" t="s">
        <v>19</v>
      </c>
      <c r="AC659" t="s">
        <v>4978</v>
      </c>
      <c r="AD659" t="s">
        <v>6</v>
      </c>
      <c r="AE659" t="s">
        <v>2655</v>
      </c>
      <c r="AF659" t="s">
        <v>87</v>
      </c>
      <c r="AG659" t="s">
        <v>75</v>
      </c>
      <c r="AH659" t="s">
        <v>19</v>
      </c>
    </row>
    <row r="660" ht="14.25" customHeight="1" spans="1:34">
      <c r="A660" s="7" t="s">
        <v>4990</v>
      </c>
      <c r="B660" s="7" t="s">
        <v>4991</v>
      </c>
      <c r="C660" s="7" t="s">
        <v>74</v>
      </c>
      <c r="D660" s="7" t="s">
        <v>75</v>
      </c>
      <c r="E660" s="7" t="s">
        <v>76</v>
      </c>
      <c r="F660" s="7" t="s">
        <v>75</v>
      </c>
      <c r="G660" s="7" t="s">
        <v>2920</v>
      </c>
      <c r="H660" s="8" t="s">
        <v>2921</v>
      </c>
      <c r="I660" s="8" t="s">
        <v>79</v>
      </c>
      <c r="J660" s="8" t="s">
        <v>2</v>
      </c>
      <c r="K660" s="8" t="s">
        <v>4992</v>
      </c>
      <c r="L660" s="8">
        <v>1</v>
      </c>
      <c r="M660" s="8">
        <v>1</v>
      </c>
      <c r="N660" s="8" t="s">
        <v>168</v>
      </c>
      <c r="O660" s="8" t="s">
        <v>3562</v>
      </c>
      <c r="P660" s="8" t="s">
        <v>2620</v>
      </c>
      <c r="Q660" s="8"/>
      <c r="R660" s="16" t="s">
        <v>4993</v>
      </c>
      <c r="S660" s="18" t="s">
        <v>19</v>
      </c>
      <c r="T660" s="8"/>
      <c r="U660" s="16" t="s">
        <v>19</v>
      </c>
      <c r="V660" s="16" t="s">
        <v>4993</v>
      </c>
      <c r="W660" s="18" t="s">
        <v>247</v>
      </c>
      <c r="X660" s="18" t="s">
        <v>19</v>
      </c>
      <c r="Y660" s="16" t="s">
        <v>19</v>
      </c>
      <c r="Z660" s="18" t="s">
        <v>19</v>
      </c>
      <c r="AA660" s="19" t="s">
        <v>19</v>
      </c>
      <c r="AB660" t="s">
        <v>19</v>
      </c>
      <c r="AC660" t="s">
        <v>4994</v>
      </c>
      <c r="AD660" t="s">
        <v>6</v>
      </c>
      <c r="AE660" t="s">
        <v>215</v>
      </c>
      <c r="AF660" t="s">
        <v>87</v>
      </c>
      <c r="AG660" t="s">
        <v>75</v>
      </c>
      <c r="AH660" t="s">
        <v>617</v>
      </c>
    </row>
    <row r="661" ht="14.25" customHeight="1" spans="1:34">
      <c r="A661" s="7" t="s">
        <v>4995</v>
      </c>
      <c r="B661" s="7" t="s">
        <v>4996</v>
      </c>
      <c r="C661" s="7" t="s">
        <v>74</v>
      </c>
      <c r="D661" s="7" t="s">
        <v>75</v>
      </c>
      <c r="E661" s="7" t="s">
        <v>76</v>
      </c>
      <c r="F661" s="7" t="s">
        <v>75</v>
      </c>
      <c r="G661" s="7" t="s">
        <v>4997</v>
      </c>
      <c r="H661" s="8" t="s">
        <v>4998</v>
      </c>
      <c r="I661" s="8" t="s">
        <v>79</v>
      </c>
      <c r="J661" s="8" t="s">
        <v>2</v>
      </c>
      <c r="K661" s="8" t="s">
        <v>4999</v>
      </c>
      <c r="L661" s="8">
        <v>1</v>
      </c>
      <c r="M661" s="8">
        <v>1</v>
      </c>
      <c r="N661" s="8" t="s">
        <v>1122</v>
      </c>
      <c r="O661" s="8" t="s">
        <v>3562</v>
      </c>
      <c r="P661" s="8" t="s">
        <v>2620</v>
      </c>
      <c r="Q661" s="8"/>
      <c r="R661" s="16" t="s">
        <v>5000</v>
      </c>
      <c r="S661" s="18" t="s">
        <v>19</v>
      </c>
      <c r="T661" s="8"/>
      <c r="U661" s="16" t="s">
        <v>19</v>
      </c>
      <c r="V661" s="16" t="s">
        <v>5000</v>
      </c>
      <c r="W661" s="18" t="s">
        <v>5001</v>
      </c>
      <c r="X661" s="18" t="s">
        <v>19</v>
      </c>
      <c r="Y661" s="16" t="s">
        <v>19</v>
      </c>
      <c r="Z661" s="18" t="s">
        <v>19</v>
      </c>
      <c r="AA661" s="19" t="s">
        <v>19</v>
      </c>
      <c r="AB661" t="s">
        <v>19</v>
      </c>
      <c r="AC661" t="s">
        <v>5002</v>
      </c>
      <c r="AD661" t="s">
        <v>6</v>
      </c>
      <c r="AE661" t="s">
        <v>5003</v>
      </c>
      <c r="AF661" t="s">
        <v>87</v>
      </c>
      <c r="AG661" t="s">
        <v>75</v>
      </c>
      <c r="AH661" t="s">
        <v>19</v>
      </c>
    </row>
    <row r="662" ht="14.25" customHeight="1" spans="1:34">
      <c r="A662" s="7" t="s">
        <v>5004</v>
      </c>
      <c r="B662" s="7" t="s">
        <v>5005</v>
      </c>
      <c r="C662" s="7" t="s">
        <v>74</v>
      </c>
      <c r="D662" s="7" t="s">
        <v>75</v>
      </c>
      <c r="E662" s="7" t="s">
        <v>76</v>
      </c>
      <c r="F662" s="7" t="s">
        <v>75</v>
      </c>
      <c r="G662" s="7" t="s">
        <v>2467</v>
      </c>
      <c r="H662" s="8" t="s">
        <v>2468</v>
      </c>
      <c r="I662" s="8" t="s">
        <v>79</v>
      </c>
      <c r="J662" s="8" t="s">
        <v>2</v>
      </c>
      <c r="K662" s="8" t="s">
        <v>5006</v>
      </c>
      <c r="L662" s="8">
        <v>1</v>
      </c>
      <c r="M662" s="8">
        <v>2</v>
      </c>
      <c r="N662" s="8" t="s">
        <v>179</v>
      </c>
      <c r="O662" s="8" t="s">
        <v>2266</v>
      </c>
      <c r="P662" s="8" t="s">
        <v>2620</v>
      </c>
      <c r="Q662" s="8"/>
      <c r="R662" s="16" t="s">
        <v>5007</v>
      </c>
      <c r="S662" s="18" t="s">
        <v>19</v>
      </c>
      <c r="T662" s="8"/>
      <c r="U662" s="16" t="s">
        <v>19</v>
      </c>
      <c r="V662" s="16" t="s">
        <v>5007</v>
      </c>
      <c r="W662" s="18" t="s">
        <v>5008</v>
      </c>
      <c r="X662" s="18" t="s">
        <v>19</v>
      </c>
      <c r="Y662" s="16" t="s">
        <v>19</v>
      </c>
      <c r="Z662" s="18" t="s">
        <v>19</v>
      </c>
      <c r="AA662" s="19" t="s">
        <v>19</v>
      </c>
      <c r="AB662" t="s">
        <v>19</v>
      </c>
      <c r="AC662" t="s">
        <v>5009</v>
      </c>
      <c r="AD662" t="s">
        <v>6</v>
      </c>
      <c r="AE662" t="s">
        <v>2473</v>
      </c>
      <c r="AF662" t="s">
        <v>87</v>
      </c>
      <c r="AG662" t="s">
        <v>75</v>
      </c>
      <c r="AH662" t="s">
        <v>19</v>
      </c>
    </row>
    <row r="663" ht="14.25" customHeight="1" spans="1:34">
      <c r="A663" s="7" t="s">
        <v>5010</v>
      </c>
      <c r="B663" s="7" t="s">
        <v>5011</v>
      </c>
      <c r="C663" s="7" t="s">
        <v>74</v>
      </c>
      <c r="D663" s="7" t="s">
        <v>75</v>
      </c>
      <c r="E663" s="7" t="s">
        <v>76</v>
      </c>
      <c r="F663" s="7" t="s">
        <v>75</v>
      </c>
      <c r="G663" s="7" t="s">
        <v>4269</v>
      </c>
      <c r="H663" s="8" t="s">
        <v>4270</v>
      </c>
      <c r="I663" s="8" t="s">
        <v>79</v>
      </c>
      <c r="J663" s="8" t="s">
        <v>2</v>
      </c>
      <c r="K663" s="8" t="s">
        <v>5012</v>
      </c>
      <c r="L663" s="8">
        <v>3</v>
      </c>
      <c r="M663" s="8">
        <v>2</v>
      </c>
      <c r="N663" s="8" t="s">
        <v>898</v>
      </c>
      <c r="O663" s="8" t="s">
        <v>2266</v>
      </c>
      <c r="P663" s="8" t="s">
        <v>2620</v>
      </c>
      <c r="Q663" s="8"/>
      <c r="R663" s="16" t="s">
        <v>2023</v>
      </c>
      <c r="S663" s="18" t="s">
        <v>19</v>
      </c>
      <c r="T663" s="8"/>
      <c r="U663" s="16" t="s">
        <v>19</v>
      </c>
      <c r="V663" s="16" t="s">
        <v>2023</v>
      </c>
      <c r="W663" s="18" t="s">
        <v>5013</v>
      </c>
      <c r="X663" s="18" t="s">
        <v>19</v>
      </c>
      <c r="Y663" s="16" t="s">
        <v>19</v>
      </c>
      <c r="Z663" s="18" t="s">
        <v>19</v>
      </c>
      <c r="AA663" s="19" t="s">
        <v>19</v>
      </c>
      <c r="AB663" t="s">
        <v>19</v>
      </c>
      <c r="AC663" t="s">
        <v>5014</v>
      </c>
      <c r="AD663" t="s">
        <v>6</v>
      </c>
      <c r="AE663" t="s">
        <v>4275</v>
      </c>
      <c r="AF663" t="s">
        <v>87</v>
      </c>
      <c r="AG663" t="s">
        <v>75</v>
      </c>
      <c r="AH663" t="s">
        <v>2525</v>
      </c>
    </row>
    <row r="664" ht="14.25" customHeight="1" spans="1:34">
      <c r="A664" s="7" t="s">
        <v>5015</v>
      </c>
      <c r="B664" s="7" t="s">
        <v>5016</v>
      </c>
      <c r="C664" s="7" t="s">
        <v>74</v>
      </c>
      <c r="D664" s="7" t="s">
        <v>75</v>
      </c>
      <c r="E664" s="7" t="s">
        <v>76</v>
      </c>
      <c r="F664" s="7" t="s">
        <v>75</v>
      </c>
      <c r="G664" s="7" t="s">
        <v>761</v>
      </c>
      <c r="H664" s="8" t="s">
        <v>762</v>
      </c>
      <c r="I664" s="8" t="s">
        <v>79</v>
      </c>
      <c r="J664" s="8" t="s">
        <v>2</v>
      </c>
      <c r="K664" s="8" t="s">
        <v>5017</v>
      </c>
      <c r="L664" s="8">
        <v>1</v>
      </c>
      <c r="M664" s="8">
        <v>2</v>
      </c>
      <c r="N664" s="8" t="s">
        <v>898</v>
      </c>
      <c r="O664" s="8" t="s">
        <v>2266</v>
      </c>
      <c r="P664" s="8" t="s">
        <v>2620</v>
      </c>
      <c r="Q664" s="8"/>
      <c r="R664" s="16" t="s">
        <v>231</v>
      </c>
      <c r="S664" s="18" t="s">
        <v>19</v>
      </c>
      <c r="T664" s="8"/>
      <c r="U664" s="16" t="s">
        <v>19</v>
      </c>
      <c r="V664" s="16" t="s">
        <v>231</v>
      </c>
      <c r="W664" s="18" t="s">
        <v>5018</v>
      </c>
      <c r="X664" s="18" t="s">
        <v>19</v>
      </c>
      <c r="Y664" s="16" t="s">
        <v>19</v>
      </c>
      <c r="Z664" s="18" t="s">
        <v>19</v>
      </c>
      <c r="AA664" s="19" t="s">
        <v>19</v>
      </c>
      <c r="AB664" t="s">
        <v>19</v>
      </c>
      <c r="AC664" t="s">
        <v>5019</v>
      </c>
      <c r="AD664" t="s">
        <v>6</v>
      </c>
      <c r="AE664" t="s">
        <v>767</v>
      </c>
      <c r="AF664" t="s">
        <v>87</v>
      </c>
      <c r="AG664" t="s">
        <v>75</v>
      </c>
      <c r="AH664" t="s">
        <v>19</v>
      </c>
    </row>
    <row r="665" ht="14.25" customHeight="1" spans="1:34">
      <c r="A665" s="7" t="s">
        <v>5020</v>
      </c>
      <c r="B665" s="7" t="s">
        <v>5021</v>
      </c>
      <c r="C665" s="7" t="s">
        <v>74</v>
      </c>
      <c r="D665" s="7" t="s">
        <v>75</v>
      </c>
      <c r="E665" s="7" t="s">
        <v>76</v>
      </c>
      <c r="F665" s="7" t="s">
        <v>75</v>
      </c>
      <c r="G665" s="7" t="s">
        <v>761</v>
      </c>
      <c r="H665" s="8" t="s">
        <v>762</v>
      </c>
      <c r="I665" s="8" t="s">
        <v>79</v>
      </c>
      <c r="J665" s="8" t="s">
        <v>2</v>
      </c>
      <c r="K665" s="8" t="s">
        <v>5022</v>
      </c>
      <c r="L665" s="8">
        <v>1</v>
      </c>
      <c r="M665" s="8">
        <v>1</v>
      </c>
      <c r="N665" s="8" t="s">
        <v>884</v>
      </c>
      <c r="O665" s="8" t="s">
        <v>3562</v>
      </c>
      <c r="P665" s="8" t="s">
        <v>2620</v>
      </c>
      <c r="Q665" s="8"/>
      <c r="R665" s="16" t="s">
        <v>4770</v>
      </c>
      <c r="S665" s="18" t="s">
        <v>19</v>
      </c>
      <c r="T665" s="8"/>
      <c r="U665" s="16" t="s">
        <v>19</v>
      </c>
      <c r="V665" s="16" t="s">
        <v>4770</v>
      </c>
      <c r="W665" s="18" t="s">
        <v>5023</v>
      </c>
      <c r="X665" s="18" t="s">
        <v>19</v>
      </c>
      <c r="Y665" s="16" t="s">
        <v>19</v>
      </c>
      <c r="Z665" s="18" t="s">
        <v>19</v>
      </c>
      <c r="AA665" s="19" t="s">
        <v>19</v>
      </c>
      <c r="AB665" t="s">
        <v>19</v>
      </c>
      <c r="AC665" t="s">
        <v>5024</v>
      </c>
      <c r="AD665" t="s">
        <v>6</v>
      </c>
      <c r="AE665" t="s">
        <v>474</v>
      </c>
      <c r="AF665" t="s">
        <v>87</v>
      </c>
      <c r="AG665" t="s">
        <v>75</v>
      </c>
      <c r="AH665" t="s">
        <v>2542</v>
      </c>
    </row>
    <row r="666" ht="14.25" customHeight="1" spans="1:34">
      <c r="A666" s="7" t="s">
        <v>5025</v>
      </c>
      <c r="B666" s="7" t="s">
        <v>5026</v>
      </c>
      <c r="C666" s="7" t="s">
        <v>74</v>
      </c>
      <c r="D666" s="7" t="s">
        <v>75</v>
      </c>
      <c r="E666" s="7" t="s">
        <v>76</v>
      </c>
      <c r="F666" s="7" t="s">
        <v>75</v>
      </c>
      <c r="G666" s="7" t="s">
        <v>2920</v>
      </c>
      <c r="H666" s="8" t="s">
        <v>2921</v>
      </c>
      <c r="I666" s="8" t="s">
        <v>79</v>
      </c>
      <c r="J666" s="8" t="s">
        <v>2</v>
      </c>
      <c r="K666" s="8" t="s">
        <v>5027</v>
      </c>
      <c r="L666" s="8">
        <v>2</v>
      </c>
      <c r="M666" s="8">
        <v>1</v>
      </c>
      <c r="N666" s="8" t="s">
        <v>884</v>
      </c>
      <c r="O666" s="8" t="s">
        <v>3562</v>
      </c>
      <c r="P666" s="8" t="s">
        <v>2620</v>
      </c>
      <c r="Q666" s="8"/>
      <c r="R666" s="16" t="s">
        <v>5028</v>
      </c>
      <c r="S666" s="18" t="s">
        <v>19</v>
      </c>
      <c r="T666" s="8"/>
      <c r="U666" s="16" t="s">
        <v>19</v>
      </c>
      <c r="V666" s="16" t="s">
        <v>5028</v>
      </c>
      <c r="W666" s="18" t="s">
        <v>5029</v>
      </c>
      <c r="X666" s="18" t="s">
        <v>19</v>
      </c>
      <c r="Y666" s="16" t="s">
        <v>19</v>
      </c>
      <c r="Z666" s="18" t="s">
        <v>19</v>
      </c>
      <c r="AA666" s="19" t="s">
        <v>19</v>
      </c>
      <c r="AB666" t="s">
        <v>19</v>
      </c>
      <c r="AC666" t="s">
        <v>5030</v>
      </c>
      <c r="AD666" t="s">
        <v>6</v>
      </c>
      <c r="AE666" t="s">
        <v>215</v>
      </c>
      <c r="AF666" t="s">
        <v>87</v>
      </c>
      <c r="AG666" t="s">
        <v>75</v>
      </c>
      <c r="AH666" t="s">
        <v>4237</v>
      </c>
    </row>
    <row r="667" ht="14.25" customHeight="1" spans="1:34">
      <c r="A667" s="7" t="s">
        <v>5031</v>
      </c>
      <c r="B667" s="7" t="s">
        <v>5032</v>
      </c>
      <c r="C667" s="7" t="s">
        <v>74</v>
      </c>
      <c r="D667" s="7" t="s">
        <v>75</v>
      </c>
      <c r="E667" s="7" t="s">
        <v>76</v>
      </c>
      <c r="F667" s="7" t="s">
        <v>75</v>
      </c>
      <c r="G667" s="7" t="s">
        <v>1588</v>
      </c>
      <c r="H667" s="8" t="s">
        <v>1589</v>
      </c>
      <c r="I667" s="8" t="s">
        <v>79</v>
      </c>
      <c r="J667" s="8" t="s">
        <v>2</v>
      </c>
      <c r="K667" s="8" t="s">
        <v>5033</v>
      </c>
      <c r="L667" s="8">
        <v>1</v>
      </c>
      <c r="M667" s="8">
        <v>1</v>
      </c>
      <c r="N667" s="8" t="s">
        <v>884</v>
      </c>
      <c r="O667" s="8" t="s">
        <v>3562</v>
      </c>
      <c r="P667" s="8" t="s">
        <v>2620</v>
      </c>
      <c r="Q667" s="8"/>
      <c r="R667" s="16" t="s">
        <v>1424</v>
      </c>
      <c r="S667" s="18" t="s">
        <v>19</v>
      </c>
      <c r="T667" s="8"/>
      <c r="U667" s="16" t="s">
        <v>19</v>
      </c>
      <c r="V667" s="16" t="s">
        <v>1424</v>
      </c>
      <c r="W667" s="18" t="s">
        <v>5034</v>
      </c>
      <c r="X667" s="18" t="s">
        <v>19</v>
      </c>
      <c r="Y667" s="16" t="s">
        <v>19</v>
      </c>
      <c r="Z667" s="18" t="s">
        <v>19</v>
      </c>
      <c r="AA667" s="19" t="s">
        <v>19</v>
      </c>
      <c r="AB667" t="s">
        <v>19</v>
      </c>
      <c r="AC667" t="s">
        <v>5035</v>
      </c>
      <c r="AD667" t="s">
        <v>6</v>
      </c>
      <c r="AE667" t="s">
        <v>3429</v>
      </c>
      <c r="AF667" t="s">
        <v>87</v>
      </c>
      <c r="AG667" t="s">
        <v>75</v>
      </c>
      <c r="AH667" t="s">
        <v>1585</v>
      </c>
    </row>
    <row r="668" ht="14.25" customHeight="1" spans="1:34">
      <c r="A668" s="7" t="s">
        <v>5036</v>
      </c>
      <c r="B668" s="7" t="s">
        <v>5037</v>
      </c>
      <c r="C668" s="7" t="s">
        <v>74</v>
      </c>
      <c r="D668" s="7" t="s">
        <v>75</v>
      </c>
      <c r="E668" s="7" t="s">
        <v>76</v>
      </c>
      <c r="F668" s="7" t="s">
        <v>75</v>
      </c>
      <c r="G668" s="7" t="s">
        <v>5038</v>
      </c>
      <c r="H668" s="8" t="s">
        <v>5039</v>
      </c>
      <c r="I668" s="8" t="s">
        <v>79</v>
      </c>
      <c r="J668" s="8" t="s">
        <v>2</v>
      </c>
      <c r="K668" s="8" t="s">
        <v>5040</v>
      </c>
      <c r="L668" s="8">
        <v>1</v>
      </c>
      <c r="M668" s="8">
        <v>1</v>
      </c>
      <c r="N668" s="8" t="s">
        <v>2266</v>
      </c>
      <c r="O668" s="8" t="s">
        <v>3562</v>
      </c>
      <c r="P668" s="8" t="s">
        <v>2620</v>
      </c>
      <c r="Q668" s="8"/>
      <c r="R668" s="16" t="s">
        <v>2003</v>
      </c>
      <c r="S668" s="18" t="s">
        <v>19</v>
      </c>
      <c r="T668" s="8"/>
      <c r="U668" s="16" t="s">
        <v>19</v>
      </c>
      <c r="V668" s="16" t="s">
        <v>2003</v>
      </c>
      <c r="W668" s="18" t="s">
        <v>2464</v>
      </c>
      <c r="X668" s="18" t="s">
        <v>19</v>
      </c>
      <c r="Y668" s="16" t="s">
        <v>19</v>
      </c>
      <c r="Z668" s="18" t="s">
        <v>19</v>
      </c>
      <c r="AA668" s="19" t="s">
        <v>19</v>
      </c>
      <c r="AB668" t="s">
        <v>19</v>
      </c>
      <c r="AC668" t="s">
        <v>5041</v>
      </c>
      <c r="AD668" t="s">
        <v>6</v>
      </c>
      <c r="AE668" t="s">
        <v>3525</v>
      </c>
      <c r="AF668" t="s">
        <v>87</v>
      </c>
      <c r="AG668" t="s">
        <v>75</v>
      </c>
      <c r="AH668" t="s">
        <v>2542</v>
      </c>
    </row>
    <row r="669" ht="14.25" customHeight="1" spans="1:34">
      <c r="A669" s="7" t="s">
        <v>5042</v>
      </c>
      <c r="B669" s="7" t="s">
        <v>5043</v>
      </c>
      <c r="C669" s="7" t="s">
        <v>74</v>
      </c>
      <c r="D669" s="7" t="s">
        <v>75</v>
      </c>
      <c r="E669" s="7" t="s">
        <v>76</v>
      </c>
      <c r="F669" s="7" t="s">
        <v>75</v>
      </c>
      <c r="G669" s="7" t="s">
        <v>3417</v>
      </c>
      <c r="H669" s="8" t="s">
        <v>3418</v>
      </c>
      <c r="I669" s="8" t="s">
        <v>79</v>
      </c>
      <c r="J669" s="8" t="s">
        <v>2</v>
      </c>
      <c r="K669" s="8" t="s">
        <v>5044</v>
      </c>
      <c r="L669" s="8">
        <v>1</v>
      </c>
      <c r="M669" s="8">
        <v>2</v>
      </c>
      <c r="N669" s="8" t="s">
        <v>2266</v>
      </c>
      <c r="O669" s="8" t="s">
        <v>2266</v>
      </c>
      <c r="P669" s="8" t="s">
        <v>2620</v>
      </c>
      <c r="Q669" s="8"/>
      <c r="R669" s="16" t="s">
        <v>5045</v>
      </c>
      <c r="S669" s="18" t="s">
        <v>19</v>
      </c>
      <c r="T669" s="8"/>
      <c r="U669" s="16" t="s">
        <v>19</v>
      </c>
      <c r="V669" s="16" t="s">
        <v>5045</v>
      </c>
      <c r="W669" s="18" t="s">
        <v>5046</v>
      </c>
      <c r="X669" s="18" t="s">
        <v>19</v>
      </c>
      <c r="Y669" s="16" t="s">
        <v>19</v>
      </c>
      <c r="Z669" s="18" t="s">
        <v>19</v>
      </c>
      <c r="AA669" s="19" t="s">
        <v>19</v>
      </c>
      <c r="AB669" t="s">
        <v>19</v>
      </c>
      <c r="AC669" t="s">
        <v>5047</v>
      </c>
      <c r="AD669" t="s">
        <v>6</v>
      </c>
      <c r="AE669" t="s">
        <v>1091</v>
      </c>
      <c r="AF669" t="s">
        <v>87</v>
      </c>
      <c r="AG669" t="s">
        <v>75</v>
      </c>
      <c r="AH669" t="s">
        <v>19</v>
      </c>
    </row>
    <row r="670" ht="14.25" customHeight="1" spans="1:34">
      <c r="A670" s="7" t="s">
        <v>5048</v>
      </c>
      <c r="B670" s="7" t="s">
        <v>5049</v>
      </c>
      <c r="C670" s="7" t="s">
        <v>74</v>
      </c>
      <c r="D670" s="7" t="s">
        <v>75</v>
      </c>
      <c r="E670" s="7" t="s">
        <v>76</v>
      </c>
      <c r="F670" s="7" t="s">
        <v>75</v>
      </c>
      <c r="G670" s="7" t="s">
        <v>3399</v>
      </c>
      <c r="H670" s="8" t="s">
        <v>3400</v>
      </c>
      <c r="I670" s="8" t="s">
        <v>79</v>
      </c>
      <c r="J670" s="8" t="s">
        <v>2</v>
      </c>
      <c r="K670" s="8" t="s">
        <v>5050</v>
      </c>
      <c r="L670" s="8">
        <v>1</v>
      </c>
      <c r="M670" s="8">
        <v>1</v>
      </c>
      <c r="N670" s="8" t="s">
        <v>2266</v>
      </c>
      <c r="O670" s="8" t="s">
        <v>3562</v>
      </c>
      <c r="P670" s="8" t="s">
        <v>2620</v>
      </c>
      <c r="Q670" s="8"/>
      <c r="R670" s="16" t="s">
        <v>5051</v>
      </c>
      <c r="S670" s="18" t="s">
        <v>19</v>
      </c>
      <c r="T670" s="8"/>
      <c r="U670" s="16" t="s">
        <v>19</v>
      </c>
      <c r="V670" s="16" t="s">
        <v>5051</v>
      </c>
      <c r="W670" s="18" t="s">
        <v>3327</v>
      </c>
      <c r="X670" s="18" t="s">
        <v>19</v>
      </c>
      <c r="Y670" s="16" t="s">
        <v>19</v>
      </c>
      <c r="Z670" s="18" t="s">
        <v>19</v>
      </c>
      <c r="AA670" s="19" t="s">
        <v>19</v>
      </c>
      <c r="AB670" t="s">
        <v>19</v>
      </c>
      <c r="AC670" t="s">
        <v>5052</v>
      </c>
      <c r="AD670" t="s">
        <v>6</v>
      </c>
      <c r="AE670" t="s">
        <v>215</v>
      </c>
      <c r="AF670" t="s">
        <v>87</v>
      </c>
      <c r="AG670" t="s">
        <v>75</v>
      </c>
      <c r="AH670" t="s">
        <v>19</v>
      </c>
    </row>
    <row r="671" ht="14.25" customHeight="1" spans="1:34">
      <c r="A671" s="7" t="s">
        <v>5053</v>
      </c>
      <c r="B671" s="7" t="s">
        <v>5054</v>
      </c>
      <c r="C671" s="7" t="s">
        <v>74</v>
      </c>
      <c r="D671" s="7" t="s">
        <v>75</v>
      </c>
      <c r="E671" s="7" t="s">
        <v>76</v>
      </c>
      <c r="F671" s="7" t="s">
        <v>75</v>
      </c>
      <c r="G671" s="7" t="s">
        <v>2545</v>
      </c>
      <c r="H671" s="8" t="s">
        <v>2546</v>
      </c>
      <c r="I671" s="8" t="s">
        <v>79</v>
      </c>
      <c r="J671" s="8" t="s">
        <v>2</v>
      </c>
      <c r="K671" s="8" t="s">
        <v>5055</v>
      </c>
      <c r="L671" s="8">
        <v>1</v>
      </c>
      <c r="M671" s="8">
        <v>1</v>
      </c>
      <c r="N671" s="8" t="s">
        <v>221</v>
      </c>
      <c r="O671" s="8" t="s">
        <v>3562</v>
      </c>
      <c r="P671" s="8" t="s">
        <v>2620</v>
      </c>
      <c r="Q671" s="8"/>
      <c r="R671" s="16" t="s">
        <v>5056</v>
      </c>
      <c r="S671" s="18" t="s">
        <v>19</v>
      </c>
      <c r="T671" s="8"/>
      <c r="U671" s="16" t="s">
        <v>19</v>
      </c>
      <c r="V671" s="16" t="s">
        <v>5056</v>
      </c>
      <c r="W671" s="18" t="s">
        <v>5057</v>
      </c>
      <c r="X671" s="18" t="s">
        <v>19</v>
      </c>
      <c r="Y671" s="16" t="s">
        <v>19</v>
      </c>
      <c r="Z671" s="18" t="s">
        <v>19</v>
      </c>
      <c r="AA671" s="19" t="s">
        <v>19</v>
      </c>
      <c r="AB671" t="s">
        <v>19</v>
      </c>
      <c r="AC671" t="s">
        <v>5058</v>
      </c>
      <c r="AD671" t="s">
        <v>6</v>
      </c>
      <c r="AE671" t="s">
        <v>2551</v>
      </c>
      <c r="AF671" t="s">
        <v>87</v>
      </c>
      <c r="AG671" t="s">
        <v>75</v>
      </c>
      <c r="AH671" t="s">
        <v>624</v>
      </c>
    </row>
    <row r="672" ht="14.25" customHeight="1" spans="1:34">
      <c r="A672" s="7" t="s">
        <v>5059</v>
      </c>
      <c r="B672" s="7" t="s">
        <v>5060</v>
      </c>
      <c r="C672" s="7" t="s">
        <v>74</v>
      </c>
      <c r="D672" s="7" t="s">
        <v>75</v>
      </c>
      <c r="E672" s="7" t="s">
        <v>76</v>
      </c>
      <c r="F672" s="7" t="s">
        <v>75</v>
      </c>
      <c r="G672" s="7" t="s">
        <v>726</v>
      </c>
      <c r="H672" s="8" t="s">
        <v>727</v>
      </c>
      <c r="I672" s="8" t="s">
        <v>79</v>
      </c>
      <c r="J672" s="8" t="s">
        <v>2</v>
      </c>
      <c r="K672" s="8" t="s">
        <v>5061</v>
      </c>
      <c r="L672" s="8">
        <v>1</v>
      </c>
      <c r="M672" s="8">
        <v>1</v>
      </c>
      <c r="N672" s="8" t="s">
        <v>3562</v>
      </c>
      <c r="O672" s="8" t="s">
        <v>3562</v>
      </c>
      <c r="P672" s="8" t="s">
        <v>2620</v>
      </c>
      <c r="Q672" s="8"/>
      <c r="R672" s="16" t="s">
        <v>3147</v>
      </c>
      <c r="S672" s="18" t="s">
        <v>19</v>
      </c>
      <c r="T672" s="8"/>
      <c r="U672" s="16" t="s">
        <v>19</v>
      </c>
      <c r="V672" s="16" t="s">
        <v>3147</v>
      </c>
      <c r="W672" s="18" t="s">
        <v>5062</v>
      </c>
      <c r="X672" s="18" t="s">
        <v>19</v>
      </c>
      <c r="Y672" s="16" t="s">
        <v>19</v>
      </c>
      <c r="Z672" s="18" t="s">
        <v>19</v>
      </c>
      <c r="AA672" s="19" t="s">
        <v>19</v>
      </c>
      <c r="AB672" t="s">
        <v>19</v>
      </c>
      <c r="AC672" t="s">
        <v>5063</v>
      </c>
      <c r="AD672" t="s">
        <v>6</v>
      </c>
      <c r="AE672" t="s">
        <v>5064</v>
      </c>
      <c r="AF672" t="s">
        <v>87</v>
      </c>
      <c r="AG672" t="s">
        <v>75</v>
      </c>
      <c r="AH672" t="s">
        <v>19</v>
      </c>
    </row>
    <row r="673" ht="14.25" customHeight="1" spans="1:34">
      <c r="A673" s="7" t="s">
        <v>5065</v>
      </c>
      <c r="B673" s="7" t="s">
        <v>5066</v>
      </c>
      <c r="C673" s="7" t="s">
        <v>74</v>
      </c>
      <c r="D673" s="7" t="s">
        <v>75</v>
      </c>
      <c r="E673" s="7" t="s">
        <v>76</v>
      </c>
      <c r="F673" s="7" t="s">
        <v>75</v>
      </c>
      <c r="G673" s="7" t="s">
        <v>5067</v>
      </c>
      <c r="H673" s="8" t="s">
        <v>5068</v>
      </c>
      <c r="I673" s="8" t="s">
        <v>79</v>
      </c>
      <c r="J673" s="8" t="s">
        <v>2</v>
      </c>
      <c r="K673" s="8" t="s">
        <v>5069</v>
      </c>
      <c r="L673" s="8">
        <v>1</v>
      </c>
      <c r="M673" s="8">
        <v>1</v>
      </c>
      <c r="N673" s="8" t="s">
        <v>179</v>
      </c>
      <c r="O673" s="8" t="s">
        <v>3562</v>
      </c>
      <c r="P673" s="8" t="s">
        <v>2620</v>
      </c>
      <c r="Q673" s="8"/>
      <c r="R673" s="16" t="s">
        <v>5070</v>
      </c>
      <c r="S673" s="18" t="s">
        <v>19</v>
      </c>
      <c r="T673" s="8"/>
      <c r="U673" s="16" t="s">
        <v>19</v>
      </c>
      <c r="V673" s="16" t="s">
        <v>5070</v>
      </c>
      <c r="W673" s="18" t="s">
        <v>5071</v>
      </c>
      <c r="X673" s="18" t="s">
        <v>19</v>
      </c>
      <c r="Y673" s="16" t="s">
        <v>19</v>
      </c>
      <c r="Z673" s="18" t="s">
        <v>19</v>
      </c>
      <c r="AA673" s="19" t="s">
        <v>19</v>
      </c>
      <c r="AB673" t="s">
        <v>19</v>
      </c>
      <c r="AC673" t="s">
        <v>5072</v>
      </c>
      <c r="AD673" t="s">
        <v>6</v>
      </c>
      <c r="AE673" t="s">
        <v>589</v>
      </c>
      <c r="AF673" t="s">
        <v>87</v>
      </c>
      <c r="AG673" t="s">
        <v>75</v>
      </c>
      <c r="AH673" t="s">
        <v>1561</v>
      </c>
    </row>
    <row r="674" ht="14.25" customHeight="1" spans="1:34">
      <c r="A674" s="7" t="s">
        <v>5073</v>
      </c>
      <c r="B674" s="7" t="s">
        <v>5074</v>
      </c>
      <c r="C674" s="7" t="s">
        <v>74</v>
      </c>
      <c r="D674" s="7" t="s">
        <v>75</v>
      </c>
      <c r="E674" s="7" t="s">
        <v>76</v>
      </c>
      <c r="F674" s="7" t="s">
        <v>75</v>
      </c>
      <c r="G674" s="7" t="s">
        <v>5075</v>
      </c>
      <c r="H674" s="8" t="s">
        <v>5076</v>
      </c>
      <c r="I674" s="8" t="s">
        <v>79</v>
      </c>
      <c r="J674" s="8" t="s">
        <v>2</v>
      </c>
      <c r="K674" s="8" t="s">
        <v>5077</v>
      </c>
      <c r="L674" s="8">
        <v>1</v>
      </c>
      <c r="M674" s="8">
        <v>2</v>
      </c>
      <c r="N674" s="8" t="s">
        <v>1415</v>
      </c>
      <c r="O674" s="8" t="s">
        <v>83</v>
      </c>
      <c r="P674" s="8" t="s">
        <v>1834</v>
      </c>
      <c r="Q674" s="8"/>
      <c r="R674" s="16" t="s">
        <v>5078</v>
      </c>
      <c r="S674" s="18" t="s">
        <v>5078</v>
      </c>
      <c r="T674" s="8" t="s">
        <v>5079</v>
      </c>
      <c r="U674" s="16" t="s">
        <v>19</v>
      </c>
      <c r="V674" s="16" t="s">
        <v>19</v>
      </c>
      <c r="W674" s="18" t="s">
        <v>19</v>
      </c>
      <c r="X674" s="18" t="s">
        <v>19</v>
      </c>
      <c r="Y674" s="16" t="s">
        <v>19</v>
      </c>
      <c r="Z674" s="18" t="s">
        <v>19</v>
      </c>
      <c r="AA674" s="19" t="s">
        <v>19</v>
      </c>
      <c r="AB674" t="s">
        <v>19</v>
      </c>
      <c r="AC674" t="s">
        <v>19</v>
      </c>
      <c r="AD674" t="s">
        <v>6</v>
      </c>
      <c r="AE674" t="s">
        <v>5080</v>
      </c>
      <c r="AF674" t="s">
        <v>87</v>
      </c>
      <c r="AG674" t="s">
        <v>75</v>
      </c>
      <c r="AH674" t="s">
        <v>19</v>
      </c>
    </row>
    <row r="675" ht="14.25" customHeight="1" spans="1:34">
      <c r="A675" s="7" t="s">
        <v>5081</v>
      </c>
      <c r="B675" s="7" t="s">
        <v>5082</v>
      </c>
      <c r="C675" s="7" t="s">
        <v>74</v>
      </c>
      <c r="D675" s="7" t="s">
        <v>75</v>
      </c>
      <c r="E675" s="7" t="s">
        <v>76</v>
      </c>
      <c r="F675" s="7" t="s">
        <v>75</v>
      </c>
      <c r="G675" s="7" t="s">
        <v>4330</v>
      </c>
      <c r="H675" s="8" t="s">
        <v>4331</v>
      </c>
      <c r="I675" s="8" t="s">
        <v>79</v>
      </c>
      <c r="J675" s="8" t="s">
        <v>2</v>
      </c>
      <c r="K675" s="8" t="s">
        <v>5083</v>
      </c>
      <c r="L675" s="8">
        <v>1</v>
      </c>
      <c r="M675" s="8">
        <v>1</v>
      </c>
      <c r="N675" s="8" t="s">
        <v>168</v>
      </c>
      <c r="O675" s="8" t="s">
        <v>3562</v>
      </c>
      <c r="P675" s="8" t="s">
        <v>2620</v>
      </c>
      <c r="Q675" s="8"/>
      <c r="R675" s="16" t="s">
        <v>5084</v>
      </c>
      <c r="S675" s="18" t="s">
        <v>19</v>
      </c>
      <c r="T675" s="8"/>
      <c r="U675" s="16" t="s">
        <v>19</v>
      </c>
      <c r="V675" s="16" t="s">
        <v>5084</v>
      </c>
      <c r="W675" s="18" t="s">
        <v>5085</v>
      </c>
      <c r="X675" s="18" t="s">
        <v>19</v>
      </c>
      <c r="Y675" s="16" t="s">
        <v>19</v>
      </c>
      <c r="Z675" s="18" t="s">
        <v>19</v>
      </c>
      <c r="AA675" s="19" t="s">
        <v>19</v>
      </c>
      <c r="AB675" t="s">
        <v>19</v>
      </c>
      <c r="AC675" t="s">
        <v>5086</v>
      </c>
      <c r="AD675" t="s">
        <v>6</v>
      </c>
      <c r="AE675" t="s">
        <v>4335</v>
      </c>
      <c r="AF675" t="s">
        <v>87</v>
      </c>
      <c r="AG675" t="s">
        <v>75</v>
      </c>
      <c r="AH675" t="s">
        <v>19</v>
      </c>
    </row>
    <row r="676" ht="14.25" customHeight="1" spans="1:34">
      <c r="A676" s="7" t="s">
        <v>5087</v>
      </c>
      <c r="B676" s="7" t="s">
        <v>5088</v>
      </c>
      <c r="C676" s="7" t="s">
        <v>74</v>
      </c>
      <c r="D676" s="7" t="s">
        <v>75</v>
      </c>
      <c r="E676" s="7" t="s">
        <v>76</v>
      </c>
      <c r="F676" s="7" t="s">
        <v>75</v>
      </c>
      <c r="G676" s="7" t="s">
        <v>5089</v>
      </c>
      <c r="H676" s="8" t="s">
        <v>5090</v>
      </c>
      <c r="I676" s="8" t="s">
        <v>79</v>
      </c>
      <c r="J676" s="8" t="s">
        <v>2</v>
      </c>
      <c r="K676" s="8" t="s">
        <v>5091</v>
      </c>
      <c r="L676" s="8">
        <v>1</v>
      </c>
      <c r="M676" s="8">
        <v>3</v>
      </c>
      <c r="N676" s="8" t="s">
        <v>578</v>
      </c>
      <c r="O676" s="8" t="s">
        <v>884</v>
      </c>
      <c r="P676" s="8" t="s">
        <v>2620</v>
      </c>
      <c r="Q676" s="8"/>
      <c r="R676" s="16" t="s">
        <v>5092</v>
      </c>
      <c r="S676" s="18" t="s">
        <v>19</v>
      </c>
      <c r="T676" s="8"/>
      <c r="U676" s="16" t="s">
        <v>19</v>
      </c>
      <c r="V676" s="16" t="s">
        <v>5092</v>
      </c>
      <c r="W676" s="18" t="s">
        <v>5093</v>
      </c>
      <c r="X676" s="18" t="s">
        <v>19</v>
      </c>
      <c r="Y676" s="16" t="s">
        <v>19</v>
      </c>
      <c r="Z676" s="18" t="s">
        <v>19</v>
      </c>
      <c r="AA676" s="19" t="s">
        <v>19</v>
      </c>
      <c r="AB676" t="s">
        <v>19</v>
      </c>
      <c r="AC676" t="s">
        <v>5094</v>
      </c>
      <c r="AD676" t="s">
        <v>6</v>
      </c>
      <c r="AE676" t="s">
        <v>979</v>
      </c>
      <c r="AF676" t="s">
        <v>87</v>
      </c>
      <c r="AG676" t="s">
        <v>75</v>
      </c>
      <c r="AH676" t="s">
        <v>5095</v>
      </c>
    </row>
    <row r="677" ht="14.25" customHeight="1" spans="1:34">
      <c r="A677" s="7" t="s">
        <v>5096</v>
      </c>
      <c r="B677" s="7" t="s">
        <v>5097</v>
      </c>
      <c r="C677" s="7" t="s">
        <v>74</v>
      </c>
      <c r="D677" s="7" t="s">
        <v>75</v>
      </c>
      <c r="E677" s="7" t="s">
        <v>76</v>
      </c>
      <c r="F677" s="7" t="s">
        <v>75</v>
      </c>
      <c r="G677" s="7" t="s">
        <v>5098</v>
      </c>
      <c r="H677" s="8" t="s">
        <v>5099</v>
      </c>
      <c r="I677" s="8" t="s">
        <v>79</v>
      </c>
      <c r="J677" s="8" t="s">
        <v>2</v>
      </c>
      <c r="K677" s="8" t="s">
        <v>5100</v>
      </c>
      <c r="L677" s="8">
        <v>1</v>
      </c>
      <c r="M677" s="8">
        <v>1</v>
      </c>
      <c r="N677" s="8" t="s">
        <v>884</v>
      </c>
      <c r="O677" s="8" t="s">
        <v>3562</v>
      </c>
      <c r="P677" s="8" t="s">
        <v>2620</v>
      </c>
      <c r="Q677" s="8"/>
      <c r="R677" s="16" t="s">
        <v>5101</v>
      </c>
      <c r="S677" s="18" t="s">
        <v>19</v>
      </c>
      <c r="T677" s="8"/>
      <c r="U677" s="16" t="s">
        <v>19</v>
      </c>
      <c r="V677" s="16" t="s">
        <v>5101</v>
      </c>
      <c r="W677" s="18" t="s">
        <v>5102</v>
      </c>
      <c r="X677" s="18" t="s">
        <v>19</v>
      </c>
      <c r="Y677" s="16" t="s">
        <v>19</v>
      </c>
      <c r="Z677" s="18" t="s">
        <v>19</v>
      </c>
      <c r="AA677" s="19" t="s">
        <v>19</v>
      </c>
      <c r="AB677" t="s">
        <v>19</v>
      </c>
      <c r="AC677" t="s">
        <v>5103</v>
      </c>
      <c r="AD677" t="s">
        <v>6</v>
      </c>
      <c r="AE677" t="s">
        <v>3345</v>
      </c>
      <c r="AF677" t="s">
        <v>87</v>
      </c>
      <c r="AG677" t="s">
        <v>75</v>
      </c>
      <c r="AH677" t="s">
        <v>1146</v>
      </c>
    </row>
    <row r="678" ht="14.25" customHeight="1" spans="1:34">
      <c r="A678" s="7" t="s">
        <v>5104</v>
      </c>
      <c r="B678" s="7" t="s">
        <v>5105</v>
      </c>
      <c r="C678" s="7" t="s">
        <v>74</v>
      </c>
      <c r="D678" s="7" t="s">
        <v>75</v>
      </c>
      <c r="E678" s="7" t="s">
        <v>76</v>
      </c>
      <c r="F678" s="7" t="s">
        <v>75</v>
      </c>
      <c r="G678" s="7" t="s">
        <v>5106</v>
      </c>
      <c r="H678" s="8" t="s">
        <v>5107</v>
      </c>
      <c r="I678" s="8" t="s">
        <v>79</v>
      </c>
      <c r="J678" s="8" t="s">
        <v>2</v>
      </c>
      <c r="K678" s="8" t="s">
        <v>5108</v>
      </c>
      <c r="L678" s="8">
        <v>1</v>
      </c>
      <c r="M678" s="8">
        <v>4</v>
      </c>
      <c r="N678" s="8" t="s">
        <v>532</v>
      </c>
      <c r="O678" s="8" t="s">
        <v>5109</v>
      </c>
      <c r="P678" s="8" t="s">
        <v>5110</v>
      </c>
      <c r="Q678" s="8"/>
      <c r="R678" s="16" t="s">
        <v>5111</v>
      </c>
      <c r="S678" s="18" t="s">
        <v>5111</v>
      </c>
      <c r="T678" s="8" t="s">
        <v>5112</v>
      </c>
      <c r="U678" s="16" t="s">
        <v>19</v>
      </c>
      <c r="V678" s="16" t="s">
        <v>19</v>
      </c>
      <c r="W678" s="18" t="s">
        <v>19</v>
      </c>
      <c r="X678" s="18" t="s">
        <v>19</v>
      </c>
      <c r="Y678" s="16" t="s">
        <v>19</v>
      </c>
      <c r="Z678" s="18" t="s">
        <v>19</v>
      </c>
      <c r="AA678" s="19" t="s">
        <v>19</v>
      </c>
      <c r="AB678" t="s">
        <v>19</v>
      </c>
      <c r="AC678" t="s">
        <v>19</v>
      </c>
      <c r="AD678" t="s">
        <v>6</v>
      </c>
      <c r="AE678" t="s">
        <v>183</v>
      </c>
      <c r="AF678" t="s">
        <v>87</v>
      </c>
      <c r="AG678" t="s">
        <v>75</v>
      </c>
      <c r="AH678" t="s">
        <v>19</v>
      </c>
    </row>
    <row r="679" ht="14.25" customHeight="1" spans="1:34">
      <c r="A679" s="7" t="s">
        <v>5113</v>
      </c>
      <c r="B679" s="7" t="s">
        <v>5114</v>
      </c>
      <c r="C679" s="7" t="s">
        <v>74</v>
      </c>
      <c r="D679" s="7" t="s">
        <v>75</v>
      </c>
      <c r="E679" s="7" t="s">
        <v>76</v>
      </c>
      <c r="F679" s="7" t="s">
        <v>75</v>
      </c>
      <c r="G679" s="7" t="s">
        <v>1690</v>
      </c>
      <c r="H679" s="8" t="s">
        <v>1691</v>
      </c>
      <c r="I679" s="8" t="s">
        <v>79</v>
      </c>
      <c r="J679" s="8" t="s">
        <v>2</v>
      </c>
      <c r="K679" s="8" t="s">
        <v>5115</v>
      </c>
      <c r="L679" s="8">
        <v>1</v>
      </c>
      <c r="M679" s="8">
        <v>1</v>
      </c>
      <c r="N679" s="8" t="s">
        <v>211</v>
      </c>
      <c r="O679" s="8" t="s">
        <v>3562</v>
      </c>
      <c r="P679" s="8" t="s">
        <v>2620</v>
      </c>
      <c r="Q679" s="8"/>
      <c r="R679" s="16" t="s">
        <v>5116</v>
      </c>
      <c r="S679" s="18" t="s">
        <v>19</v>
      </c>
      <c r="T679" s="8"/>
      <c r="U679" s="16" t="s">
        <v>19</v>
      </c>
      <c r="V679" s="16" t="s">
        <v>5116</v>
      </c>
      <c r="W679" s="18" t="s">
        <v>5117</v>
      </c>
      <c r="X679" s="18" t="s">
        <v>19</v>
      </c>
      <c r="Y679" s="16" t="s">
        <v>19</v>
      </c>
      <c r="Z679" s="18" t="s">
        <v>19</v>
      </c>
      <c r="AA679" s="19" t="s">
        <v>19</v>
      </c>
      <c r="AB679" t="s">
        <v>19</v>
      </c>
      <c r="AC679" t="s">
        <v>5118</v>
      </c>
      <c r="AD679" t="s">
        <v>6</v>
      </c>
      <c r="AE679" t="s">
        <v>3747</v>
      </c>
      <c r="AF679" t="s">
        <v>87</v>
      </c>
      <c r="AG679" t="s">
        <v>75</v>
      </c>
      <c r="AH679" t="s">
        <v>617</v>
      </c>
    </row>
    <row r="680" ht="14.25" customHeight="1" spans="1:34">
      <c r="A680" s="7" t="s">
        <v>5119</v>
      </c>
      <c r="B680" s="7" t="s">
        <v>5120</v>
      </c>
      <c r="C680" s="7" t="s">
        <v>74</v>
      </c>
      <c r="D680" s="7" t="s">
        <v>75</v>
      </c>
      <c r="E680" s="7" t="s">
        <v>76</v>
      </c>
      <c r="F680" s="7" t="s">
        <v>75</v>
      </c>
      <c r="G680" s="7" t="s">
        <v>5121</v>
      </c>
      <c r="H680" s="8" t="s">
        <v>5122</v>
      </c>
      <c r="I680" s="8" t="s">
        <v>79</v>
      </c>
      <c r="J680" s="8" t="s">
        <v>2</v>
      </c>
      <c r="K680" s="8" t="s">
        <v>5123</v>
      </c>
      <c r="L680" s="8">
        <v>1</v>
      </c>
      <c r="M680" s="8">
        <v>4</v>
      </c>
      <c r="N680" s="8" t="s">
        <v>578</v>
      </c>
      <c r="O680" s="8" t="s">
        <v>898</v>
      </c>
      <c r="P680" s="8" t="s">
        <v>2620</v>
      </c>
      <c r="Q680" s="8"/>
      <c r="R680" s="16" t="s">
        <v>5124</v>
      </c>
      <c r="S680" s="18" t="s">
        <v>19</v>
      </c>
      <c r="T680" s="8"/>
      <c r="U680" s="16" t="s">
        <v>19</v>
      </c>
      <c r="V680" s="16" t="s">
        <v>5124</v>
      </c>
      <c r="W680" s="18" t="s">
        <v>5125</v>
      </c>
      <c r="X680" s="18" t="s">
        <v>19</v>
      </c>
      <c r="Y680" s="16" t="s">
        <v>19</v>
      </c>
      <c r="Z680" s="18" t="s">
        <v>19</v>
      </c>
      <c r="AA680" s="19" t="s">
        <v>19</v>
      </c>
      <c r="AB680" t="s">
        <v>19</v>
      </c>
      <c r="AC680" t="s">
        <v>5126</v>
      </c>
      <c r="AD680" t="s">
        <v>6</v>
      </c>
      <c r="AE680" t="s">
        <v>5127</v>
      </c>
      <c r="AF680" t="s">
        <v>87</v>
      </c>
      <c r="AG680" t="s">
        <v>75</v>
      </c>
      <c r="AH680" t="s">
        <v>19</v>
      </c>
    </row>
    <row r="681" ht="14.25" customHeight="1" spans="1:34">
      <c r="A681" s="7" t="s">
        <v>5128</v>
      </c>
      <c r="B681" s="7" t="s">
        <v>5129</v>
      </c>
      <c r="C681" s="7" t="s">
        <v>74</v>
      </c>
      <c r="D681" s="7" t="s">
        <v>75</v>
      </c>
      <c r="E681" s="7" t="s">
        <v>76</v>
      </c>
      <c r="F681" s="7" t="s">
        <v>75</v>
      </c>
      <c r="G681" s="7" t="s">
        <v>5121</v>
      </c>
      <c r="H681" s="8" t="s">
        <v>5122</v>
      </c>
      <c r="I681" s="8" t="s">
        <v>79</v>
      </c>
      <c r="J681" s="8" t="s">
        <v>2</v>
      </c>
      <c r="K681" s="8" t="s">
        <v>5130</v>
      </c>
      <c r="L681" s="8">
        <v>1</v>
      </c>
      <c r="M681" s="8">
        <v>5</v>
      </c>
      <c r="N681" s="8" t="s">
        <v>168</v>
      </c>
      <c r="O681" s="8" t="s">
        <v>81</v>
      </c>
      <c r="P681" s="8" t="s">
        <v>2620</v>
      </c>
      <c r="Q681" s="8"/>
      <c r="R681" s="16" t="s">
        <v>5131</v>
      </c>
      <c r="S681" s="18" t="s">
        <v>19</v>
      </c>
      <c r="T681" s="8"/>
      <c r="U681" s="16" t="s">
        <v>19</v>
      </c>
      <c r="V681" s="16" t="s">
        <v>5131</v>
      </c>
      <c r="W681" s="18" t="s">
        <v>5132</v>
      </c>
      <c r="X681" s="18" t="s">
        <v>19</v>
      </c>
      <c r="Y681" s="16" t="s">
        <v>19</v>
      </c>
      <c r="Z681" s="18" t="s">
        <v>19</v>
      </c>
      <c r="AA681" s="19" t="s">
        <v>19</v>
      </c>
      <c r="AB681" t="s">
        <v>19</v>
      </c>
      <c r="AC681" t="s">
        <v>5133</v>
      </c>
      <c r="AD681" t="s">
        <v>6</v>
      </c>
      <c r="AE681" t="s">
        <v>5127</v>
      </c>
      <c r="AF681" t="s">
        <v>87</v>
      </c>
      <c r="AG681" t="s">
        <v>75</v>
      </c>
      <c r="AH681" t="s">
        <v>19</v>
      </c>
    </row>
    <row r="682" ht="14.25" customHeight="1" spans="1:34">
      <c r="A682" s="7" t="s">
        <v>5134</v>
      </c>
      <c r="B682" s="7" t="s">
        <v>5135</v>
      </c>
      <c r="C682" s="7" t="s">
        <v>74</v>
      </c>
      <c r="D682" s="7" t="s">
        <v>75</v>
      </c>
      <c r="E682" s="7" t="s">
        <v>76</v>
      </c>
      <c r="F682" s="7" t="s">
        <v>75</v>
      </c>
      <c r="G682" s="7" t="s">
        <v>5136</v>
      </c>
      <c r="H682" s="8" t="s">
        <v>5137</v>
      </c>
      <c r="I682" s="8" t="s">
        <v>79</v>
      </c>
      <c r="J682" s="8" t="s">
        <v>2</v>
      </c>
      <c r="K682" s="8" t="s">
        <v>5138</v>
      </c>
      <c r="L682" s="8">
        <v>1</v>
      </c>
      <c r="M682" s="8">
        <v>1</v>
      </c>
      <c r="N682" s="8" t="s">
        <v>3562</v>
      </c>
      <c r="O682" s="8" t="s">
        <v>3562</v>
      </c>
      <c r="P682" s="8" t="s">
        <v>2620</v>
      </c>
      <c r="Q682" s="8"/>
      <c r="R682" s="16" t="s">
        <v>5139</v>
      </c>
      <c r="S682" s="18" t="s">
        <v>19</v>
      </c>
      <c r="T682" s="8"/>
      <c r="U682" s="16" t="s">
        <v>19</v>
      </c>
      <c r="V682" s="16" t="s">
        <v>5139</v>
      </c>
      <c r="W682" s="18" t="s">
        <v>5140</v>
      </c>
      <c r="X682" s="18" t="s">
        <v>19</v>
      </c>
      <c r="Y682" s="16" t="s">
        <v>19</v>
      </c>
      <c r="Z682" s="18" t="s">
        <v>19</v>
      </c>
      <c r="AA682" s="19" t="s">
        <v>19</v>
      </c>
      <c r="AB682" t="s">
        <v>19</v>
      </c>
      <c r="AC682" t="s">
        <v>5141</v>
      </c>
      <c r="AD682" t="s">
        <v>6</v>
      </c>
      <c r="AE682" t="s">
        <v>5142</v>
      </c>
      <c r="AF682" t="s">
        <v>87</v>
      </c>
      <c r="AG682" t="s">
        <v>75</v>
      </c>
      <c r="AH682" t="s">
        <v>19</v>
      </c>
    </row>
    <row r="683" ht="14.25" customHeight="1" spans="1:34">
      <c r="A683" s="7" t="s">
        <v>5143</v>
      </c>
      <c r="B683" s="7" t="s">
        <v>5144</v>
      </c>
      <c r="C683" s="7" t="s">
        <v>74</v>
      </c>
      <c r="D683" s="7" t="s">
        <v>75</v>
      </c>
      <c r="E683" s="7" t="s">
        <v>76</v>
      </c>
      <c r="F683" s="7" t="s">
        <v>75</v>
      </c>
      <c r="G683" s="7" t="s">
        <v>5145</v>
      </c>
      <c r="H683" s="8" t="s">
        <v>5146</v>
      </c>
      <c r="I683" s="8" t="s">
        <v>79</v>
      </c>
      <c r="J683" s="8" t="s">
        <v>2</v>
      </c>
      <c r="K683" s="8" t="s">
        <v>5147</v>
      </c>
      <c r="L683" s="8">
        <v>1</v>
      </c>
      <c r="M683" s="8">
        <v>1</v>
      </c>
      <c r="N683" s="8" t="s">
        <v>329</v>
      </c>
      <c r="O683" s="8" t="s">
        <v>2620</v>
      </c>
      <c r="P683" s="8" t="s">
        <v>4358</v>
      </c>
      <c r="Q683" s="8"/>
      <c r="R683" s="16" t="s">
        <v>5148</v>
      </c>
      <c r="S683" s="18" t="s">
        <v>19</v>
      </c>
      <c r="T683" s="8"/>
      <c r="U683" s="16" t="s">
        <v>19</v>
      </c>
      <c r="V683" s="16" t="s">
        <v>5148</v>
      </c>
      <c r="W683" s="18" t="s">
        <v>5149</v>
      </c>
      <c r="X683" s="18" t="s">
        <v>19</v>
      </c>
      <c r="Y683" s="16" t="s">
        <v>19</v>
      </c>
      <c r="Z683" s="18" t="s">
        <v>19</v>
      </c>
      <c r="AA683" s="19" t="s">
        <v>19</v>
      </c>
      <c r="AB683" t="s">
        <v>19</v>
      </c>
      <c r="AC683" t="s">
        <v>5150</v>
      </c>
      <c r="AD683" t="s">
        <v>6</v>
      </c>
      <c r="AE683" t="s">
        <v>183</v>
      </c>
      <c r="AF683" t="s">
        <v>87</v>
      </c>
      <c r="AG683" t="s">
        <v>75</v>
      </c>
      <c r="AH683" t="s">
        <v>19</v>
      </c>
    </row>
    <row r="684" ht="14.25" customHeight="1" spans="1:34">
      <c r="A684" s="7" t="s">
        <v>5151</v>
      </c>
      <c r="B684" s="7" t="s">
        <v>5152</v>
      </c>
      <c r="C684" s="7" t="s">
        <v>74</v>
      </c>
      <c r="D684" s="7" t="s">
        <v>75</v>
      </c>
      <c r="E684" s="7" t="s">
        <v>76</v>
      </c>
      <c r="F684" s="7" t="s">
        <v>75</v>
      </c>
      <c r="G684" s="7" t="s">
        <v>5153</v>
      </c>
      <c r="H684" s="8" t="s">
        <v>5154</v>
      </c>
      <c r="I684" s="8" t="s">
        <v>79</v>
      </c>
      <c r="J684" s="8" t="s">
        <v>2</v>
      </c>
      <c r="K684" s="8" t="s">
        <v>5155</v>
      </c>
      <c r="L684" s="8">
        <v>1</v>
      </c>
      <c r="M684" s="8">
        <v>2</v>
      </c>
      <c r="N684" s="8" t="s">
        <v>156</v>
      </c>
      <c r="O684" s="8" t="s">
        <v>3562</v>
      </c>
      <c r="P684" s="8" t="s">
        <v>4358</v>
      </c>
      <c r="Q684" s="8"/>
      <c r="R684" s="16" t="s">
        <v>5156</v>
      </c>
      <c r="S684" s="18" t="s">
        <v>19</v>
      </c>
      <c r="T684" s="8"/>
      <c r="U684" s="16" t="s">
        <v>19</v>
      </c>
      <c r="V684" s="16" t="s">
        <v>5156</v>
      </c>
      <c r="W684" s="18" t="s">
        <v>5157</v>
      </c>
      <c r="X684" s="18" t="s">
        <v>19</v>
      </c>
      <c r="Y684" s="16" t="s">
        <v>19</v>
      </c>
      <c r="Z684" s="18" t="s">
        <v>19</v>
      </c>
      <c r="AA684" s="19" t="s">
        <v>19</v>
      </c>
      <c r="AB684" t="s">
        <v>19</v>
      </c>
      <c r="AC684" t="s">
        <v>5158</v>
      </c>
      <c r="AD684" t="s">
        <v>6</v>
      </c>
      <c r="AE684" t="s">
        <v>5159</v>
      </c>
      <c r="AF684" t="s">
        <v>87</v>
      </c>
      <c r="AG684" t="s">
        <v>75</v>
      </c>
      <c r="AH684" t="s">
        <v>624</v>
      </c>
    </row>
    <row r="685" ht="14.25" customHeight="1" spans="1:34">
      <c r="A685" s="7" t="s">
        <v>5160</v>
      </c>
      <c r="B685" s="7" t="s">
        <v>5161</v>
      </c>
      <c r="C685" s="7" t="s">
        <v>74</v>
      </c>
      <c r="D685" s="7" t="s">
        <v>75</v>
      </c>
      <c r="E685" s="7" t="s">
        <v>76</v>
      </c>
      <c r="F685" s="7" t="s">
        <v>75</v>
      </c>
      <c r="G685" s="7" t="s">
        <v>1006</v>
      </c>
      <c r="H685" s="8" t="s">
        <v>1007</v>
      </c>
      <c r="I685" s="8" t="s">
        <v>79</v>
      </c>
      <c r="J685" s="8" t="s">
        <v>2</v>
      </c>
      <c r="K685" s="8" t="s">
        <v>5162</v>
      </c>
      <c r="L685" s="8">
        <v>1</v>
      </c>
      <c r="M685" s="8">
        <v>1</v>
      </c>
      <c r="N685" s="8" t="s">
        <v>156</v>
      </c>
      <c r="O685" s="8" t="s">
        <v>2620</v>
      </c>
      <c r="P685" s="8" t="s">
        <v>4358</v>
      </c>
      <c r="Q685" s="8"/>
      <c r="R685" s="16" t="s">
        <v>5163</v>
      </c>
      <c r="S685" s="18" t="s">
        <v>19</v>
      </c>
      <c r="T685" s="8"/>
      <c r="U685" s="16" t="s">
        <v>19</v>
      </c>
      <c r="V685" s="16" t="s">
        <v>5163</v>
      </c>
      <c r="W685" s="18" t="s">
        <v>5164</v>
      </c>
      <c r="X685" s="18" t="s">
        <v>19</v>
      </c>
      <c r="Y685" s="16" t="s">
        <v>19</v>
      </c>
      <c r="Z685" s="18" t="s">
        <v>19</v>
      </c>
      <c r="AA685" s="19" t="s">
        <v>19</v>
      </c>
      <c r="AB685" t="s">
        <v>19</v>
      </c>
      <c r="AC685" t="s">
        <v>5165</v>
      </c>
      <c r="AD685" t="s">
        <v>6</v>
      </c>
      <c r="AE685" t="s">
        <v>5166</v>
      </c>
      <c r="AF685" t="s">
        <v>87</v>
      </c>
      <c r="AG685" t="s">
        <v>75</v>
      </c>
      <c r="AH685" t="s">
        <v>287</v>
      </c>
    </row>
    <row r="686" ht="14.25" customHeight="1" spans="1:34">
      <c r="A686" s="7" t="s">
        <v>5167</v>
      </c>
      <c r="B686" s="7" t="s">
        <v>5168</v>
      </c>
      <c r="C686" s="7" t="s">
        <v>74</v>
      </c>
      <c r="D686" s="7" t="s">
        <v>75</v>
      </c>
      <c r="E686" s="7" t="s">
        <v>76</v>
      </c>
      <c r="F686" s="7" t="s">
        <v>75</v>
      </c>
      <c r="G686" s="7" t="s">
        <v>5169</v>
      </c>
      <c r="H686" s="8" t="s">
        <v>5170</v>
      </c>
      <c r="I686" s="8" t="s">
        <v>79</v>
      </c>
      <c r="J686" s="8" t="s">
        <v>2</v>
      </c>
      <c r="K686" s="8" t="s">
        <v>5171</v>
      </c>
      <c r="L686" s="8">
        <v>1</v>
      </c>
      <c r="M686" s="8">
        <v>1</v>
      </c>
      <c r="N686" s="8" t="s">
        <v>363</v>
      </c>
      <c r="O686" s="8" t="s">
        <v>2620</v>
      </c>
      <c r="P686" s="8" t="s">
        <v>4358</v>
      </c>
      <c r="Q686" s="8"/>
      <c r="R686" s="16" t="s">
        <v>5172</v>
      </c>
      <c r="S686" s="18" t="s">
        <v>19</v>
      </c>
      <c r="T686" s="8"/>
      <c r="U686" s="16" t="s">
        <v>19</v>
      </c>
      <c r="V686" s="16" t="s">
        <v>5172</v>
      </c>
      <c r="W686" s="18" t="s">
        <v>5173</v>
      </c>
      <c r="X686" s="18" t="s">
        <v>19</v>
      </c>
      <c r="Y686" s="16" t="s">
        <v>19</v>
      </c>
      <c r="Z686" s="18" t="s">
        <v>19</v>
      </c>
      <c r="AA686" s="19" t="s">
        <v>19</v>
      </c>
      <c r="AB686" t="s">
        <v>19</v>
      </c>
      <c r="AC686" t="s">
        <v>5174</v>
      </c>
      <c r="AD686" t="s">
        <v>6</v>
      </c>
      <c r="AE686" t="s">
        <v>333</v>
      </c>
      <c r="AF686" t="s">
        <v>87</v>
      </c>
      <c r="AG686" t="s">
        <v>75</v>
      </c>
      <c r="AH686" t="s">
        <v>195</v>
      </c>
    </row>
    <row r="687" ht="14.25" customHeight="1" spans="1:34">
      <c r="A687" s="7" t="s">
        <v>5175</v>
      </c>
      <c r="B687" s="7" t="s">
        <v>5176</v>
      </c>
      <c r="C687" s="7" t="s">
        <v>74</v>
      </c>
      <c r="D687" s="7" t="s">
        <v>75</v>
      </c>
      <c r="E687" s="7" t="s">
        <v>76</v>
      </c>
      <c r="F687" s="7" t="s">
        <v>75</v>
      </c>
      <c r="G687" s="7" t="s">
        <v>3622</v>
      </c>
      <c r="H687" s="8" t="s">
        <v>3623</v>
      </c>
      <c r="I687" s="8" t="s">
        <v>79</v>
      </c>
      <c r="J687" s="8" t="s">
        <v>2</v>
      </c>
      <c r="K687" s="8" t="s">
        <v>5177</v>
      </c>
      <c r="L687" s="8">
        <v>1</v>
      </c>
      <c r="M687" s="8">
        <v>1</v>
      </c>
      <c r="N687" s="8" t="s">
        <v>363</v>
      </c>
      <c r="O687" s="8" t="s">
        <v>2620</v>
      </c>
      <c r="P687" s="8" t="s">
        <v>4358</v>
      </c>
      <c r="Q687" s="8"/>
      <c r="R687" s="16" t="s">
        <v>5178</v>
      </c>
      <c r="S687" s="18" t="s">
        <v>19</v>
      </c>
      <c r="T687" s="8"/>
      <c r="U687" s="16" t="s">
        <v>19</v>
      </c>
      <c r="V687" s="16" t="s">
        <v>5178</v>
      </c>
      <c r="W687" s="18" t="s">
        <v>5179</v>
      </c>
      <c r="X687" s="18" t="s">
        <v>19</v>
      </c>
      <c r="Y687" s="16" t="s">
        <v>19</v>
      </c>
      <c r="Z687" s="18" t="s">
        <v>19</v>
      </c>
      <c r="AA687" s="19" t="s">
        <v>19</v>
      </c>
      <c r="AB687" t="s">
        <v>19</v>
      </c>
      <c r="AC687" t="s">
        <v>5180</v>
      </c>
      <c r="AD687" t="s">
        <v>6</v>
      </c>
      <c r="AE687" t="s">
        <v>108</v>
      </c>
      <c r="AF687" t="s">
        <v>87</v>
      </c>
      <c r="AG687" t="s">
        <v>75</v>
      </c>
      <c r="AH687" t="s">
        <v>624</v>
      </c>
    </row>
    <row r="688" ht="14.25" customHeight="1" spans="1:34">
      <c r="A688" s="7" t="s">
        <v>5181</v>
      </c>
      <c r="B688" s="7" t="s">
        <v>5182</v>
      </c>
      <c r="C688" s="7" t="s">
        <v>74</v>
      </c>
      <c r="D688" s="7" t="s">
        <v>75</v>
      </c>
      <c r="E688" s="7" t="s">
        <v>76</v>
      </c>
      <c r="F688" s="7" t="s">
        <v>75</v>
      </c>
      <c r="G688" s="7" t="s">
        <v>5183</v>
      </c>
      <c r="H688" s="8" t="s">
        <v>5184</v>
      </c>
      <c r="I688" s="8" t="s">
        <v>79</v>
      </c>
      <c r="J688" s="8" t="s">
        <v>2</v>
      </c>
      <c r="K688" s="8" t="s">
        <v>5185</v>
      </c>
      <c r="L688" s="8">
        <v>1</v>
      </c>
      <c r="M688" s="8">
        <v>2</v>
      </c>
      <c r="N688" s="8" t="s">
        <v>392</v>
      </c>
      <c r="O688" s="8" t="s">
        <v>3562</v>
      </c>
      <c r="P688" s="8" t="s">
        <v>4358</v>
      </c>
      <c r="Q688" s="8"/>
      <c r="R688" s="16" t="s">
        <v>5186</v>
      </c>
      <c r="S688" s="18" t="s">
        <v>19</v>
      </c>
      <c r="T688" s="8"/>
      <c r="U688" s="16" t="s">
        <v>19</v>
      </c>
      <c r="V688" s="16" t="s">
        <v>5186</v>
      </c>
      <c r="W688" s="18" t="s">
        <v>5187</v>
      </c>
      <c r="X688" s="18" t="s">
        <v>19</v>
      </c>
      <c r="Y688" s="16" t="s">
        <v>19</v>
      </c>
      <c r="Z688" s="18" t="s">
        <v>19</v>
      </c>
      <c r="AA688" s="19" t="s">
        <v>19</v>
      </c>
      <c r="AB688" t="s">
        <v>19</v>
      </c>
      <c r="AC688" t="s">
        <v>5188</v>
      </c>
      <c r="AD688" t="s">
        <v>6</v>
      </c>
      <c r="AE688" t="s">
        <v>5189</v>
      </c>
      <c r="AF688" t="s">
        <v>87</v>
      </c>
      <c r="AG688" t="s">
        <v>75</v>
      </c>
      <c r="AH688" t="s">
        <v>19</v>
      </c>
    </row>
    <row r="689" ht="14.25" customHeight="1" spans="1:34">
      <c r="A689" s="7" t="s">
        <v>5190</v>
      </c>
      <c r="B689" s="7" t="s">
        <v>5191</v>
      </c>
      <c r="C689" s="7" t="s">
        <v>74</v>
      </c>
      <c r="D689" s="7" t="s">
        <v>75</v>
      </c>
      <c r="E689" s="7" t="s">
        <v>76</v>
      </c>
      <c r="F689" s="7" t="s">
        <v>75</v>
      </c>
      <c r="G689" s="7" t="s">
        <v>5192</v>
      </c>
      <c r="H689" s="8" t="s">
        <v>5193</v>
      </c>
      <c r="I689" s="8" t="s">
        <v>79</v>
      </c>
      <c r="J689" s="8" t="s">
        <v>2</v>
      </c>
      <c r="K689" s="8" t="s">
        <v>5194</v>
      </c>
      <c r="L689" s="8">
        <v>1</v>
      </c>
      <c r="M689" s="8">
        <v>4</v>
      </c>
      <c r="N689" s="8" t="s">
        <v>1196</v>
      </c>
      <c r="O689" s="8" t="s">
        <v>884</v>
      </c>
      <c r="P689" s="8" t="s">
        <v>4358</v>
      </c>
      <c r="Q689" s="8"/>
      <c r="R689" s="16" t="s">
        <v>5195</v>
      </c>
      <c r="S689" s="18" t="s">
        <v>19</v>
      </c>
      <c r="T689" s="8"/>
      <c r="U689" s="16" t="s">
        <v>19</v>
      </c>
      <c r="V689" s="16" t="s">
        <v>5195</v>
      </c>
      <c r="W689" s="18" t="s">
        <v>5196</v>
      </c>
      <c r="X689" s="18" t="s">
        <v>19</v>
      </c>
      <c r="Y689" s="16" t="s">
        <v>19</v>
      </c>
      <c r="Z689" s="18" t="s">
        <v>19</v>
      </c>
      <c r="AA689" s="19" t="s">
        <v>19</v>
      </c>
      <c r="AB689" t="s">
        <v>19</v>
      </c>
      <c r="AC689" t="s">
        <v>5197</v>
      </c>
      <c r="AD689" t="s">
        <v>6</v>
      </c>
      <c r="AE689" t="s">
        <v>589</v>
      </c>
      <c r="AF689" t="s">
        <v>87</v>
      </c>
      <c r="AG689" t="s">
        <v>75</v>
      </c>
      <c r="AH689" t="s">
        <v>19</v>
      </c>
    </row>
    <row r="690" ht="14.25" customHeight="1" spans="1:34">
      <c r="A690" s="7" t="s">
        <v>5198</v>
      </c>
      <c r="B690" s="7" t="s">
        <v>5199</v>
      </c>
      <c r="C690" s="7" t="s">
        <v>74</v>
      </c>
      <c r="D690" s="7" t="s">
        <v>75</v>
      </c>
      <c r="E690" s="7" t="s">
        <v>76</v>
      </c>
      <c r="F690" s="7" t="s">
        <v>75</v>
      </c>
      <c r="G690" s="7" t="s">
        <v>5200</v>
      </c>
      <c r="H690" s="8" t="s">
        <v>5201</v>
      </c>
      <c r="I690" s="8" t="s">
        <v>79</v>
      </c>
      <c r="J690" s="8" t="s">
        <v>2</v>
      </c>
      <c r="K690" s="8" t="s">
        <v>5202</v>
      </c>
      <c r="L690" s="8">
        <v>1</v>
      </c>
      <c r="M690" s="8">
        <v>1</v>
      </c>
      <c r="N690" s="8" t="s">
        <v>673</v>
      </c>
      <c r="O690" s="8" t="s">
        <v>2620</v>
      </c>
      <c r="P690" s="8" t="s">
        <v>4358</v>
      </c>
      <c r="Q690" s="8"/>
      <c r="R690" s="16" t="s">
        <v>5203</v>
      </c>
      <c r="S690" s="18" t="s">
        <v>19</v>
      </c>
      <c r="T690" s="8"/>
      <c r="U690" s="16" t="s">
        <v>19</v>
      </c>
      <c r="V690" s="16" t="s">
        <v>5203</v>
      </c>
      <c r="W690" s="18" t="s">
        <v>5204</v>
      </c>
      <c r="X690" s="18" t="s">
        <v>19</v>
      </c>
      <c r="Y690" s="16" t="s">
        <v>19</v>
      </c>
      <c r="Z690" s="18" t="s">
        <v>19</v>
      </c>
      <c r="AA690" s="19" t="s">
        <v>19</v>
      </c>
      <c r="AB690" t="s">
        <v>19</v>
      </c>
      <c r="AC690" t="s">
        <v>5205</v>
      </c>
      <c r="AD690" t="s">
        <v>6</v>
      </c>
      <c r="AE690" t="s">
        <v>5206</v>
      </c>
      <c r="AF690" t="s">
        <v>87</v>
      </c>
      <c r="AG690" t="s">
        <v>75</v>
      </c>
      <c r="AH690" t="s">
        <v>19</v>
      </c>
    </row>
    <row r="691" ht="14.25" customHeight="1" spans="1:34">
      <c r="A691" s="7" t="s">
        <v>5207</v>
      </c>
      <c r="B691" s="7" t="s">
        <v>5208</v>
      </c>
      <c r="C691" s="7" t="s">
        <v>74</v>
      </c>
      <c r="D691" s="7" t="s">
        <v>75</v>
      </c>
      <c r="E691" s="7" t="s">
        <v>76</v>
      </c>
      <c r="F691" s="7" t="s">
        <v>75</v>
      </c>
      <c r="G691" s="7" t="s">
        <v>1737</v>
      </c>
      <c r="H691" s="8" t="s">
        <v>1738</v>
      </c>
      <c r="I691" s="8" t="s">
        <v>79</v>
      </c>
      <c r="J691" s="8" t="s">
        <v>2</v>
      </c>
      <c r="K691" s="8" t="s">
        <v>5209</v>
      </c>
      <c r="L691" s="8">
        <v>1</v>
      </c>
      <c r="M691" s="8">
        <v>1</v>
      </c>
      <c r="N691" s="8" t="s">
        <v>884</v>
      </c>
      <c r="O691" s="8" t="s">
        <v>2620</v>
      </c>
      <c r="P691" s="8" t="s">
        <v>4358</v>
      </c>
      <c r="Q691" s="8"/>
      <c r="R691" s="16" t="s">
        <v>1807</v>
      </c>
      <c r="S691" s="18" t="s">
        <v>19</v>
      </c>
      <c r="T691" s="8"/>
      <c r="U691" s="16" t="s">
        <v>19</v>
      </c>
      <c r="V691" s="16" t="s">
        <v>1807</v>
      </c>
      <c r="W691" s="18" t="s">
        <v>5210</v>
      </c>
      <c r="X691" s="18" t="s">
        <v>19</v>
      </c>
      <c r="Y691" s="16" t="s">
        <v>19</v>
      </c>
      <c r="Z691" s="18" t="s">
        <v>19</v>
      </c>
      <c r="AA691" s="19" t="s">
        <v>19</v>
      </c>
      <c r="AB691" t="s">
        <v>19</v>
      </c>
      <c r="AC691" t="s">
        <v>5211</v>
      </c>
      <c r="AD691" t="s">
        <v>6</v>
      </c>
      <c r="AE691" t="s">
        <v>1743</v>
      </c>
      <c r="AF691" t="s">
        <v>87</v>
      </c>
      <c r="AG691" t="s">
        <v>75</v>
      </c>
      <c r="AH691" t="s">
        <v>617</v>
      </c>
    </row>
    <row r="692" ht="14.25" customHeight="1" spans="1:34">
      <c r="A692" s="7" t="s">
        <v>5212</v>
      </c>
      <c r="B692" s="7" t="s">
        <v>5213</v>
      </c>
      <c r="C692" s="7" t="s">
        <v>74</v>
      </c>
      <c r="D692" s="7" t="s">
        <v>75</v>
      </c>
      <c r="E692" s="7" t="s">
        <v>76</v>
      </c>
      <c r="F692" s="7" t="s">
        <v>75</v>
      </c>
      <c r="G692" s="7" t="s">
        <v>1139</v>
      </c>
      <c r="H692" s="8" t="s">
        <v>1140</v>
      </c>
      <c r="I692" s="8" t="s">
        <v>79</v>
      </c>
      <c r="J692" s="8" t="s">
        <v>2</v>
      </c>
      <c r="K692" s="8" t="s">
        <v>5214</v>
      </c>
      <c r="L692" s="8">
        <v>1</v>
      </c>
      <c r="M692" s="8">
        <v>1</v>
      </c>
      <c r="N692" s="8" t="s">
        <v>272</v>
      </c>
      <c r="O692" s="8" t="s">
        <v>2620</v>
      </c>
      <c r="P692" s="8" t="s">
        <v>4358</v>
      </c>
      <c r="Q692" s="8"/>
      <c r="R692" s="16" t="s">
        <v>5215</v>
      </c>
      <c r="S692" s="18" t="s">
        <v>19</v>
      </c>
      <c r="T692" s="8"/>
      <c r="U692" s="16" t="s">
        <v>19</v>
      </c>
      <c r="V692" s="16" t="s">
        <v>5215</v>
      </c>
      <c r="W692" s="18" t="s">
        <v>5216</v>
      </c>
      <c r="X692" s="18" t="s">
        <v>19</v>
      </c>
      <c r="Y692" s="16" t="s">
        <v>19</v>
      </c>
      <c r="Z692" s="18" t="s">
        <v>19</v>
      </c>
      <c r="AA692" s="19" t="s">
        <v>19</v>
      </c>
      <c r="AB692" t="s">
        <v>19</v>
      </c>
      <c r="AC692" t="s">
        <v>5217</v>
      </c>
      <c r="AD692" t="s">
        <v>6</v>
      </c>
      <c r="AE692" t="s">
        <v>1177</v>
      </c>
      <c r="AF692" t="s">
        <v>87</v>
      </c>
      <c r="AG692" t="s">
        <v>75</v>
      </c>
      <c r="AH692" t="s">
        <v>19</v>
      </c>
    </row>
    <row r="693" ht="14.25" customHeight="1" spans="1:34">
      <c r="A693" s="7" t="s">
        <v>5218</v>
      </c>
      <c r="B693" s="7" t="s">
        <v>5219</v>
      </c>
      <c r="C693" s="7" t="s">
        <v>74</v>
      </c>
      <c r="D693" s="7" t="s">
        <v>75</v>
      </c>
      <c r="E693" s="7" t="s">
        <v>76</v>
      </c>
      <c r="F693" s="7" t="s">
        <v>75</v>
      </c>
      <c r="G693" s="7" t="s">
        <v>2920</v>
      </c>
      <c r="H693" s="8" t="s">
        <v>2921</v>
      </c>
      <c r="I693" s="8" t="s">
        <v>79</v>
      </c>
      <c r="J693" s="8" t="s">
        <v>2</v>
      </c>
      <c r="K693" s="8" t="s">
        <v>5220</v>
      </c>
      <c r="L693" s="8">
        <v>1</v>
      </c>
      <c r="M693" s="8">
        <v>3</v>
      </c>
      <c r="N693" s="8" t="s">
        <v>262</v>
      </c>
      <c r="O693" s="8" t="s">
        <v>2266</v>
      </c>
      <c r="P693" s="8" t="s">
        <v>4358</v>
      </c>
      <c r="Q693" s="8"/>
      <c r="R693" s="16" t="s">
        <v>5221</v>
      </c>
      <c r="S693" s="18" t="s">
        <v>19</v>
      </c>
      <c r="T693" s="8"/>
      <c r="U693" s="16" t="s">
        <v>19</v>
      </c>
      <c r="V693" s="16" t="s">
        <v>5221</v>
      </c>
      <c r="W693" s="18" t="s">
        <v>5222</v>
      </c>
      <c r="X693" s="18" t="s">
        <v>19</v>
      </c>
      <c r="Y693" s="16" t="s">
        <v>19</v>
      </c>
      <c r="Z693" s="18" t="s">
        <v>19</v>
      </c>
      <c r="AA693" s="19" t="s">
        <v>19</v>
      </c>
      <c r="AB693" t="s">
        <v>19</v>
      </c>
      <c r="AC693" t="s">
        <v>5223</v>
      </c>
      <c r="AD693" t="s">
        <v>6</v>
      </c>
      <c r="AE693" t="s">
        <v>2926</v>
      </c>
      <c r="AF693" t="s">
        <v>87</v>
      </c>
      <c r="AG693" t="s">
        <v>75</v>
      </c>
      <c r="AH693" t="s">
        <v>2464</v>
      </c>
    </row>
    <row r="694" ht="14.25" customHeight="1" spans="1:34">
      <c r="A694" s="7" t="s">
        <v>5224</v>
      </c>
      <c r="B694" s="7" t="s">
        <v>5225</v>
      </c>
      <c r="C694" s="7" t="s">
        <v>74</v>
      </c>
      <c r="D694" s="7" t="s">
        <v>75</v>
      </c>
      <c r="E694" s="7" t="s">
        <v>76</v>
      </c>
      <c r="F694" s="7" t="s">
        <v>75</v>
      </c>
      <c r="G694" s="7" t="s">
        <v>5226</v>
      </c>
      <c r="H694" s="8" t="s">
        <v>5227</v>
      </c>
      <c r="I694" s="8" t="s">
        <v>79</v>
      </c>
      <c r="J694" s="8" t="s">
        <v>2</v>
      </c>
      <c r="K694" s="8" t="s">
        <v>5228</v>
      </c>
      <c r="L694" s="8">
        <v>1</v>
      </c>
      <c r="M694" s="8">
        <v>3</v>
      </c>
      <c r="N694" s="8" t="s">
        <v>4555</v>
      </c>
      <c r="O694" s="8" t="s">
        <v>2266</v>
      </c>
      <c r="P694" s="8" t="s">
        <v>4358</v>
      </c>
      <c r="Q694" s="8"/>
      <c r="R694" s="16" t="s">
        <v>5229</v>
      </c>
      <c r="S694" s="18" t="s">
        <v>19</v>
      </c>
      <c r="T694" s="8"/>
      <c r="U694" s="16" t="s">
        <v>19</v>
      </c>
      <c r="V694" s="16" t="s">
        <v>5229</v>
      </c>
      <c r="W694" s="18" t="s">
        <v>5230</v>
      </c>
      <c r="X694" s="18" t="s">
        <v>19</v>
      </c>
      <c r="Y694" s="16" t="s">
        <v>19</v>
      </c>
      <c r="Z694" s="18" t="s">
        <v>19</v>
      </c>
      <c r="AA694" s="19" t="s">
        <v>19</v>
      </c>
      <c r="AB694" t="s">
        <v>19</v>
      </c>
      <c r="AC694" t="s">
        <v>5231</v>
      </c>
      <c r="AD694" t="s">
        <v>6</v>
      </c>
      <c r="AE694" t="s">
        <v>1331</v>
      </c>
      <c r="AF694" t="s">
        <v>87</v>
      </c>
      <c r="AG694" t="s">
        <v>75</v>
      </c>
      <c r="AH694" t="s">
        <v>617</v>
      </c>
    </row>
    <row r="695" ht="14.25" customHeight="1" spans="1:34">
      <c r="A695" s="7" t="s">
        <v>5232</v>
      </c>
      <c r="B695" s="7" t="s">
        <v>5233</v>
      </c>
      <c r="C695" s="7" t="s">
        <v>74</v>
      </c>
      <c r="D695" s="7" t="s">
        <v>75</v>
      </c>
      <c r="E695" s="7" t="s">
        <v>76</v>
      </c>
      <c r="F695" s="7" t="s">
        <v>75</v>
      </c>
      <c r="G695" s="7" t="s">
        <v>5234</v>
      </c>
      <c r="H695" s="8" t="s">
        <v>5235</v>
      </c>
      <c r="I695" s="8" t="s">
        <v>79</v>
      </c>
      <c r="J695" s="8" t="s">
        <v>2</v>
      </c>
      <c r="K695" s="8" t="s">
        <v>5236</v>
      </c>
      <c r="L695" s="8">
        <v>1</v>
      </c>
      <c r="M695" s="8">
        <v>3</v>
      </c>
      <c r="N695" s="8" t="s">
        <v>1927</v>
      </c>
      <c r="O695" s="8" t="s">
        <v>2266</v>
      </c>
      <c r="P695" s="8" t="s">
        <v>4358</v>
      </c>
      <c r="Q695" s="8"/>
      <c r="R695" s="16" t="s">
        <v>5237</v>
      </c>
      <c r="S695" s="18" t="s">
        <v>19</v>
      </c>
      <c r="T695" s="8"/>
      <c r="U695" s="16" t="s">
        <v>19</v>
      </c>
      <c r="V695" s="16" t="s">
        <v>5237</v>
      </c>
      <c r="W695" s="18" t="s">
        <v>5238</v>
      </c>
      <c r="X695" s="18" t="s">
        <v>19</v>
      </c>
      <c r="Y695" s="16" t="s">
        <v>19</v>
      </c>
      <c r="Z695" s="18" t="s">
        <v>19</v>
      </c>
      <c r="AA695" s="19" t="s">
        <v>19</v>
      </c>
      <c r="AB695" t="s">
        <v>19</v>
      </c>
      <c r="AC695" t="s">
        <v>5239</v>
      </c>
      <c r="AD695" t="s">
        <v>6</v>
      </c>
      <c r="AE695" t="s">
        <v>317</v>
      </c>
      <c r="AF695" t="s">
        <v>87</v>
      </c>
      <c r="AG695" t="s">
        <v>75</v>
      </c>
      <c r="AH695" t="s">
        <v>287</v>
      </c>
    </row>
    <row r="696" ht="14.25" customHeight="1" spans="1:34">
      <c r="A696" s="7" t="s">
        <v>5240</v>
      </c>
      <c r="B696" s="7" t="s">
        <v>5241</v>
      </c>
      <c r="C696" s="7" t="s">
        <v>74</v>
      </c>
      <c r="D696" s="7" t="s">
        <v>75</v>
      </c>
      <c r="E696" s="7" t="s">
        <v>76</v>
      </c>
      <c r="F696" s="7" t="s">
        <v>75</v>
      </c>
      <c r="G696" s="7" t="s">
        <v>1110</v>
      </c>
      <c r="H696" s="8" t="s">
        <v>1111</v>
      </c>
      <c r="I696" s="8" t="s">
        <v>79</v>
      </c>
      <c r="J696" s="8" t="s">
        <v>2</v>
      </c>
      <c r="K696" s="8" t="s">
        <v>5242</v>
      </c>
      <c r="L696" s="8">
        <v>1</v>
      </c>
      <c r="M696" s="8">
        <v>2</v>
      </c>
      <c r="N696" s="8" t="s">
        <v>2953</v>
      </c>
      <c r="O696" s="8" t="s">
        <v>3562</v>
      </c>
      <c r="P696" s="8" t="s">
        <v>4358</v>
      </c>
      <c r="Q696" s="8"/>
      <c r="R696" s="16" t="s">
        <v>5243</v>
      </c>
      <c r="S696" s="18" t="s">
        <v>19</v>
      </c>
      <c r="T696" s="8"/>
      <c r="U696" s="16" t="s">
        <v>19</v>
      </c>
      <c r="V696" s="16" t="s">
        <v>5243</v>
      </c>
      <c r="W696" s="18" t="s">
        <v>5244</v>
      </c>
      <c r="X696" s="18" t="s">
        <v>19</v>
      </c>
      <c r="Y696" s="16" t="s">
        <v>19</v>
      </c>
      <c r="Z696" s="18" t="s">
        <v>19</v>
      </c>
      <c r="AA696" s="19" t="s">
        <v>19</v>
      </c>
      <c r="AB696" t="s">
        <v>19</v>
      </c>
      <c r="AC696" t="s">
        <v>5245</v>
      </c>
      <c r="AD696" t="s">
        <v>6</v>
      </c>
      <c r="AE696" t="s">
        <v>2127</v>
      </c>
      <c r="AF696" t="s">
        <v>87</v>
      </c>
      <c r="AG696" t="s">
        <v>75</v>
      </c>
      <c r="AH696" t="s">
        <v>19</v>
      </c>
    </row>
    <row r="697" ht="14.25" customHeight="1" spans="1:34">
      <c r="A697" s="7" t="s">
        <v>5246</v>
      </c>
      <c r="B697" s="7" t="s">
        <v>5247</v>
      </c>
      <c r="C697" s="7" t="s">
        <v>74</v>
      </c>
      <c r="D697" s="7" t="s">
        <v>75</v>
      </c>
      <c r="E697" s="7" t="s">
        <v>76</v>
      </c>
      <c r="F697" s="7" t="s">
        <v>75</v>
      </c>
      <c r="G697" s="7" t="s">
        <v>5248</v>
      </c>
      <c r="H697" s="8" t="s">
        <v>5249</v>
      </c>
      <c r="I697" s="8" t="s">
        <v>79</v>
      </c>
      <c r="J697" s="8" t="s">
        <v>2</v>
      </c>
      <c r="K697" s="8" t="s">
        <v>5250</v>
      </c>
      <c r="L697" s="8">
        <v>2</v>
      </c>
      <c r="M697" s="8">
        <v>2</v>
      </c>
      <c r="N697" s="8" t="s">
        <v>4563</v>
      </c>
      <c r="O697" s="8" t="s">
        <v>3562</v>
      </c>
      <c r="P697" s="8" t="s">
        <v>4358</v>
      </c>
      <c r="Q697" s="8"/>
      <c r="R697" s="16" t="s">
        <v>5251</v>
      </c>
      <c r="S697" s="18" t="s">
        <v>19</v>
      </c>
      <c r="T697" s="8"/>
      <c r="U697" s="16" t="s">
        <v>19</v>
      </c>
      <c r="V697" s="16" t="s">
        <v>5251</v>
      </c>
      <c r="W697" s="18" t="s">
        <v>5252</v>
      </c>
      <c r="X697" s="18" t="s">
        <v>19</v>
      </c>
      <c r="Y697" s="16" t="s">
        <v>19</v>
      </c>
      <c r="Z697" s="18" t="s">
        <v>19</v>
      </c>
      <c r="AA697" s="19" t="s">
        <v>19</v>
      </c>
      <c r="AB697" t="s">
        <v>19</v>
      </c>
      <c r="AC697" t="s">
        <v>5253</v>
      </c>
      <c r="AD697" t="s">
        <v>6</v>
      </c>
      <c r="AE697" t="s">
        <v>4889</v>
      </c>
      <c r="AF697" t="s">
        <v>87</v>
      </c>
      <c r="AG697" t="s">
        <v>75</v>
      </c>
      <c r="AH697" t="s">
        <v>19</v>
      </c>
    </row>
    <row r="698" ht="14.25" customHeight="1" spans="1:34">
      <c r="A698" s="7" t="s">
        <v>5254</v>
      </c>
      <c r="B698" s="7" t="s">
        <v>5255</v>
      </c>
      <c r="C698" s="7" t="s">
        <v>74</v>
      </c>
      <c r="D698" s="7" t="s">
        <v>75</v>
      </c>
      <c r="E698" s="7" t="s">
        <v>76</v>
      </c>
      <c r="F698" s="7" t="s">
        <v>75</v>
      </c>
      <c r="G698" s="7" t="s">
        <v>310</v>
      </c>
      <c r="H698" s="8" t="s">
        <v>311</v>
      </c>
      <c r="I698" s="8" t="s">
        <v>79</v>
      </c>
      <c r="J698" s="8" t="s">
        <v>2</v>
      </c>
      <c r="K698" s="8" t="s">
        <v>5256</v>
      </c>
      <c r="L698" s="8">
        <v>2</v>
      </c>
      <c r="M698" s="8">
        <v>1</v>
      </c>
      <c r="N698" s="8" t="s">
        <v>1935</v>
      </c>
      <c r="O698" s="8" t="s">
        <v>2620</v>
      </c>
      <c r="P698" s="8" t="s">
        <v>4358</v>
      </c>
      <c r="Q698" s="8"/>
      <c r="R698" s="16" t="s">
        <v>5257</v>
      </c>
      <c r="S698" s="18" t="s">
        <v>19</v>
      </c>
      <c r="T698" s="8"/>
      <c r="U698" s="16" t="s">
        <v>19</v>
      </c>
      <c r="V698" s="16" t="s">
        <v>5257</v>
      </c>
      <c r="W698" s="18" t="s">
        <v>5258</v>
      </c>
      <c r="X698" s="18" t="s">
        <v>19</v>
      </c>
      <c r="Y698" s="16" t="s">
        <v>19</v>
      </c>
      <c r="Z698" s="18" t="s">
        <v>19</v>
      </c>
      <c r="AA698" s="19" t="s">
        <v>19</v>
      </c>
      <c r="AB698" t="s">
        <v>19</v>
      </c>
      <c r="AC698" t="s">
        <v>1513</v>
      </c>
      <c r="AD698" t="s">
        <v>6</v>
      </c>
      <c r="AE698" t="s">
        <v>317</v>
      </c>
      <c r="AF698" t="s">
        <v>87</v>
      </c>
      <c r="AG698" t="s">
        <v>75</v>
      </c>
      <c r="AH698" t="s">
        <v>184</v>
      </c>
    </row>
    <row r="699" ht="14.25" customHeight="1" spans="1:34">
      <c r="A699" s="7" t="s">
        <v>5259</v>
      </c>
      <c r="B699" s="7" t="s">
        <v>5260</v>
      </c>
      <c r="C699" s="7" t="s">
        <v>74</v>
      </c>
      <c r="D699" s="7" t="s">
        <v>75</v>
      </c>
      <c r="E699" s="7" t="s">
        <v>76</v>
      </c>
      <c r="F699" s="7" t="s">
        <v>75</v>
      </c>
      <c r="G699" s="7" t="s">
        <v>5261</v>
      </c>
      <c r="H699" s="8" t="s">
        <v>5262</v>
      </c>
      <c r="I699" s="8" t="s">
        <v>79</v>
      </c>
      <c r="J699" s="8" t="s">
        <v>2</v>
      </c>
      <c r="K699" s="8" t="s">
        <v>5263</v>
      </c>
      <c r="L699" s="8">
        <v>1</v>
      </c>
      <c r="M699" s="8">
        <v>1</v>
      </c>
      <c r="N699" s="8" t="s">
        <v>1982</v>
      </c>
      <c r="O699" s="8" t="s">
        <v>2620</v>
      </c>
      <c r="P699" s="8" t="s">
        <v>4358</v>
      </c>
      <c r="Q699" s="8"/>
      <c r="R699" s="16" t="s">
        <v>2524</v>
      </c>
      <c r="S699" s="18" t="s">
        <v>19</v>
      </c>
      <c r="T699" s="8"/>
      <c r="U699" s="16" t="s">
        <v>19</v>
      </c>
      <c r="V699" s="16" t="s">
        <v>2524</v>
      </c>
      <c r="W699" s="18" t="s">
        <v>5264</v>
      </c>
      <c r="X699" s="18" t="s">
        <v>19</v>
      </c>
      <c r="Y699" s="16" t="s">
        <v>19</v>
      </c>
      <c r="Z699" s="18" t="s">
        <v>19</v>
      </c>
      <c r="AA699" s="19" t="s">
        <v>19</v>
      </c>
      <c r="AB699" t="s">
        <v>19</v>
      </c>
      <c r="AC699" t="s">
        <v>5265</v>
      </c>
      <c r="AD699" t="s">
        <v>6</v>
      </c>
      <c r="AE699" t="s">
        <v>5266</v>
      </c>
      <c r="AF699" t="s">
        <v>87</v>
      </c>
      <c r="AG699" t="s">
        <v>75</v>
      </c>
      <c r="AH699" t="s">
        <v>617</v>
      </c>
    </row>
    <row r="700" ht="14.25" customHeight="1" spans="1:34">
      <c r="A700" s="7" t="s">
        <v>5267</v>
      </c>
      <c r="B700" s="7" t="s">
        <v>5268</v>
      </c>
      <c r="C700" s="7" t="s">
        <v>74</v>
      </c>
      <c r="D700" s="7" t="s">
        <v>75</v>
      </c>
      <c r="E700" s="7" t="s">
        <v>76</v>
      </c>
      <c r="F700" s="7" t="s">
        <v>75</v>
      </c>
      <c r="G700" s="7" t="s">
        <v>1094</v>
      </c>
      <c r="H700" s="8" t="s">
        <v>1095</v>
      </c>
      <c r="I700" s="8" t="s">
        <v>79</v>
      </c>
      <c r="J700" s="8" t="s">
        <v>2</v>
      </c>
      <c r="K700" s="8" t="s">
        <v>5269</v>
      </c>
      <c r="L700" s="8">
        <v>1</v>
      </c>
      <c r="M700" s="8">
        <v>2</v>
      </c>
      <c r="N700" s="8" t="s">
        <v>329</v>
      </c>
      <c r="O700" s="8" t="s">
        <v>3562</v>
      </c>
      <c r="P700" s="8" t="s">
        <v>4358</v>
      </c>
      <c r="Q700" s="8"/>
      <c r="R700" s="16" t="s">
        <v>4160</v>
      </c>
      <c r="S700" s="18" t="s">
        <v>19</v>
      </c>
      <c r="T700" s="8"/>
      <c r="U700" s="16" t="s">
        <v>19</v>
      </c>
      <c r="V700" s="16" t="s">
        <v>4160</v>
      </c>
      <c r="W700" s="18" t="s">
        <v>5270</v>
      </c>
      <c r="X700" s="18" t="s">
        <v>19</v>
      </c>
      <c r="Y700" s="16" t="s">
        <v>19</v>
      </c>
      <c r="Z700" s="18" t="s">
        <v>19</v>
      </c>
      <c r="AA700" s="19" t="s">
        <v>19</v>
      </c>
      <c r="AB700" t="s">
        <v>19</v>
      </c>
      <c r="AC700" t="s">
        <v>5271</v>
      </c>
      <c r="AD700" t="s">
        <v>6</v>
      </c>
      <c r="AE700" t="s">
        <v>2980</v>
      </c>
      <c r="AF700" t="s">
        <v>87</v>
      </c>
      <c r="AG700" t="s">
        <v>75</v>
      </c>
      <c r="AH700" t="s">
        <v>440</v>
      </c>
    </row>
    <row r="701" ht="14.25" customHeight="1" spans="1:34">
      <c r="A701" s="7" t="s">
        <v>5272</v>
      </c>
      <c r="B701" s="7" t="s">
        <v>5273</v>
      </c>
      <c r="C701" s="7" t="s">
        <v>74</v>
      </c>
      <c r="D701" s="7" t="s">
        <v>75</v>
      </c>
      <c r="E701" s="7" t="s">
        <v>76</v>
      </c>
      <c r="F701" s="7" t="s">
        <v>75</v>
      </c>
      <c r="G701" s="7" t="s">
        <v>259</v>
      </c>
      <c r="H701" s="8" t="s">
        <v>260</v>
      </c>
      <c r="I701" s="8" t="s">
        <v>79</v>
      </c>
      <c r="J701" s="8" t="s">
        <v>2</v>
      </c>
      <c r="K701" s="8" t="s">
        <v>5274</v>
      </c>
      <c r="L701" s="8">
        <v>1</v>
      </c>
      <c r="M701" s="8">
        <v>4</v>
      </c>
      <c r="N701" s="8" t="s">
        <v>167</v>
      </c>
      <c r="O701" s="8" t="s">
        <v>884</v>
      </c>
      <c r="P701" s="8" t="s">
        <v>4358</v>
      </c>
      <c r="Q701" s="8"/>
      <c r="R701" s="16" t="s">
        <v>5275</v>
      </c>
      <c r="S701" s="18" t="s">
        <v>19</v>
      </c>
      <c r="T701" s="8"/>
      <c r="U701" s="16" t="s">
        <v>19</v>
      </c>
      <c r="V701" s="16" t="s">
        <v>5275</v>
      </c>
      <c r="W701" s="18" t="s">
        <v>5276</v>
      </c>
      <c r="X701" s="18" t="s">
        <v>19</v>
      </c>
      <c r="Y701" s="16" t="s">
        <v>19</v>
      </c>
      <c r="Z701" s="18" t="s">
        <v>19</v>
      </c>
      <c r="AA701" s="19" t="s">
        <v>19</v>
      </c>
      <c r="AB701" t="s">
        <v>19</v>
      </c>
      <c r="AC701" t="s">
        <v>5277</v>
      </c>
      <c r="AD701" t="s">
        <v>6</v>
      </c>
      <c r="AE701" t="s">
        <v>266</v>
      </c>
      <c r="AF701" t="s">
        <v>87</v>
      </c>
      <c r="AG701" t="s">
        <v>75</v>
      </c>
      <c r="AH701" t="s">
        <v>19</v>
      </c>
    </row>
    <row r="702" ht="14.25" customHeight="1" spans="1:34">
      <c r="A702" s="7" t="s">
        <v>5278</v>
      </c>
      <c r="B702" s="7" t="s">
        <v>5279</v>
      </c>
      <c r="C702" s="7" t="s">
        <v>74</v>
      </c>
      <c r="D702" s="7" t="s">
        <v>75</v>
      </c>
      <c r="E702" s="7" t="s">
        <v>76</v>
      </c>
      <c r="F702" s="7" t="s">
        <v>75</v>
      </c>
      <c r="G702" s="7" t="s">
        <v>5280</v>
      </c>
      <c r="H702" s="8" t="s">
        <v>5281</v>
      </c>
      <c r="I702" s="8" t="s">
        <v>79</v>
      </c>
      <c r="J702" s="8" t="s">
        <v>2</v>
      </c>
      <c r="K702" s="8" t="s">
        <v>5282</v>
      </c>
      <c r="L702" s="8">
        <v>2</v>
      </c>
      <c r="M702" s="8">
        <v>2</v>
      </c>
      <c r="N702" s="8" t="s">
        <v>156</v>
      </c>
      <c r="O702" s="8" t="s">
        <v>3562</v>
      </c>
      <c r="P702" s="8" t="s">
        <v>4358</v>
      </c>
      <c r="Q702" s="8"/>
      <c r="R702" s="16" t="s">
        <v>5283</v>
      </c>
      <c r="S702" s="18" t="s">
        <v>19</v>
      </c>
      <c r="T702" s="8"/>
      <c r="U702" s="16" t="s">
        <v>19</v>
      </c>
      <c r="V702" s="16" t="s">
        <v>5283</v>
      </c>
      <c r="W702" s="18" t="s">
        <v>5284</v>
      </c>
      <c r="X702" s="18" t="s">
        <v>19</v>
      </c>
      <c r="Y702" s="16" t="s">
        <v>19</v>
      </c>
      <c r="Z702" s="18" t="s">
        <v>19</v>
      </c>
      <c r="AA702" s="19" t="s">
        <v>19</v>
      </c>
      <c r="AB702" t="s">
        <v>19</v>
      </c>
      <c r="AC702" t="s">
        <v>5285</v>
      </c>
      <c r="AD702" t="s">
        <v>6</v>
      </c>
      <c r="AE702" t="s">
        <v>340</v>
      </c>
      <c r="AF702" t="s">
        <v>87</v>
      </c>
      <c r="AG702" t="s">
        <v>75</v>
      </c>
      <c r="AH702" t="s">
        <v>750</v>
      </c>
    </row>
    <row r="703" ht="14.25" customHeight="1" spans="1:34">
      <c r="A703" s="7" t="s">
        <v>5286</v>
      </c>
      <c r="B703" s="7" t="s">
        <v>5287</v>
      </c>
      <c r="C703" s="7" t="s">
        <v>74</v>
      </c>
      <c r="D703" s="7" t="s">
        <v>75</v>
      </c>
      <c r="E703" s="7" t="s">
        <v>76</v>
      </c>
      <c r="F703" s="7" t="s">
        <v>75</v>
      </c>
      <c r="G703" s="7" t="s">
        <v>3054</v>
      </c>
      <c r="H703" s="8" t="s">
        <v>3055</v>
      </c>
      <c r="I703" s="8" t="s">
        <v>79</v>
      </c>
      <c r="J703" s="8" t="s">
        <v>2</v>
      </c>
      <c r="K703" s="8" t="s">
        <v>5288</v>
      </c>
      <c r="L703" s="8">
        <v>1</v>
      </c>
      <c r="M703" s="8">
        <v>1</v>
      </c>
      <c r="N703" s="8" t="s">
        <v>363</v>
      </c>
      <c r="O703" s="8" t="s">
        <v>2620</v>
      </c>
      <c r="P703" s="8" t="s">
        <v>4358</v>
      </c>
      <c r="Q703" s="8"/>
      <c r="R703" s="16" t="s">
        <v>5289</v>
      </c>
      <c r="S703" s="18" t="s">
        <v>19</v>
      </c>
      <c r="T703" s="8"/>
      <c r="U703" s="16" t="s">
        <v>19</v>
      </c>
      <c r="V703" s="16" t="s">
        <v>5289</v>
      </c>
      <c r="W703" s="18" t="s">
        <v>5290</v>
      </c>
      <c r="X703" s="18" t="s">
        <v>19</v>
      </c>
      <c r="Y703" s="16" t="s">
        <v>19</v>
      </c>
      <c r="Z703" s="18" t="s">
        <v>19</v>
      </c>
      <c r="AA703" s="19" t="s">
        <v>19</v>
      </c>
      <c r="AB703" t="s">
        <v>19</v>
      </c>
      <c r="AC703" t="s">
        <v>5291</v>
      </c>
      <c r="AD703" t="s">
        <v>6</v>
      </c>
      <c r="AE703" t="s">
        <v>3060</v>
      </c>
      <c r="AF703" t="s">
        <v>87</v>
      </c>
      <c r="AG703" t="s">
        <v>75</v>
      </c>
      <c r="AH703" t="s">
        <v>19</v>
      </c>
    </row>
    <row r="704" ht="14.25" customHeight="1" spans="1:34">
      <c r="A704" s="7" t="s">
        <v>5292</v>
      </c>
      <c r="B704" s="7" t="s">
        <v>5293</v>
      </c>
      <c r="C704" s="7" t="s">
        <v>74</v>
      </c>
      <c r="D704" s="7" t="s">
        <v>75</v>
      </c>
      <c r="E704" s="7" t="s">
        <v>76</v>
      </c>
      <c r="F704" s="7" t="s">
        <v>75</v>
      </c>
      <c r="G704" s="7" t="s">
        <v>2849</v>
      </c>
      <c r="H704" s="8" t="s">
        <v>2850</v>
      </c>
      <c r="I704" s="8" t="s">
        <v>79</v>
      </c>
      <c r="J704" s="8" t="s">
        <v>2</v>
      </c>
      <c r="K704" s="8" t="s">
        <v>3810</v>
      </c>
      <c r="L704" s="8">
        <v>1</v>
      </c>
      <c r="M704" s="8">
        <v>2</v>
      </c>
      <c r="N704" s="8" t="s">
        <v>135</v>
      </c>
      <c r="O704" s="8" t="s">
        <v>3562</v>
      </c>
      <c r="P704" s="8" t="s">
        <v>4358</v>
      </c>
      <c r="Q704" s="8"/>
      <c r="R704" s="16" t="s">
        <v>914</v>
      </c>
      <c r="S704" s="18" t="s">
        <v>19</v>
      </c>
      <c r="T704" s="8"/>
      <c r="U704" s="16" t="s">
        <v>19</v>
      </c>
      <c r="V704" s="16" t="s">
        <v>914</v>
      </c>
      <c r="W704" s="18" t="s">
        <v>3253</v>
      </c>
      <c r="X704" s="18" t="s">
        <v>19</v>
      </c>
      <c r="Y704" s="16" t="s">
        <v>19</v>
      </c>
      <c r="Z704" s="18" t="s">
        <v>19</v>
      </c>
      <c r="AA704" s="19" t="s">
        <v>19</v>
      </c>
      <c r="AB704" t="s">
        <v>19</v>
      </c>
      <c r="AC704" t="s">
        <v>4994</v>
      </c>
      <c r="AD704" t="s">
        <v>6</v>
      </c>
      <c r="AE704" t="s">
        <v>2854</v>
      </c>
      <c r="AF704" t="s">
        <v>87</v>
      </c>
      <c r="AG704" t="s">
        <v>75</v>
      </c>
      <c r="AH704" t="s">
        <v>19</v>
      </c>
    </row>
    <row r="705" ht="14.25" customHeight="1" spans="1:34">
      <c r="A705" s="7" t="s">
        <v>5294</v>
      </c>
      <c r="B705" s="7" t="s">
        <v>5295</v>
      </c>
      <c r="C705" s="7" t="s">
        <v>74</v>
      </c>
      <c r="D705" s="7" t="s">
        <v>75</v>
      </c>
      <c r="E705" s="7" t="s">
        <v>76</v>
      </c>
      <c r="F705" s="7" t="s">
        <v>75</v>
      </c>
      <c r="G705" s="7" t="s">
        <v>5296</v>
      </c>
      <c r="H705" s="8" t="s">
        <v>5297</v>
      </c>
      <c r="I705" s="8" t="s">
        <v>79</v>
      </c>
      <c r="J705" s="8" t="s">
        <v>2</v>
      </c>
      <c r="K705" s="8" t="s">
        <v>5298</v>
      </c>
      <c r="L705" s="8">
        <v>1</v>
      </c>
      <c r="M705" s="8">
        <v>5</v>
      </c>
      <c r="N705" s="8" t="s">
        <v>532</v>
      </c>
      <c r="O705" s="8" t="s">
        <v>898</v>
      </c>
      <c r="P705" s="8" t="s">
        <v>4358</v>
      </c>
      <c r="Q705" s="8"/>
      <c r="R705" s="16" t="s">
        <v>3974</v>
      </c>
      <c r="S705" s="18" t="s">
        <v>19</v>
      </c>
      <c r="T705" s="8"/>
      <c r="U705" s="16" t="s">
        <v>19</v>
      </c>
      <c r="V705" s="16" t="s">
        <v>3974</v>
      </c>
      <c r="W705" s="18" t="s">
        <v>5299</v>
      </c>
      <c r="X705" s="18" t="s">
        <v>19</v>
      </c>
      <c r="Y705" s="16" t="s">
        <v>19</v>
      </c>
      <c r="Z705" s="18" t="s">
        <v>19</v>
      </c>
      <c r="AA705" s="19" t="s">
        <v>19</v>
      </c>
      <c r="AB705" t="s">
        <v>19</v>
      </c>
      <c r="AC705" t="s">
        <v>5300</v>
      </c>
      <c r="AD705" t="s">
        <v>6</v>
      </c>
      <c r="AE705" t="s">
        <v>5301</v>
      </c>
      <c r="AF705" t="s">
        <v>87</v>
      </c>
      <c r="AG705" t="s">
        <v>75</v>
      </c>
      <c r="AH705" t="s">
        <v>19</v>
      </c>
    </row>
    <row r="706" ht="14.25" customHeight="1" spans="1:34">
      <c r="A706" s="7" t="s">
        <v>5302</v>
      </c>
      <c r="B706" s="7" t="s">
        <v>5303</v>
      </c>
      <c r="C706" s="7" t="s">
        <v>74</v>
      </c>
      <c r="D706" s="7" t="s">
        <v>75</v>
      </c>
      <c r="E706" s="7" t="s">
        <v>76</v>
      </c>
      <c r="F706" s="7" t="s">
        <v>75</v>
      </c>
      <c r="G706" s="7" t="s">
        <v>4692</v>
      </c>
      <c r="H706" s="8" t="s">
        <v>4693</v>
      </c>
      <c r="I706" s="8" t="s">
        <v>79</v>
      </c>
      <c r="J706" s="8" t="s">
        <v>2</v>
      </c>
      <c r="K706" s="8" t="s">
        <v>5304</v>
      </c>
      <c r="L706" s="8">
        <v>1</v>
      </c>
      <c r="M706" s="8">
        <v>4</v>
      </c>
      <c r="N706" s="8" t="s">
        <v>532</v>
      </c>
      <c r="O706" s="8" t="s">
        <v>884</v>
      </c>
      <c r="P706" s="8" t="s">
        <v>4358</v>
      </c>
      <c r="Q706" s="8"/>
      <c r="R706" s="16" t="s">
        <v>5305</v>
      </c>
      <c r="S706" s="18" t="s">
        <v>19</v>
      </c>
      <c r="T706" s="8"/>
      <c r="U706" s="16" t="s">
        <v>19</v>
      </c>
      <c r="V706" s="16" t="s">
        <v>5305</v>
      </c>
      <c r="W706" s="18" t="s">
        <v>5306</v>
      </c>
      <c r="X706" s="18" t="s">
        <v>19</v>
      </c>
      <c r="Y706" s="16" t="s">
        <v>19</v>
      </c>
      <c r="Z706" s="18" t="s">
        <v>19</v>
      </c>
      <c r="AA706" s="19" t="s">
        <v>19</v>
      </c>
      <c r="AB706" t="s">
        <v>19</v>
      </c>
      <c r="AC706" t="s">
        <v>5307</v>
      </c>
      <c r="AD706" t="s">
        <v>6</v>
      </c>
      <c r="AE706" t="s">
        <v>767</v>
      </c>
      <c r="AF706" t="s">
        <v>87</v>
      </c>
      <c r="AG706" t="s">
        <v>75</v>
      </c>
      <c r="AH706" t="s">
        <v>1529</v>
      </c>
    </row>
    <row r="707" ht="14.25" customHeight="1" spans="1:34">
      <c r="A707" s="7" t="s">
        <v>5308</v>
      </c>
      <c r="B707" s="7" t="s">
        <v>5309</v>
      </c>
      <c r="C707" s="7" t="s">
        <v>74</v>
      </c>
      <c r="D707" s="7" t="s">
        <v>75</v>
      </c>
      <c r="E707" s="7" t="s">
        <v>76</v>
      </c>
      <c r="F707" s="7" t="s">
        <v>75</v>
      </c>
      <c r="G707" s="7" t="s">
        <v>4301</v>
      </c>
      <c r="H707" s="8" t="s">
        <v>4302</v>
      </c>
      <c r="I707" s="8" t="s">
        <v>79</v>
      </c>
      <c r="J707" s="8" t="s">
        <v>2</v>
      </c>
      <c r="K707" s="8" t="s">
        <v>5310</v>
      </c>
      <c r="L707" s="8">
        <v>1</v>
      </c>
      <c r="M707" s="8">
        <v>2</v>
      </c>
      <c r="N707" s="8" t="s">
        <v>190</v>
      </c>
      <c r="O707" s="8" t="s">
        <v>3562</v>
      </c>
      <c r="P707" s="8" t="s">
        <v>4358</v>
      </c>
      <c r="Q707" s="8"/>
      <c r="R707" s="16" t="s">
        <v>5311</v>
      </c>
      <c r="S707" s="18" t="s">
        <v>19</v>
      </c>
      <c r="T707" s="8"/>
      <c r="U707" s="16" t="s">
        <v>19</v>
      </c>
      <c r="V707" s="16" t="s">
        <v>5311</v>
      </c>
      <c r="W707" s="18" t="s">
        <v>5312</v>
      </c>
      <c r="X707" s="18" t="s">
        <v>19</v>
      </c>
      <c r="Y707" s="16" t="s">
        <v>19</v>
      </c>
      <c r="Z707" s="18" t="s">
        <v>19</v>
      </c>
      <c r="AA707" s="19" t="s">
        <v>19</v>
      </c>
      <c r="AB707" t="s">
        <v>19</v>
      </c>
      <c r="AC707" t="s">
        <v>5313</v>
      </c>
      <c r="AD707" t="s">
        <v>6</v>
      </c>
      <c r="AE707" t="s">
        <v>5314</v>
      </c>
      <c r="AF707" t="s">
        <v>87</v>
      </c>
      <c r="AG707" t="s">
        <v>75</v>
      </c>
      <c r="AH707" t="s">
        <v>19</v>
      </c>
    </row>
    <row r="708" ht="14.25" customHeight="1" spans="1:34">
      <c r="A708" s="7" t="s">
        <v>5315</v>
      </c>
      <c r="B708" s="7" t="s">
        <v>5316</v>
      </c>
      <c r="C708" s="7" t="s">
        <v>74</v>
      </c>
      <c r="D708" s="7" t="s">
        <v>75</v>
      </c>
      <c r="E708" s="7" t="s">
        <v>76</v>
      </c>
      <c r="F708" s="7" t="s">
        <v>75</v>
      </c>
      <c r="G708" s="7" t="s">
        <v>717</v>
      </c>
      <c r="H708" s="8" t="s">
        <v>718</v>
      </c>
      <c r="I708" s="8" t="s">
        <v>79</v>
      </c>
      <c r="J708" s="8" t="s">
        <v>2</v>
      </c>
      <c r="K708" s="8" t="s">
        <v>5317</v>
      </c>
      <c r="L708" s="8">
        <v>2</v>
      </c>
      <c r="M708" s="8">
        <v>2</v>
      </c>
      <c r="N708" s="8" t="s">
        <v>1277</v>
      </c>
      <c r="O708" s="8" t="s">
        <v>3562</v>
      </c>
      <c r="P708" s="8" t="s">
        <v>4358</v>
      </c>
      <c r="Q708" s="8"/>
      <c r="R708" s="16" t="s">
        <v>5318</v>
      </c>
      <c r="S708" s="18" t="s">
        <v>19</v>
      </c>
      <c r="T708" s="8"/>
      <c r="U708" s="16" t="s">
        <v>19</v>
      </c>
      <c r="V708" s="16" t="s">
        <v>5318</v>
      </c>
      <c r="W708" s="18" t="s">
        <v>5319</v>
      </c>
      <c r="X708" s="18" t="s">
        <v>19</v>
      </c>
      <c r="Y708" s="16" t="s">
        <v>19</v>
      </c>
      <c r="Z708" s="18" t="s">
        <v>19</v>
      </c>
      <c r="AA708" s="19" t="s">
        <v>19</v>
      </c>
      <c r="AB708" t="s">
        <v>19</v>
      </c>
      <c r="AC708" t="s">
        <v>5320</v>
      </c>
      <c r="AD708" t="s">
        <v>6</v>
      </c>
      <c r="AE708" t="s">
        <v>5321</v>
      </c>
      <c r="AF708" t="s">
        <v>87</v>
      </c>
      <c r="AG708" t="s">
        <v>75</v>
      </c>
      <c r="AH708" t="s">
        <v>1529</v>
      </c>
    </row>
    <row r="709" ht="14.25" customHeight="1" spans="1:34">
      <c r="A709" s="7" t="s">
        <v>5322</v>
      </c>
      <c r="B709" s="7" t="s">
        <v>5323</v>
      </c>
      <c r="C709" s="7" t="s">
        <v>74</v>
      </c>
      <c r="D709" s="7" t="s">
        <v>75</v>
      </c>
      <c r="E709" s="7" t="s">
        <v>76</v>
      </c>
      <c r="F709" s="7" t="s">
        <v>75</v>
      </c>
      <c r="G709" s="7" t="s">
        <v>717</v>
      </c>
      <c r="H709" s="8" t="s">
        <v>718</v>
      </c>
      <c r="I709" s="8" t="s">
        <v>79</v>
      </c>
      <c r="J709" s="8" t="s">
        <v>2</v>
      </c>
      <c r="K709" s="8" t="s">
        <v>5324</v>
      </c>
      <c r="L709" s="8">
        <v>1</v>
      </c>
      <c r="M709" s="8">
        <v>2</v>
      </c>
      <c r="N709" s="8" t="s">
        <v>1277</v>
      </c>
      <c r="O709" s="8" t="s">
        <v>3562</v>
      </c>
      <c r="P709" s="8" t="s">
        <v>4358</v>
      </c>
      <c r="Q709" s="8"/>
      <c r="R709" s="16" t="s">
        <v>5325</v>
      </c>
      <c r="S709" s="18" t="s">
        <v>19</v>
      </c>
      <c r="T709" s="8"/>
      <c r="U709" s="16" t="s">
        <v>19</v>
      </c>
      <c r="V709" s="16" t="s">
        <v>5325</v>
      </c>
      <c r="W709" s="18" t="s">
        <v>5326</v>
      </c>
      <c r="X709" s="18" t="s">
        <v>19</v>
      </c>
      <c r="Y709" s="16" t="s">
        <v>19</v>
      </c>
      <c r="Z709" s="18" t="s">
        <v>19</v>
      </c>
      <c r="AA709" s="19" t="s">
        <v>19</v>
      </c>
      <c r="AB709" t="s">
        <v>19</v>
      </c>
      <c r="AC709" t="s">
        <v>5327</v>
      </c>
      <c r="AD709" t="s">
        <v>6</v>
      </c>
      <c r="AE709" t="s">
        <v>2632</v>
      </c>
      <c r="AF709" t="s">
        <v>87</v>
      </c>
      <c r="AG709" t="s">
        <v>75</v>
      </c>
      <c r="AH709" t="s">
        <v>750</v>
      </c>
    </row>
    <row r="710" ht="14.25" customHeight="1" spans="1:34">
      <c r="A710" s="7" t="s">
        <v>5328</v>
      </c>
      <c r="B710" s="7" t="s">
        <v>5329</v>
      </c>
      <c r="C710" s="7" t="s">
        <v>74</v>
      </c>
      <c r="D710" s="7" t="s">
        <v>75</v>
      </c>
      <c r="E710" s="7" t="s">
        <v>76</v>
      </c>
      <c r="F710" s="7" t="s">
        <v>75</v>
      </c>
      <c r="G710" s="7" t="s">
        <v>5330</v>
      </c>
      <c r="H710" s="8" t="s">
        <v>5331</v>
      </c>
      <c r="I710" s="8" t="s">
        <v>79</v>
      </c>
      <c r="J710" s="8" t="s">
        <v>2</v>
      </c>
      <c r="K710" s="8" t="s">
        <v>5332</v>
      </c>
      <c r="L710" s="8">
        <v>1</v>
      </c>
      <c r="M710" s="8">
        <v>3</v>
      </c>
      <c r="N710" s="8" t="s">
        <v>262</v>
      </c>
      <c r="O710" s="8" t="s">
        <v>2266</v>
      </c>
      <c r="P710" s="8" t="s">
        <v>4358</v>
      </c>
      <c r="Q710" s="8"/>
      <c r="R710" s="16" t="s">
        <v>5333</v>
      </c>
      <c r="S710" s="18" t="s">
        <v>19</v>
      </c>
      <c r="T710" s="8"/>
      <c r="U710" s="16" t="s">
        <v>19</v>
      </c>
      <c r="V710" s="16" t="s">
        <v>5333</v>
      </c>
      <c r="W710" s="18" t="s">
        <v>5334</v>
      </c>
      <c r="X710" s="18" t="s">
        <v>19</v>
      </c>
      <c r="Y710" s="16" t="s">
        <v>19</v>
      </c>
      <c r="Z710" s="18" t="s">
        <v>19</v>
      </c>
      <c r="AA710" s="19" t="s">
        <v>19</v>
      </c>
      <c r="AB710" t="s">
        <v>19</v>
      </c>
      <c r="AC710" t="s">
        <v>5335</v>
      </c>
      <c r="AD710" t="s">
        <v>6</v>
      </c>
      <c r="AE710" t="s">
        <v>317</v>
      </c>
      <c r="AF710" t="s">
        <v>87</v>
      </c>
      <c r="AG710" t="s">
        <v>75</v>
      </c>
      <c r="AH710" t="s">
        <v>4717</v>
      </c>
    </row>
    <row r="711" ht="14.25" customHeight="1" spans="1:34">
      <c r="A711" s="7" t="s">
        <v>5336</v>
      </c>
      <c r="B711" s="7" t="s">
        <v>5337</v>
      </c>
      <c r="C711" s="7" t="s">
        <v>74</v>
      </c>
      <c r="D711" s="7" t="s">
        <v>75</v>
      </c>
      <c r="E711" s="7" t="s">
        <v>76</v>
      </c>
      <c r="F711" s="7" t="s">
        <v>75</v>
      </c>
      <c r="G711" s="7" t="s">
        <v>1094</v>
      </c>
      <c r="H711" s="8" t="s">
        <v>1095</v>
      </c>
      <c r="I711" s="8" t="s">
        <v>79</v>
      </c>
      <c r="J711" s="8" t="s">
        <v>2</v>
      </c>
      <c r="K711" s="8" t="s">
        <v>5338</v>
      </c>
      <c r="L711" s="8">
        <v>1</v>
      </c>
      <c r="M711" s="8">
        <v>1</v>
      </c>
      <c r="N711" s="8" t="s">
        <v>1277</v>
      </c>
      <c r="O711" s="8" t="s">
        <v>2620</v>
      </c>
      <c r="P711" s="8" t="s">
        <v>4358</v>
      </c>
      <c r="Q711" s="8"/>
      <c r="R711" s="16" t="s">
        <v>5339</v>
      </c>
      <c r="S711" s="18" t="s">
        <v>19</v>
      </c>
      <c r="T711" s="8"/>
      <c r="U711" s="16" t="s">
        <v>19</v>
      </c>
      <c r="V711" s="16" t="s">
        <v>5339</v>
      </c>
      <c r="W711" s="18" t="s">
        <v>5340</v>
      </c>
      <c r="X711" s="18" t="s">
        <v>19</v>
      </c>
      <c r="Y711" s="16" t="s">
        <v>19</v>
      </c>
      <c r="Z711" s="18" t="s">
        <v>19</v>
      </c>
      <c r="AA711" s="19" t="s">
        <v>19</v>
      </c>
      <c r="AB711" t="s">
        <v>19</v>
      </c>
      <c r="AC711" t="s">
        <v>5341</v>
      </c>
      <c r="AD711" t="s">
        <v>6</v>
      </c>
      <c r="AE711" t="s">
        <v>2980</v>
      </c>
      <c r="AF711" t="s">
        <v>87</v>
      </c>
      <c r="AG711" t="s">
        <v>75</v>
      </c>
      <c r="AH711" t="s">
        <v>247</v>
      </c>
    </row>
    <row r="712" ht="14.25" customHeight="1" spans="1:34">
      <c r="A712" s="7" t="s">
        <v>5342</v>
      </c>
      <c r="B712" s="7" t="s">
        <v>5343</v>
      </c>
      <c r="C712" s="7" t="s">
        <v>74</v>
      </c>
      <c r="D712" s="7" t="s">
        <v>75</v>
      </c>
      <c r="E712" s="7" t="s">
        <v>76</v>
      </c>
      <c r="F712" s="7" t="s">
        <v>75</v>
      </c>
      <c r="G712" s="7" t="s">
        <v>717</v>
      </c>
      <c r="H712" s="8" t="s">
        <v>718</v>
      </c>
      <c r="I712" s="8" t="s">
        <v>79</v>
      </c>
      <c r="J712" s="8" t="s">
        <v>2</v>
      </c>
      <c r="K712" s="8" t="s">
        <v>5344</v>
      </c>
      <c r="L712" s="8">
        <v>1</v>
      </c>
      <c r="M712" s="8">
        <v>1</v>
      </c>
      <c r="N712" s="8" t="s">
        <v>1277</v>
      </c>
      <c r="O712" s="8" t="s">
        <v>2620</v>
      </c>
      <c r="P712" s="8" t="s">
        <v>4358</v>
      </c>
      <c r="Q712" s="8"/>
      <c r="R712" s="16" t="s">
        <v>5345</v>
      </c>
      <c r="S712" s="18" t="s">
        <v>19</v>
      </c>
      <c r="T712" s="8"/>
      <c r="U712" s="16" t="s">
        <v>19</v>
      </c>
      <c r="V712" s="16" t="s">
        <v>5345</v>
      </c>
      <c r="W712" s="18" t="s">
        <v>5346</v>
      </c>
      <c r="X712" s="18" t="s">
        <v>19</v>
      </c>
      <c r="Y712" s="16" t="s">
        <v>19</v>
      </c>
      <c r="Z712" s="18" t="s">
        <v>19</v>
      </c>
      <c r="AA712" s="19" t="s">
        <v>19</v>
      </c>
      <c r="AB712" t="s">
        <v>19</v>
      </c>
      <c r="AC712" t="s">
        <v>5347</v>
      </c>
      <c r="AD712" t="s">
        <v>6</v>
      </c>
      <c r="AE712" t="s">
        <v>2632</v>
      </c>
      <c r="AF712" t="s">
        <v>87</v>
      </c>
      <c r="AG712" t="s">
        <v>75</v>
      </c>
      <c r="AH712" t="s">
        <v>19</v>
      </c>
    </row>
    <row r="713" ht="14.25" customHeight="1" spans="1:34">
      <c r="A713" s="7" t="s">
        <v>5348</v>
      </c>
      <c r="B713" s="7" t="s">
        <v>5349</v>
      </c>
      <c r="C713" s="7" t="s">
        <v>74</v>
      </c>
      <c r="D713" s="7" t="s">
        <v>75</v>
      </c>
      <c r="E713" s="7" t="s">
        <v>76</v>
      </c>
      <c r="F713" s="7" t="s">
        <v>75</v>
      </c>
      <c r="G713" s="7" t="s">
        <v>1094</v>
      </c>
      <c r="H713" s="8" t="s">
        <v>1095</v>
      </c>
      <c r="I713" s="8" t="s">
        <v>79</v>
      </c>
      <c r="J713" s="8" t="s">
        <v>2</v>
      </c>
      <c r="K713" s="8" t="s">
        <v>5350</v>
      </c>
      <c r="L713" s="8">
        <v>2</v>
      </c>
      <c r="M713" s="8">
        <v>1</v>
      </c>
      <c r="N713" s="8" t="s">
        <v>1277</v>
      </c>
      <c r="O713" s="8" t="s">
        <v>2620</v>
      </c>
      <c r="P713" s="8" t="s">
        <v>4358</v>
      </c>
      <c r="Q713" s="8"/>
      <c r="R713" s="16" t="s">
        <v>5351</v>
      </c>
      <c r="S713" s="18" t="s">
        <v>19</v>
      </c>
      <c r="T713" s="8"/>
      <c r="U713" s="16" t="s">
        <v>19</v>
      </c>
      <c r="V713" s="16" t="s">
        <v>5351</v>
      </c>
      <c r="W713" s="18" t="s">
        <v>5352</v>
      </c>
      <c r="X713" s="18" t="s">
        <v>19</v>
      </c>
      <c r="Y713" s="16" t="s">
        <v>19</v>
      </c>
      <c r="Z713" s="18" t="s">
        <v>19</v>
      </c>
      <c r="AA713" s="19" t="s">
        <v>19</v>
      </c>
      <c r="AB713" t="s">
        <v>19</v>
      </c>
      <c r="AC713" t="s">
        <v>5353</v>
      </c>
      <c r="AD713" t="s">
        <v>6</v>
      </c>
      <c r="AE713" t="s">
        <v>1631</v>
      </c>
      <c r="AF713" t="s">
        <v>87</v>
      </c>
      <c r="AG713" t="s">
        <v>75</v>
      </c>
      <c r="AH713" t="s">
        <v>1621</v>
      </c>
    </row>
    <row r="714" ht="14.25" customHeight="1" spans="1:34">
      <c r="A714" s="7" t="s">
        <v>5354</v>
      </c>
      <c r="B714" s="7" t="s">
        <v>5355</v>
      </c>
      <c r="C714" s="7" t="s">
        <v>74</v>
      </c>
      <c r="D714" s="7" t="s">
        <v>75</v>
      </c>
      <c r="E714" s="7" t="s">
        <v>76</v>
      </c>
      <c r="F714" s="7" t="s">
        <v>75</v>
      </c>
      <c r="G714" s="7" t="s">
        <v>2111</v>
      </c>
      <c r="H714" s="8" t="s">
        <v>2112</v>
      </c>
      <c r="I714" s="8" t="s">
        <v>79</v>
      </c>
      <c r="J714" s="8" t="s">
        <v>2</v>
      </c>
      <c r="K714" s="8" t="s">
        <v>5356</v>
      </c>
      <c r="L714" s="8">
        <v>1</v>
      </c>
      <c r="M714" s="8">
        <v>3</v>
      </c>
      <c r="N714" s="8" t="s">
        <v>313</v>
      </c>
      <c r="O714" s="8" t="s">
        <v>2266</v>
      </c>
      <c r="P714" s="8" t="s">
        <v>4358</v>
      </c>
      <c r="Q714" s="8"/>
      <c r="R714" s="16" t="s">
        <v>655</v>
      </c>
      <c r="S714" s="18" t="s">
        <v>19</v>
      </c>
      <c r="T714" s="8"/>
      <c r="U714" s="16" t="s">
        <v>19</v>
      </c>
      <c r="V714" s="16" t="s">
        <v>655</v>
      </c>
      <c r="W714" s="18" t="s">
        <v>3472</v>
      </c>
      <c r="X714" s="18" t="s">
        <v>19</v>
      </c>
      <c r="Y714" s="16" t="s">
        <v>19</v>
      </c>
      <c r="Z714" s="18" t="s">
        <v>19</v>
      </c>
      <c r="AA714" s="19" t="s">
        <v>19</v>
      </c>
      <c r="AB714" t="s">
        <v>19</v>
      </c>
      <c r="AC714" t="s">
        <v>5357</v>
      </c>
      <c r="AD714" t="s">
        <v>6</v>
      </c>
      <c r="AE714" t="s">
        <v>340</v>
      </c>
      <c r="AF714" t="s">
        <v>87</v>
      </c>
      <c r="AG714" t="s">
        <v>75</v>
      </c>
      <c r="AH714" t="s">
        <v>19</v>
      </c>
    </row>
    <row r="715" ht="14.25" customHeight="1" spans="1:34">
      <c r="A715" s="7" t="s">
        <v>5358</v>
      </c>
      <c r="B715" s="7" t="s">
        <v>5359</v>
      </c>
      <c r="C715" s="7" t="s">
        <v>74</v>
      </c>
      <c r="D715" s="7" t="s">
        <v>75</v>
      </c>
      <c r="E715" s="7" t="s">
        <v>76</v>
      </c>
      <c r="F715" s="7" t="s">
        <v>75</v>
      </c>
      <c r="G715" s="7" t="s">
        <v>2111</v>
      </c>
      <c r="H715" s="8" t="s">
        <v>2112</v>
      </c>
      <c r="I715" s="8" t="s">
        <v>79</v>
      </c>
      <c r="J715" s="8" t="s">
        <v>2</v>
      </c>
      <c r="K715" s="8" t="s">
        <v>5360</v>
      </c>
      <c r="L715" s="8">
        <v>1</v>
      </c>
      <c r="M715" s="8">
        <v>3</v>
      </c>
      <c r="N715" s="8" t="s">
        <v>313</v>
      </c>
      <c r="O715" s="8" t="s">
        <v>2266</v>
      </c>
      <c r="P715" s="8" t="s">
        <v>4358</v>
      </c>
      <c r="Q715" s="8"/>
      <c r="R715" s="16" t="s">
        <v>655</v>
      </c>
      <c r="S715" s="18" t="s">
        <v>19</v>
      </c>
      <c r="T715" s="8"/>
      <c r="U715" s="16" t="s">
        <v>19</v>
      </c>
      <c r="V715" s="16" t="s">
        <v>655</v>
      </c>
      <c r="W715" s="18" t="s">
        <v>3472</v>
      </c>
      <c r="X715" s="18" t="s">
        <v>19</v>
      </c>
      <c r="Y715" s="16" t="s">
        <v>19</v>
      </c>
      <c r="Z715" s="18" t="s">
        <v>19</v>
      </c>
      <c r="AA715" s="19" t="s">
        <v>19</v>
      </c>
      <c r="AB715" t="s">
        <v>19</v>
      </c>
      <c r="AC715" t="s">
        <v>5357</v>
      </c>
      <c r="AD715" t="s">
        <v>6</v>
      </c>
      <c r="AE715" t="s">
        <v>340</v>
      </c>
      <c r="AF715" t="s">
        <v>87</v>
      </c>
      <c r="AG715" t="s">
        <v>75</v>
      </c>
      <c r="AH715" t="s">
        <v>19</v>
      </c>
    </row>
    <row r="716" ht="14.25" customHeight="1" spans="1:34">
      <c r="A716" s="7" t="s">
        <v>5361</v>
      </c>
      <c r="B716" s="7" t="s">
        <v>5362</v>
      </c>
      <c r="C716" s="7" t="s">
        <v>74</v>
      </c>
      <c r="D716" s="7" t="s">
        <v>75</v>
      </c>
      <c r="E716" s="7" t="s">
        <v>76</v>
      </c>
      <c r="F716" s="7" t="s">
        <v>75</v>
      </c>
      <c r="G716" s="7" t="s">
        <v>2111</v>
      </c>
      <c r="H716" s="8" t="s">
        <v>2112</v>
      </c>
      <c r="I716" s="8" t="s">
        <v>79</v>
      </c>
      <c r="J716" s="8" t="s">
        <v>2</v>
      </c>
      <c r="K716" s="8" t="s">
        <v>5363</v>
      </c>
      <c r="L716" s="8">
        <v>1</v>
      </c>
      <c r="M716" s="8">
        <v>3</v>
      </c>
      <c r="N716" s="8" t="s">
        <v>313</v>
      </c>
      <c r="O716" s="8" t="s">
        <v>2266</v>
      </c>
      <c r="P716" s="8" t="s">
        <v>4358</v>
      </c>
      <c r="Q716" s="8"/>
      <c r="R716" s="16" t="s">
        <v>3758</v>
      </c>
      <c r="S716" s="18" t="s">
        <v>19</v>
      </c>
      <c r="T716" s="8"/>
      <c r="U716" s="16" t="s">
        <v>19</v>
      </c>
      <c r="V716" s="16" t="s">
        <v>3758</v>
      </c>
      <c r="W716" s="18" t="s">
        <v>2392</v>
      </c>
      <c r="X716" s="18" t="s">
        <v>19</v>
      </c>
      <c r="Y716" s="16" t="s">
        <v>19</v>
      </c>
      <c r="Z716" s="18" t="s">
        <v>19</v>
      </c>
      <c r="AA716" s="19" t="s">
        <v>19</v>
      </c>
      <c r="AB716" t="s">
        <v>19</v>
      </c>
      <c r="AC716" t="s">
        <v>3473</v>
      </c>
      <c r="AD716" t="s">
        <v>6</v>
      </c>
      <c r="AE716" t="s">
        <v>183</v>
      </c>
      <c r="AF716" t="s">
        <v>87</v>
      </c>
      <c r="AG716" t="s">
        <v>75</v>
      </c>
      <c r="AH716" t="s">
        <v>19</v>
      </c>
    </row>
    <row r="717" ht="14.25" customHeight="1" spans="1:34">
      <c r="A717" s="7" t="s">
        <v>5364</v>
      </c>
      <c r="B717" s="7" t="s">
        <v>5365</v>
      </c>
      <c r="C717" s="7" t="s">
        <v>74</v>
      </c>
      <c r="D717" s="7" t="s">
        <v>75</v>
      </c>
      <c r="E717" s="7" t="s">
        <v>76</v>
      </c>
      <c r="F717" s="7" t="s">
        <v>75</v>
      </c>
      <c r="G717" s="7" t="s">
        <v>5366</v>
      </c>
      <c r="H717" s="8" t="s">
        <v>5367</v>
      </c>
      <c r="I717" s="8" t="s">
        <v>79</v>
      </c>
      <c r="J717" s="8" t="s">
        <v>2</v>
      </c>
      <c r="K717" s="8" t="s">
        <v>5368</v>
      </c>
      <c r="L717" s="8">
        <v>1</v>
      </c>
      <c r="M717" s="8">
        <v>2</v>
      </c>
      <c r="N717" s="8" t="s">
        <v>201</v>
      </c>
      <c r="O717" s="8" t="s">
        <v>3562</v>
      </c>
      <c r="P717" s="8" t="s">
        <v>4358</v>
      </c>
      <c r="Q717" s="8"/>
      <c r="R717" s="16" t="s">
        <v>1199</v>
      </c>
      <c r="S717" s="18" t="s">
        <v>19</v>
      </c>
      <c r="T717" s="8"/>
      <c r="U717" s="16" t="s">
        <v>19</v>
      </c>
      <c r="V717" s="16" t="s">
        <v>1199</v>
      </c>
      <c r="W717" s="18" t="s">
        <v>5369</v>
      </c>
      <c r="X717" s="18" t="s">
        <v>19</v>
      </c>
      <c r="Y717" s="16" t="s">
        <v>19</v>
      </c>
      <c r="Z717" s="18" t="s">
        <v>19</v>
      </c>
      <c r="AA717" s="19" t="s">
        <v>19</v>
      </c>
      <c r="AB717" t="s">
        <v>19</v>
      </c>
      <c r="AC717" t="s">
        <v>5370</v>
      </c>
      <c r="AD717" t="s">
        <v>6</v>
      </c>
      <c r="AE717" t="s">
        <v>1887</v>
      </c>
      <c r="AF717" t="s">
        <v>87</v>
      </c>
      <c r="AG717" t="s">
        <v>75</v>
      </c>
      <c r="AH717" t="s">
        <v>19</v>
      </c>
    </row>
    <row r="718" ht="14.25" customHeight="1" spans="1:34">
      <c r="A718" s="7" t="s">
        <v>5371</v>
      </c>
      <c r="B718" s="7" t="s">
        <v>5372</v>
      </c>
      <c r="C718" s="7" t="s">
        <v>74</v>
      </c>
      <c r="D718" s="7" t="s">
        <v>75</v>
      </c>
      <c r="E718" s="7" t="s">
        <v>76</v>
      </c>
      <c r="F718" s="7" t="s">
        <v>75</v>
      </c>
      <c r="G718" s="7" t="s">
        <v>1094</v>
      </c>
      <c r="H718" s="8" t="s">
        <v>1095</v>
      </c>
      <c r="I718" s="8" t="s">
        <v>79</v>
      </c>
      <c r="J718" s="8" t="s">
        <v>2</v>
      </c>
      <c r="K718" s="8" t="s">
        <v>5373</v>
      </c>
      <c r="L718" s="8">
        <v>1</v>
      </c>
      <c r="M718" s="8">
        <v>2</v>
      </c>
      <c r="N718" s="8" t="s">
        <v>1415</v>
      </c>
      <c r="O718" s="8" t="s">
        <v>3562</v>
      </c>
      <c r="P718" s="8" t="s">
        <v>4358</v>
      </c>
      <c r="Q718" s="8"/>
      <c r="R718" s="16" t="s">
        <v>5374</v>
      </c>
      <c r="S718" s="18" t="s">
        <v>19</v>
      </c>
      <c r="T718" s="8"/>
      <c r="U718" s="16" t="s">
        <v>19</v>
      </c>
      <c r="V718" s="16" t="s">
        <v>5374</v>
      </c>
      <c r="W718" s="18" t="s">
        <v>2124</v>
      </c>
      <c r="X718" s="18" t="s">
        <v>19</v>
      </c>
      <c r="Y718" s="16" t="s">
        <v>19</v>
      </c>
      <c r="Z718" s="18" t="s">
        <v>19</v>
      </c>
      <c r="AA718" s="19" t="s">
        <v>19</v>
      </c>
      <c r="AB718" t="s">
        <v>19</v>
      </c>
      <c r="AC718" t="s">
        <v>5375</v>
      </c>
      <c r="AD718" t="s">
        <v>6</v>
      </c>
      <c r="AE718" t="s">
        <v>942</v>
      </c>
      <c r="AF718" t="s">
        <v>87</v>
      </c>
      <c r="AG718" t="s">
        <v>75</v>
      </c>
      <c r="AH718" t="s">
        <v>2464</v>
      </c>
    </row>
    <row r="719" ht="14.25" customHeight="1" spans="1:34">
      <c r="A719" s="7" t="s">
        <v>5376</v>
      </c>
      <c r="B719" s="7" t="s">
        <v>5377</v>
      </c>
      <c r="C719" s="7" t="s">
        <v>74</v>
      </c>
      <c r="D719" s="7" t="s">
        <v>75</v>
      </c>
      <c r="E719" s="7" t="s">
        <v>76</v>
      </c>
      <c r="F719" s="7" t="s">
        <v>75</v>
      </c>
      <c r="G719" s="7" t="s">
        <v>5378</v>
      </c>
      <c r="H719" s="8" t="s">
        <v>5379</v>
      </c>
      <c r="I719" s="8" t="s">
        <v>79</v>
      </c>
      <c r="J719" s="8" t="s">
        <v>2</v>
      </c>
      <c r="K719" s="8" t="s">
        <v>5380</v>
      </c>
      <c r="L719" s="8">
        <v>1</v>
      </c>
      <c r="M719" s="8">
        <v>1</v>
      </c>
      <c r="N719" s="8" t="s">
        <v>578</v>
      </c>
      <c r="O719" s="8" t="s">
        <v>2620</v>
      </c>
      <c r="P719" s="8" t="s">
        <v>4358</v>
      </c>
      <c r="Q719" s="8"/>
      <c r="R719" s="16" t="s">
        <v>4680</v>
      </c>
      <c r="S719" s="18" t="s">
        <v>19</v>
      </c>
      <c r="T719" s="8"/>
      <c r="U719" s="16" t="s">
        <v>19</v>
      </c>
      <c r="V719" s="16" t="s">
        <v>4680</v>
      </c>
      <c r="W719" s="18" t="s">
        <v>5381</v>
      </c>
      <c r="X719" s="18" t="s">
        <v>19</v>
      </c>
      <c r="Y719" s="16" t="s">
        <v>19</v>
      </c>
      <c r="Z719" s="18" t="s">
        <v>19</v>
      </c>
      <c r="AA719" s="19" t="s">
        <v>19</v>
      </c>
      <c r="AB719" t="s">
        <v>19</v>
      </c>
      <c r="AC719" t="s">
        <v>5382</v>
      </c>
      <c r="AD719" t="s">
        <v>6</v>
      </c>
      <c r="AE719" t="s">
        <v>5383</v>
      </c>
      <c r="AF719" t="s">
        <v>87</v>
      </c>
      <c r="AG719" t="s">
        <v>75</v>
      </c>
      <c r="AH719" t="s">
        <v>19</v>
      </c>
    </row>
    <row r="720" ht="14.25" customHeight="1" spans="1:34">
      <c r="A720" s="7" t="s">
        <v>5384</v>
      </c>
      <c r="B720" s="7" t="s">
        <v>5385</v>
      </c>
      <c r="C720" s="7" t="s">
        <v>74</v>
      </c>
      <c r="D720" s="7" t="s">
        <v>75</v>
      </c>
      <c r="E720" s="7" t="s">
        <v>76</v>
      </c>
      <c r="F720" s="7" t="s">
        <v>75</v>
      </c>
      <c r="G720" s="7" t="s">
        <v>326</v>
      </c>
      <c r="H720" s="8" t="s">
        <v>327</v>
      </c>
      <c r="I720" s="8" t="s">
        <v>79</v>
      </c>
      <c r="J720" s="8" t="s">
        <v>2</v>
      </c>
      <c r="K720" s="8" t="s">
        <v>5386</v>
      </c>
      <c r="L720" s="8">
        <v>1</v>
      </c>
      <c r="M720" s="8">
        <v>4</v>
      </c>
      <c r="N720" s="8" t="s">
        <v>1935</v>
      </c>
      <c r="O720" s="8" t="s">
        <v>884</v>
      </c>
      <c r="P720" s="8" t="s">
        <v>4358</v>
      </c>
      <c r="Q720" s="8"/>
      <c r="R720" s="16" t="s">
        <v>5387</v>
      </c>
      <c r="S720" s="18" t="s">
        <v>19</v>
      </c>
      <c r="T720" s="8"/>
      <c r="U720" s="16" t="s">
        <v>19</v>
      </c>
      <c r="V720" s="16" t="s">
        <v>5387</v>
      </c>
      <c r="W720" s="18" t="s">
        <v>5388</v>
      </c>
      <c r="X720" s="18" t="s">
        <v>19</v>
      </c>
      <c r="Y720" s="16" t="s">
        <v>19</v>
      </c>
      <c r="Z720" s="18" t="s">
        <v>19</v>
      </c>
      <c r="AA720" s="19" t="s">
        <v>19</v>
      </c>
      <c r="AB720" t="s">
        <v>19</v>
      </c>
      <c r="AC720" t="s">
        <v>5389</v>
      </c>
      <c r="AD720" t="s">
        <v>6</v>
      </c>
      <c r="AE720" t="s">
        <v>333</v>
      </c>
      <c r="AF720" t="s">
        <v>87</v>
      </c>
      <c r="AG720" t="s">
        <v>75</v>
      </c>
      <c r="AH720" t="s">
        <v>195</v>
      </c>
    </row>
    <row r="721" ht="14.25" customHeight="1" spans="1:34">
      <c r="A721" s="7" t="s">
        <v>5390</v>
      </c>
      <c r="B721" s="7" t="s">
        <v>5391</v>
      </c>
      <c r="C721" s="7" t="s">
        <v>74</v>
      </c>
      <c r="D721" s="7" t="s">
        <v>75</v>
      </c>
      <c r="E721" s="7" t="s">
        <v>76</v>
      </c>
      <c r="F721" s="7" t="s">
        <v>75</v>
      </c>
      <c r="G721" s="7" t="s">
        <v>753</v>
      </c>
      <c r="H721" s="8" t="s">
        <v>754</v>
      </c>
      <c r="I721" s="8" t="s">
        <v>79</v>
      </c>
      <c r="J721" s="8" t="s">
        <v>2</v>
      </c>
      <c r="K721" s="8" t="s">
        <v>5392</v>
      </c>
      <c r="L721" s="8">
        <v>1</v>
      </c>
      <c r="M721" s="8">
        <v>2</v>
      </c>
      <c r="N721" s="8" t="s">
        <v>211</v>
      </c>
      <c r="O721" s="8" t="s">
        <v>3562</v>
      </c>
      <c r="P721" s="8" t="s">
        <v>4358</v>
      </c>
      <c r="Q721" s="8"/>
      <c r="R721" s="16" t="s">
        <v>5393</v>
      </c>
      <c r="S721" s="18" t="s">
        <v>19</v>
      </c>
      <c r="T721" s="8"/>
      <c r="U721" s="16" t="s">
        <v>19</v>
      </c>
      <c r="V721" s="16" t="s">
        <v>5393</v>
      </c>
      <c r="W721" s="18" t="s">
        <v>5394</v>
      </c>
      <c r="X721" s="18" t="s">
        <v>19</v>
      </c>
      <c r="Y721" s="16" t="s">
        <v>19</v>
      </c>
      <c r="Z721" s="18" t="s">
        <v>19</v>
      </c>
      <c r="AA721" s="19" t="s">
        <v>19</v>
      </c>
      <c r="AB721" t="s">
        <v>19</v>
      </c>
      <c r="AC721" t="s">
        <v>5395</v>
      </c>
      <c r="AD721" t="s">
        <v>6</v>
      </c>
      <c r="AE721" t="s">
        <v>5396</v>
      </c>
      <c r="AF721" t="s">
        <v>87</v>
      </c>
      <c r="AG721" t="s">
        <v>75</v>
      </c>
      <c r="AH721" t="s">
        <v>161</v>
      </c>
    </row>
    <row r="722" ht="14.25" customHeight="1" spans="1:34">
      <c r="A722" s="7" t="s">
        <v>5397</v>
      </c>
      <c r="B722" s="7" t="s">
        <v>5398</v>
      </c>
      <c r="C722" s="7" t="s">
        <v>74</v>
      </c>
      <c r="D722" s="7" t="s">
        <v>75</v>
      </c>
      <c r="E722" s="7" t="s">
        <v>76</v>
      </c>
      <c r="F722" s="7" t="s">
        <v>75</v>
      </c>
      <c r="G722" s="7" t="s">
        <v>269</v>
      </c>
      <c r="H722" s="8" t="s">
        <v>270</v>
      </c>
      <c r="I722" s="8" t="s">
        <v>79</v>
      </c>
      <c r="J722" s="8" t="s">
        <v>2</v>
      </c>
      <c r="K722" s="8" t="s">
        <v>5399</v>
      </c>
      <c r="L722" s="8">
        <v>1</v>
      </c>
      <c r="M722" s="8">
        <v>2</v>
      </c>
      <c r="N722" s="8" t="s">
        <v>221</v>
      </c>
      <c r="O722" s="8" t="s">
        <v>3562</v>
      </c>
      <c r="P722" s="8" t="s">
        <v>4358</v>
      </c>
      <c r="Q722" s="8"/>
      <c r="R722" s="16" t="s">
        <v>5400</v>
      </c>
      <c r="S722" s="18" t="s">
        <v>19</v>
      </c>
      <c r="T722" s="8"/>
      <c r="U722" s="16" t="s">
        <v>19</v>
      </c>
      <c r="V722" s="16" t="s">
        <v>5400</v>
      </c>
      <c r="W722" s="18" t="s">
        <v>5401</v>
      </c>
      <c r="X722" s="18" t="s">
        <v>19</v>
      </c>
      <c r="Y722" s="16" t="s">
        <v>19</v>
      </c>
      <c r="Z722" s="18" t="s">
        <v>19</v>
      </c>
      <c r="AA722" s="19" t="s">
        <v>19</v>
      </c>
      <c r="AB722" t="s">
        <v>19</v>
      </c>
      <c r="AC722" t="s">
        <v>3997</v>
      </c>
      <c r="AD722" t="s">
        <v>6</v>
      </c>
      <c r="AE722" t="s">
        <v>276</v>
      </c>
      <c r="AF722" t="s">
        <v>87</v>
      </c>
      <c r="AG722" t="s">
        <v>75</v>
      </c>
      <c r="AH722" t="s">
        <v>19</v>
      </c>
    </row>
    <row r="723" ht="14.25" customHeight="1" spans="1:34">
      <c r="A723" s="7" t="s">
        <v>5402</v>
      </c>
      <c r="B723" s="7" t="s">
        <v>5403</v>
      </c>
      <c r="C723" s="7" t="s">
        <v>74</v>
      </c>
      <c r="D723" s="7" t="s">
        <v>75</v>
      </c>
      <c r="E723" s="7" t="s">
        <v>76</v>
      </c>
      <c r="F723" s="7" t="s">
        <v>75</v>
      </c>
      <c r="G723" s="7" t="s">
        <v>4808</v>
      </c>
      <c r="H723" s="8" t="s">
        <v>4809</v>
      </c>
      <c r="I723" s="8" t="s">
        <v>79</v>
      </c>
      <c r="J723" s="8" t="s">
        <v>2</v>
      </c>
      <c r="K723" s="8" t="s">
        <v>5404</v>
      </c>
      <c r="L723" s="8">
        <v>2</v>
      </c>
      <c r="M723" s="8">
        <v>2</v>
      </c>
      <c r="N723" s="8" t="s">
        <v>125</v>
      </c>
      <c r="O723" s="8" t="s">
        <v>3562</v>
      </c>
      <c r="P723" s="8" t="s">
        <v>4358</v>
      </c>
      <c r="Q723" s="8"/>
      <c r="R723" s="16" t="s">
        <v>5405</v>
      </c>
      <c r="S723" s="18" t="s">
        <v>19</v>
      </c>
      <c r="T723" s="8"/>
      <c r="U723" s="16" t="s">
        <v>19</v>
      </c>
      <c r="V723" s="16" t="s">
        <v>5405</v>
      </c>
      <c r="W723" s="18" t="s">
        <v>472</v>
      </c>
      <c r="X723" s="18" t="s">
        <v>19</v>
      </c>
      <c r="Y723" s="16" t="s">
        <v>19</v>
      </c>
      <c r="Z723" s="18" t="s">
        <v>19</v>
      </c>
      <c r="AA723" s="19" t="s">
        <v>19</v>
      </c>
      <c r="AB723" t="s">
        <v>19</v>
      </c>
      <c r="AC723" t="s">
        <v>5406</v>
      </c>
      <c r="AD723" t="s">
        <v>6</v>
      </c>
      <c r="AE723" t="s">
        <v>5407</v>
      </c>
      <c r="AF723" t="s">
        <v>87</v>
      </c>
      <c r="AG723" t="s">
        <v>75</v>
      </c>
      <c r="AH723" t="s">
        <v>19</v>
      </c>
    </row>
    <row r="724" ht="14.25" customHeight="1" spans="1:34">
      <c r="A724" s="7" t="s">
        <v>5408</v>
      </c>
      <c r="B724" s="7" t="s">
        <v>5409</v>
      </c>
      <c r="C724" s="7" t="s">
        <v>74</v>
      </c>
      <c r="D724" s="7" t="s">
        <v>75</v>
      </c>
      <c r="E724" s="7" t="s">
        <v>76</v>
      </c>
      <c r="F724" s="7" t="s">
        <v>75</v>
      </c>
      <c r="G724" s="7" t="s">
        <v>3022</v>
      </c>
      <c r="H724" s="8" t="s">
        <v>3023</v>
      </c>
      <c r="I724" s="8" t="s">
        <v>79</v>
      </c>
      <c r="J724" s="8" t="s">
        <v>2</v>
      </c>
      <c r="K724" s="8" t="s">
        <v>5410</v>
      </c>
      <c r="L724" s="8">
        <v>1</v>
      </c>
      <c r="M724" s="8">
        <v>3</v>
      </c>
      <c r="N724" s="8" t="s">
        <v>221</v>
      </c>
      <c r="O724" s="8" t="s">
        <v>2266</v>
      </c>
      <c r="P724" s="8" t="s">
        <v>4358</v>
      </c>
      <c r="Q724" s="8"/>
      <c r="R724" s="16" t="s">
        <v>5411</v>
      </c>
      <c r="S724" s="18" t="s">
        <v>19</v>
      </c>
      <c r="T724" s="8"/>
      <c r="U724" s="16" t="s">
        <v>19</v>
      </c>
      <c r="V724" s="16" t="s">
        <v>5411</v>
      </c>
      <c r="W724" s="18" t="s">
        <v>5412</v>
      </c>
      <c r="X724" s="18" t="s">
        <v>19</v>
      </c>
      <c r="Y724" s="16" t="s">
        <v>19</v>
      </c>
      <c r="Z724" s="18" t="s">
        <v>19</v>
      </c>
      <c r="AA724" s="19" t="s">
        <v>19</v>
      </c>
      <c r="AB724" t="s">
        <v>19</v>
      </c>
      <c r="AC724" t="s">
        <v>5413</v>
      </c>
      <c r="AD724" t="s">
        <v>6</v>
      </c>
      <c r="AE724" t="s">
        <v>942</v>
      </c>
      <c r="AF724" t="s">
        <v>87</v>
      </c>
      <c r="AG724" t="s">
        <v>75</v>
      </c>
      <c r="AH724" t="s">
        <v>1585</v>
      </c>
    </row>
    <row r="725" ht="14.25" customHeight="1" spans="1:34">
      <c r="A725" s="7" t="s">
        <v>5414</v>
      </c>
      <c r="B725" s="7" t="s">
        <v>5415</v>
      </c>
      <c r="C725" s="7" t="s">
        <v>74</v>
      </c>
      <c r="D725" s="7" t="s">
        <v>75</v>
      </c>
      <c r="E725" s="7" t="s">
        <v>76</v>
      </c>
      <c r="F725" s="7" t="s">
        <v>75</v>
      </c>
      <c r="G725" s="7" t="s">
        <v>415</v>
      </c>
      <c r="H725" s="8" t="s">
        <v>416</v>
      </c>
      <c r="I725" s="8" t="s">
        <v>79</v>
      </c>
      <c r="J725" s="8" t="s">
        <v>2</v>
      </c>
      <c r="K725" s="8" t="s">
        <v>5416</v>
      </c>
      <c r="L725" s="8">
        <v>1</v>
      </c>
      <c r="M725" s="8">
        <v>1</v>
      </c>
      <c r="N725" s="8" t="s">
        <v>392</v>
      </c>
      <c r="O725" s="8" t="s">
        <v>2620</v>
      </c>
      <c r="P725" s="8" t="s">
        <v>4358</v>
      </c>
      <c r="Q725" s="8"/>
      <c r="R725" s="16" t="s">
        <v>5417</v>
      </c>
      <c r="S725" s="18" t="s">
        <v>19</v>
      </c>
      <c r="T725" s="8"/>
      <c r="U725" s="16" t="s">
        <v>19</v>
      </c>
      <c r="V725" s="16" t="s">
        <v>5417</v>
      </c>
      <c r="W725" s="18" t="s">
        <v>5418</v>
      </c>
      <c r="X725" s="18" t="s">
        <v>19</v>
      </c>
      <c r="Y725" s="16" t="s">
        <v>19</v>
      </c>
      <c r="Z725" s="18" t="s">
        <v>19</v>
      </c>
      <c r="AA725" s="19" t="s">
        <v>19</v>
      </c>
      <c r="AB725" t="s">
        <v>19</v>
      </c>
      <c r="AC725" t="s">
        <v>5419</v>
      </c>
      <c r="AD725" t="s">
        <v>6</v>
      </c>
      <c r="AE725" t="s">
        <v>215</v>
      </c>
      <c r="AF725" t="s">
        <v>87</v>
      </c>
      <c r="AG725" t="s">
        <v>75</v>
      </c>
      <c r="AH725" t="s">
        <v>195</v>
      </c>
    </row>
    <row r="726" ht="14.25" customHeight="1" spans="1:34">
      <c r="A726" s="7" t="s">
        <v>5420</v>
      </c>
      <c r="B726" s="7" t="s">
        <v>5421</v>
      </c>
      <c r="C726" s="7" t="s">
        <v>74</v>
      </c>
      <c r="D726" s="7" t="s">
        <v>75</v>
      </c>
      <c r="E726" s="7" t="s">
        <v>76</v>
      </c>
      <c r="F726" s="7" t="s">
        <v>75</v>
      </c>
      <c r="G726" s="7" t="s">
        <v>415</v>
      </c>
      <c r="H726" s="8" t="s">
        <v>416</v>
      </c>
      <c r="I726" s="8" t="s">
        <v>79</v>
      </c>
      <c r="J726" s="8" t="s">
        <v>2</v>
      </c>
      <c r="K726" s="8" t="s">
        <v>5422</v>
      </c>
      <c r="L726" s="8">
        <v>1</v>
      </c>
      <c r="M726" s="8">
        <v>1</v>
      </c>
      <c r="N726" s="8" t="s">
        <v>190</v>
      </c>
      <c r="O726" s="8" t="s">
        <v>2620</v>
      </c>
      <c r="P726" s="8" t="s">
        <v>4358</v>
      </c>
      <c r="Q726" s="8"/>
      <c r="R726" s="16" t="s">
        <v>5423</v>
      </c>
      <c r="S726" s="18" t="s">
        <v>19</v>
      </c>
      <c r="T726" s="8"/>
      <c r="U726" s="16" t="s">
        <v>19</v>
      </c>
      <c r="V726" s="16" t="s">
        <v>5423</v>
      </c>
      <c r="W726" s="18" t="s">
        <v>1471</v>
      </c>
      <c r="X726" s="18" t="s">
        <v>19</v>
      </c>
      <c r="Y726" s="16" t="s">
        <v>19</v>
      </c>
      <c r="Z726" s="18" t="s">
        <v>19</v>
      </c>
      <c r="AA726" s="19" t="s">
        <v>19</v>
      </c>
      <c r="AB726" t="s">
        <v>19</v>
      </c>
      <c r="AC726" t="s">
        <v>5419</v>
      </c>
      <c r="AD726" t="s">
        <v>6</v>
      </c>
      <c r="AE726" t="s">
        <v>317</v>
      </c>
      <c r="AF726" t="s">
        <v>87</v>
      </c>
      <c r="AG726" t="s">
        <v>75</v>
      </c>
      <c r="AH726" t="s">
        <v>195</v>
      </c>
    </row>
    <row r="727" ht="14.25" customHeight="1" spans="1:34">
      <c r="A727" s="7" t="s">
        <v>5424</v>
      </c>
      <c r="B727" s="7" t="s">
        <v>5425</v>
      </c>
      <c r="C727" s="7" t="s">
        <v>74</v>
      </c>
      <c r="D727" s="7" t="s">
        <v>75</v>
      </c>
      <c r="E727" s="7" t="s">
        <v>76</v>
      </c>
      <c r="F727" s="7" t="s">
        <v>75</v>
      </c>
      <c r="G727" s="7" t="s">
        <v>4831</v>
      </c>
      <c r="H727" s="8" t="s">
        <v>4832</v>
      </c>
      <c r="I727" s="8" t="s">
        <v>79</v>
      </c>
      <c r="J727" s="8" t="s">
        <v>2</v>
      </c>
      <c r="K727" s="8" t="s">
        <v>5426</v>
      </c>
      <c r="L727" s="8">
        <v>1</v>
      </c>
      <c r="M727" s="8">
        <v>3</v>
      </c>
      <c r="N727" s="8" t="s">
        <v>221</v>
      </c>
      <c r="O727" s="8" t="s">
        <v>2266</v>
      </c>
      <c r="P727" s="8" t="s">
        <v>4358</v>
      </c>
      <c r="Q727" s="8"/>
      <c r="R727" s="16" t="s">
        <v>3881</v>
      </c>
      <c r="S727" s="18" t="s">
        <v>19</v>
      </c>
      <c r="T727" s="8"/>
      <c r="U727" s="16" t="s">
        <v>19</v>
      </c>
      <c r="V727" s="16" t="s">
        <v>3881</v>
      </c>
      <c r="W727" s="18" t="s">
        <v>5427</v>
      </c>
      <c r="X727" s="18" t="s">
        <v>19</v>
      </c>
      <c r="Y727" s="16" t="s">
        <v>19</v>
      </c>
      <c r="Z727" s="18" t="s">
        <v>19</v>
      </c>
      <c r="AA727" s="19" t="s">
        <v>19</v>
      </c>
      <c r="AB727" t="s">
        <v>19</v>
      </c>
      <c r="AC727" t="s">
        <v>5428</v>
      </c>
      <c r="AD727" t="s">
        <v>6</v>
      </c>
      <c r="AE727" t="s">
        <v>4835</v>
      </c>
      <c r="AF727" t="s">
        <v>87</v>
      </c>
      <c r="AG727" t="s">
        <v>75</v>
      </c>
      <c r="AH727" t="s">
        <v>449</v>
      </c>
    </row>
    <row r="728" ht="14.25" customHeight="1" spans="1:34">
      <c r="A728" s="7" t="s">
        <v>5429</v>
      </c>
      <c r="B728" s="7" t="s">
        <v>5430</v>
      </c>
      <c r="C728" s="7" t="s">
        <v>74</v>
      </c>
      <c r="D728" s="7" t="s">
        <v>75</v>
      </c>
      <c r="E728" s="7" t="s">
        <v>76</v>
      </c>
      <c r="F728" s="7" t="s">
        <v>75</v>
      </c>
      <c r="G728" s="7" t="s">
        <v>5431</v>
      </c>
      <c r="H728" s="8" t="s">
        <v>5432</v>
      </c>
      <c r="I728" s="8" t="s">
        <v>79</v>
      </c>
      <c r="J728" s="8" t="s">
        <v>2</v>
      </c>
      <c r="K728" s="8" t="s">
        <v>5433</v>
      </c>
      <c r="L728" s="8">
        <v>1</v>
      </c>
      <c r="M728" s="8">
        <v>2</v>
      </c>
      <c r="N728" s="8" t="s">
        <v>426</v>
      </c>
      <c r="O728" s="8" t="s">
        <v>3562</v>
      </c>
      <c r="P728" s="8" t="s">
        <v>4358</v>
      </c>
      <c r="Q728" s="8"/>
      <c r="R728" s="16" t="s">
        <v>5434</v>
      </c>
      <c r="S728" s="18" t="s">
        <v>19</v>
      </c>
      <c r="T728" s="8"/>
      <c r="U728" s="16" t="s">
        <v>19</v>
      </c>
      <c r="V728" s="16" t="s">
        <v>5434</v>
      </c>
      <c r="W728" s="18" t="s">
        <v>150</v>
      </c>
      <c r="X728" s="18" t="s">
        <v>19</v>
      </c>
      <c r="Y728" s="16" t="s">
        <v>19</v>
      </c>
      <c r="Z728" s="18" t="s">
        <v>19</v>
      </c>
      <c r="AA728" s="19" t="s">
        <v>19</v>
      </c>
      <c r="AB728" t="s">
        <v>19</v>
      </c>
      <c r="AC728" t="s">
        <v>5435</v>
      </c>
      <c r="AD728" t="s">
        <v>6</v>
      </c>
      <c r="AE728" t="s">
        <v>5436</v>
      </c>
      <c r="AF728" t="s">
        <v>87</v>
      </c>
      <c r="AG728" t="s">
        <v>75</v>
      </c>
      <c r="AH728" t="s">
        <v>2321</v>
      </c>
    </row>
    <row r="729" ht="14.25" customHeight="1" spans="1:34">
      <c r="A729" s="7" t="s">
        <v>5437</v>
      </c>
      <c r="B729" s="7" t="s">
        <v>5438</v>
      </c>
      <c r="C729" s="7" t="s">
        <v>74</v>
      </c>
      <c r="D729" s="7" t="s">
        <v>75</v>
      </c>
      <c r="E729" s="7" t="s">
        <v>76</v>
      </c>
      <c r="F729" s="7" t="s">
        <v>75</v>
      </c>
      <c r="G729" s="7" t="s">
        <v>4831</v>
      </c>
      <c r="H729" s="8" t="s">
        <v>4832</v>
      </c>
      <c r="I729" s="8" t="s">
        <v>79</v>
      </c>
      <c r="J729" s="8" t="s">
        <v>2</v>
      </c>
      <c r="K729" s="8" t="s">
        <v>5439</v>
      </c>
      <c r="L729" s="8">
        <v>2</v>
      </c>
      <c r="M729" s="8">
        <v>3</v>
      </c>
      <c r="N729" s="8" t="s">
        <v>221</v>
      </c>
      <c r="O729" s="8" t="s">
        <v>2266</v>
      </c>
      <c r="P729" s="8" t="s">
        <v>4358</v>
      </c>
      <c r="Q729" s="8"/>
      <c r="R729" s="16" t="s">
        <v>5440</v>
      </c>
      <c r="S729" s="18" t="s">
        <v>19</v>
      </c>
      <c r="T729" s="8"/>
      <c r="U729" s="16" t="s">
        <v>19</v>
      </c>
      <c r="V729" s="16" t="s">
        <v>5440</v>
      </c>
      <c r="W729" s="18" t="s">
        <v>5441</v>
      </c>
      <c r="X729" s="18" t="s">
        <v>19</v>
      </c>
      <c r="Y729" s="16" t="s">
        <v>19</v>
      </c>
      <c r="Z729" s="18" t="s">
        <v>19</v>
      </c>
      <c r="AA729" s="19" t="s">
        <v>19</v>
      </c>
      <c r="AB729" t="s">
        <v>19</v>
      </c>
      <c r="AC729" t="s">
        <v>5442</v>
      </c>
      <c r="AD729" t="s">
        <v>6</v>
      </c>
      <c r="AE729" t="s">
        <v>4835</v>
      </c>
      <c r="AF729" t="s">
        <v>87</v>
      </c>
      <c r="AG729" t="s">
        <v>75</v>
      </c>
      <c r="AH729" t="s">
        <v>19</v>
      </c>
    </row>
    <row r="730" ht="14.25" customHeight="1" spans="1:34">
      <c r="A730" s="7" t="s">
        <v>5443</v>
      </c>
      <c r="B730" s="7" t="s">
        <v>5444</v>
      </c>
      <c r="C730" s="7" t="s">
        <v>74</v>
      </c>
      <c r="D730" s="7" t="s">
        <v>75</v>
      </c>
      <c r="E730" s="7" t="s">
        <v>76</v>
      </c>
      <c r="F730" s="7" t="s">
        <v>75</v>
      </c>
      <c r="G730" s="7" t="s">
        <v>1219</v>
      </c>
      <c r="H730" s="8" t="s">
        <v>1220</v>
      </c>
      <c r="I730" s="8" t="s">
        <v>79</v>
      </c>
      <c r="J730" s="8" t="s">
        <v>2</v>
      </c>
      <c r="K730" s="8" t="s">
        <v>5445</v>
      </c>
      <c r="L730" s="8">
        <v>1</v>
      </c>
      <c r="M730" s="8">
        <v>1</v>
      </c>
      <c r="N730" s="8" t="s">
        <v>168</v>
      </c>
      <c r="O730" s="8" t="s">
        <v>2620</v>
      </c>
      <c r="P730" s="8" t="s">
        <v>4358</v>
      </c>
      <c r="Q730" s="8"/>
      <c r="R730" s="16" t="s">
        <v>5446</v>
      </c>
      <c r="S730" s="18" t="s">
        <v>19</v>
      </c>
      <c r="T730" s="8"/>
      <c r="U730" s="16" t="s">
        <v>19</v>
      </c>
      <c r="V730" s="16" t="s">
        <v>5446</v>
      </c>
      <c r="W730" s="18" t="s">
        <v>5447</v>
      </c>
      <c r="X730" s="18" t="s">
        <v>19</v>
      </c>
      <c r="Y730" s="16" t="s">
        <v>19</v>
      </c>
      <c r="Z730" s="18" t="s">
        <v>19</v>
      </c>
      <c r="AA730" s="19" t="s">
        <v>19</v>
      </c>
      <c r="AB730" t="s">
        <v>19</v>
      </c>
      <c r="AC730" t="s">
        <v>5448</v>
      </c>
      <c r="AD730" t="s">
        <v>6</v>
      </c>
      <c r="AE730" t="s">
        <v>215</v>
      </c>
      <c r="AF730" t="s">
        <v>87</v>
      </c>
      <c r="AG730" t="s">
        <v>75</v>
      </c>
      <c r="AH730" t="s">
        <v>1585</v>
      </c>
    </row>
    <row r="731" ht="14.25" customHeight="1" spans="1:34">
      <c r="A731" s="7" t="s">
        <v>5449</v>
      </c>
      <c r="B731" s="7" t="s">
        <v>5450</v>
      </c>
      <c r="C731" s="7" t="s">
        <v>74</v>
      </c>
      <c r="D731" s="7" t="s">
        <v>75</v>
      </c>
      <c r="E731" s="7" t="s">
        <v>76</v>
      </c>
      <c r="F731" s="7" t="s">
        <v>75</v>
      </c>
      <c r="G731" s="7" t="s">
        <v>761</v>
      </c>
      <c r="H731" s="8" t="s">
        <v>762</v>
      </c>
      <c r="I731" s="8" t="s">
        <v>79</v>
      </c>
      <c r="J731" s="8" t="s">
        <v>2</v>
      </c>
      <c r="K731" s="8" t="s">
        <v>5451</v>
      </c>
      <c r="L731" s="8">
        <v>1</v>
      </c>
      <c r="M731" s="8">
        <v>2</v>
      </c>
      <c r="N731" s="8" t="s">
        <v>168</v>
      </c>
      <c r="O731" s="8" t="s">
        <v>3562</v>
      </c>
      <c r="P731" s="8" t="s">
        <v>4358</v>
      </c>
      <c r="Q731" s="8"/>
      <c r="R731" s="16" t="s">
        <v>5452</v>
      </c>
      <c r="S731" s="18" t="s">
        <v>19</v>
      </c>
      <c r="T731" s="8"/>
      <c r="U731" s="16" t="s">
        <v>19</v>
      </c>
      <c r="V731" s="16" t="s">
        <v>5452</v>
      </c>
      <c r="W731" s="18" t="s">
        <v>5453</v>
      </c>
      <c r="X731" s="18" t="s">
        <v>19</v>
      </c>
      <c r="Y731" s="16" t="s">
        <v>19</v>
      </c>
      <c r="Z731" s="18" t="s">
        <v>19</v>
      </c>
      <c r="AA731" s="19" t="s">
        <v>19</v>
      </c>
      <c r="AB731" t="s">
        <v>19</v>
      </c>
      <c r="AC731" t="s">
        <v>5454</v>
      </c>
      <c r="AD731" t="s">
        <v>6</v>
      </c>
      <c r="AE731" t="s">
        <v>474</v>
      </c>
      <c r="AF731" t="s">
        <v>87</v>
      </c>
      <c r="AG731" t="s">
        <v>75</v>
      </c>
      <c r="AH731" t="s">
        <v>1621</v>
      </c>
    </row>
    <row r="732" ht="14.25" customHeight="1" spans="1:34">
      <c r="A732" s="7" t="s">
        <v>5455</v>
      </c>
      <c r="B732" s="7" t="s">
        <v>5456</v>
      </c>
      <c r="C732" s="7" t="s">
        <v>74</v>
      </c>
      <c r="D732" s="7" t="s">
        <v>75</v>
      </c>
      <c r="E732" s="7" t="s">
        <v>76</v>
      </c>
      <c r="F732" s="7" t="s">
        <v>75</v>
      </c>
      <c r="G732" s="7" t="s">
        <v>811</v>
      </c>
      <c r="H732" s="8" t="s">
        <v>812</v>
      </c>
      <c r="I732" s="8" t="s">
        <v>79</v>
      </c>
      <c r="J732" s="8" t="s">
        <v>2</v>
      </c>
      <c r="K732" s="8" t="s">
        <v>5457</v>
      </c>
      <c r="L732" s="8">
        <v>1</v>
      </c>
      <c r="M732" s="8">
        <v>1</v>
      </c>
      <c r="N732" s="8" t="s">
        <v>81</v>
      </c>
      <c r="O732" s="8" t="s">
        <v>2620</v>
      </c>
      <c r="P732" s="8" t="s">
        <v>4358</v>
      </c>
      <c r="Q732" s="8"/>
      <c r="R732" s="16" t="s">
        <v>3420</v>
      </c>
      <c r="S732" s="18" t="s">
        <v>19</v>
      </c>
      <c r="T732" s="8"/>
      <c r="U732" s="16" t="s">
        <v>19</v>
      </c>
      <c r="V732" s="16" t="s">
        <v>3420</v>
      </c>
      <c r="W732" s="18" t="s">
        <v>5458</v>
      </c>
      <c r="X732" s="18" t="s">
        <v>19</v>
      </c>
      <c r="Y732" s="16" t="s">
        <v>19</v>
      </c>
      <c r="Z732" s="18" t="s">
        <v>19</v>
      </c>
      <c r="AA732" s="19" t="s">
        <v>19</v>
      </c>
      <c r="AB732" t="s">
        <v>19</v>
      </c>
      <c r="AC732" t="s">
        <v>5459</v>
      </c>
      <c r="AD732" t="s">
        <v>6</v>
      </c>
      <c r="AE732" t="s">
        <v>4613</v>
      </c>
      <c r="AF732" t="s">
        <v>87</v>
      </c>
      <c r="AG732" t="s">
        <v>75</v>
      </c>
      <c r="AH732" t="s">
        <v>19</v>
      </c>
    </row>
    <row r="733" ht="14.25" customHeight="1" spans="1:34">
      <c r="A733" s="7" t="s">
        <v>5460</v>
      </c>
      <c r="B733" s="7" t="s">
        <v>5461</v>
      </c>
      <c r="C733" s="7" t="s">
        <v>74</v>
      </c>
      <c r="D733" s="7" t="s">
        <v>75</v>
      </c>
      <c r="E733" s="7" t="s">
        <v>76</v>
      </c>
      <c r="F733" s="7" t="s">
        <v>75</v>
      </c>
      <c r="G733" s="7" t="s">
        <v>717</v>
      </c>
      <c r="H733" s="8" t="s">
        <v>718</v>
      </c>
      <c r="I733" s="8" t="s">
        <v>79</v>
      </c>
      <c r="J733" s="8" t="s">
        <v>2</v>
      </c>
      <c r="K733" s="8" t="s">
        <v>5462</v>
      </c>
      <c r="L733" s="8">
        <v>1</v>
      </c>
      <c r="M733" s="8">
        <v>2</v>
      </c>
      <c r="N733" s="8" t="s">
        <v>81</v>
      </c>
      <c r="O733" s="8" t="s">
        <v>3562</v>
      </c>
      <c r="P733" s="8" t="s">
        <v>4358</v>
      </c>
      <c r="Q733" s="8"/>
      <c r="R733" s="16" t="s">
        <v>5463</v>
      </c>
      <c r="S733" s="18" t="s">
        <v>19</v>
      </c>
      <c r="T733" s="8"/>
      <c r="U733" s="16" t="s">
        <v>19</v>
      </c>
      <c r="V733" s="16" t="s">
        <v>5463</v>
      </c>
      <c r="W733" s="18" t="s">
        <v>5464</v>
      </c>
      <c r="X733" s="18" t="s">
        <v>19</v>
      </c>
      <c r="Y733" s="16" t="s">
        <v>19</v>
      </c>
      <c r="Z733" s="18" t="s">
        <v>19</v>
      </c>
      <c r="AA733" s="19" t="s">
        <v>19</v>
      </c>
      <c r="AB733" t="s">
        <v>19</v>
      </c>
      <c r="AC733" t="s">
        <v>5465</v>
      </c>
      <c r="AD733" t="s">
        <v>6</v>
      </c>
      <c r="AE733" t="s">
        <v>2455</v>
      </c>
      <c r="AF733" t="s">
        <v>87</v>
      </c>
      <c r="AG733" t="s">
        <v>75</v>
      </c>
      <c r="AH733" t="s">
        <v>19</v>
      </c>
    </row>
    <row r="734" ht="14.25" customHeight="1" spans="1:34">
      <c r="A734" s="7" t="s">
        <v>5466</v>
      </c>
      <c r="B734" s="7" t="s">
        <v>5467</v>
      </c>
      <c r="C734" s="7" t="s">
        <v>74</v>
      </c>
      <c r="D734" s="7" t="s">
        <v>75</v>
      </c>
      <c r="E734" s="7" t="s">
        <v>76</v>
      </c>
      <c r="F734" s="7" t="s">
        <v>75</v>
      </c>
      <c r="G734" s="7" t="s">
        <v>4831</v>
      </c>
      <c r="H734" s="8" t="s">
        <v>4832</v>
      </c>
      <c r="I734" s="8" t="s">
        <v>79</v>
      </c>
      <c r="J734" s="8" t="s">
        <v>2</v>
      </c>
      <c r="K734" s="8" t="s">
        <v>5468</v>
      </c>
      <c r="L734" s="8">
        <v>1</v>
      </c>
      <c r="M734" s="8">
        <v>1</v>
      </c>
      <c r="N734" s="8" t="s">
        <v>104</v>
      </c>
      <c r="O734" s="8" t="s">
        <v>2620</v>
      </c>
      <c r="P734" s="8" t="s">
        <v>4358</v>
      </c>
      <c r="Q734" s="8"/>
      <c r="R734" s="16" t="s">
        <v>3025</v>
      </c>
      <c r="S734" s="18" t="s">
        <v>19</v>
      </c>
      <c r="T734" s="8"/>
      <c r="U734" s="16" t="s">
        <v>19</v>
      </c>
      <c r="V734" s="16" t="s">
        <v>3025</v>
      </c>
      <c r="W734" s="18" t="s">
        <v>5469</v>
      </c>
      <c r="X734" s="18" t="s">
        <v>19</v>
      </c>
      <c r="Y734" s="16" t="s">
        <v>19</v>
      </c>
      <c r="Z734" s="18" t="s">
        <v>19</v>
      </c>
      <c r="AA734" s="19" t="s">
        <v>19</v>
      </c>
      <c r="AB734" t="s">
        <v>19</v>
      </c>
      <c r="AC734" t="s">
        <v>5470</v>
      </c>
      <c r="AD734" t="s">
        <v>6</v>
      </c>
      <c r="AE734" t="s">
        <v>5471</v>
      </c>
      <c r="AF734" t="s">
        <v>87</v>
      </c>
      <c r="AG734" t="s">
        <v>75</v>
      </c>
      <c r="AH734" t="s">
        <v>794</v>
      </c>
    </row>
    <row r="735" ht="14.25" customHeight="1" spans="1:34">
      <c r="A735" s="7" t="s">
        <v>5472</v>
      </c>
      <c r="B735" s="7" t="s">
        <v>5473</v>
      </c>
      <c r="C735" s="7" t="s">
        <v>74</v>
      </c>
      <c r="D735" s="7" t="s">
        <v>75</v>
      </c>
      <c r="E735" s="7" t="s">
        <v>76</v>
      </c>
      <c r="F735" s="7" t="s">
        <v>75</v>
      </c>
      <c r="G735" s="7" t="s">
        <v>717</v>
      </c>
      <c r="H735" s="8" t="s">
        <v>718</v>
      </c>
      <c r="I735" s="8" t="s">
        <v>79</v>
      </c>
      <c r="J735" s="8" t="s">
        <v>2</v>
      </c>
      <c r="K735" s="8" t="s">
        <v>5474</v>
      </c>
      <c r="L735" s="8">
        <v>1</v>
      </c>
      <c r="M735" s="8">
        <v>1</v>
      </c>
      <c r="N735" s="8" t="s">
        <v>104</v>
      </c>
      <c r="O735" s="8" t="s">
        <v>2620</v>
      </c>
      <c r="P735" s="8" t="s">
        <v>4358</v>
      </c>
      <c r="Q735" s="8"/>
      <c r="R735" s="16" t="s">
        <v>5475</v>
      </c>
      <c r="S735" s="18" t="s">
        <v>19</v>
      </c>
      <c r="T735" s="8"/>
      <c r="U735" s="16" t="s">
        <v>19</v>
      </c>
      <c r="V735" s="16" t="s">
        <v>5475</v>
      </c>
      <c r="W735" s="18" t="s">
        <v>5476</v>
      </c>
      <c r="X735" s="18" t="s">
        <v>19</v>
      </c>
      <c r="Y735" s="16" t="s">
        <v>19</v>
      </c>
      <c r="Z735" s="18" t="s">
        <v>19</v>
      </c>
      <c r="AA735" s="19" t="s">
        <v>19</v>
      </c>
      <c r="AB735" t="s">
        <v>19</v>
      </c>
      <c r="AC735" t="s">
        <v>5477</v>
      </c>
      <c r="AD735" t="s">
        <v>6</v>
      </c>
      <c r="AE735" t="s">
        <v>5478</v>
      </c>
      <c r="AF735" t="s">
        <v>87</v>
      </c>
      <c r="AG735" t="s">
        <v>75</v>
      </c>
      <c r="AH735" t="s">
        <v>19</v>
      </c>
    </row>
    <row r="736" ht="14.25" customHeight="1" spans="1:34">
      <c r="A736" s="7" t="s">
        <v>5479</v>
      </c>
      <c r="B736" s="7" t="s">
        <v>5480</v>
      </c>
      <c r="C736" s="7" t="s">
        <v>74</v>
      </c>
      <c r="D736" s="7" t="s">
        <v>75</v>
      </c>
      <c r="E736" s="7" t="s">
        <v>76</v>
      </c>
      <c r="F736" s="7" t="s">
        <v>75</v>
      </c>
      <c r="G736" s="7" t="s">
        <v>4224</v>
      </c>
      <c r="H736" s="8" t="s">
        <v>4225</v>
      </c>
      <c r="I736" s="8" t="s">
        <v>79</v>
      </c>
      <c r="J736" s="8" t="s">
        <v>2</v>
      </c>
      <c r="K736" s="8" t="s">
        <v>5481</v>
      </c>
      <c r="L736" s="8">
        <v>1</v>
      </c>
      <c r="M736" s="8">
        <v>3</v>
      </c>
      <c r="N736" s="8" t="s">
        <v>168</v>
      </c>
      <c r="O736" s="8" t="s">
        <v>2266</v>
      </c>
      <c r="P736" s="8" t="s">
        <v>4358</v>
      </c>
      <c r="Q736" s="8"/>
      <c r="R736" s="16" t="s">
        <v>5482</v>
      </c>
      <c r="S736" s="18" t="s">
        <v>19</v>
      </c>
      <c r="T736" s="8"/>
      <c r="U736" s="16" t="s">
        <v>19</v>
      </c>
      <c r="V736" s="16" t="s">
        <v>5482</v>
      </c>
      <c r="W736" s="18" t="s">
        <v>5483</v>
      </c>
      <c r="X736" s="18" t="s">
        <v>19</v>
      </c>
      <c r="Y736" s="16" t="s">
        <v>19</v>
      </c>
      <c r="Z736" s="18" t="s">
        <v>19</v>
      </c>
      <c r="AA736" s="19" t="s">
        <v>19</v>
      </c>
      <c r="AB736" t="s">
        <v>19</v>
      </c>
      <c r="AC736" t="s">
        <v>5484</v>
      </c>
      <c r="AD736" t="s">
        <v>6</v>
      </c>
      <c r="AE736" t="s">
        <v>5485</v>
      </c>
      <c r="AF736" t="s">
        <v>87</v>
      </c>
      <c r="AG736" t="s">
        <v>75</v>
      </c>
      <c r="AH736" t="s">
        <v>4717</v>
      </c>
    </row>
    <row r="737" ht="14.25" customHeight="1" spans="1:34">
      <c r="A737" s="7" t="s">
        <v>5486</v>
      </c>
      <c r="B737" s="7" t="s">
        <v>5487</v>
      </c>
      <c r="C737" s="7" t="s">
        <v>74</v>
      </c>
      <c r="D737" s="7" t="s">
        <v>75</v>
      </c>
      <c r="E737" s="7" t="s">
        <v>76</v>
      </c>
      <c r="F737" s="7" t="s">
        <v>75</v>
      </c>
      <c r="G737" s="7" t="s">
        <v>250</v>
      </c>
      <c r="H737" s="8" t="s">
        <v>251</v>
      </c>
      <c r="I737" s="8" t="s">
        <v>79</v>
      </c>
      <c r="J737" s="8" t="s">
        <v>2</v>
      </c>
      <c r="K737" s="8" t="s">
        <v>5488</v>
      </c>
      <c r="L737" s="8">
        <v>1</v>
      </c>
      <c r="M737" s="8">
        <v>2</v>
      </c>
      <c r="N737" s="8" t="s">
        <v>532</v>
      </c>
      <c r="O737" s="8" t="s">
        <v>3562</v>
      </c>
      <c r="P737" s="8" t="s">
        <v>4358</v>
      </c>
      <c r="Q737" s="8"/>
      <c r="R737" s="16" t="s">
        <v>5489</v>
      </c>
      <c r="S737" s="18" t="s">
        <v>19</v>
      </c>
      <c r="T737" s="8"/>
      <c r="U737" s="16" t="s">
        <v>19</v>
      </c>
      <c r="V737" s="16" t="s">
        <v>5489</v>
      </c>
      <c r="W737" s="18" t="s">
        <v>5490</v>
      </c>
      <c r="X737" s="18" t="s">
        <v>19</v>
      </c>
      <c r="Y737" s="16" t="s">
        <v>19</v>
      </c>
      <c r="Z737" s="18" t="s">
        <v>19</v>
      </c>
      <c r="AA737" s="19" t="s">
        <v>19</v>
      </c>
      <c r="AB737" t="s">
        <v>19</v>
      </c>
      <c r="AC737" t="s">
        <v>5491</v>
      </c>
      <c r="AD737" t="s">
        <v>6</v>
      </c>
      <c r="AE737" t="s">
        <v>5492</v>
      </c>
      <c r="AF737" t="s">
        <v>87</v>
      </c>
      <c r="AG737" t="s">
        <v>75</v>
      </c>
      <c r="AH737" t="s">
        <v>19</v>
      </c>
    </row>
    <row r="738" ht="14.25" customHeight="1" spans="1:34">
      <c r="A738" s="7" t="s">
        <v>5493</v>
      </c>
      <c r="B738" s="7" t="s">
        <v>5494</v>
      </c>
      <c r="C738" s="7" t="s">
        <v>74</v>
      </c>
      <c r="D738" s="7" t="s">
        <v>75</v>
      </c>
      <c r="E738" s="7" t="s">
        <v>76</v>
      </c>
      <c r="F738" s="7" t="s">
        <v>75</v>
      </c>
      <c r="G738" s="7" t="s">
        <v>2467</v>
      </c>
      <c r="H738" s="8" t="s">
        <v>2468</v>
      </c>
      <c r="I738" s="8" t="s">
        <v>79</v>
      </c>
      <c r="J738" s="8" t="s">
        <v>2</v>
      </c>
      <c r="K738" s="8" t="s">
        <v>5495</v>
      </c>
      <c r="L738" s="8">
        <v>1</v>
      </c>
      <c r="M738" s="8">
        <v>1</v>
      </c>
      <c r="N738" s="8" t="s">
        <v>898</v>
      </c>
      <c r="O738" s="8" t="s">
        <v>2620</v>
      </c>
      <c r="P738" s="8" t="s">
        <v>4358</v>
      </c>
      <c r="Q738" s="8"/>
      <c r="R738" s="16" t="s">
        <v>5496</v>
      </c>
      <c r="S738" s="18" t="s">
        <v>19</v>
      </c>
      <c r="T738" s="8"/>
      <c r="U738" s="16" t="s">
        <v>19</v>
      </c>
      <c r="V738" s="16" t="s">
        <v>5496</v>
      </c>
      <c r="W738" s="18" t="s">
        <v>5497</v>
      </c>
      <c r="X738" s="18" t="s">
        <v>19</v>
      </c>
      <c r="Y738" s="16" t="s">
        <v>19</v>
      </c>
      <c r="Z738" s="18" t="s">
        <v>19</v>
      </c>
      <c r="AA738" s="19" t="s">
        <v>19</v>
      </c>
      <c r="AB738" t="s">
        <v>19</v>
      </c>
      <c r="AC738" t="s">
        <v>5498</v>
      </c>
      <c r="AD738" t="s">
        <v>6</v>
      </c>
      <c r="AE738" t="s">
        <v>2473</v>
      </c>
      <c r="AF738" t="s">
        <v>87</v>
      </c>
      <c r="AG738" t="s">
        <v>75</v>
      </c>
      <c r="AH738" t="s">
        <v>241</v>
      </c>
    </row>
    <row r="739" ht="14.25" customHeight="1" spans="1:34">
      <c r="A739" s="7" t="s">
        <v>5499</v>
      </c>
      <c r="B739" s="7" t="s">
        <v>5500</v>
      </c>
      <c r="C739" s="7" t="s">
        <v>74</v>
      </c>
      <c r="D739" s="7" t="s">
        <v>75</v>
      </c>
      <c r="E739" s="7" t="s">
        <v>76</v>
      </c>
      <c r="F739" s="7" t="s">
        <v>75</v>
      </c>
      <c r="G739" s="7" t="s">
        <v>5501</v>
      </c>
      <c r="H739" s="8" t="s">
        <v>5502</v>
      </c>
      <c r="I739" s="8" t="s">
        <v>79</v>
      </c>
      <c r="J739" s="8" t="s">
        <v>2</v>
      </c>
      <c r="K739" s="8" t="s">
        <v>5503</v>
      </c>
      <c r="L739" s="8">
        <v>1</v>
      </c>
      <c r="M739" s="8">
        <v>2</v>
      </c>
      <c r="N739" s="8" t="s">
        <v>329</v>
      </c>
      <c r="O739" s="8" t="s">
        <v>3562</v>
      </c>
      <c r="P739" s="8" t="s">
        <v>4358</v>
      </c>
      <c r="Q739" s="8"/>
      <c r="R739" s="16" t="s">
        <v>5504</v>
      </c>
      <c r="S739" s="18" t="s">
        <v>19</v>
      </c>
      <c r="T739" s="8"/>
      <c r="U739" s="16" t="s">
        <v>19</v>
      </c>
      <c r="V739" s="16" t="s">
        <v>5504</v>
      </c>
      <c r="W739" s="18" t="s">
        <v>5505</v>
      </c>
      <c r="X739" s="18" t="s">
        <v>19</v>
      </c>
      <c r="Y739" s="16" t="s">
        <v>19</v>
      </c>
      <c r="Z739" s="18" t="s">
        <v>19</v>
      </c>
      <c r="AA739" s="19" t="s">
        <v>19</v>
      </c>
      <c r="AB739" t="s">
        <v>19</v>
      </c>
      <c r="AC739" t="s">
        <v>2155</v>
      </c>
      <c r="AD739" t="s">
        <v>6</v>
      </c>
      <c r="AE739" t="s">
        <v>474</v>
      </c>
      <c r="AF739" t="s">
        <v>87</v>
      </c>
      <c r="AG739" t="s">
        <v>75</v>
      </c>
      <c r="AH739" t="s">
        <v>1585</v>
      </c>
    </row>
    <row r="740" ht="14.25" customHeight="1" spans="1:34">
      <c r="A740" s="7" t="s">
        <v>5506</v>
      </c>
      <c r="B740" s="7" t="s">
        <v>5507</v>
      </c>
      <c r="C740" s="7" t="s">
        <v>74</v>
      </c>
      <c r="D740" s="7" t="s">
        <v>75</v>
      </c>
      <c r="E740" s="7" t="s">
        <v>76</v>
      </c>
      <c r="F740" s="7" t="s">
        <v>75</v>
      </c>
      <c r="G740" s="7" t="s">
        <v>1448</v>
      </c>
      <c r="H740" s="8" t="s">
        <v>1449</v>
      </c>
      <c r="I740" s="8" t="s">
        <v>79</v>
      </c>
      <c r="J740" s="8" t="s">
        <v>2</v>
      </c>
      <c r="K740" s="8" t="s">
        <v>5508</v>
      </c>
      <c r="L740" s="8">
        <v>1</v>
      </c>
      <c r="M740" s="8">
        <v>2</v>
      </c>
      <c r="N740" s="8" t="s">
        <v>329</v>
      </c>
      <c r="O740" s="8" t="s">
        <v>3562</v>
      </c>
      <c r="P740" s="8" t="s">
        <v>4358</v>
      </c>
      <c r="Q740" s="8"/>
      <c r="R740" s="16" t="s">
        <v>5509</v>
      </c>
      <c r="S740" s="18" t="s">
        <v>19</v>
      </c>
      <c r="T740" s="8"/>
      <c r="U740" s="16" t="s">
        <v>19</v>
      </c>
      <c r="V740" s="16" t="s">
        <v>5509</v>
      </c>
      <c r="W740" s="18" t="s">
        <v>5510</v>
      </c>
      <c r="X740" s="18" t="s">
        <v>19</v>
      </c>
      <c r="Y740" s="16" t="s">
        <v>19</v>
      </c>
      <c r="Z740" s="18" t="s">
        <v>19</v>
      </c>
      <c r="AA740" s="19" t="s">
        <v>19</v>
      </c>
      <c r="AB740" t="s">
        <v>19</v>
      </c>
      <c r="AC740" t="s">
        <v>5511</v>
      </c>
      <c r="AD740" t="s">
        <v>6</v>
      </c>
      <c r="AE740" t="s">
        <v>5512</v>
      </c>
      <c r="AF740" t="s">
        <v>87</v>
      </c>
      <c r="AG740" t="s">
        <v>75</v>
      </c>
      <c r="AH740" t="s">
        <v>750</v>
      </c>
    </row>
    <row r="741" ht="14.25" customHeight="1" spans="1:34">
      <c r="A741" s="7" t="s">
        <v>5513</v>
      </c>
      <c r="B741" s="7" t="s">
        <v>5514</v>
      </c>
      <c r="C741" s="7" t="s">
        <v>74</v>
      </c>
      <c r="D741" s="7" t="s">
        <v>75</v>
      </c>
      <c r="E741" s="7" t="s">
        <v>76</v>
      </c>
      <c r="F741" s="7" t="s">
        <v>75</v>
      </c>
      <c r="G741" s="7" t="s">
        <v>1467</v>
      </c>
      <c r="H741" s="8" t="s">
        <v>1468</v>
      </c>
      <c r="I741" s="8" t="s">
        <v>79</v>
      </c>
      <c r="J741" s="8" t="s">
        <v>2</v>
      </c>
      <c r="K741" s="8" t="s">
        <v>5515</v>
      </c>
      <c r="L741" s="8">
        <v>1</v>
      </c>
      <c r="M741" s="8">
        <v>2</v>
      </c>
      <c r="N741" s="8" t="s">
        <v>372</v>
      </c>
      <c r="O741" s="8" t="s">
        <v>3562</v>
      </c>
      <c r="P741" s="8" t="s">
        <v>4358</v>
      </c>
      <c r="Q741" s="8"/>
      <c r="R741" s="16" t="s">
        <v>4827</v>
      </c>
      <c r="S741" s="18" t="s">
        <v>19</v>
      </c>
      <c r="T741" s="8"/>
      <c r="U741" s="16" t="s">
        <v>19</v>
      </c>
      <c r="V741" s="16" t="s">
        <v>4827</v>
      </c>
      <c r="W741" s="18" t="s">
        <v>1244</v>
      </c>
      <c r="X741" s="18" t="s">
        <v>19</v>
      </c>
      <c r="Y741" s="16" t="s">
        <v>19</v>
      </c>
      <c r="Z741" s="18" t="s">
        <v>19</v>
      </c>
      <c r="AA741" s="19" t="s">
        <v>19</v>
      </c>
      <c r="AB741" t="s">
        <v>19</v>
      </c>
      <c r="AC741" t="s">
        <v>464</v>
      </c>
      <c r="AD741" t="s">
        <v>6</v>
      </c>
      <c r="AE741" t="s">
        <v>589</v>
      </c>
      <c r="AF741" t="s">
        <v>87</v>
      </c>
      <c r="AG741" t="s">
        <v>75</v>
      </c>
      <c r="AH741" t="s">
        <v>1146</v>
      </c>
    </row>
    <row r="742" ht="14.25" customHeight="1" spans="1:34">
      <c r="A742" s="7" t="s">
        <v>5516</v>
      </c>
      <c r="B742" s="7" t="s">
        <v>5517</v>
      </c>
      <c r="C742" s="7" t="s">
        <v>74</v>
      </c>
      <c r="D742" s="7" t="s">
        <v>75</v>
      </c>
      <c r="E742" s="7" t="s">
        <v>76</v>
      </c>
      <c r="F742" s="7" t="s">
        <v>75</v>
      </c>
      <c r="G742" s="7" t="s">
        <v>4928</v>
      </c>
      <c r="H742" s="8" t="s">
        <v>4929</v>
      </c>
      <c r="I742" s="8" t="s">
        <v>79</v>
      </c>
      <c r="J742" s="8" t="s">
        <v>2</v>
      </c>
      <c r="K742" s="8" t="s">
        <v>5518</v>
      </c>
      <c r="L742" s="8">
        <v>1</v>
      </c>
      <c r="M742" s="8">
        <v>2</v>
      </c>
      <c r="N742" s="8" t="s">
        <v>407</v>
      </c>
      <c r="O742" s="8" t="s">
        <v>3562</v>
      </c>
      <c r="P742" s="8" t="s">
        <v>4358</v>
      </c>
      <c r="Q742" s="8"/>
      <c r="R742" s="16" t="s">
        <v>5519</v>
      </c>
      <c r="S742" s="18" t="s">
        <v>19</v>
      </c>
      <c r="T742" s="8"/>
      <c r="U742" s="16" t="s">
        <v>19</v>
      </c>
      <c r="V742" s="16" t="s">
        <v>5519</v>
      </c>
      <c r="W742" s="18" t="s">
        <v>5520</v>
      </c>
      <c r="X742" s="18" t="s">
        <v>19</v>
      </c>
      <c r="Y742" s="16" t="s">
        <v>19</v>
      </c>
      <c r="Z742" s="18" t="s">
        <v>19</v>
      </c>
      <c r="AA742" s="19" t="s">
        <v>19</v>
      </c>
      <c r="AB742" t="s">
        <v>19</v>
      </c>
      <c r="AC742" t="s">
        <v>5521</v>
      </c>
      <c r="AD742" t="s">
        <v>6</v>
      </c>
      <c r="AE742" t="s">
        <v>767</v>
      </c>
      <c r="AF742" t="s">
        <v>87</v>
      </c>
      <c r="AG742" t="s">
        <v>75</v>
      </c>
      <c r="AH742" t="s">
        <v>184</v>
      </c>
    </row>
    <row r="743" ht="14.25" customHeight="1" spans="1:34">
      <c r="A743" s="7" t="s">
        <v>5522</v>
      </c>
      <c r="B743" s="7" t="s">
        <v>5523</v>
      </c>
      <c r="C743" s="7" t="s">
        <v>74</v>
      </c>
      <c r="D743" s="7" t="s">
        <v>75</v>
      </c>
      <c r="E743" s="7" t="s">
        <v>76</v>
      </c>
      <c r="F743" s="7" t="s">
        <v>75</v>
      </c>
      <c r="G743" s="7" t="s">
        <v>3127</v>
      </c>
      <c r="H743" s="8" t="s">
        <v>3128</v>
      </c>
      <c r="I743" s="8" t="s">
        <v>79</v>
      </c>
      <c r="J743" s="8" t="s">
        <v>2</v>
      </c>
      <c r="K743" s="8" t="s">
        <v>5524</v>
      </c>
      <c r="L743" s="8">
        <v>1</v>
      </c>
      <c r="M743" s="8">
        <v>1</v>
      </c>
      <c r="N743" s="8" t="s">
        <v>407</v>
      </c>
      <c r="O743" s="8" t="s">
        <v>2620</v>
      </c>
      <c r="P743" s="8" t="s">
        <v>4358</v>
      </c>
      <c r="Q743" s="8"/>
      <c r="R743" s="16" t="s">
        <v>1471</v>
      </c>
      <c r="S743" s="18" t="s">
        <v>19</v>
      </c>
      <c r="T743" s="8"/>
      <c r="U743" s="16" t="s">
        <v>19</v>
      </c>
      <c r="V743" s="16" t="s">
        <v>1471</v>
      </c>
      <c r="W743" s="18" t="s">
        <v>5525</v>
      </c>
      <c r="X743" s="18" t="s">
        <v>19</v>
      </c>
      <c r="Y743" s="16" t="s">
        <v>19</v>
      </c>
      <c r="Z743" s="18" t="s">
        <v>19</v>
      </c>
      <c r="AA743" s="19" t="s">
        <v>19</v>
      </c>
      <c r="AB743" t="s">
        <v>19</v>
      </c>
      <c r="AC743" t="s">
        <v>5526</v>
      </c>
      <c r="AD743" t="s">
        <v>6</v>
      </c>
      <c r="AE743" t="s">
        <v>3132</v>
      </c>
      <c r="AF743" t="s">
        <v>87</v>
      </c>
      <c r="AG743" t="s">
        <v>75</v>
      </c>
      <c r="AH743" t="s">
        <v>150</v>
      </c>
    </row>
    <row r="744" ht="14.25" customHeight="1" spans="1:34">
      <c r="A744" s="7" t="s">
        <v>5527</v>
      </c>
      <c r="B744" s="7" t="s">
        <v>5528</v>
      </c>
      <c r="C744" s="7" t="s">
        <v>74</v>
      </c>
      <c r="D744" s="7" t="s">
        <v>75</v>
      </c>
      <c r="E744" s="7" t="s">
        <v>76</v>
      </c>
      <c r="F744" s="7" t="s">
        <v>75</v>
      </c>
      <c r="G744" s="7" t="s">
        <v>1467</v>
      </c>
      <c r="H744" s="8" t="s">
        <v>1468</v>
      </c>
      <c r="I744" s="8" t="s">
        <v>79</v>
      </c>
      <c r="J744" s="8" t="s">
        <v>2</v>
      </c>
      <c r="K744" s="8" t="s">
        <v>5529</v>
      </c>
      <c r="L744" s="8">
        <v>1</v>
      </c>
      <c r="M744" s="8">
        <v>3</v>
      </c>
      <c r="N744" s="8" t="s">
        <v>673</v>
      </c>
      <c r="O744" s="8" t="s">
        <v>2266</v>
      </c>
      <c r="P744" s="8" t="s">
        <v>4358</v>
      </c>
      <c r="Q744" s="8"/>
      <c r="R744" s="16" t="s">
        <v>5530</v>
      </c>
      <c r="S744" s="18" t="s">
        <v>19</v>
      </c>
      <c r="T744" s="8"/>
      <c r="U744" s="16" t="s">
        <v>19</v>
      </c>
      <c r="V744" s="16" t="s">
        <v>5530</v>
      </c>
      <c r="W744" s="18" t="s">
        <v>5531</v>
      </c>
      <c r="X744" s="18" t="s">
        <v>19</v>
      </c>
      <c r="Y744" s="16" t="s">
        <v>19</v>
      </c>
      <c r="Z744" s="18" t="s">
        <v>19</v>
      </c>
      <c r="AA744" s="19" t="s">
        <v>19</v>
      </c>
      <c r="AB744" t="s">
        <v>19</v>
      </c>
      <c r="AC744" t="s">
        <v>5532</v>
      </c>
      <c r="AD744" t="s">
        <v>6</v>
      </c>
      <c r="AE744" t="s">
        <v>589</v>
      </c>
      <c r="AF744" t="s">
        <v>87</v>
      </c>
      <c r="AG744" t="s">
        <v>75</v>
      </c>
      <c r="AH744" t="s">
        <v>19</v>
      </c>
    </row>
    <row r="745" ht="14.25" customHeight="1" spans="1:34">
      <c r="A745" s="7" t="s">
        <v>5533</v>
      </c>
      <c r="B745" s="7" t="s">
        <v>5534</v>
      </c>
      <c r="C745" s="7" t="s">
        <v>74</v>
      </c>
      <c r="D745" s="7" t="s">
        <v>75</v>
      </c>
      <c r="E745" s="7" t="s">
        <v>76</v>
      </c>
      <c r="F745" s="7" t="s">
        <v>75</v>
      </c>
      <c r="G745" s="7" t="s">
        <v>5535</v>
      </c>
      <c r="H745" s="8" t="s">
        <v>5536</v>
      </c>
      <c r="I745" s="8" t="s">
        <v>79</v>
      </c>
      <c r="J745" s="8" t="s">
        <v>2</v>
      </c>
      <c r="K745" s="8" t="s">
        <v>5537</v>
      </c>
      <c r="L745" s="8">
        <v>1</v>
      </c>
      <c r="M745" s="8">
        <v>3</v>
      </c>
      <c r="N745" s="8" t="s">
        <v>1277</v>
      </c>
      <c r="O745" s="8" t="s">
        <v>2266</v>
      </c>
      <c r="P745" s="8" t="s">
        <v>4358</v>
      </c>
      <c r="Q745" s="8"/>
      <c r="R745" s="16" t="s">
        <v>1319</v>
      </c>
      <c r="S745" s="18" t="s">
        <v>19</v>
      </c>
      <c r="T745" s="8"/>
      <c r="U745" s="16" t="s">
        <v>19</v>
      </c>
      <c r="V745" s="16" t="s">
        <v>1319</v>
      </c>
      <c r="W745" s="18" t="s">
        <v>5538</v>
      </c>
      <c r="X745" s="18" t="s">
        <v>19</v>
      </c>
      <c r="Y745" s="16" t="s">
        <v>19</v>
      </c>
      <c r="Z745" s="18" t="s">
        <v>19</v>
      </c>
      <c r="AA745" s="19" t="s">
        <v>19</v>
      </c>
      <c r="AB745" t="s">
        <v>19</v>
      </c>
      <c r="AC745" t="s">
        <v>5539</v>
      </c>
      <c r="AD745" t="s">
        <v>6</v>
      </c>
      <c r="AE745" t="s">
        <v>317</v>
      </c>
      <c r="AF745" t="s">
        <v>87</v>
      </c>
      <c r="AG745" t="s">
        <v>75</v>
      </c>
      <c r="AH745" t="s">
        <v>626</v>
      </c>
    </row>
    <row r="746" ht="14.25" customHeight="1" spans="1:34">
      <c r="A746" s="7" t="s">
        <v>5540</v>
      </c>
      <c r="B746" s="7" t="s">
        <v>5541</v>
      </c>
      <c r="C746" s="7" t="s">
        <v>74</v>
      </c>
      <c r="D746" s="7" t="s">
        <v>75</v>
      </c>
      <c r="E746" s="7" t="s">
        <v>76</v>
      </c>
      <c r="F746" s="7" t="s">
        <v>75</v>
      </c>
      <c r="G746" s="7" t="s">
        <v>5542</v>
      </c>
      <c r="H746" s="8" t="s">
        <v>5543</v>
      </c>
      <c r="I746" s="8" t="s">
        <v>79</v>
      </c>
      <c r="J746" s="8" t="s">
        <v>2</v>
      </c>
      <c r="K746" s="8" t="s">
        <v>5544</v>
      </c>
      <c r="L746" s="8">
        <v>1</v>
      </c>
      <c r="M746" s="8">
        <v>3</v>
      </c>
      <c r="N746" s="8" t="s">
        <v>211</v>
      </c>
      <c r="O746" s="8" t="s">
        <v>2266</v>
      </c>
      <c r="P746" s="8" t="s">
        <v>4358</v>
      </c>
      <c r="Q746" s="8"/>
      <c r="R746" s="16" t="s">
        <v>847</v>
      </c>
      <c r="S746" s="18" t="s">
        <v>19</v>
      </c>
      <c r="T746" s="8"/>
      <c r="U746" s="16" t="s">
        <v>19</v>
      </c>
      <c r="V746" s="16" t="s">
        <v>847</v>
      </c>
      <c r="W746" s="18" t="s">
        <v>1056</v>
      </c>
      <c r="X746" s="18" t="s">
        <v>19</v>
      </c>
      <c r="Y746" s="16" t="s">
        <v>19</v>
      </c>
      <c r="Z746" s="18" t="s">
        <v>19</v>
      </c>
      <c r="AA746" s="19" t="s">
        <v>19</v>
      </c>
      <c r="AB746" t="s">
        <v>19</v>
      </c>
      <c r="AC746" t="s">
        <v>5545</v>
      </c>
      <c r="AD746" t="s">
        <v>6</v>
      </c>
      <c r="AE746" t="s">
        <v>5546</v>
      </c>
      <c r="AF746" t="s">
        <v>87</v>
      </c>
      <c r="AG746" t="s">
        <v>75</v>
      </c>
      <c r="AH746" t="s">
        <v>563</v>
      </c>
    </row>
    <row r="747" ht="14.25" customHeight="1" spans="1:34">
      <c r="A747" s="7" t="s">
        <v>5547</v>
      </c>
      <c r="B747" s="7" t="s">
        <v>5548</v>
      </c>
      <c r="C747" s="7" t="s">
        <v>74</v>
      </c>
      <c r="D747" s="7" t="s">
        <v>75</v>
      </c>
      <c r="E747" s="7" t="s">
        <v>76</v>
      </c>
      <c r="F747" s="7" t="s">
        <v>75</v>
      </c>
      <c r="G747" s="7" t="s">
        <v>4928</v>
      </c>
      <c r="H747" s="8" t="s">
        <v>4929</v>
      </c>
      <c r="I747" s="8" t="s">
        <v>79</v>
      </c>
      <c r="J747" s="8" t="s">
        <v>2</v>
      </c>
      <c r="K747" s="8" t="s">
        <v>5549</v>
      </c>
      <c r="L747" s="8">
        <v>1</v>
      </c>
      <c r="M747" s="8">
        <v>1</v>
      </c>
      <c r="N747" s="8" t="s">
        <v>211</v>
      </c>
      <c r="O747" s="8" t="s">
        <v>2620</v>
      </c>
      <c r="P747" s="8" t="s">
        <v>4358</v>
      </c>
      <c r="Q747" s="8"/>
      <c r="R747" s="16" t="s">
        <v>3328</v>
      </c>
      <c r="S747" s="18" t="s">
        <v>19</v>
      </c>
      <c r="T747" s="8"/>
      <c r="U747" s="16" t="s">
        <v>19</v>
      </c>
      <c r="V747" s="16" t="s">
        <v>3328</v>
      </c>
      <c r="W747" s="18" t="s">
        <v>5550</v>
      </c>
      <c r="X747" s="18" t="s">
        <v>19</v>
      </c>
      <c r="Y747" s="16" t="s">
        <v>19</v>
      </c>
      <c r="Z747" s="18" t="s">
        <v>19</v>
      </c>
      <c r="AA747" s="19" t="s">
        <v>19</v>
      </c>
      <c r="AB747" t="s">
        <v>19</v>
      </c>
      <c r="AC747" t="s">
        <v>5551</v>
      </c>
      <c r="AD747" t="s">
        <v>6</v>
      </c>
      <c r="AE747" t="s">
        <v>767</v>
      </c>
      <c r="AF747" t="s">
        <v>87</v>
      </c>
      <c r="AG747" t="s">
        <v>75</v>
      </c>
      <c r="AH747" t="s">
        <v>1561</v>
      </c>
    </row>
    <row r="748" ht="14.25" customHeight="1" spans="1:34">
      <c r="A748" s="7" t="s">
        <v>5552</v>
      </c>
      <c r="B748" s="7" t="s">
        <v>5553</v>
      </c>
      <c r="C748" s="7" t="s">
        <v>74</v>
      </c>
      <c r="D748" s="7" t="s">
        <v>75</v>
      </c>
      <c r="E748" s="7" t="s">
        <v>76</v>
      </c>
      <c r="F748" s="7" t="s">
        <v>75</v>
      </c>
      <c r="G748" s="7" t="s">
        <v>5554</v>
      </c>
      <c r="H748" s="8" t="s">
        <v>5555</v>
      </c>
      <c r="I748" s="8" t="s">
        <v>79</v>
      </c>
      <c r="J748" s="8" t="s">
        <v>2</v>
      </c>
      <c r="K748" s="8" t="s">
        <v>5556</v>
      </c>
      <c r="L748" s="8">
        <v>1</v>
      </c>
      <c r="M748" s="8">
        <v>2</v>
      </c>
      <c r="N748" s="8" t="s">
        <v>211</v>
      </c>
      <c r="O748" s="8" t="s">
        <v>3562</v>
      </c>
      <c r="P748" s="8" t="s">
        <v>4358</v>
      </c>
      <c r="Q748" s="8"/>
      <c r="R748" s="16" t="s">
        <v>3758</v>
      </c>
      <c r="S748" s="18" t="s">
        <v>19</v>
      </c>
      <c r="T748" s="8"/>
      <c r="U748" s="16" t="s">
        <v>19</v>
      </c>
      <c r="V748" s="16" t="s">
        <v>3758</v>
      </c>
      <c r="W748" s="18" t="s">
        <v>5557</v>
      </c>
      <c r="X748" s="18" t="s">
        <v>19</v>
      </c>
      <c r="Y748" s="16" t="s">
        <v>19</v>
      </c>
      <c r="Z748" s="18" t="s">
        <v>19</v>
      </c>
      <c r="AA748" s="19" t="s">
        <v>19</v>
      </c>
      <c r="AB748" t="s">
        <v>19</v>
      </c>
      <c r="AC748" t="s">
        <v>5558</v>
      </c>
      <c r="AD748" t="s">
        <v>6</v>
      </c>
      <c r="AE748" t="s">
        <v>5559</v>
      </c>
      <c r="AF748" t="s">
        <v>87</v>
      </c>
      <c r="AG748" t="s">
        <v>75</v>
      </c>
      <c r="AH748" t="s">
        <v>19</v>
      </c>
    </row>
    <row r="749" ht="14.25" customHeight="1" spans="1:34">
      <c r="A749" s="7" t="s">
        <v>5560</v>
      </c>
      <c r="B749" s="7" t="s">
        <v>5561</v>
      </c>
      <c r="C749" s="7" t="s">
        <v>74</v>
      </c>
      <c r="D749" s="7" t="s">
        <v>75</v>
      </c>
      <c r="E749" s="7" t="s">
        <v>76</v>
      </c>
      <c r="F749" s="7" t="s">
        <v>75</v>
      </c>
      <c r="G749" s="7" t="s">
        <v>5562</v>
      </c>
      <c r="H749" s="8" t="s">
        <v>5563</v>
      </c>
      <c r="I749" s="8" t="s">
        <v>79</v>
      </c>
      <c r="J749" s="8" t="s">
        <v>2</v>
      </c>
      <c r="K749" s="8" t="s">
        <v>5564</v>
      </c>
      <c r="L749" s="8">
        <v>1</v>
      </c>
      <c r="M749" s="8">
        <v>2</v>
      </c>
      <c r="N749" s="8" t="s">
        <v>1277</v>
      </c>
      <c r="O749" s="8" t="s">
        <v>3562</v>
      </c>
      <c r="P749" s="8" t="s">
        <v>4358</v>
      </c>
      <c r="Q749" s="8"/>
      <c r="R749" s="16" t="s">
        <v>5565</v>
      </c>
      <c r="S749" s="18" t="s">
        <v>19</v>
      </c>
      <c r="T749" s="8"/>
      <c r="U749" s="16" t="s">
        <v>19</v>
      </c>
      <c r="V749" s="16" t="s">
        <v>5565</v>
      </c>
      <c r="W749" s="18" t="s">
        <v>5566</v>
      </c>
      <c r="X749" s="18" t="s">
        <v>19</v>
      </c>
      <c r="Y749" s="16" t="s">
        <v>19</v>
      </c>
      <c r="Z749" s="18" t="s">
        <v>19</v>
      </c>
      <c r="AA749" s="19" t="s">
        <v>19</v>
      </c>
      <c r="AB749" t="s">
        <v>19</v>
      </c>
      <c r="AC749" t="s">
        <v>5567</v>
      </c>
      <c r="AD749" t="s">
        <v>6</v>
      </c>
      <c r="AE749" t="s">
        <v>215</v>
      </c>
      <c r="AF749" t="s">
        <v>87</v>
      </c>
      <c r="AG749" t="s">
        <v>75</v>
      </c>
      <c r="AH749" t="s">
        <v>19</v>
      </c>
    </row>
    <row r="750" ht="14.25" customHeight="1" spans="1:34">
      <c r="A750" s="7" t="s">
        <v>5568</v>
      </c>
      <c r="B750" s="7" t="s">
        <v>5569</v>
      </c>
      <c r="C750" s="7" t="s">
        <v>74</v>
      </c>
      <c r="D750" s="7" t="s">
        <v>75</v>
      </c>
      <c r="E750" s="7" t="s">
        <v>76</v>
      </c>
      <c r="F750" s="7" t="s">
        <v>75</v>
      </c>
      <c r="G750" s="7" t="s">
        <v>5570</v>
      </c>
      <c r="H750" s="8" t="s">
        <v>5571</v>
      </c>
      <c r="I750" s="8" t="s">
        <v>79</v>
      </c>
      <c r="J750" s="8" t="s">
        <v>2</v>
      </c>
      <c r="K750" s="8" t="s">
        <v>5572</v>
      </c>
      <c r="L750" s="8">
        <v>1</v>
      </c>
      <c r="M750" s="8">
        <v>2</v>
      </c>
      <c r="N750" s="8" t="s">
        <v>898</v>
      </c>
      <c r="O750" s="8" t="s">
        <v>3562</v>
      </c>
      <c r="P750" s="8" t="s">
        <v>4358</v>
      </c>
      <c r="Q750" s="8"/>
      <c r="R750" s="16" t="s">
        <v>633</v>
      </c>
      <c r="S750" s="18" t="s">
        <v>19</v>
      </c>
      <c r="T750" s="8"/>
      <c r="U750" s="16" t="s">
        <v>19</v>
      </c>
      <c r="V750" s="16" t="s">
        <v>633</v>
      </c>
      <c r="W750" s="18" t="s">
        <v>5573</v>
      </c>
      <c r="X750" s="18" t="s">
        <v>19</v>
      </c>
      <c r="Y750" s="16" t="s">
        <v>19</v>
      </c>
      <c r="Z750" s="18" t="s">
        <v>19</v>
      </c>
      <c r="AA750" s="19" t="s">
        <v>19</v>
      </c>
      <c r="AB750" t="s">
        <v>19</v>
      </c>
      <c r="AC750" t="s">
        <v>5574</v>
      </c>
      <c r="AD750" t="s">
        <v>6</v>
      </c>
      <c r="AE750" t="s">
        <v>1331</v>
      </c>
      <c r="AF750" t="s">
        <v>87</v>
      </c>
      <c r="AG750" t="s">
        <v>75</v>
      </c>
      <c r="AH750" t="s">
        <v>794</v>
      </c>
    </row>
    <row r="751" ht="14.25" customHeight="1" spans="1:34">
      <c r="A751" s="7" t="s">
        <v>5575</v>
      </c>
      <c r="B751" s="7" t="s">
        <v>5576</v>
      </c>
      <c r="C751" s="7" t="s">
        <v>74</v>
      </c>
      <c r="D751" s="7" t="s">
        <v>75</v>
      </c>
      <c r="E751" s="7" t="s">
        <v>76</v>
      </c>
      <c r="F751" s="7" t="s">
        <v>75</v>
      </c>
      <c r="G751" s="7" t="s">
        <v>5577</v>
      </c>
      <c r="H751" s="8" t="s">
        <v>5578</v>
      </c>
      <c r="I751" s="8" t="s">
        <v>79</v>
      </c>
      <c r="J751" s="8" t="s">
        <v>2</v>
      </c>
      <c r="K751" s="8" t="s">
        <v>5579</v>
      </c>
      <c r="L751" s="8">
        <v>1</v>
      </c>
      <c r="M751" s="8">
        <v>1</v>
      </c>
      <c r="N751" s="8" t="s">
        <v>3562</v>
      </c>
      <c r="O751" s="8" t="s">
        <v>2620</v>
      </c>
      <c r="P751" s="8" t="s">
        <v>4358</v>
      </c>
      <c r="Q751" s="8"/>
      <c r="R751" s="16" t="s">
        <v>5580</v>
      </c>
      <c r="S751" s="18" t="s">
        <v>19</v>
      </c>
      <c r="T751" s="8"/>
      <c r="U751" s="16" t="s">
        <v>19</v>
      </c>
      <c r="V751" s="16" t="s">
        <v>5580</v>
      </c>
      <c r="W751" s="18" t="s">
        <v>784</v>
      </c>
      <c r="X751" s="18" t="s">
        <v>19</v>
      </c>
      <c r="Y751" s="16" t="s">
        <v>19</v>
      </c>
      <c r="Z751" s="18" t="s">
        <v>19</v>
      </c>
      <c r="AA751" s="19" t="s">
        <v>19</v>
      </c>
      <c r="AB751" t="s">
        <v>19</v>
      </c>
      <c r="AC751" t="s">
        <v>1825</v>
      </c>
      <c r="AD751" t="s">
        <v>6</v>
      </c>
      <c r="AE751" t="s">
        <v>5581</v>
      </c>
      <c r="AF751" t="s">
        <v>87</v>
      </c>
      <c r="AG751" t="s">
        <v>75</v>
      </c>
      <c r="AH751" t="s">
        <v>184</v>
      </c>
    </row>
    <row r="752" ht="14.25" customHeight="1" spans="1:34">
      <c r="A752" s="7" t="s">
        <v>5582</v>
      </c>
      <c r="B752" s="7" t="s">
        <v>5583</v>
      </c>
      <c r="C752" s="7" t="s">
        <v>74</v>
      </c>
      <c r="D752" s="7" t="s">
        <v>75</v>
      </c>
      <c r="E752" s="7" t="s">
        <v>76</v>
      </c>
      <c r="F752" s="7" t="s">
        <v>75</v>
      </c>
      <c r="G752" s="7" t="s">
        <v>5577</v>
      </c>
      <c r="H752" s="8" t="s">
        <v>5578</v>
      </c>
      <c r="I752" s="8" t="s">
        <v>79</v>
      </c>
      <c r="J752" s="8" t="s">
        <v>2</v>
      </c>
      <c r="K752" s="8" t="s">
        <v>5584</v>
      </c>
      <c r="L752" s="8">
        <v>1</v>
      </c>
      <c r="M752" s="8">
        <v>1</v>
      </c>
      <c r="N752" s="8" t="s">
        <v>2266</v>
      </c>
      <c r="O752" s="8" t="s">
        <v>2620</v>
      </c>
      <c r="P752" s="8" t="s">
        <v>4358</v>
      </c>
      <c r="Q752" s="8"/>
      <c r="R752" s="16" t="s">
        <v>5580</v>
      </c>
      <c r="S752" s="18" t="s">
        <v>19</v>
      </c>
      <c r="T752" s="8"/>
      <c r="U752" s="16" t="s">
        <v>19</v>
      </c>
      <c r="V752" s="16" t="s">
        <v>5580</v>
      </c>
      <c r="W752" s="18" t="s">
        <v>784</v>
      </c>
      <c r="X752" s="18" t="s">
        <v>19</v>
      </c>
      <c r="Y752" s="16" t="s">
        <v>19</v>
      </c>
      <c r="Z752" s="18" t="s">
        <v>19</v>
      </c>
      <c r="AA752" s="19" t="s">
        <v>19</v>
      </c>
      <c r="AB752" t="s">
        <v>19</v>
      </c>
      <c r="AC752" t="s">
        <v>1825</v>
      </c>
      <c r="AD752" t="s">
        <v>6</v>
      </c>
      <c r="AE752" t="s">
        <v>5581</v>
      </c>
      <c r="AF752" t="s">
        <v>87</v>
      </c>
      <c r="AG752" t="s">
        <v>75</v>
      </c>
      <c r="AH752" t="s">
        <v>184</v>
      </c>
    </row>
    <row r="753" ht="14.25" customHeight="1" spans="1:34">
      <c r="A753" s="7" t="s">
        <v>5585</v>
      </c>
      <c r="B753" s="7" t="s">
        <v>5586</v>
      </c>
      <c r="C753" s="7" t="s">
        <v>74</v>
      </c>
      <c r="D753" s="7" t="s">
        <v>75</v>
      </c>
      <c r="E753" s="7" t="s">
        <v>76</v>
      </c>
      <c r="F753" s="7" t="s">
        <v>75</v>
      </c>
      <c r="G753" s="7" t="s">
        <v>1079</v>
      </c>
      <c r="H753" s="8" t="s">
        <v>1080</v>
      </c>
      <c r="I753" s="8" t="s">
        <v>79</v>
      </c>
      <c r="J753" s="8" t="s">
        <v>2</v>
      </c>
      <c r="K753" s="8" t="s">
        <v>5587</v>
      </c>
      <c r="L753" s="8">
        <v>1</v>
      </c>
      <c r="M753" s="8">
        <v>2</v>
      </c>
      <c r="N753" s="8" t="s">
        <v>2266</v>
      </c>
      <c r="O753" s="8" t="s">
        <v>3562</v>
      </c>
      <c r="P753" s="8" t="s">
        <v>4358</v>
      </c>
      <c r="Q753" s="8"/>
      <c r="R753" s="16" t="s">
        <v>2385</v>
      </c>
      <c r="S753" s="18" t="s">
        <v>19</v>
      </c>
      <c r="T753" s="8"/>
      <c r="U753" s="16" t="s">
        <v>19</v>
      </c>
      <c r="V753" s="16" t="s">
        <v>2385</v>
      </c>
      <c r="W753" s="18" t="s">
        <v>2193</v>
      </c>
      <c r="X753" s="18" t="s">
        <v>19</v>
      </c>
      <c r="Y753" s="16" t="s">
        <v>19</v>
      </c>
      <c r="Z753" s="18" t="s">
        <v>19</v>
      </c>
      <c r="AA753" s="19" t="s">
        <v>19</v>
      </c>
      <c r="AB753" t="s">
        <v>19</v>
      </c>
      <c r="AC753" t="s">
        <v>5588</v>
      </c>
      <c r="AD753" t="s">
        <v>6</v>
      </c>
      <c r="AE753" t="s">
        <v>3181</v>
      </c>
      <c r="AF753" t="s">
        <v>87</v>
      </c>
      <c r="AG753" t="s">
        <v>75</v>
      </c>
      <c r="AH753" t="s">
        <v>19</v>
      </c>
    </row>
    <row r="754" ht="14.25" customHeight="1" spans="1:34">
      <c r="A754" s="7" t="s">
        <v>5589</v>
      </c>
      <c r="B754" s="7" t="s">
        <v>5590</v>
      </c>
      <c r="C754" s="7" t="s">
        <v>74</v>
      </c>
      <c r="D754" s="7" t="s">
        <v>75</v>
      </c>
      <c r="E754" s="7" t="s">
        <v>76</v>
      </c>
      <c r="F754" s="7" t="s">
        <v>75</v>
      </c>
      <c r="G754" s="7" t="s">
        <v>5591</v>
      </c>
      <c r="H754" s="8" t="s">
        <v>5592</v>
      </c>
      <c r="I754" s="8" t="s">
        <v>79</v>
      </c>
      <c r="J754" s="8" t="s">
        <v>2</v>
      </c>
      <c r="K754" s="8" t="s">
        <v>5593</v>
      </c>
      <c r="L754" s="8">
        <v>1</v>
      </c>
      <c r="M754" s="8">
        <v>1</v>
      </c>
      <c r="N754" s="8" t="s">
        <v>3562</v>
      </c>
      <c r="O754" s="8" t="s">
        <v>2620</v>
      </c>
      <c r="P754" s="8" t="s">
        <v>4358</v>
      </c>
      <c r="Q754" s="8"/>
      <c r="R754" s="16" t="s">
        <v>701</v>
      </c>
      <c r="S754" s="18" t="s">
        <v>19</v>
      </c>
      <c r="T754" s="8"/>
      <c r="U754" s="16" t="s">
        <v>19</v>
      </c>
      <c r="V754" s="16" t="s">
        <v>701</v>
      </c>
      <c r="W754" s="18" t="s">
        <v>1621</v>
      </c>
      <c r="X754" s="18" t="s">
        <v>19</v>
      </c>
      <c r="Y754" s="16" t="s">
        <v>19</v>
      </c>
      <c r="Z754" s="18" t="s">
        <v>19</v>
      </c>
      <c r="AA754" s="19" t="s">
        <v>19</v>
      </c>
      <c r="AB754" t="s">
        <v>19</v>
      </c>
      <c r="AC754" t="s">
        <v>5594</v>
      </c>
      <c r="AD754" t="s">
        <v>6</v>
      </c>
      <c r="AE754" t="s">
        <v>5595</v>
      </c>
      <c r="AF754" t="s">
        <v>87</v>
      </c>
      <c r="AG754" t="s">
        <v>75</v>
      </c>
      <c r="AH754" t="s">
        <v>1585</v>
      </c>
    </row>
    <row r="755" ht="14.25" customHeight="1" spans="1:34">
      <c r="A755" s="7" t="s">
        <v>5596</v>
      </c>
      <c r="B755" s="7" t="s">
        <v>5597</v>
      </c>
      <c r="C755" s="7" t="s">
        <v>74</v>
      </c>
      <c r="D755" s="7" t="s">
        <v>75</v>
      </c>
      <c r="E755" s="7" t="s">
        <v>76</v>
      </c>
      <c r="F755" s="7" t="s">
        <v>75</v>
      </c>
      <c r="G755" s="7" t="s">
        <v>3354</v>
      </c>
      <c r="H755" s="8" t="s">
        <v>3355</v>
      </c>
      <c r="I755" s="8" t="s">
        <v>79</v>
      </c>
      <c r="J755" s="8" t="s">
        <v>2</v>
      </c>
      <c r="K755" s="8" t="s">
        <v>5598</v>
      </c>
      <c r="L755" s="8">
        <v>1</v>
      </c>
      <c r="M755" s="8">
        <v>1</v>
      </c>
      <c r="N755" s="8" t="s">
        <v>372</v>
      </c>
      <c r="O755" s="8" t="s">
        <v>2620</v>
      </c>
      <c r="P755" s="8" t="s">
        <v>4358</v>
      </c>
      <c r="Q755" s="8"/>
      <c r="R755" s="16" t="s">
        <v>5599</v>
      </c>
      <c r="S755" s="18" t="s">
        <v>19</v>
      </c>
      <c r="T755" s="8"/>
      <c r="U755" s="16" t="s">
        <v>19</v>
      </c>
      <c r="V755" s="16" t="s">
        <v>5599</v>
      </c>
      <c r="W755" s="18" t="s">
        <v>5600</v>
      </c>
      <c r="X755" s="18" t="s">
        <v>19</v>
      </c>
      <c r="Y755" s="16" t="s">
        <v>19</v>
      </c>
      <c r="Z755" s="18" t="s">
        <v>19</v>
      </c>
      <c r="AA755" s="19" t="s">
        <v>19</v>
      </c>
      <c r="AB755" t="s">
        <v>19</v>
      </c>
      <c r="AC755" t="s">
        <v>4265</v>
      </c>
      <c r="AD755" t="s">
        <v>6</v>
      </c>
      <c r="AE755" t="s">
        <v>3359</v>
      </c>
      <c r="AF755" t="s">
        <v>87</v>
      </c>
      <c r="AG755" t="s">
        <v>75</v>
      </c>
      <c r="AH755" t="s">
        <v>195</v>
      </c>
    </row>
    <row r="756" ht="14.25" customHeight="1" spans="1:34">
      <c r="A756" s="7" t="s">
        <v>5601</v>
      </c>
      <c r="B756" s="7" t="s">
        <v>5602</v>
      </c>
      <c r="C756" s="7" t="s">
        <v>74</v>
      </c>
      <c r="D756" s="7" t="s">
        <v>75</v>
      </c>
      <c r="E756" s="7" t="s">
        <v>76</v>
      </c>
      <c r="F756" s="7" t="s">
        <v>75</v>
      </c>
      <c r="G756" s="7" t="s">
        <v>2562</v>
      </c>
      <c r="H756" s="8" t="s">
        <v>2563</v>
      </c>
      <c r="I756" s="8" t="s">
        <v>79</v>
      </c>
      <c r="J756" s="8" t="s">
        <v>2</v>
      </c>
      <c r="K756" s="8" t="s">
        <v>5603</v>
      </c>
      <c r="L756" s="8">
        <v>1</v>
      </c>
      <c r="M756" s="8">
        <v>2</v>
      </c>
      <c r="N756" s="8" t="s">
        <v>4358</v>
      </c>
      <c r="O756" s="8" t="s">
        <v>5604</v>
      </c>
      <c r="P756" s="8" t="s">
        <v>855</v>
      </c>
      <c r="Q756" s="8"/>
      <c r="R756" s="16" t="s">
        <v>5452</v>
      </c>
      <c r="S756" s="18" t="s">
        <v>5452</v>
      </c>
      <c r="T756" s="8" t="s">
        <v>5605</v>
      </c>
      <c r="U756" s="16" t="s">
        <v>19</v>
      </c>
      <c r="V756" s="16" t="s">
        <v>19</v>
      </c>
      <c r="W756" s="18" t="s">
        <v>19</v>
      </c>
      <c r="X756" s="18" t="s">
        <v>19</v>
      </c>
      <c r="Y756" s="16" t="s">
        <v>19</v>
      </c>
      <c r="Z756" s="18" t="s">
        <v>19</v>
      </c>
      <c r="AA756" s="19" t="s">
        <v>19</v>
      </c>
      <c r="AB756" t="s">
        <v>19</v>
      </c>
      <c r="AC756" t="s">
        <v>19</v>
      </c>
      <c r="AD756" t="s">
        <v>6</v>
      </c>
      <c r="AE756" t="s">
        <v>5606</v>
      </c>
      <c r="AF756" t="s">
        <v>87</v>
      </c>
      <c r="AG756" t="s">
        <v>75</v>
      </c>
      <c r="AH756" t="s">
        <v>19</v>
      </c>
    </row>
    <row r="757" ht="14.25" customHeight="1" spans="1:34">
      <c r="A757" s="7" t="s">
        <v>5607</v>
      </c>
      <c r="B757" s="7" t="s">
        <v>5608</v>
      </c>
      <c r="C757" s="7" t="s">
        <v>74</v>
      </c>
      <c r="D757" s="7" t="s">
        <v>75</v>
      </c>
      <c r="E757" s="7" t="s">
        <v>76</v>
      </c>
      <c r="F757" s="7" t="s">
        <v>75</v>
      </c>
      <c r="G757" s="7" t="s">
        <v>5609</v>
      </c>
      <c r="H757" s="8" t="s">
        <v>5610</v>
      </c>
      <c r="I757" s="8" t="s">
        <v>79</v>
      </c>
      <c r="J757" s="8" t="s">
        <v>2</v>
      </c>
      <c r="K757" s="8" t="s">
        <v>5611</v>
      </c>
      <c r="L757" s="8">
        <v>1</v>
      </c>
      <c r="M757" s="8">
        <v>2</v>
      </c>
      <c r="N757" s="8" t="s">
        <v>81</v>
      </c>
      <c r="O757" s="8" t="s">
        <v>3562</v>
      </c>
      <c r="P757" s="8" t="s">
        <v>4358</v>
      </c>
      <c r="Q757" s="8"/>
      <c r="R757" s="16" t="s">
        <v>5172</v>
      </c>
      <c r="S757" s="18" t="s">
        <v>19</v>
      </c>
      <c r="T757" s="8"/>
      <c r="U757" s="16" t="s">
        <v>19</v>
      </c>
      <c r="V757" s="16" t="s">
        <v>5172</v>
      </c>
      <c r="W757" s="18" t="s">
        <v>5612</v>
      </c>
      <c r="X757" s="18" t="s">
        <v>19</v>
      </c>
      <c r="Y757" s="16" t="s">
        <v>19</v>
      </c>
      <c r="Z757" s="18" t="s">
        <v>19</v>
      </c>
      <c r="AA757" s="19" t="s">
        <v>19</v>
      </c>
      <c r="AB757" t="s">
        <v>19</v>
      </c>
      <c r="AC757" t="s">
        <v>5613</v>
      </c>
      <c r="AD757" t="s">
        <v>6</v>
      </c>
      <c r="AE757" t="s">
        <v>340</v>
      </c>
      <c r="AF757" t="s">
        <v>87</v>
      </c>
      <c r="AG757" t="s">
        <v>75</v>
      </c>
      <c r="AH757" t="s">
        <v>19</v>
      </c>
    </row>
    <row r="758" ht="14.25" customHeight="1" spans="1:34">
      <c r="A758" s="7" t="s">
        <v>5614</v>
      </c>
      <c r="B758" s="7" t="s">
        <v>5615</v>
      </c>
      <c r="C758" s="7" t="s">
        <v>74</v>
      </c>
      <c r="D758" s="7" t="s">
        <v>75</v>
      </c>
      <c r="E758" s="7" t="s">
        <v>76</v>
      </c>
      <c r="F758" s="7" t="s">
        <v>75</v>
      </c>
      <c r="G758" s="7" t="s">
        <v>5616</v>
      </c>
      <c r="H758" s="8" t="s">
        <v>5617</v>
      </c>
      <c r="I758" s="8" t="s">
        <v>79</v>
      </c>
      <c r="J758" s="8" t="s">
        <v>2</v>
      </c>
      <c r="K758" s="8" t="s">
        <v>5618</v>
      </c>
      <c r="L758" s="8">
        <v>1</v>
      </c>
      <c r="M758" s="8">
        <v>1</v>
      </c>
      <c r="N758" s="8" t="s">
        <v>303</v>
      </c>
      <c r="O758" s="8" t="s">
        <v>2620</v>
      </c>
      <c r="P758" s="8" t="s">
        <v>4358</v>
      </c>
      <c r="Q758" s="8"/>
      <c r="R758" s="16" t="s">
        <v>5619</v>
      </c>
      <c r="S758" s="18" t="s">
        <v>19</v>
      </c>
      <c r="T758" s="8"/>
      <c r="U758" s="16" t="s">
        <v>19</v>
      </c>
      <c r="V758" s="16" t="s">
        <v>5619</v>
      </c>
      <c r="W758" s="18" t="s">
        <v>5620</v>
      </c>
      <c r="X758" s="18" t="s">
        <v>19</v>
      </c>
      <c r="Y758" s="16" t="s">
        <v>19</v>
      </c>
      <c r="Z758" s="18" t="s">
        <v>19</v>
      </c>
      <c r="AA758" s="19" t="s">
        <v>19</v>
      </c>
      <c r="AB758" t="s">
        <v>19</v>
      </c>
      <c r="AC758" t="s">
        <v>5621</v>
      </c>
      <c r="AD758" t="s">
        <v>6</v>
      </c>
      <c r="AE758" t="s">
        <v>215</v>
      </c>
      <c r="AF758" t="s">
        <v>87</v>
      </c>
      <c r="AG758" t="s">
        <v>75</v>
      </c>
      <c r="AH758" t="s">
        <v>19</v>
      </c>
    </row>
    <row r="759" ht="14.25" customHeight="1" spans="1:34">
      <c r="A759" s="7" t="s">
        <v>5622</v>
      </c>
      <c r="B759" s="7" t="s">
        <v>5623</v>
      </c>
      <c r="C759" s="7" t="s">
        <v>74</v>
      </c>
      <c r="D759" s="7" t="s">
        <v>75</v>
      </c>
      <c r="E759" s="7" t="s">
        <v>76</v>
      </c>
      <c r="F759" s="7" t="s">
        <v>75</v>
      </c>
      <c r="G759" s="7" t="s">
        <v>5624</v>
      </c>
      <c r="H759" s="8" t="s">
        <v>5625</v>
      </c>
      <c r="I759" s="8" t="s">
        <v>79</v>
      </c>
      <c r="J759" s="8" t="s">
        <v>2</v>
      </c>
      <c r="K759" s="8" t="s">
        <v>5626</v>
      </c>
      <c r="L759" s="8">
        <v>1</v>
      </c>
      <c r="M759" s="8">
        <v>1</v>
      </c>
      <c r="N759" s="8" t="s">
        <v>407</v>
      </c>
      <c r="O759" s="8" t="s">
        <v>2620</v>
      </c>
      <c r="P759" s="8" t="s">
        <v>4358</v>
      </c>
      <c r="Q759" s="8"/>
      <c r="R759" s="16" t="s">
        <v>5627</v>
      </c>
      <c r="S759" s="18" t="s">
        <v>19</v>
      </c>
      <c r="T759" s="8"/>
      <c r="U759" s="16" t="s">
        <v>19</v>
      </c>
      <c r="V759" s="16" t="s">
        <v>5627</v>
      </c>
      <c r="W759" s="18" t="s">
        <v>5628</v>
      </c>
      <c r="X759" s="18" t="s">
        <v>19</v>
      </c>
      <c r="Y759" s="16" t="s">
        <v>19</v>
      </c>
      <c r="Z759" s="18" t="s">
        <v>19</v>
      </c>
      <c r="AA759" s="19" t="s">
        <v>19</v>
      </c>
      <c r="AB759" t="s">
        <v>19</v>
      </c>
      <c r="AC759" t="s">
        <v>5629</v>
      </c>
      <c r="AD759" t="s">
        <v>6</v>
      </c>
      <c r="AE759" t="s">
        <v>5630</v>
      </c>
      <c r="AF759" t="s">
        <v>87</v>
      </c>
      <c r="AG759" t="s">
        <v>75</v>
      </c>
      <c r="AH759" t="s">
        <v>19</v>
      </c>
    </row>
    <row r="760" ht="14.25" customHeight="1" spans="1:34">
      <c r="A760" s="7" t="s">
        <v>5631</v>
      </c>
      <c r="B760" s="7" t="s">
        <v>5632</v>
      </c>
      <c r="C760" s="7" t="s">
        <v>74</v>
      </c>
      <c r="D760" s="7" t="s">
        <v>75</v>
      </c>
      <c r="E760" s="7" t="s">
        <v>76</v>
      </c>
      <c r="F760" s="7" t="s">
        <v>75</v>
      </c>
      <c r="G760" s="7" t="s">
        <v>5633</v>
      </c>
      <c r="H760" s="8" t="s">
        <v>5634</v>
      </c>
      <c r="I760" s="8" t="s">
        <v>79</v>
      </c>
      <c r="J760" s="8" t="s">
        <v>2</v>
      </c>
      <c r="K760" s="8" t="s">
        <v>5635</v>
      </c>
      <c r="L760" s="8">
        <v>1</v>
      </c>
      <c r="M760" s="8">
        <v>3</v>
      </c>
      <c r="N760" s="8" t="s">
        <v>4358</v>
      </c>
      <c r="O760" s="8" t="s">
        <v>5636</v>
      </c>
      <c r="P760" s="8" t="s">
        <v>5109</v>
      </c>
      <c r="Q760" s="8"/>
      <c r="R760" s="16" t="s">
        <v>5637</v>
      </c>
      <c r="S760" s="18" t="s">
        <v>5637</v>
      </c>
      <c r="T760" s="8" t="s">
        <v>5638</v>
      </c>
      <c r="U760" s="16" t="s">
        <v>19</v>
      </c>
      <c r="V760" s="16" t="s">
        <v>19</v>
      </c>
      <c r="W760" s="18" t="s">
        <v>19</v>
      </c>
      <c r="X760" s="18" t="s">
        <v>19</v>
      </c>
      <c r="Y760" s="16" t="s">
        <v>19</v>
      </c>
      <c r="Z760" s="18" t="s">
        <v>19</v>
      </c>
      <c r="AA760" s="19" t="s">
        <v>19</v>
      </c>
      <c r="AB760" t="s">
        <v>19</v>
      </c>
      <c r="AC760" t="s">
        <v>19</v>
      </c>
      <c r="AD760" t="s">
        <v>6</v>
      </c>
      <c r="AE760" t="s">
        <v>5639</v>
      </c>
      <c r="AF760" t="s">
        <v>87</v>
      </c>
      <c r="AG760" t="s">
        <v>75</v>
      </c>
      <c r="AH760" t="s">
        <v>19</v>
      </c>
    </row>
    <row r="761" ht="14.25" customHeight="1" spans="1:34">
      <c r="A761" s="7" t="s">
        <v>5640</v>
      </c>
      <c r="B761" s="7" t="s">
        <v>5641</v>
      </c>
      <c r="C761" s="7" t="s">
        <v>74</v>
      </c>
      <c r="D761" s="7" t="s">
        <v>75</v>
      </c>
      <c r="E761" s="7" t="s">
        <v>76</v>
      </c>
      <c r="F761" s="7" t="s">
        <v>75</v>
      </c>
      <c r="G761" s="7" t="s">
        <v>698</v>
      </c>
      <c r="H761" s="8" t="s">
        <v>699</v>
      </c>
      <c r="I761" s="8" t="s">
        <v>79</v>
      </c>
      <c r="J761" s="8" t="s">
        <v>2</v>
      </c>
      <c r="K761" s="8" t="s">
        <v>5642</v>
      </c>
      <c r="L761" s="8">
        <v>2</v>
      </c>
      <c r="M761" s="8">
        <v>1</v>
      </c>
      <c r="N761" s="8" t="s">
        <v>272</v>
      </c>
      <c r="O761" s="8" t="s">
        <v>5643</v>
      </c>
      <c r="P761" s="8" t="s">
        <v>5644</v>
      </c>
      <c r="Q761" s="8"/>
      <c r="R761" s="16" t="s">
        <v>1693</v>
      </c>
      <c r="S761" s="18" t="s">
        <v>1693</v>
      </c>
      <c r="T761" s="8" t="s">
        <v>5645</v>
      </c>
      <c r="U761" s="16" t="s">
        <v>19</v>
      </c>
      <c r="V761" s="16" t="s">
        <v>19</v>
      </c>
      <c r="W761" s="18" t="s">
        <v>19</v>
      </c>
      <c r="X761" s="18" t="s">
        <v>19</v>
      </c>
      <c r="Y761" s="16" t="s">
        <v>19</v>
      </c>
      <c r="Z761" s="18" t="s">
        <v>19</v>
      </c>
      <c r="AA761" s="19" t="s">
        <v>19</v>
      </c>
      <c r="AB761" t="s">
        <v>19</v>
      </c>
      <c r="AC761" t="s">
        <v>19</v>
      </c>
      <c r="AD761" t="s">
        <v>6</v>
      </c>
      <c r="AE761" t="s">
        <v>474</v>
      </c>
      <c r="AF761" t="s">
        <v>87</v>
      </c>
      <c r="AG761" t="s">
        <v>75</v>
      </c>
      <c r="AH761" t="s">
        <v>19</v>
      </c>
    </row>
    <row r="762" ht="14.25" customHeight="1" spans="1:34">
      <c r="A762" s="7" t="s">
        <v>5646</v>
      </c>
      <c r="B762" s="7" t="s">
        <v>5647</v>
      </c>
      <c r="C762" s="7" t="s">
        <v>74</v>
      </c>
      <c r="D762" s="7" t="s">
        <v>75</v>
      </c>
      <c r="E762" s="7" t="s">
        <v>76</v>
      </c>
      <c r="F762" s="7" t="s">
        <v>75</v>
      </c>
      <c r="G762" s="7" t="s">
        <v>5648</v>
      </c>
      <c r="H762" s="8" t="s">
        <v>5649</v>
      </c>
      <c r="I762" s="8" t="s">
        <v>79</v>
      </c>
      <c r="J762" s="8" t="s">
        <v>2</v>
      </c>
      <c r="K762" s="8" t="s">
        <v>5650</v>
      </c>
      <c r="L762" s="8">
        <v>1</v>
      </c>
      <c r="M762" s="8">
        <v>2</v>
      </c>
      <c r="N762" s="8" t="s">
        <v>3718</v>
      </c>
      <c r="O762" s="8" t="s">
        <v>5651</v>
      </c>
      <c r="P762" s="8" t="s">
        <v>5652</v>
      </c>
      <c r="Q762" s="8"/>
      <c r="R762" s="16" t="s">
        <v>5653</v>
      </c>
      <c r="S762" s="18" t="s">
        <v>5653</v>
      </c>
      <c r="T762" s="8" t="s">
        <v>5654</v>
      </c>
      <c r="U762" s="16" t="s">
        <v>19</v>
      </c>
      <c r="V762" s="16" t="s">
        <v>19</v>
      </c>
      <c r="W762" s="18" t="s">
        <v>19</v>
      </c>
      <c r="X762" s="18" t="s">
        <v>19</v>
      </c>
      <c r="Y762" s="16" t="s">
        <v>19</v>
      </c>
      <c r="Z762" s="18" t="s">
        <v>19</v>
      </c>
      <c r="AA762" s="19" t="s">
        <v>19</v>
      </c>
      <c r="AB762" t="s">
        <v>19</v>
      </c>
      <c r="AC762" t="s">
        <v>19</v>
      </c>
      <c r="AD762" t="s">
        <v>6</v>
      </c>
      <c r="AE762" t="s">
        <v>1985</v>
      </c>
      <c r="AF762" t="s">
        <v>87</v>
      </c>
      <c r="AG762" t="s">
        <v>75</v>
      </c>
      <c r="AH762" t="s">
        <v>19</v>
      </c>
    </row>
    <row r="763" ht="14.25" customHeight="1" spans="1:34">
      <c r="A763" s="7" t="s">
        <v>5655</v>
      </c>
      <c r="B763" s="7" t="s">
        <v>5656</v>
      </c>
      <c r="C763" s="7" t="s">
        <v>74</v>
      </c>
      <c r="D763" s="7" t="s">
        <v>75</v>
      </c>
      <c r="E763" s="7" t="s">
        <v>76</v>
      </c>
      <c r="F763" s="7" t="s">
        <v>75</v>
      </c>
      <c r="G763" s="7" t="s">
        <v>5648</v>
      </c>
      <c r="H763" s="8" t="s">
        <v>5649</v>
      </c>
      <c r="I763" s="8" t="s">
        <v>79</v>
      </c>
      <c r="J763" s="8" t="s">
        <v>2</v>
      </c>
      <c r="K763" s="8" t="s">
        <v>5650</v>
      </c>
      <c r="L763" s="8">
        <v>1</v>
      </c>
      <c r="M763" s="8">
        <v>1</v>
      </c>
      <c r="N763" s="8" t="s">
        <v>3718</v>
      </c>
      <c r="O763" s="8" t="s">
        <v>5657</v>
      </c>
      <c r="P763" s="8" t="s">
        <v>5658</v>
      </c>
      <c r="Q763" s="8"/>
      <c r="R763" s="16" t="s">
        <v>5659</v>
      </c>
      <c r="S763" s="18" t="s">
        <v>5659</v>
      </c>
      <c r="T763" s="8" t="s">
        <v>5660</v>
      </c>
      <c r="U763" s="16" t="s">
        <v>19</v>
      </c>
      <c r="V763" s="16" t="s">
        <v>19</v>
      </c>
      <c r="W763" s="18" t="s">
        <v>19</v>
      </c>
      <c r="X763" s="18" t="s">
        <v>19</v>
      </c>
      <c r="Y763" s="16" t="s">
        <v>19</v>
      </c>
      <c r="Z763" s="18" t="s">
        <v>19</v>
      </c>
      <c r="AA763" s="19" t="s">
        <v>19</v>
      </c>
      <c r="AB763" t="s">
        <v>19</v>
      </c>
      <c r="AC763" t="s">
        <v>19</v>
      </c>
      <c r="AD763" t="s">
        <v>6</v>
      </c>
      <c r="AE763" t="s">
        <v>1985</v>
      </c>
      <c r="AF763" t="s">
        <v>87</v>
      </c>
      <c r="AG763" t="s">
        <v>75</v>
      </c>
      <c r="AH763" t="s">
        <v>19</v>
      </c>
    </row>
    <row r="764" customHeight="1" spans="1:32">
      <c r="A764" s="15" t="s">
        <v>5661</v>
      </c>
      <c r="B764" s="15"/>
      <c r="C764" s="15" t="s">
        <v>5662</v>
      </c>
      <c r="D764" s="15"/>
      <c r="E764" s="15"/>
      <c r="F764" s="15"/>
      <c r="G764" s="15" t="s">
        <v>5662</v>
      </c>
      <c r="H764" s="15" t="s">
        <v>5662</v>
      </c>
      <c r="I764" s="15" t="s">
        <v>5662</v>
      </c>
      <c r="J764" s="15" t="s">
        <v>5662</v>
      </c>
      <c r="K764" s="15" t="s">
        <v>5662</v>
      </c>
      <c r="L764" s="15" t="s">
        <v>5662</v>
      </c>
      <c r="M764" s="15" t="s">
        <v>5662</v>
      </c>
      <c r="N764" s="15" t="s">
        <v>5662</v>
      </c>
      <c r="O764" s="15" t="s">
        <v>5662</v>
      </c>
      <c r="P764" s="15" t="s">
        <v>5662</v>
      </c>
      <c r="Q764" s="15"/>
      <c r="R764" s="17" t="s">
        <v>20</v>
      </c>
      <c r="S764" s="17" t="s">
        <v>21</v>
      </c>
      <c r="T764" s="15" t="s">
        <v>5662</v>
      </c>
      <c r="U764" s="17"/>
      <c r="V764" s="17" t="s">
        <v>5663</v>
      </c>
      <c r="W764" s="17" t="s">
        <v>22</v>
      </c>
      <c r="X764" s="17"/>
      <c r="Y764" s="17"/>
      <c r="Z764" s="17"/>
      <c r="AA764" s="15"/>
      <c r="AB764" s="17"/>
      <c r="AC764" s="15"/>
      <c r="AD764" s="15" t="s">
        <v>5662</v>
      </c>
      <c r="AE764" s="15"/>
      <c r="AF764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5664</v>
      </c>
      <c r="B1" s="4" t="s">
        <v>5665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5666</v>
      </c>
      <c r="H1" s="4" t="s">
        <v>5667</v>
      </c>
      <c r="I1" s="4" t="s">
        <v>13</v>
      </c>
      <c r="J1" s="4" t="s">
        <v>17</v>
      </c>
      <c r="K1" s="4" t="s">
        <v>18</v>
      </c>
      <c r="L1" s="4" t="s">
        <v>5668</v>
      </c>
      <c r="M1" s="4" t="s">
        <v>5669</v>
      </c>
      <c r="N1" s="4" t="s">
        <v>5670</v>
      </c>
    </row>
    <row r="2" ht="14.25" customHeight="1" spans="1:256">
      <c r="A2" s="7" t="s">
        <v>5671</v>
      </c>
      <c r="B2" s="8" t="s">
        <v>879</v>
      </c>
      <c r="C2" s="8" t="s">
        <v>5672</v>
      </c>
      <c r="D2" s="8" t="s">
        <v>2</v>
      </c>
      <c r="E2" s="8" t="s">
        <v>76</v>
      </c>
      <c r="F2" s="8" t="s">
        <v>75</v>
      </c>
      <c r="G2" s="8" t="s">
        <v>81</v>
      </c>
      <c r="H2" s="8" t="s">
        <v>5673</v>
      </c>
      <c r="I2" s="16" t="s">
        <v>5674</v>
      </c>
      <c r="J2" s="16" t="s">
        <v>19</v>
      </c>
      <c r="K2" s="16" t="s">
        <v>5674</v>
      </c>
      <c r="L2" s="8" t="s">
        <v>5675</v>
      </c>
      <c r="M2" s="8" t="s">
        <v>5676</v>
      </c>
      <c r="N2" s="8" t="s">
        <v>5677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5678</v>
      </c>
      <c r="B3" s="8" t="s">
        <v>5679</v>
      </c>
      <c r="C3" s="8" t="s">
        <v>5672</v>
      </c>
      <c r="D3" s="8" t="s">
        <v>2</v>
      </c>
      <c r="E3" s="8" t="s">
        <v>76</v>
      </c>
      <c r="F3" s="8" t="s">
        <v>75</v>
      </c>
      <c r="G3" s="8" t="s">
        <v>898</v>
      </c>
      <c r="H3" s="8" t="s">
        <v>5673</v>
      </c>
      <c r="I3" s="16" t="s">
        <v>5680</v>
      </c>
      <c r="J3" s="16" t="s">
        <v>19</v>
      </c>
      <c r="K3" s="16" t="s">
        <v>5680</v>
      </c>
      <c r="L3" s="8" t="s">
        <v>5675</v>
      </c>
      <c r="M3" s="8" t="s">
        <v>5676</v>
      </c>
      <c r="N3" s="8" t="s">
        <v>5681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5682</v>
      </c>
      <c r="B4" s="8" t="s">
        <v>893</v>
      </c>
      <c r="C4" s="8" t="s">
        <v>5672</v>
      </c>
      <c r="D4" s="8" t="s">
        <v>2</v>
      </c>
      <c r="E4" s="8" t="s">
        <v>76</v>
      </c>
      <c r="F4" s="8" t="s">
        <v>75</v>
      </c>
      <c r="G4" s="8" t="s">
        <v>884</v>
      </c>
      <c r="H4" s="8" t="s">
        <v>5673</v>
      </c>
      <c r="I4" s="16" t="s">
        <v>5683</v>
      </c>
      <c r="J4" s="16" t="s">
        <v>19</v>
      </c>
      <c r="K4" s="16" t="s">
        <v>5683</v>
      </c>
      <c r="L4" s="8" t="s">
        <v>5675</v>
      </c>
      <c r="M4" s="8" t="s">
        <v>5676</v>
      </c>
      <c r="N4" s="8" t="s">
        <v>5684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5685</v>
      </c>
      <c r="B5" s="8" t="s">
        <v>902</v>
      </c>
      <c r="C5" s="8" t="s">
        <v>5672</v>
      </c>
      <c r="D5" s="8" t="s">
        <v>2</v>
      </c>
      <c r="E5" s="8" t="s">
        <v>76</v>
      </c>
      <c r="F5" s="8" t="s">
        <v>75</v>
      </c>
      <c r="G5" s="8" t="s">
        <v>884</v>
      </c>
      <c r="H5" s="8" t="s">
        <v>5673</v>
      </c>
      <c r="I5" s="16" t="s">
        <v>5686</v>
      </c>
      <c r="J5" s="16" t="s">
        <v>19</v>
      </c>
      <c r="K5" s="16" t="s">
        <v>5686</v>
      </c>
      <c r="L5" s="8" t="s">
        <v>5675</v>
      </c>
      <c r="M5" s="8" t="s">
        <v>5676</v>
      </c>
      <c r="N5" s="8" t="s">
        <v>5687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5688</v>
      </c>
      <c r="B6" s="8" t="s">
        <v>961</v>
      </c>
      <c r="C6" s="8" t="s">
        <v>5672</v>
      </c>
      <c r="D6" s="8" t="s">
        <v>2</v>
      </c>
      <c r="E6" s="8" t="s">
        <v>76</v>
      </c>
      <c r="F6" s="8" t="s">
        <v>75</v>
      </c>
      <c r="G6" s="8" t="s">
        <v>884</v>
      </c>
      <c r="H6" s="8" t="s">
        <v>5673</v>
      </c>
      <c r="I6" s="16" t="s">
        <v>5689</v>
      </c>
      <c r="J6" s="16" t="s">
        <v>19</v>
      </c>
      <c r="K6" s="16" t="s">
        <v>5689</v>
      </c>
      <c r="L6" s="8" t="s">
        <v>5675</v>
      </c>
      <c r="M6" s="8" t="s">
        <v>5676</v>
      </c>
      <c r="N6" s="8" t="s">
        <v>5690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5691</v>
      </c>
      <c r="B7" s="8" t="s">
        <v>5692</v>
      </c>
      <c r="C7" s="8" t="s">
        <v>5672</v>
      </c>
      <c r="D7" s="8" t="s">
        <v>2</v>
      </c>
      <c r="E7" s="8" t="s">
        <v>76</v>
      </c>
      <c r="F7" s="8" t="s">
        <v>75</v>
      </c>
      <c r="G7" s="8" t="s">
        <v>884</v>
      </c>
      <c r="H7" s="8" t="s">
        <v>5673</v>
      </c>
      <c r="I7" s="16" t="s">
        <v>5693</v>
      </c>
      <c r="J7" s="16" t="s">
        <v>19</v>
      </c>
      <c r="K7" s="16" t="s">
        <v>5693</v>
      </c>
      <c r="L7" s="8" t="s">
        <v>5675</v>
      </c>
      <c r="M7" s="8" t="s">
        <v>5676</v>
      </c>
      <c r="N7" s="8" t="s">
        <v>5694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5695</v>
      </c>
      <c r="B8" s="8" t="s">
        <v>4353</v>
      </c>
      <c r="C8" s="8" t="s">
        <v>5672</v>
      </c>
      <c r="D8" s="8" t="s">
        <v>2</v>
      </c>
      <c r="E8" s="8" t="s">
        <v>76</v>
      </c>
      <c r="F8" s="8" t="s">
        <v>75</v>
      </c>
      <c r="G8" s="8" t="s">
        <v>3562</v>
      </c>
      <c r="H8" s="8" t="s">
        <v>5673</v>
      </c>
      <c r="I8" s="16" t="s">
        <v>5696</v>
      </c>
      <c r="J8" s="16" t="s">
        <v>19</v>
      </c>
      <c r="K8" s="16" t="s">
        <v>5696</v>
      </c>
      <c r="L8" s="8" t="s">
        <v>5675</v>
      </c>
      <c r="M8" s="8" t="s">
        <v>5676</v>
      </c>
      <c r="N8" s="8" t="s">
        <v>5697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5698</v>
      </c>
      <c r="B9" s="8" t="s">
        <v>5699</v>
      </c>
      <c r="C9" s="8" t="s">
        <v>5672</v>
      </c>
      <c r="D9" s="8" t="s">
        <v>2</v>
      </c>
      <c r="E9" s="8" t="s">
        <v>76</v>
      </c>
      <c r="F9" s="8" t="s">
        <v>75</v>
      </c>
      <c r="G9" s="8" t="s">
        <v>4358</v>
      </c>
      <c r="H9" s="8" t="s">
        <v>5673</v>
      </c>
      <c r="I9" s="16" t="s">
        <v>5700</v>
      </c>
      <c r="J9" s="16" t="s">
        <v>19</v>
      </c>
      <c r="K9" s="16" t="s">
        <v>5700</v>
      </c>
      <c r="L9" s="8" t="s">
        <v>5675</v>
      </c>
      <c r="M9" s="8" t="s">
        <v>5676</v>
      </c>
      <c r="N9" s="8" t="s">
        <v>5701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customHeight="1" spans="1:14">
      <c r="A10" s="15" t="s">
        <v>5661</v>
      </c>
      <c r="B10" s="15" t="s">
        <v>5662</v>
      </c>
      <c r="C10" s="15" t="s">
        <v>5662</v>
      </c>
      <c r="D10" s="15" t="s">
        <v>5662</v>
      </c>
      <c r="E10" s="15"/>
      <c r="F10" s="15"/>
      <c r="G10" s="15" t="s">
        <v>5662</v>
      </c>
      <c r="H10" s="15" t="s">
        <v>5662</v>
      </c>
      <c r="I10" s="17" t="s">
        <v>23</v>
      </c>
      <c r="J10" s="17"/>
      <c r="K10" s="17"/>
      <c r="L10" s="15"/>
      <c r="M10" s="15" t="s">
        <v>5662</v>
      </c>
      <c r="N10" t="s">
        <v>5662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5702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80"/>
  <sheetViews>
    <sheetView tabSelected="1" workbookViewId="0">
      <selection activeCell="A776" sqref="A776:C7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5703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93</v>
      </c>
      <c r="C3" s="8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104</v>
      </c>
      <c r="C4" s="8" t="s">
        <v>81</v>
      </c>
      <c r="D4" s="3">
        <v>813.47</v>
      </c>
      <c r="E4" t="str">
        <f>VLOOKUP(A4,HOP!A:L,12,0)</f>
        <v>813.47</v>
      </c>
      <c r="F4" t="str">
        <f>VLOOKUP(A4,HOP!A:C,3,0)</f>
        <v>4301520</v>
      </c>
      <c r="G4">
        <f t="shared" si="0"/>
        <v>0</v>
      </c>
      <c r="H4" t="str">
        <f t="shared" si="1"/>
        <v>，4301520</v>
      </c>
      <c r="I4" t="str">
        <f>VLOOKUP(A4,HOP!A:U,21,0)</f>
        <v>直连</v>
      </c>
    </row>
    <row r="5" ht="14.25" hidden="1" customHeight="1" spans="1:9">
      <c r="A5" s="7" t="s">
        <v>109</v>
      </c>
      <c r="B5" s="8" t="s">
        <v>104</v>
      </c>
      <c r="C5" s="8" t="s">
        <v>81</v>
      </c>
      <c r="D5" s="3">
        <v>2042</v>
      </c>
      <c r="E5" t="str">
        <f>VLOOKUP(A5,HOP!A:L,12,0)</f>
        <v>2042.00</v>
      </c>
      <c r="F5" t="str">
        <f>VLOOKUP(A5,HOP!A:C,3,0)</f>
        <v>4386616</v>
      </c>
      <c r="G5">
        <f t="shared" si="0"/>
        <v>0</v>
      </c>
      <c r="H5" t="str">
        <f t="shared" si="1"/>
        <v>，4386616</v>
      </c>
      <c r="I5" t="str">
        <f>VLOOKUP(A5,HOP!A:U,21,0)</f>
        <v>直采</v>
      </c>
    </row>
    <row r="6" ht="14.25" hidden="1" customHeight="1" spans="1:9">
      <c r="A6" s="7" t="s">
        <v>119</v>
      </c>
      <c r="B6" s="8" t="s">
        <v>125</v>
      </c>
      <c r="C6" s="8" t="s">
        <v>81</v>
      </c>
      <c r="D6" s="3">
        <v>5897.78</v>
      </c>
      <c r="E6" t="str">
        <f>VLOOKUP(A6,HOP!A:L,12,0)</f>
        <v>5897.80</v>
      </c>
      <c r="F6" t="str">
        <f>VLOOKUP(A6,HOP!A:C,3,0)</f>
        <v>4567658</v>
      </c>
      <c r="G6">
        <f t="shared" si="0"/>
        <v>-0.0200000000004366</v>
      </c>
      <c r="H6" t="str">
        <f t="shared" si="1"/>
        <v>，4567658</v>
      </c>
      <c r="I6" t="str">
        <f>VLOOKUP(A6,HOP!A:U,21,0)</f>
        <v>直连</v>
      </c>
    </row>
    <row r="7" ht="14.25" hidden="1" customHeight="1" spans="1:9">
      <c r="A7" s="7" t="s">
        <v>130</v>
      </c>
      <c r="B7" s="8" t="s">
        <v>104</v>
      </c>
      <c r="C7" s="8" t="s">
        <v>81</v>
      </c>
      <c r="D7" s="3">
        <v>2826.54</v>
      </c>
      <c r="E7" t="str">
        <f>VLOOKUP(A7,HOP!A:L,12,0)</f>
        <v>2826.54</v>
      </c>
      <c r="F7" t="str">
        <f>VLOOKUP(A7,HOP!A:C,3,0)</f>
        <v>4576305</v>
      </c>
      <c r="G7">
        <f t="shared" si="0"/>
        <v>0</v>
      </c>
      <c r="H7" t="str">
        <f t="shared" si="1"/>
        <v>，4576305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104</v>
      </c>
      <c r="C8" s="8" t="s">
        <v>81</v>
      </c>
      <c r="D8" s="3">
        <v>449.58</v>
      </c>
      <c r="E8" t="str">
        <f>VLOOKUP(A8,HOP!A:L,12,0)</f>
        <v>449.58</v>
      </c>
      <c r="F8" t="str">
        <f>VLOOKUP(A8,HOP!A:C,3,0)</f>
        <v>4581568</v>
      </c>
      <c r="G8">
        <f t="shared" si="0"/>
        <v>0</v>
      </c>
      <c r="H8" t="str">
        <f t="shared" si="1"/>
        <v>，4581568</v>
      </c>
      <c r="I8" t="str">
        <f>VLOOKUP(A8,HOP!A:U,21,0)</f>
        <v>直连</v>
      </c>
    </row>
    <row r="9" ht="14.25" hidden="1" customHeight="1" spans="1:9">
      <c r="A9" s="7" t="s">
        <v>151</v>
      </c>
      <c r="B9" s="8" t="s">
        <v>104</v>
      </c>
      <c r="C9" s="8" t="s">
        <v>81</v>
      </c>
      <c r="D9" s="3">
        <v>777.47</v>
      </c>
      <c r="E9" t="str">
        <f>VLOOKUP(A9,HOP!A:L,12,0)</f>
        <v>777.47</v>
      </c>
      <c r="F9" t="str">
        <f>VLOOKUP(A9,HOP!A:C,3,0)</f>
        <v>4622583</v>
      </c>
      <c r="G9">
        <f t="shared" si="0"/>
        <v>0</v>
      </c>
      <c r="H9" t="str">
        <f t="shared" si="1"/>
        <v>，4622583</v>
      </c>
      <c r="I9" t="str">
        <f>VLOOKUP(A9,HOP!A:U,21,0)</f>
        <v>直连</v>
      </c>
    </row>
    <row r="10" ht="14.25" hidden="1" customHeight="1" spans="1:9">
      <c r="A10" s="7" t="s">
        <v>162</v>
      </c>
      <c r="B10" s="8" t="s">
        <v>168</v>
      </c>
      <c r="C10" s="8" t="s">
        <v>81</v>
      </c>
      <c r="D10" s="3">
        <v>4446.72</v>
      </c>
      <c r="E10" t="str">
        <f>VLOOKUP(A10,HOP!A:L,12,0)</f>
        <v>4446.72</v>
      </c>
      <c r="F10" t="str">
        <f>VLOOKUP(A10,HOP!A:C,3,0)</f>
        <v>4615099</v>
      </c>
      <c r="G10">
        <f t="shared" si="0"/>
        <v>0</v>
      </c>
      <c r="H10" t="str">
        <f t="shared" si="1"/>
        <v>，4615099</v>
      </c>
      <c r="I10" t="str">
        <f>VLOOKUP(A10,HOP!A:U,21,0)</f>
        <v>直连</v>
      </c>
    </row>
    <row r="11" ht="14.25" hidden="1" customHeight="1" spans="1:9">
      <c r="A11" s="7" t="s">
        <v>173</v>
      </c>
      <c r="B11" s="8" t="s">
        <v>179</v>
      </c>
      <c r="C11" s="8" t="s">
        <v>81</v>
      </c>
      <c r="D11" s="3">
        <v>726.28</v>
      </c>
      <c r="E11" t="str">
        <f>VLOOKUP(A11,HOP!A:L,12,0)</f>
        <v>726.28</v>
      </c>
      <c r="F11" t="str">
        <f>VLOOKUP(A11,HOP!A:C,3,0)</f>
        <v>4630188</v>
      </c>
      <c r="G11">
        <f t="shared" si="0"/>
        <v>0</v>
      </c>
      <c r="H11" t="str">
        <f t="shared" si="1"/>
        <v>，4630188</v>
      </c>
      <c r="I11" t="str">
        <f>VLOOKUP(A11,HOP!A:U,21,0)</f>
        <v>直连</v>
      </c>
    </row>
    <row r="12" ht="14.25" hidden="1" customHeight="1" spans="1:9">
      <c r="A12" s="7" t="s">
        <v>185</v>
      </c>
      <c r="B12" s="8" t="s">
        <v>104</v>
      </c>
      <c r="C12" s="8" t="s">
        <v>81</v>
      </c>
      <c r="D12" s="3">
        <v>11303.02</v>
      </c>
      <c r="E12" t="str">
        <f>VLOOKUP(A12,HOP!A:L,12,0)</f>
        <v>11303.02</v>
      </c>
      <c r="F12" t="str">
        <f>VLOOKUP(A12,HOP!A:C,3,0)</f>
        <v>4643631</v>
      </c>
      <c r="G12">
        <f t="shared" si="0"/>
        <v>0</v>
      </c>
      <c r="H12" t="str">
        <f t="shared" si="1"/>
        <v>，4643631</v>
      </c>
      <c r="I12" t="str">
        <f>VLOOKUP(A12,HOP!A:U,21,0)</f>
        <v>直连</v>
      </c>
    </row>
    <row r="13" ht="14.25" hidden="1" customHeight="1" spans="1:9">
      <c r="A13" s="7" t="s">
        <v>196</v>
      </c>
      <c r="B13" s="8" t="s">
        <v>104</v>
      </c>
      <c r="C13" s="8" t="s">
        <v>81</v>
      </c>
      <c r="D13" s="3">
        <v>1329</v>
      </c>
      <c r="E13" t="str">
        <f>VLOOKUP(A13,HOP!A:L,12,0)</f>
        <v>1329.00</v>
      </c>
      <c r="F13" t="str">
        <f>VLOOKUP(A13,HOP!A:C,3,0)</f>
        <v>4687805</v>
      </c>
      <c r="G13">
        <f t="shared" si="0"/>
        <v>0</v>
      </c>
      <c r="H13" t="str">
        <f t="shared" si="1"/>
        <v>，4687805</v>
      </c>
      <c r="I13" t="str">
        <f>VLOOKUP(A13,HOP!A:U,21,0)</f>
        <v>直连</v>
      </c>
    </row>
    <row r="14" ht="14.25" hidden="1" customHeight="1" spans="1:9">
      <c r="A14" s="7" t="s">
        <v>206</v>
      </c>
      <c r="B14" s="8" t="s">
        <v>179</v>
      </c>
      <c r="C14" s="8" t="s">
        <v>81</v>
      </c>
      <c r="D14" s="3">
        <v>1312.49</v>
      </c>
      <c r="E14" t="str">
        <f>VLOOKUP(A14,HOP!A:L,12,0)</f>
        <v>1312.50</v>
      </c>
      <c r="F14" t="str">
        <f>VLOOKUP(A14,HOP!A:C,3,0)</f>
        <v>4693818</v>
      </c>
      <c r="G14">
        <f t="shared" si="0"/>
        <v>-0.00999999999999091</v>
      </c>
      <c r="H14" t="str">
        <f t="shared" si="1"/>
        <v>，4693818</v>
      </c>
      <c r="I14" t="str">
        <f>VLOOKUP(A14,HOP!A:U,21,0)</f>
        <v>直连</v>
      </c>
    </row>
    <row r="15" ht="14.25" hidden="1" customHeight="1" spans="1:9">
      <c r="A15" s="7" t="s">
        <v>216</v>
      </c>
      <c r="B15" s="8" t="s">
        <v>104</v>
      </c>
      <c r="C15" s="8" t="s">
        <v>81</v>
      </c>
      <c r="D15" s="3">
        <v>1088.66</v>
      </c>
      <c r="E15" t="str">
        <f>VLOOKUP(A15,HOP!A:L,12,0)</f>
        <v>1088.66</v>
      </c>
      <c r="F15" t="str">
        <f>VLOOKUP(A15,HOP!A:C,3,0)</f>
        <v>4699188</v>
      </c>
      <c r="G15">
        <f t="shared" si="0"/>
        <v>0</v>
      </c>
      <c r="H15" t="str">
        <f t="shared" si="1"/>
        <v>，4699188</v>
      </c>
      <c r="I15" t="str">
        <f>VLOOKUP(A15,HOP!A:U,21,0)</f>
        <v>直连</v>
      </c>
    </row>
    <row r="16" ht="14.25" hidden="1" customHeight="1" spans="1:9">
      <c r="A16" s="7" t="s">
        <v>226</v>
      </c>
      <c r="B16" s="8" t="s">
        <v>104</v>
      </c>
      <c r="C16" s="8" t="s">
        <v>81</v>
      </c>
      <c r="D16" s="3">
        <v>2199.52</v>
      </c>
      <c r="E16" t="str">
        <f>VLOOKUP(A16,HOP!A:L,12,0)</f>
        <v>2199.52</v>
      </c>
      <c r="F16" t="str">
        <f>VLOOKUP(A16,HOP!A:C,3,0)</f>
        <v>4708049</v>
      </c>
      <c r="G16">
        <f t="shared" si="0"/>
        <v>0</v>
      </c>
      <c r="H16" t="str">
        <f t="shared" si="1"/>
        <v>，4708049</v>
      </c>
      <c r="I16" t="str">
        <f>VLOOKUP(A16,HOP!A:U,21,0)</f>
        <v>直连</v>
      </c>
    </row>
    <row r="17" ht="14.25" hidden="1" customHeight="1" spans="1:9">
      <c r="A17" s="7" t="s">
        <v>235</v>
      </c>
      <c r="B17" s="8" t="s">
        <v>104</v>
      </c>
      <c r="C17" s="8" t="s">
        <v>81</v>
      </c>
      <c r="D17" s="3">
        <v>352.28</v>
      </c>
      <c r="E17" t="str">
        <f>VLOOKUP(A17,HOP!A:L,12,0)</f>
        <v>352.28</v>
      </c>
      <c r="F17" t="str">
        <f>VLOOKUP(A17,HOP!A:C,3,0)</f>
        <v>4710083</v>
      </c>
      <c r="G17">
        <f t="shared" si="0"/>
        <v>0</v>
      </c>
      <c r="H17" t="str">
        <f t="shared" si="1"/>
        <v>，4710083</v>
      </c>
      <c r="I17" t="str">
        <f>VLOOKUP(A17,HOP!A:U,21,0)</f>
        <v>直连</v>
      </c>
    </row>
    <row r="18" ht="14.25" hidden="1" customHeight="1" spans="1:9">
      <c r="A18" s="7" t="s">
        <v>242</v>
      </c>
      <c r="B18" s="8" t="s">
        <v>104</v>
      </c>
      <c r="C18" s="8" t="s">
        <v>81</v>
      </c>
      <c r="D18" s="3">
        <v>351.22</v>
      </c>
      <c r="E18" t="str">
        <f>VLOOKUP(A18,HOP!A:L,12,0)</f>
        <v>351.22</v>
      </c>
      <c r="F18" t="str">
        <f>VLOOKUP(A18,HOP!A:C,3,0)</f>
        <v>4709482</v>
      </c>
      <c r="G18">
        <f t="shared" si="0"/>
        <v>0</v>
      </c>
      <c r="H18" t="str">
        <f t="shared" si="1"/>
        <v>，4709482</v>
      </c>
      <c r="I18" t="str">
        <f>VLOOKUP(A18,HOP!A:U,21,0)</f>
        <v>直连</v>
      </c>
    </row>
    <row r="19" ht="14.25" hidden="1" customHeight="1" spans="1:9">
      <c r="A19" s="7" t="s">
        <v>248</v>
      </c>
      <c r="B19" s="8" t="s">
        <v>179</v>
      </c>
      <c r="C19" s="8" t="s">
        <v>81</v>
      </c>
      <c r="D19" s="3">
        <v>1628</v>
      </c>
      <c r="E19" t="str">
        <f>VLOOKUP(A19,HOP!A:L,12,0)</f>
        <v>1628.00</v>
      </c>
      <c r="F19" t="str">
        <f>VLOOKUP(A19,HOP!A:C,3,0)</f>
        <v>4384265</v>
      </c>
      <c r="G19">
        <f t="shared" si="0"/>
        <v>0</v>
      </c>
      <c r="H19" t="str">
        <f t="shared" si="1"/>
        <v>，4384265</v>
      </c>
      <c r="I19" t="str">
        <f>VLOOKUP(A19,HOP!A:U,21,0)</f>
        <v>直采</v>
      </c>
    </row>
    <row r="20" ht="14.25" hidden="1" customHeight="1" spans="1:9">
      <c r="A20" s="7" t="s">
        <v>257</v>
      </c>
      <c r="B20" s="8" t="s">
        <v>125</v>
      </c>
      <c r="C20" s="8" t="s">
        <v>81</v>
      </c>
      <c r="D20" s="3">
        <v>5899</v>
      </c>
      <c r="E20" t="str">
        <f>VLOOKUP(A20,HOP!A:L,12,0)</f>
        <v>5899.00</v>
      </c>
      <c r="F20" t="str">
        <f>VLOOKUP(A20,HOP!A:C,3,0)</f>
        <v>4605131</v>
      </c>
      <c r="G20">
        <f t="shared" si="0"/>
        <v>0</v>
      </c>
      <c r="H20" t="str">
        <f t="shared" si="1"/>
        <v>，4605131</v>
      </c>
      <c r="I20" t="str">
        <f>VLOOKUP(A20,HOP!A:U,21,0)</f>
        <v>直连</v>
      </c>
    </row>
    <row r="21" ht="14.25" hidden="1" customHeight="1" spans="1:9">
      <c r="A21" s="7" t="s">
        <v>267</v>
      </c>
      <c r="B21" s="8" t="s">
        <v>168</v>
      </c>
      <c r="C21" s="8" t="s">
        <v>81</v>
      </c>
      <c r="D21" s="3">
        <v>1938</v>
      </c>
      <c r="E21" t="str">
        <f>VLOOKUP(A21,HOP!A:L,12,0)</f>
        <v>1938.00</v>
      </c>
      <c r="F21" t="str">
        <f>VLOOKUP(A21,HOP!A:C,3,0)</f>
        <v>4606973</v>
      </c>
      <c r="G21">
        <f t="shared" si="0"/>
        <v>0</v>
      </c>
      <c r="H21" t="str">
        <f t="shared" si="1"/>
        <v>，4606973</v>
      </c>
      <c r="I21" t="str">
        <f>VLOOKUP(A21,HOP!A:U,21,0)</f>
        <v>直采</v>
      </c>
    </row>
    <row r="22" ht="14.25" hidden="1" customHeight="1" spans="1:9">
      <c r="A22" s="7" t="s">
        <v>277</v>
      </c>
      <c r="B22" s="8" t="s">
        <v>179</v>
      </c>
      <c r="C22" s="8" t="s">
        <v>81</v>
      </c>
      <c r="D22" s="3">
        <v>1644.14</v>
      </c>
      <c r="E22" t="str">
        <f>VLOOKUP(A22,HOP!A:L,12,0)</f>
        <v>1644.14</v>
      </c>
      <c r="F22" t="str">
        <f>VLOOKUP(A22,HOP!A:C,3,0)</f>
        <v>4558804</v>
      </c>
      <c r="G22">
        <f t="shared" si="0"/>
        <v>0</v>
      </c>
      <c r="H22" t="str">
        <f t="shared" si="1"/>
        <v>，4558804</v>
      </c>
      <c r="I22" t="str">
        <f>VLOOKUP(A22,HOP!A:U,21,0)</f>
        <v>直连</v>
      </c>
    </row>
    <row r="23" ht="14.25" hidden="1" customHeight="1" spans="1:9">
      <c r="A23" s="7" t="s">
        <v>288</v>
      </c>
      <c r="B23" s="8" t="s">
        <v>168</v>
      </c>
      <c r="C23" s="8" t="s">
        <v>81</v>
      </c>
      <c r="D23" s="3">
        <v>1973.52</v>
      </c>
      <c r="E23" t="str">
        <f>VLOOKUP(A23,HOP!A:L,12,0)</f>
        <v>1973.52</v>
      </c>
      <c r="F23" t="str">
        <f>VLOOKUP(A23,HOP!A:C,3,0)</f>
        <v>4423058</v>
      </c>
      <c r="G23">
        <f t="shared" si="0"/>
        <v>0</v>
      </c>
      <c r="H23" t="str">
        <f t="shared" si="1"/>
        <v>，4423058</v>
      </c>
      <c r="I23" t="str">
        <f>VLOOKUP(A23,HOP!A:U,21,0)</f>
        <v>直连</v>
      </c>
    </row>
    <row r="24" ht="14.25" hidden="1" customHeight="1" spans="1:9">
      <c r="A24" s="7" t="s">
        <v>298</v>
      </c>
      <c r="B24" s="8" t="s">
        <v>179</v>
      </c>
      <c r="C24" s="8" t="s">
        <v>81</v>
      </c>
      <c r="D24" s="3">
        <v>5558</v>
      </c>
      <c r="E24" t="str">
        <f>VLOOKUP(A24,HOP!A:L,12,0)</f>
        <v>5558.00</v>
      </c>
      <c r="F24" t="str">
        <f>VLOOKUP(A24,HOP!A:C,3,0)</f>
        <v>4585697</v>
      </c>
      <c r="G24">
        <f t="shared" si="0"/>
        <v>0</v>
      </c>
      <c r="H24" t="str">
        <f t="shared" si="1"/>
        <v>，4585697</v>
      </c>
      <c r="I24" t="str">
        <f>VLOOKUP(A24,HOP!A:U,21,0)</f>
        <v>直采</v>
      </c>
    </row>
    <row r="25" ht="14.25" hidden="1" customHeight="1" spans="1:9">
      <c r="A25" s="7" t="s">
        <v>308</v>
      </c>
      <c r="B25" s="8" t="s">
        <v>104</v>
      </c>
      <c r="C25" s="8" t="s">
        <v>81</v>
      </c>
      <c r="D25" s="3">
        <v>293</v>
      </c>
      <c r="E25" t="str">
        <f>VLOOKUP(A25,HOP!A:L,12,0)</f>
        <v>293.00</v>
      </c>
      <c r="F25" t="str">
        <f>VLOOKUP(A25,HOP!A:C,3,0)</f>
        <v>4563664</v>
      </c>
      <c r="G25">
        <f t="shared" si="0"/>
        <v>0</v>
      </c>
      <c r="H25" t="str">
        <f t="shared" si="1"/>
        <v>，4563664</v>
      </c>
      <c r="I25" t="str">
        <f>VLOOKUP(A25,HOP!A:U,21,0)</f>
        <v>直采</v>
      </c>
    </row>
    <row r="26" ht="14.25" hidden="1" customHeight="1" spans="1:9">
      <c r="A26" s="7" t="s">
        <v>318</v>
      </c>
      <c r="B26" s="8" t="s">
        <v>168</v>
      </c>
      <c r="C26" s="8" t="s">
        <v>81</v>
      </c>
      <c r="D26" s="3">
        <v>1288</v>
      </c>
      <c r="E26" t="str">
        <f>VLOOKUP(A26,HOP!A:L,12,0)</f>
        <v>1287.99</v>
      </c>
      <c r="F26" t="str">
        <f>VLOOKUP(A26,HOP!A:C,3,0)</f>
        <v>4585779</v>
      </c>
      <c r="G26">
        <f t="shared" si="0"/>
        <v>0.00999999999999091</v>
      </c>
      <c r="H26" t="str">
        <f t="shared" si="1"/>
        <v>，4585779</v>
      </c>
      <c r="I26" t="str">
        <f>VLOOKUP(A26,HOP!A:U,21,0)</f>
        <v>直采</v>
      </c>
    </row>
    <row r="27" ht="14.25" hidden="1" customHeight="1" spans="1:9">
      <c r="A27" s="7" t="s">
        <v>324</v>
      </c>
      <c r="B27" s="8" t="s">
        <v>179</v>
      </c>
      <c r="C27" s="8" t="s">
        <v>81</v>
      </c>
      <c r="D27" s="3">
        <v>3701.24</v>
      </c>
      <c r="E27" t="str">
        <f>VLOOKUP(A27,HOP!A:L,12,0)</f>
        <v>3701.24</v>
      </c>
      <c r="F27" t="str">
        <f>VLOOKUP(A27,HOP!A:C,3,0)</f>
        <v>4625673</v>
      </c>
      <c r="G27">
        <f t="shared" si="0"/>
        <v>0</v>
      </c>
      <c r="H27" t="str">
        <f t="shared" si="1"/>
        <v>，4625673</v>
      </c>
      <c r="I27" t="str">
        <f>VLOOKUP(A27,HOP!A:U,21,0)</f>
        <v>直连</v>
      </c>
    </row>
    <row r="28" ht="14.25" hidden="1" customHeight="1" spans="1:9">
      <c r="A28" s="7" t="s">
        <v>334</v>
      </c>
      <c r="B28" s="8" t="s">
        <v>179</v>
      </c>
      <c r="C28" s="8" t="s">
        <v>81</v>
      </c>
      <c r="D28" s="3">
        <v>2868</v>
      </c>
      <c r="E28" t="str">
        <f>VLOOKUP(A28,HOP!A:L,12,0)</f>
        <v>2868.00</v>
      </c>
      <c r="F28" t="str">
        <f>VLOOKUP(A28,HOP!A:C,3,0)</f>
        <v>4627130</v>
      </c>
      <c r="G28">
        <f t="shared" si="0"/>
        <v>0</v>
      </c>
      <c r="H28" t="str">
        <f t="shared" si="1"/>
        <v>，4627130</v>
      </c>
      <c r="I28" t="str">
        <f>VLOOKUP(A28,HOP!A:U,21,0)</f>
        <v>直连</v>
      </c>
    </row>
    <row r="29" ht="14.25" hidden="1" customHeight="1" spans="1:9">
      <c r="A29" s="7" t="s">
        <v>341</v>
      </c>
      <c r="B29" s="8" t="s">
        <v>104</v>
      </c>
      <c r="C29" s="8" t="s">
        <v>81</v>
      </c>
      <c r="D29" s="3">
        <v>587.68</v>
      </c>
      <c r="E29" t="str">
        <f>VLOOKUP(A29,HOP!A:L,12,0)</f>
        <v>587.68</v>
      </c>
      <c r="F29" t="str">
        <f>VLOOKUP(A29,HOP!A:C,3,0)</f>
        <v>4614626</v>
      </c>
      <c r="G29">
        <f t="shared" si="0"/>
        <v>0</v>
      </c>
      <c r="H29" t="str">
        <f t="shared" si="1"/>
        <v>，4614626</v>
      </c>
      <c r="I29" t="str">
        <f>VLOOKUP(A29,HOP!A:U,21,0)</f>
        <v>直连</v>
      </c>
    </row>
    <row r="30" ht="14.25" hidden="1" customHeight="1" spans="1:9">
      <c r="A30" s="7" t="s">
        <v>351</v>
      </c>
      <c r="B30" s="8" t="s">
        <v>179</v>
      </c>
      <c r="C30" s="8" t="s">
        <v>81</v>
      </c>
      <c r="D30" s="3">
        <v>3272</v>
      </c>
      <c r="E30" t="str">
        <f>VLOOKUP(A30,HOP!A:L,12,0)</f>
        <v>3272.00</v>
      </c>
      <c r="F30" t="str">
        <f>VLOOKUP(A30,HOP!A:C,3,0)</f>
        <v>4621165</v>
      </c>
      <c r="G30">
        <f t="shared" si="0"/>
        <v>0</v>
      </c>
      <c r="H30" t="str">
        <f t="shared" si="1"/>
        <v>，4621165</v>
      </c>
      <c r="I30" t="str">
        <f>VLOOKUP(A30,HOP!A:U,21,0)</f>
        <v>直连</v>
      </c>
    </row>
    <row r="31" ht="14.25" hidden="1" customHeight="1" spans="1:9">
      <c r="A31" s="7" t="s">
        <v>358</v>
      </c>
      <c r="B31" s="8" t="s">
        <v>104</v>
      </c>
      <c r="C31" s="8" t="s">
        <v>81</v>
      </c>
      <c r="D31" s="3">
        <v>964.26</v>
      </c>
      <c r="E31" t="str">
        <f>VLOOKUP(A31,HOP!A:L,12,0)</f>
        <v>964.26</v>
      </c>
      <c r="F31" t="str">
        <f>VLOOKUP(A31,HOP!A:C,3,0)</f>
        <v>4634962</v>
      </c>
      <c r="G31">
        <f t="shared" si="0"/>
        <v>0</v>
      </c>
      <c r="H31" t="str">
        <f t="shared" si="1"/>
        <v>，4634962</v>
      </c>
      <c r="I31" t="str">
        <f>VLOOKUP(A31,HOP!A:U,21,0)</f>
        <v>直连</v>
      </c>
    </row>
    <row r="32" ht="14.25" hidden="1" customHeight="1" spans="1:9">
      <c r="A32" s="7" t="s">
        <v>367</v>
      </c>
      <c r="B32" s="8" t="s">
        <v>104</v>
      </c>
      <c r="C32" s="8" t="s">
        <v>81</v>
      </c>
      <c r="D32" s="3">
        <v>2118.52</v>
      </c>
      <c r="E32" t="str">
        <f>VLOOKUP(A32,HOP!A:L,12,0)</f>
        <v>2118.52</v>
      </c>
      <c r="F32" t="str">
        <f>VLOOKUP(A32,HOP!A:C,3,0)</f>
        <v>4639307</v>
      </c>
      <c r="G32">
        <f t="shared" si="0"/>
        <v>0</v>
      </c>
      <c r="H32" t="str">
        <f t="shared" si="1"/>
        <v>，4639307</v>
      </c>
      <c r="I32" t="str">
        <f>VLOOKUP(A32,HOP!A:U,21,0)</f>
        <v>直连</v>
      </c>
    </row>
    <row r="33" ht="14.25" hidden="1" customHeight="1" spans="1:9">
      <c r="A33" s="7" t="s">
        <v>377</v>
      </c>
      <c r="B33" s="8" t="s">
        <v>179</v>
      </c>
      <c r="C33" s="8" t="s">
        <v>81</v>
      </c>
      <c r="D33" s="3">
        <v>3079.84</v>
      </c>
      <c r="E33" t="str">
        <f>VLOOKUP(A33,HOP!A:L,12,0)</f>
        <v>3079.84</v>
      </c>
      <c r="F33" t="str">
        <f>VLOOKUP(A33,HOP!A:C,3,0)</f>
        <v>4454853</v>
      </c>
      <c r="G33">
        <f t="shared" si="0"/>
        <v>0</v>
      </c>
      <c r="H33" t="str">
        <f t="shared" si="1"/>
        <v>，4454853</v>
      </c>
      <c r="I33" t="str">
        <f>VLOOKUP(A33,HOP!A:U,21,0)</f>
        <v>直连</v>
      </c>
    </row>
    <row r="34" ht="14.25" hidden="1" customHeight="1" spans="1:9">
      <c r="A34" s="7" t="s">
        <v>387</v>
      </c>
      <c r="B34" s="8" t="s">
        <v>168</v>
      </c>
      <c r="C34" s="8" t="s">
        <v>81</v>
      </c>
      <c r="D34" s="3">
        <v>2853</v>
      </c>
      <c r="E34" t="str">
        <f>VLOOKUP(A34,HOP!A:L,12,0)</f>
        <v>2853.00</v>
      </c>
      <c r="F34" t="str">
        <f>VLOOKUP(A34,HOP!A:C,3,0)</f>
        <v>4656815</v>
      </c>
      <c r="G34">
        <f t="shared" si="0"/>
        <v>0</v>
      </c>
      <c r="H34" t="str">
        <f t="shared" si="1"/>
        <v>，4656815</v>
      </c>
      <c r="I34" t="str">
        <f>VLOOKUP(A34,HOP!A:U,21,0)</f>
        <v>直采</v>
      </c>
    </row>
    <row r="35" ht="14.25" hidden="1" customHeight="1" spans="1:9">
      <c r="A35" s="7" t="s">
        <v>396</v>
      </c>
      <c r="B35" s="8" t="s">
        <v>179</v>
      </c>
      <c r="C35" s="8" t="s">
        <v>81</v>
      </c>
      <c r="D35" s="3">
        <v>1000</v>
      </c>
      <c r="E35" t="str">
        <f>VLOOKUP(A35,HOP!A:L,12,0)</f>
        <v>1000.00</v>
      </c>
      <c r="F35" t="str">
        <f>VLOOKUP(A35,HOP!A:C,3,0)</f>
        <v>4655433</v>
      </c>
      <c r="G35">
        <f t="shared" si="0"/>
        <v>0</v>
      </c>
      <c r="H35" t="str">
        <f t="shared" si="1"/>
        <v>，4655433</v>
      </c>
      <c r="I35" t="str">
        <f>VLOOKUP(A35,HOP!A:U,21,0)</f>
        <v>直采</v>
      </c>
    </row>
    <row r="36" ht="14.25" hidden="1" customHeight="1" spans="1:9">
      <c r="A36" s="7" t="s">
        <v>404</v>
      </c>
      <c r="B36" s="8" t="s">
        <v>104</v>
      </c>
      <c r="C36" s="8" t="s">
        <v>81</v>
      </c>
      <c r="D36" s="3">
        <v>388.83</v>
      </c>
      <c r="E36" t="str">
        <f>VLOOKUP(A36,HOP!A:L,12,0)</f>
        <v>388.83</v>
      </c>
      <c r="F36" t="str">
        <f>VLOOKUP(A36,HOP!A:C,3,0)</f>
        <v>4673633</v>
      </c>
      <c r="G36">
        <f t="shared" si="0"/>
        <v>0</v>
      </c>
      <c r="H36" t="str">
        <f t="shared" si="1"/>
        <v>，4673633</v>
      </c>
      <c r="I36" t="str">
        <f>VLOOKUP(A36,HOP!A:U,21,0)</f>
        <v>直连</v>
      </c>
    </row>
    <row r="37" ht="14.25" hidden="1" customHeight="1" spans="1:9">
      <c r="A37" s="7" t="s">
        <v>411</v>
      </c>
      <c r="B37" s="8" t="s">
        <v>104</v>
      </c>
      <c r="C37" s="8" t="s">
        <v>81</v>
      </c>
      <c r="D37" s="3">
        <v>388.83</v>
      </c>
      <c r="E37" t="str">
        <f>VLOOKUP(A37,HOP!A:L,12,0)</f>
        <v>388.83</v>
      </c>
      <c r="F37" t="str">
        <f>VLOOKUP(A37,HOP!A:C,3,0)</f>
        <v>4673624</v>
      </c>
      <c r="G37">
        <f t="shared" si="0"/>
        <v>0</v>
      </c>
      <c r="H37" t="str">
        <f t="shared" si="1"/>
        <v>，4673624</v>
      </c>
      <c r="I37" t="str">
        <f>VLOOKUP(A37,HOP!A:U,21,0)</f>
        <v>直连</v>
      </c>
    </row>
    <row r="38" ht="14.25" hidden="1" customHeight="1" spans="1:9">
      <c r="A38" s="7" t="s">
        <v>413</v>
      </c>
      <c r="B38" s="8" t="s">
        <v>104</v>
      </c>
      <c r="C38" s="8" t="s">
        <v>81</v>
      </c>
      <c r="D38" s="3">
        <v>4323</v>
      </c>
      <c r="E38" t="str">
        <f>VLOOKUP(A38,HOP!A:L,12,0)</f>
        <v>4323.00</v>
      </c>
      <c r="F38" t="str">
        <f>VLOOKUP(A38,HOP!A:C,3,0)</f>
        <v>4643743</v>
      </c>
      <c r="G38">
        <f t="shared" si="0"/>
        <v>0</v>
      </c>
      <c r="H38" t="str">
        <f t="shared" si="1"/>
        <v>，4643743</v>
      </c>
      <c r="I38" t="str">
        <f>VLOOKUP(A38,HOP!A:U,21,0)</f>
        <v>直连</v>
      </c>
    </row>
    <row r="39" ht="14.25" hidden="1" customHeight="1" spans="1:9">
      <c r="A39" s="7" t="s">
        <v>421</v>
      </c>
      <c r="B39" s="8" t="s">
        <v>168</v>
      </c>
      <c r="C39" s="8" t="s">
        <v>81</v>
      </c>
      <c r="D39" s="3">
        <v>5141</v>
      </c>
      <c r="E39" t="str">
        <f>VLOOKUP(A39,HOP!A:L,12,0)</f>
        <v>5141.00</v>
      </c>
      <c r="F39" t="str">
        <f>VLOOKUP(A39,HOP!A:C,3,0)</f>
        <v>4679173</v>
      </c>
      <c r="G39">
        <f t="shared" si="0"/>
        <v>0</v>
      </c>
      <c r="H39" t="str">
        <f t="shared" si="1"/>
        <v>，4679173</v>
      </c>
      <c r="I39" t="str">
        <f>VLOOKUP(A39,HOP!A:U,21,0)</f>
        <v>直连</v>
      </c>
    </row>
    <row r="40" ht="14.25" hidden="1" customHeight="1" spans="1:9">
      <c r="A40" s="7" t="s">
        <v>431</v>
      </c>
      <c r="B40" s="8" t="s">
        <v>104</v>
      </c>
      <c r="C40" s="8" t="s">
        <v>81</v>
      </c>
      <c r="D40" s="3">
        <v>4582.94</v>
      </c>
      <c r="E40" t="str">
        <f>VLOOKUP(A40,HOP!A:L,12,0)</f>
        <v>4582.94</v>
      </c>
      <c r="F40" t="str">
        <f>VLOOKUP(A40,HOP!A:C,3,0)</f>
        <v>4680348</v>
      </c>
      <c r="G40">
        <f t="shared" si="0"/>
        <v>0</v>
      </c>
      <c r="H40" t="str">
        <f t="shared" si="1"/>
        <v>，4680348</v>
      </c>
      <c r="I40" t="str">
        <f>VLOOKUP(A40,HOP!A:U,21,0)</f>
        <v>直连</v>
      </c>
    </row>
    <row r="41" ht="14.25" hidden="1" customHeight="1" spans="1:9">
      <c r="A41" s="7" t="s">
        <v>441</v>
      </c>
      <c r="B41" s="8" t="s">
        <v>168</v>
      </c>
      <c r="C41" s="8" t="s">
        <v>81</v>
      </c>
      <c r="D41" s="3">
        <v>2609.19</v>
      </c>
      <c r="E41" t="str">
        <f>VLOOKUP(A41,HOP!A:L,12,0)</f>
        <v>2609.19</v>
      </c>
      <c r="F41" t="str">
        <f>VLOOKUP(A41,HOP!A:C,3,0)</f>
        <v>4680354</v>
      </c>
      <c r="G41">
        <f t="shared" si="0"/>
        <v>0</v>
      </c>
      <c r="H41" t="str">
        <f t="shared" si="1"/>
        <v>，4680354</v>
      </c>
      <c r="I41" t="str">
        <f>VLOOKUP(A41,HOP!A:U,21,0)</f>
        <v>直连</v>
      </c>
    </row>
    <row r="42" ht="14.25" hidden="1" customHeight="1" spans="1:9">
      <c r="A42" s="7" t="s">
        <v>450</v>
      </c>
      <c r="B42" s="8" t="s">
        <v>104</v>
      </c>
      <c r="C42" s="8" t="s">
        <v>81</v>
      </c>
      <c r="D42" s="3">
        <v>5839</v>
      </c>
      <c r="E42" t="str">
        <f>VLOOKUP(A42,HOP!A:L,12,0)</f>
        <v>5839.00</v>
      </c>
      <c r="F42" t="str">
        <f>VLOOKUP(A42,HOP!A:C,3,0)</f>
        <v>4655770</v>
      </c>
      <c r="G42">
        <f t="shared" si="0"/>
        <v>0</v>
      </c>
      <c r="H42" t="str">
        <f t="shared" si="1"/>
        <v>，4655770</v>
      </c>
      <c r="I42" t="str">
        <f>VLOOKUP(A42,HOP!A:U,21,0)</f>
        <v>直连</v>
      </c>
    </row>
    <row r="43" ht="14.25" hidden="1" customHeight="1" spans="1:9">
      <c r="A43" s="7" t="s">
        <v>459</v>
      </c>
      <c r="B43" s="8" t="s">
        <v>104</v>
      </c>
      <c r="C43" s="8" t="s">
        <v>81</v>
      </c>
      <c r="D43" s="3">
        <v>4576</v>
      </c>
      <c r="E43" t="str">
        <f>VLOOKUP(A43,HOP!A:L,12,0)</f>
        <v>4576.00</v>
      </c>
      <c r="F43" t="str">
        <f>VLOOKUP(A43,HOP!A:C,3,0)</f>
        <v>4653453</v>
      </c>
      <c r="G43">
        <f t="shared" si="0"/>
        <v>0</v>
      </c>
      <c r="H43" t="str">
        <f t="shared" si="1"/>
        <v>，4653453</v>
      </c>
      <c r="I43" t="str">
        <f>VLOOKUP(A43,HOP!A:U,21,0)</f>
        <v>直连</v>
      </c>
    </row>
    <row r="44" ht="14.25" hidden="1" customHeight="1" spans="1:9">
      <c r="A44" s="7" t="s">
        <v>466</v>
      </c>
      <c r="B44" s="8" t="s">
        <v>104</v>
      </c>
      <c r="C44" s="8" t="s">
        <v>81</v>
      </c>
      <c r="D44" s="3">
        <v>538</v>
      </c>
      <c r="E44" t="str">
        <f>VLOOKUP(A44,HOP!A:L,12,0)</f>
        <v>538.00</v>
      </c>
      <c r="F44" t="str">
        <f>VLOOKUP(A44,HOP!A:C,3,0)</f>
        <v>4695505</v>
      </c>
      <c r="G44">
        <f t="shared" si="0"/>
        <v>0</v>
      </c>
      <c r="H44" t="str">
        <f t="shared" si="1"/>
        <v>，4695505</v>
      </c>
      <c r="I44" t="str">
        <f>VLOOKUP(A44,HOP!A:U,21,0)</f>
        <v>直采</v>
      </c>
    </row>
    <row r="45" ht="14.25" hidden="1" customHeight="1" spans="1:9">
      <c r="A45" s="7" t="s">
        <v>475</v>
      </c>
      <c r="B45" s="8" t="s">
        <v>104</v>
      </c>
      <c r="C45" s="8" t="s">
        <v>81</v>
      </c>
      <c r="D45" s="3">
        <v>1076</v>
      </c>
      <c r="E45" t="str">
        <f>VLOOKUP(A45,HOP!A:L,12,0)</f>
        <v>1076.00</v>
      </c>
      <c r="F45" t="str">
        <f>VLOOKUP(A45,HOP!A:C,3,0)</f>
        <v>4695489</v>
      </c>
      <c r="G45">
        <f t="shared" si="0"/>
        <v>0</v>
      </c>
      <c r="H45" t="str">
        <f t="shared" si="1"/>
        <v>，4695489</v>
      </c>
      <c r="I45" t="str">
        <f>VLOOKUP(A45,HOP!A:U,21,0)</f>
        <v>直采</v>
      </c>
    </row>
    <row r="46" ht="14.25" hidden="1" customHeight="1" spans="1:9">
      <c r="A46" s="7" t="s">
        <v>481</v>
      </c>
      <c r="B46" s="8" t="s">
        <v>104</v>
      </c>
      <c r="C46" s="8" t="s">
        <v>81</v>
      </c>
      <c r="D46" s="3">
        <v>2560</v>
      </c>
      <c r="E46" t="str">
        <f>VLOOKUP(A46,HOP!A:L,12,0)</f>
        <v>2560.00</v>
      </c>
      <c r="F46" t="str">
        <f>VLOOKUP(A46,HOP!A:C,3,0)</f>
        <v>4688403</v>
      </c>
      <c r="G46">
        <f t="shared" si="0"/>
        <v>0</v>
      </c>
      <c r="H46" t="str">
        <f t="shared" si="1"/>
        <v>，4688403</v>
      </c>
      <c r="I46" t="str">
        <f>VLOOKUP(A46,HOP!A:U,21,0)</f>
        <v>直采</v>
      </c>
    </row>
    <row r="47" ht="14.25" hidden="1" customHeight="1" spans="1:9">
      <c r="A47" s="7" t="s">
        <v>490</v>
      </c>
      <c r="B47" s="8" t="s">
        <v>179</v>
      </c>
      <c r="C47" s="8" t="s">
        <v>81</v>
      </c>
      <c r="D47" s="3">
        <v>2128.8</v>
      </c>
      <c r="E47" t="str">
        <f>VLOOKUP(A47,HOP!A:L,12,0)</f>
        <v>2128.80</v>
      </c>
      <c r="F47" t="str">
        <f>VLOOKUP(A47,HOP!A:C,3,0)</f>
        <v>4376350</v>
      </c>
      <c r="G47">
        <f t="shared" si="0"/>
        <v>0</v>
      </c>
      <c r="H47" t="str">
        <f t="shared" si="1"/>
        <v>，4376350</v>
      </c>
      <c r="I47" t="str">
        <f>VLOOKUP(A47,HOP!A:U,21,0)</f>
        <v>直连</v>
      </c>
    </row>
    <row r="48" ht="14.25" hidden="1" customHeight="1" spans="1:9">
      <c r="A48" s="7" t="s">
        <v>500</v>
      </c>
      <c r="B48" s="8" t="s">
        <v>179</v>
      </c>
      <c r="C48" s="8" t="s">
        <v>81</v>
      </c>
      <c r="D48" s="3">
        <v>376.02</v>
      </c>
      <c r="E48" t="str">
        <f>VLOOKUP(A48,HOP!A:L,12,0)</f>
        <v>376.04</v>
      </c>
      <c r="F48" t="str">
        <f>VLOOKUP(A48,HOP!A:C,3,0)</f>
        <v>4632502</v>
      </c>
      <c r="G48">
        <f t="shared" si="0"/>
        <v>-0.0200000000000387</v>
      </c>
      <c r="H48" t="str">
        <f t="shared" si="1"/>
        <v>，4632502</v>
      </c>
      <c r="I48" t="str">
        <f>VLOOKUP(A48,HOP!A:U,21,0)</f>
        <v>直连</v>
      </c>
    </row>
    <row r="49" ht="14.25" hidden="1" customHeight="1" spans="1:9">
      <c r="A49" s="7" t="s">
        <v>509</v>
      </c>
      <c r="B49" s="8" t="s">
        <v>179</v>
      </c>
      <c r="C49" s="8" t="s">
        <v>81</v>
      </c>
      <c r="D49" s="3">
        <v>1760</v>
      </c>
      <c r="E49" t="str">
        <f>VLOOKUP(A49,HOP!A:L,12,0)</f>
        <v>1760.00</v>
      </c>
      <c r="F49" t="str">
        <f>VLOOKUP(A49,HOP!A:C,3,0)</f>
        <v>4634685</v>
      </c>
      <c r="G49">
        <f t="shared" si="0"/>
        <v>0</v>
      </c>
      <c r="H49" t="str">
        <f t="shared" si="1"/>
        <v>，4634685</v>
      </c>
      <c r="I49" t="str">
        <f>VLOOKUP(A49,HOP!A:U,21,0)</f>
        <v>直连</v>
      </c>
    </row>
    <row r="50" ht="14.25" hidden="1" customHeight="1" spans="1:9">
      <c r="A50" s="7" t="s">
        <v>518</v>
      </c>
      <c r="B50" s="8" t="s">
        <v>104</v>
      </c>
      <c r="C50" s="8" t="s">
        <v>81</v>
      </c>
      <c r="D50" s="3">
        <v>2500</v>
      </c>
      <c r="E50" t="str">
        <f>VLOOKUP(A50,HOP!A:L,12,0)</f>
        <v>2500.00</v>
      </c>
      <c r="F50" t="str">
        <f>VLOOKUP(A50,HOP!A:C,3,0)</f>
        <v>4633744</v>
      </c>
      <c r="G50">
        <f t="shared" si="0"/>
        <v>0</v>
      </c>
      <c r="H50" t="str">
        <f t="shared" si="1"/>
        <v>，4633744</v>
      </c>
      <c r="I50" t="str">
        <f>VLOOKUP(A50,HOP!A:U,21,0)</f>
        <v>直采</v>
      </c>
    </row>
    <row r="51" ht="14.25" hidden="1" customHeight="1" spans="1:9">
      <c r="A51" s="7" t="s">
        <v>527</v>
      </c>
      <c r="B51" s="8" t="s">
        <v>168</v>
      </c>
      <c r="C51" s="8" t="s">
        <v>81</v>
      </c>
      <c r="D51" s="3">
        <v>2602</v>
      </c>
      <c r="E51" t="str">
        <f>VLOOKUP(A51,HOP!A:L,12,0)</f>
        <v>2602.00</v>
      </c>
      <c r="F51" t="str">
        <f>VLOOKUP(A51,HOP!A:C,3,0)</f>
        <v>4670580</v>
      </c>
      <c r="G51">
        <f t="shared" si="0"/>
        <v>0</v>
      </c>
      <c r="H51" t="str">
        <f t="shared" si="1"/>
        <v>，4670580</v>
      </c>
      <c r="I51" t="str">
        <f>VLOOKUP(A51,HOP!A:U,21,0)</f>
        <v>直采</v>
      </c>
    </row>
    <row r="52" ht="14.25" hidden="1" customHeight="1" spans="1:9">
      <c r="A52" s="7" t="s">
        <v>536</v>
      </c>
      <c r="B52" s="8" t="s">
        <v>104</v>
      </c>
      <c r="C52" s="8" t="s">
        <v>81</v>
      </c>
      <c r="D52" s="3">
        <v>456.38</v>
      </c>
      <c r="E52" t="str">
        <f>VLOOKUP(A52,HOP!A:L,12,0)</f>
        <v>456.38</v>
      </c>
      <c r="F52" t="str">
        <f>VLOOKUP(A52,HOP!A:C,3,0)</f>
        <v>4614569</v>
      </c>
      <c r="G52">
        <f t="shared" si="0"/>
        <v>0</v>
      </c>
      <c r="H52" t="str">
        <f t="shared" si="1"/>
        <v>，4614569</v>
      </c>
      <c r="I52" t="str">
        <f>VLOOKUP(A52,HOP!A:U,21,0)</f>
        <v>直连</v>
      </c>
    </row>
    <row r="53" ht="14.25" hidden="1" customHeight="1" spans="1:9">
      <c r="A53" s="7" t="s">
        <v>545</v>
      </c>
      <c r="B53" s="8" t="s">
        <v>168</v>
      </c>
      <c r="C53" s="8" t="s">
        <v>81</v>
      </c>
      <c r="D53" s="3">
        <v>3140</v>
      </c>
      <c r="E53" t="str">
        <f>VLOOKUP(A53,HOP!A:L,12,0)</f>
        <v>3139.98</v>
      </c>
      <c r="F53" t="str">
        <f>VLOOKUP(A53,HOP!A:C,3,0)</f>
        <v>4654874</v>
      </c>
      <c r="G53">
        <f t="shared" si="0"/>
        <v>0.0199999999999818</v>
      </c>
      <c r="H53" t="str">
        <f t="shared" si="1"/>
        <v>，4654874</v>
      </c>
      <c r="I53" t="str">
        <f>VLOOKUP(A53,HOP!A:U,21,0)</f>
        <v>直采</v>
      </c>
    </row>
    <row r="54" ht="14.25" hidden="1" customHeight="1" spans="1:9">
      <c r="A54" s="7" t="s">
        <v>554</v>
      </c>
      <c r="B54" s="8" t="s">
        <v>168</v>
      </c>
      <c r="C54" s="8" t="s">
        <v>81</v>
      </c>
      <c r="D54" s="3">
        <v>2418</v>
      </c>
      <c r="E54" t="str">
        <f>VLOOKUP(A54,HOP!A:L,12,0)</f>
        <v>2418.00</v>
      </c>
      <c r="F54" t="str">
        <f>VLOOKUP(A54,HOP!A:C,3,0)</f>
        <v>4655869</v>
      </c>
      <c r="G54">
        <f t="shared" si="0"/>
        <v>0</v>
      </c>
      <c r="H54" t="str">
        <f t="shared" si="1"/>
        <v>，4655869</v>
      </c>
      <c r="I54" t="str">
        <f>VLOOKUP(A54,HOP!A:U,21,0)</f>
        <v>直采</v>
      </c>
    </row>
    <row r="55" ht="14.25" hidden="1" customHeight="1" spans="1:9">
      <c r="A55" s="7" t="s">
        <v>564</v>
      </c>
      <c r="B55" s="8" t="s">
        <v>179</v>
      </c>
      <c r="C55" s="8" t="s">
        <v>81</v>
      </c>
      <c r="D55" s="3">
        <v>680.96</v>
      </c>
      <c r="E55" t="str">
        <f>VLOOKUP(A55,HOP!A:L,12,0)</f>
        <v>680.96</v>
      </c>
      <c r="F55" t="str">
        <f>VLOOKUP(A55,HOP!A:C,3,0)</f>
        <v>4695965</v>
      </c>
      <c r="G55">
        <f t="shared" si="0"/>
        <v>0</v>
      </c>
      <c r="H55" t="str">
        <f t="shared" si="1"/>
        <v>，4695965</v>
      </c>
      <c r="I55" t="str">
        <f>VLOOKUP(A55,HOP!A:U,21,0)</f>
        <v>直连</v>
      </c>
    </row>
    <row r="56" ht="14.25" hidden="1" customHeight="1" spans="1:9">
      <c r="A56" s="7" t="s">
        <v>573</v>
      </c>
      <c r="B56" s="8" t="s">
        <v>104</v>
      </c>
      <c r="C56" s="8" t="s">
        <v>81</v>
      </c>
      <c r="D56" s="3">
        <v>918.4</v>
      </c>
      <c r="E56" t="str">
        <f>VLOOKUP(A56,HOP!A:L,12,0)</f>
        <v>918.40</v>
      </c>
      <c r="F56" t="str">
        <f>VLOOKUP(A56,HOP!A:C,3,0)</f>
        <v>4688852</v>
      </c>
      <c r="G56">
        <f t="shared" si="0"/>
        <v>0</v>
      </c>
      <c r="H56" t="str">
        <f t="shared" si="1"/>
        <v>，4688852</v>
      </c>
      <c r="I56" t="str">
        <f>VLOOKUP(A56,HOP!A:U,21,0)</f>
        <v>直连</v>
      </c>
    </row>
    <row r="57" ht="14.25" hidden="1" customHeight="1" spans="1:9">
      <c r="A57" s="7" t="s">
        <v>583</v>
      </c>
      <c r="B57" s="8" t="s">
        <v>179</v>
      </c>
      <c r="C57" s="8" t="s">
        <v>81</v>
      </c>
      <c r="D57" s="3">
        <v>1180</v>
      </c>
      <c r="E57" t="str">
        <f>VLOOKUP(A57,HOP!A:L,12,0)</f>
        <v>1180.00</v>
      </c>
      <c r="F57" t="str">
        <f>VLOOKUP(A57,HOP!A:C,3,0)</f>
        <v>4705843</v>
      </c>
      <c r="G57">
        <f t="shared" si="0"/>
        <v>0</v>
      </c>
      <c r="H57" t="str">
        <f t="shared" si="1"/>
        <v>，4705843</v>
      </c>
      <c r="I57" t="str">
        <f>VLOOKUP(A57,HOP!A:U,21,0)</f>
        <v>直采</v>
      </c>
    </row>
    <row r="58" ht="14.25" hidden="1" customHeight="1" spans="1:9">
      <c r="A58" s="7" t="s">
        <v>590</v>
      </c>
      <c r="B58" s="8" t="s">
        <v>179</v>
      </c>
      <c r="C58" s="8" t="s">
        <v>81</v>
      </c>
      <c r="D58" s="3">
        <v>1361.64</v>
      </c>
      <c r="E58" t="str">
        <f>VLOOKUP(A58,HOP!A:L,12,0)</f>
        <v>1361.64</v>
      </c>
      <c r="F58" t="str">
        <f>VLOOKUP(A58,HOP!A:C,3,0)</f>
        <v>4704180</v>
      </c>
      <c r="G58">
        <f t="shared" si="0"/>
        <v>0</v>
      </c>
      <c r="H58" t="str">
        <f t="shared" si="1"/>
        <v>，4704180</v>
      </c>
      <c r="I58" t="str">
        <f>VLOOKUP(A58,HOP!A:U,21,0)</f>
        <v>直连</v>
      </c>
    </row>
    <row r="59" ht="14.25" hidden="1" customHeight="1" spans="1:9">
      <c r="A59" s="7" t="s">
        <v>599</v>
      </c>
      <c r="B59" s="8" t="s">
        <v>179</v>
      </c>
      <c r="C59" s="8" t="s">
        <v>81</v>
      </c>
      <c r="D59" s="3">
        <v>1210.48</v>
      </c>
      <c r="E59" t="str">
        <f>VLOOKUP(A59,HOP!A:L,12,0)</f>
        <v>1210.52</v>
      </c>
      <c r="F59" t="str">
        <f>VLOOKUP(A59,HOP!A:C,3,0)</f>
        <v>4701092</v>
      </c>
      <c r="G59">
        <f t="shared" si="0"/>
        <v>-0.0399999999999636</v>
      </c>
      <c r="H59" t="str">
        <f t="shared" si="1"/>
        <v>，4701092</v>
      </c>
      <c r="I59" t="str">
        <f>VLOOKUP(A59,HOP!A:U,21,0)</f>
        <v>直连</v>
      </c>
    </row>
    <row r="60" ht="14.25" hidden="1" customHeight="1" spans="1:9">
      <c r="A60" s="7" t="s">
        <v>608</v>
      </c>
      <c r="B60" s="8" t="s">
        <v>168</v>
      </c>
      <c r="C60" s="8" t="s">
        <v>81</v>
      </c>
      <c r="D60" s="3">
        <v>1070.43</v>
      </c>
      <c r="E60" t="str">
        <f>VLOOKUP(A60,HOP!A:L,12,0)</f>
        <v>1070.43</v>
      </c>
      <c r="F60" t="str">
        <f>VLOOKUP(A60,HOP!A:C,3,0)</f>
        <v>4706133</v>
      </c>
      <c r="G60">
        <f t="shared" si="0"/>
        <v>0</v>
      </c>
      <c r="H60" t="str">
        <f t="shared" si="1"/>
        <v>，4706133</v>
      </c>
      <c r="I60" t="str">
        <f>VLOOKUP(A60,HOP!A:U,21,0)</f>
        <v>直连</v>
      </c>
    </row>
    <row r="61" ht="14.25" hidden="1" customHeight="1" spans="1:9">
      <c r="A61" s="7" t="s">
        <v>618</v>
      </c>
      <c r="B61" s="8" t="s">
        <v>104</v>
      </c>
      <c r="C61" s="8" t="s">
        <v>81</v>
      </c>
      <c r="D61" s="3">
        <v>701</v>
      </c>
      <c r="E61" t="str">
        <f>VLOOKUP(A61,HOP!A:L,12,0)</f>
        <v>701.00</v>
      </c>
      <c r="F61" t="str">
        <f>VLOOKUP(A61,HOP!A:C,3,0)</f>
        <v>4709228</v>
      </c>
      <c r="G61">
        <f t="shared" si="0"/>
        <v>0</v>
      </c>
      <c r="H61" t="str">
        <f t="shared" si="1"/>
        <v>，4709228</v>
      </c>
      <c r="I61" t="str">
        <f>VLOOKUP(A61,HOP!A:U,21,0)</f>
        <v>直采</v>
      </c>
    </row>
    <row r="62" ht="14.25" hidden="1" customHeight="1" spans="1:9">
      <c r="A62" s="7" t="s">
        <v>627</v>
      </c>
      <c r="B62" s="8" t="s">
        <v>179</v>
      </c>
      <c r="C62" s="8" t="s">
        <v>81</v>
      </c>
      <c r="D62" s="3">
        <v>766.22</v>
      </c>
      <c r="E62" t="str">
        <f>VLOOKUP(A62,HOP!A:L,12,0)</f>
        <v>766.22</v>
      </c>
      <c r="F62" t="str">
        <f>VLOOKUP(A62,HOP!A:C,3,0)</f>
        <v>3899470</v>
      </c>
      <c r="G62">
        <f t="shared" si="0"/>
        <v>0</v>
      </c>
      <c r="H62" t="str">
        <f t="shared" si="1"/>
        <v>，3899470</v>
      </c>
      <c r="I62" t="str">
        <f>VLOOKUP(A62,HOP!A:U,21,0)</f>
        <v>直连</v>
      </c>
    </row>
    <row r="63" ht="14.25" hidden="1" customHeight="1" spans="1:9">
      <c r="A63" s="7" t="s">
        <v>636</v>
      </c>
      <c r="B63" s="8" t="s">
        <v>179</v>
      </c>
      <c r="C63" s="8" t="s">
        <v>81</v>
      </c>
      <c r="D63" s="3">
        <v>1180</v>
      </c>
      <c r="E63" t="str">
        <f>VLOOKUP(A63,HOP!A:L,12,0)</f>
        <v>1180.00</v>
      </c>
      <c r="F63" t="str">
        <f>VLOOKUP(A63,HOP!A:C,3,0)</f>
        <v>4706793</v>
      </c>
      <c r="G63">
        <f t="shared" si="0"/>
        <v>0</v>
      </c>
      <c r="H63" t="str">
        <f t="shared" si="1"/>
        <v>，4706793</v>
      </c>
      <c r="I63" t="str">
        <f>VLOOKUP(A63,HOP!A:U,21,0)</f>
        <v>直采</v>
      </c>
    </row>
    <row r="64" ht="14.25" hidden="1" customHeight="1" spans="1:9">
      <c r="A64" s="7" t="s">
        <v>641</v>
      </c>
      <c r="B64" s="8" t="s">
        <v>104</v>
      </c>
      <c r="C64" s="8" t="s">
        <v>81</v>
      </c>
      <c r="D64" s="3">
        <v>121.27</v>
      </c>
      <c r="E64" t="str">
        <f>VLOOKUP(A64,HOP!A:L,12,0)</f>
        <v>121.27</v>
      </c>
      <c r="F64" t="str">
        <f>VLOOKUP(A64,HOP!A:C,3,0)</f>
        <v>4711986</v>
      </c>
      <c r="G64">
        <f t="shared" si="0"/>
        <v>0</v>
      </c>
      <c r="H64" t="str">
        <f t="shared" si="1"/>
        <v>，4711986</v>
      </c>
      <c r="I64" t="str">
        <f>VLOOKUP(A64,HOP!A:U,21,0)</f>
        <v>直连</v>
      </c>
    </row>
    <row r="65" ht="14.25" hidden="1" customHeight="1" spans="1:9">
      <c r="A65" s="7" t="s">
        <v>650</v>
      </c>
      <c r="B65" s="8" t="s">
        <v>179</v>
      </c>
      <c r="C65" s="8" t="s">
        <v>81</v>
      </c>
      <c r="D65" s="3">
        <v>1110</v>
      </c>
      <c r="E65" t="str">
        <f>VLOOKUP(A65,HOP!A:L,12,0)</f>
        <v>1110.00</v>
      </c>
      <c r="F65" t="str">
        <f>VLOOKUP(A65,HOP!A:C,3,0)</f>
        <v>4700976</v>
      </c>
      <c r="G65">
        <f t="shared" si="0"/>
        <v>0</v>
      </c>
      <c r="H65" t="str">
        <f t="shared" si="1"/>
        <v>，4700976</v>
      </c>
      <c r="I65" t="str">
        <f>VLOOKUP(A65,HOP!A:U,21,0)</f>
        <v>直采</v>
      </c>
    </row>
    <row r="66" ht="14.25" hidden="1" customHeight="1" spans="1:9">
      <c r="A66" s="7" t="s">
        <v>659</v>
      </c>
      <c r="B66" s="8" t="s">
        <v>104</v>
      </c>
      <c r="C66" s="8" t="s">
        <v>81</v>
      </c>
      <c r="D66" s="3">
        <v>2457.22</v>
      </c>
      <c r="E66" t="str">
        <f>VLOOKUP(A66,HOP!A:L,12,0)</f>
        <v>2457.22</v>
      </c>
      <c r="F66" t="str">
        <f>VLOOKUP(A66,HOP!A:C,3,0)</f>
        <v>4577299</v>
      </c>
      <c r="G66">
        <f t="shared" si="0"/>
        <v>0</v>
      </c>
      <c r="H66" t="str">
        <f t="shared" si="1"/>
        <v>，4577299</v>
      </c>
      <c r="I66" t="str">
        <f>VLOOKUP(A66,HOP!A:U,21,0)</f>
        <v>直连</v>
      </c>
    </row>
    <row r="67" ht="14.25" hidden="1" customHeight="1" spans="1:9">
      <c r="A67" s="7" t="s">
        <v>668</v>
      </c>
      <c r="B67" s="8" t="s">
        <v>104</v>
      </c>
      <c r="C67" s="8" t="s">
        <v>81</v>
      </c>
      <c r="D67" s="3">
        <v>2096.72</v>
      </c>
      <c r="E67" t="str">
        <f>VLOOKUP(A67,HOP!A:L,12,0)</f>
        <v>2096.72</v>
      </c>
      <c r="F67" t="str">
        <f>VLOOKUP(A67,HOP!A:C,3,0)</f>
        <v>4682845</v>
      </c>
      <c r="G67">
        <f t="shared" ref="G67:G130" si="2">D67-E67</f>
        <v>0</v>
      </c>
      <c r="H67" t="str">
        <f t="shared" ref="H67:H130" si="3">$H$1&amp;F67</f>
        <v>，4682845</v>
      </c>
      <c r="I67" t="str">
        <f>VLOOKUP(A67,HOP!A:U,21,0)</f>
        <v>直连</v>
      </c>
    </row>
    <row r="68" ht="14.25" hidden="1" customHeight="1" spans="1:9">
      <c r="A68" s="7" t="s">
        <v>679</v>
      </c>
      <c r="B68" s="8" t="s">
        <v>104</v>
      </c>
      <c r="C68" s="8" t="s">
        <v>81</v>
      </c>
      <c r="D68" s="3">
        <v>858</v>
      </c>
      <c r="E68" t="str">
        <f>VLOOKUP(A68,HOP!A:L,12,0)</f>
        <v>858.00</v>
      </c>
      <c r="F68" t="str">
        <f>VLOOKUP(A68,HOP!A:C,3,0)</f>
        <v>4699690</v>
      </c>
      <c r="G68">
        <f t="shared" si="2"/>
        <v>0</v>
      </c>
      <c r="H68" t="str">
        <f t="shared" si="3"/>
        <v>，4699690</v>
      </c>
      <c r="I68" t="str">
        <f>VLOOKUP(A68,HOP!A:U,21,0)</f>
        <v>直采</v>
      </c>
    </row>
    <row r="69" ht="14.25" hidden="1" customHeight="1" spans="1:9">
      <c r="A69" s="7" t="s">
        <v>687</v>
      </c>
      <c r="B69" s="8" t="s">
        <v>179</v>
      </c>
      <c r="C69" s="8" t="s">
        <v>81</v>
      </c>
      <c r="D69" s="3">
        <v>2305.28</v>
      </c>
      <c r="E69" t="str">
        <f>VLOOKUP(A69,HOP!A:L,12,0)</f>
        <v>2305.30</v>
      </c>
      <c r="F69" t="str">
        <f>VLOOKUP(A69,HOP!A:C,3,0)</f>
        <v>4692683</v>
      </c>
      <c r="G69">
        <f t="shared" si="2"/>
        <v>-0.0199999999999818</v>
      </c>
      <c r="H69" t="str">
        <f t="shared" si="3"/>
        <v>，4692683</v>
      </c>
      <c r="I69" t="str">
        <f>VLOOKUP(A69,HOP!A:U,21,0)</f>
        <v>直连</v>
      </c>
    </row>
    <row r="70" ht="14.25" hidden="1" customHeight="1" spans="1:9">
      <c r="A70" s="7" t="s">
        <v>696</v>
      </c>
      <c r="B70" s="8" t="s">
        <v>104</v>
      </c>
      <c r="C70" s="8" t="s">
        <v>81</v>
      </c>
      <c r="D70" s="3">
        <v>295.29</v>
      </c>
      <c r="E70" t="str">
        <f>VLOOKUP(A70,HOP!A:L,12,0)</f>
        <v>295.29</v>
      </c>
      <c r="F70" t="str">
        <f>VLOOKUP(A70,HOP!A:C,3,0)</f>
        <v>4692232</v>
      </c>
      <c r="G70">
        <f t="shared" si="2"/>
        <v>0</v>
      </c>
      <c r="H70" t="str">
        <f t="shared" si="3"/>
        <v>，4692232</v>
      </c>
      <c r="I70" t="str">
        <f>VLOOKUP(A70,HOP!A:U,21,0)</f>
        <v>直连</v>
      </c>
    </row>
    <row r="71" ht="14.25" hidden="1" customHeight="1" spans="1:9">
      <c r="A71" s="7" t="s">
        <v>705</v>
      </c>
      <c r="B71" s="8" t="s">
        <v>179</v>
      </c>
      <c r="C71" s="8" t="s">
        <v>81</v>
      </c>
      <c r="D71" s="3">
        <v>1901.96</v>
      </c>
      <c r="E71" t="str">
        <f>VLOOKUP(A71,HOP!A:L,12,0)</f>
        <v>1901.98</v>
      </c>
      <c r="F71" t="str">
        <f>VLOOKUP(A71,HOP!A:C,3,0)</f>
        <v>4709297</v>
      </c>
      <c r="G71">
        <f t="shared" si="2"/>
        <v>-0.0199999999999818</v>
      </c>
      <c r="H71" t="str">
        <f t="shared" si="3"/>
        <v>，4709297</v>
      </c>
      <c r="I71" t="str">
        <f>VLOOKUP(A71,HOP!A:U,21,0)</f>
        <v>直连</v>
      </c>
    </row>
    <row r="72" ht="14.25" hidden="1" customHeight="1" spans="1:9">
      <c r="A72" s="7" t="s">
        <v>715</v>
      </c>
      <c r="B72" s="8" t="s">
        <v>104</v>
      </c>
      <c r="C72" s="8" t="s">
        <v>81</v>
      </c>
      <c r="D72" s="3">
        <v>1632.21</v>
      </c>
      <c r="E72" t="str">
        <f>VLOOKUP(A72,HOP!A:L,12,0)</f>
        <v>1632.21</v>
      </c>
      <c r="F72" t="str">
        <f>VLOOKUP(A72,HOP!A:C,3,0)</f>
        <v>4708528</v>
      </c>
      <c r="G72">
        <f t="shared" si="2"/>
        <v>0</v>
      </c>
      <c r="H72" t="str">
        <f t="shared" si="3"/>
        <v>，4708528</v>
      </c>
      <c r="I72" t="str">
        <f>VLOOKUP(A72,HOP!A:U,21,0)</f>
        <v>直连</v>
      </c>
    </row>
    <row r="73" ht="14.25" hidden="1" customHeight="1" spans="1:9">
      <c r="A73" s="7" t="s">
        <v>724</v>
      </c>
      <c r="B73" s="8" t="s">
        <v>104</v>
      </c>
      <c r="C73" s="8" t="s">
        <v>81</v>
      </c>
      <c r="D73" s="3">
        <v>2532.34</v>
      </c>
      <c r="E73" t="str">
        <f>VLOOKUP(A73,HOP!A:L,12,0)</f>
        <v>2532.34</v>
      </c>
      <c r="F73" t="str">
        <f>VLOOKUP(A73,HOP!A:C,3,0)</f>
        <v>4708729</v>
      </c>
      <c r="G73">
        <f t="shared" si="2"/>
        <v>0</v>
      </c>
      <c r="H73" t="str">
        <f t="shared" si="3"/>
        <v>，4708729</v>
      </c>
      <c r="I73" t="str">
        <f>VLOOKUP(A73,HOP!A:U,21,0)</f>
        <v>直连</v>
      </c>
    </row>
    <row r="74" ht="14.25" hidden="1" customHeight="1" spans="1:9">
      <c r="A74" s="7" t="s">
        <v>733</v>
      </c>
      <c r="B74" s="8" t="s">
        <v>179</v>
      </c>
      <c r="C74" s="8" t="s">
        <v>81</v>
      </c>
      <c r="D74" s="3">
        <v>708</v>
      </c>
      <c r="E74" t="str">
        <f>VLOOKUP(A74,HOP!A:L,12,0)</f>
        <v>708.00</v>
      </c>
      <c r="F74" t="str">
        <f>VLOOKUP(A74,HOP!A:C,3,0)</f>
        <v>4708254</v>
      </c>
      <c r="G74">
        <f t="shared" si="2"/>
        <v>0</v>
      </c>
      <c r="H74" t="str">
        <f t="shared" si="3"/>
        <v>，4708254</v>
      </c>
      <c r="I74" t="str">
        <f>VLOOKUP(A74,HOP!A:U,21,0)</f>
        <v>直采</v>
      </c>
    </row>
    <row r="75" ht="14.25" hidden="1" customHeight="1" spans="1:9">
      <c r="A75" s="7" t="s">
        <v>741</v>
      </c>
      <c r="B75" s="8" t="s">
        <v>104</v>
      </c>
      <c r="C75" s="8" t="s">
        <v>81</v>
      </c>
      <c r="D75" s="3">
        <v>1796.8</v>
      </c>
      <c r="E75" t="str">
        <f>VLOOKUP(A75,HOP!A:L,12,0)</f>
        <v>1796.80</v>
      </c>
      <c r="F75" t="str">
        <f>VLOOKUP(A75,HOP!A:C,3,0)</f>
        <v>4710773</v>
      </c>
      <c r="G75">
        <f t="shared" si="2"/>
        <v>0</v>
      </c>
      <c r="H75" t="str">
        <f t="shared" si="3"/>
        <v>，4710773</v>
      </c>
      <c r="I75" t="str">
        <f>VLOOKUP(A75,HOP!A:U,21,0)</f>
        <v>直连</v>
      </c>
    </row>
    <row r="76" ht="14.25" hidden="1" customHeight="1" spans="1:9">
      <c r="A76" s="7" t="s">
        <v>751</v>
      </c>
      <c r="B76" s="8" t="s">
        <v>104</v>
      </c>
      <c r="C76" s="8" t="s">
        <v>81</v>
      </c>
      <c r="D76" s="3">
        <v>829.74</v>
      </c>
      <c r="E76" t="str">
        <f>VLOOKUP(A76,HOP!A:L,12,0)</f>
        <v>829.74</v>
      </c>
      <c r="F76" t="str">
        <f>VLOOKUP(A76,HOP!A:C,3,0)</f>
        <v>4710497</v>
      </c>
      <c r="G76">
        <f t="shared" si="2"/>
        <v>0</v>
      </c>
      <c r="H76" t="str">
        <f t="shared" si="3"/>
        <v>，4710497</v>
      </c>
      <c r="I76" t="str">
        <f>VLOOKUP(A76,HOP!A:U,21,0)</f>
        <v>直连</v>
      </c>
    </row>
    <row r="77" ht="14.25" hidden="1" customHeight="1" spans="1:9">
      <c r="A77" s="7" t="s">
        <v>759</v>
      </c>
      <c r="B77" s="8" t="s">
        <v>104</v>
      </c>
      <c r="C77" s="8" t="s">
        <v>81</v>
      </c>
      <c r="D77" s="3">
        <v>1329.56</v>
      </c>
      <c r="E77" t="str">
        <f>VLOOKUP(A77,HOP!A:L,12,0)</f>
        <v>1329.56</v>
      </c>
      <c r="F77" t="str">
        <f>VLOOKUP(A77,HOP!A:C,3,0)</f>
        <v>4710708</v>
      </c>
      <c r="G77">
        <f t="shared" si="2"/>
        <v>0</v>
      </c>
      <c r="H77" t="str">
        <f t="shared" si="3"/>
        <v>，4710708</v>
      </c>
      <c r="I77" t="str">
        <f>VLOOKUP(A77,HOP!A:U,21,0)</f>
        <v>直连</v>
      </c>
    </row>
    <row r="78" ht="14.25" hidden="1" customHeight="1" spans="1:9">
      <c r="A78" s="7" t="s">
        <v>769</v>
      </c>
      <c r="B78" s="8" t="s">
        <v>104</v>
      </c>
      <c r="C78" s="8" t="s">
        <v>81</v>
      </c>
      <c r="D78" s="3">
        <v>1329.56</v>
      </c>
      <c r="E78" t="str">
        <f>VLOOKUP(A78,HOP!A:L,12,0)</f>
        <v>1329.56</v>
      </c>
      <c r="F78" t="str">
        <f>VLOOKUP(A78,HOP!A:C,3,0)</f>
        <v>4710690</v>
      </c>
      <c r="G78">
        <f t="shared" si="2"/>
        <v>0</v>
      </c>
      <c r="H78" t="str">
        <f t="shared" si="3"/>
        <v>，4710690</v>
      </c>
      <c r="I78" t="str">
        <f>VLOOKUP(A78,HOP!A:U,21,0)</f>
        <v>直连</v>
      </c>
    </row>
    <row r="79" ht="14.25" hidden="1" customHeight="1" spans="1:9">
      <c r="A79" s="7" t="s">
        <v>775</v>
      </c>
      <c r="B79" s="8" t="s">
        <v>104</v>
      </c>
      <c r="C79" s="8" t="s">
        <v>81</v>
      </c>
      <c r="D79" s="3">
        <v>1069.37</v>
      </c>
      <c r="E79" t="str">
        <f>VLOOKUP(A79,HOP!A:L,12,0)</f>
        <v>1069.37</v>
      </c>
      <c r="F79" t="str">
        <f>VLOOKUP(A79,HOP!A:C,3,0)</f>
        <v>4711507</v>
      </c>
      <c r="G79">
        <f t="shared" si="2"/>
        <v>0</v>
      </c>
      <c r="H79" t="str">
        <f t="shared" si="3"/>
        <v>，4711507</v>
      </c>
      <c r="I79" t="str">
        <f>VLOOKUP(A79,HOP!A:U,21,0)</f>
        <v>直连</v>
      </c>
    </row>
    <row r="80" ht="14.25" hidden="1" customHeight="1" spans="1:9">
      <c r="A80" s="7" t="s">
        <v>785</v>
      </c>
      <c r="B80" s="8" t="s">
        <v>104</v>
      </c>
      <c r="C80" s="8" t="s">
        <v>81</v>
      </c>
      <c r="D80" s="3">
        <v>743.88</v>
      </c>
      <c r="E80" t="str">
        <f>VLOOKUP(A80,HOP!A:L,12,0)</f>
        <v>743.88</v>
      </c>
      <c r="F80" t="str">
        <f>VLOOKUP(A80,HOP!A:C,3,0)</f>
        <v>4634930</v>
      </c>
      <c r="G80">
        <f t="shared" si="2"/>
        <v>0</v>
      </c>
      <c r="H80" t="str">
        <f t="shared" si="3"/>
        <v>，4634930</v>
      </c>
      <c r="I80" t="str">
        <f>VLOOKUP(A80,HOP!A:U,21,0)</f>
        <v>直连</v>
      </c>
    </row>
    <row r="81" ht="14.25" hidden="1" customHeight="1" spans="1:9">
      <c r="A81" s="7" t="s">
        <v>795</v>
      </c>
      <c r="B81" s="8" t="s">
        <v>104</v>
      </c>
      <c r="C81" s="8" t="s">
        <v>81</v>
      </c>
      <c r="D81" s="3">
        <v>285.05</v>
      </c>
      <c r="E81" t="str">
        <f>VLOOKUP(A81,HOP!A:L,12,0)</f>
        <v>285.05</v>
      </c>
      <c r="F81" t="str">
        <f>VLOOKUP(A81,HOP!A:C,3,0)</f>
        <v>4711807</v>
      </c>
      <c r="G81">
        <f t="shared" si="2"/>
        <v>0</v>
      </c>
      <c r="H81" t="str">
        <f t="shared" si="3"/>
        <v>，4711807</v>
      </c>
      <c r="I81" t="str">
        <f>VLOOKUP(A81,HOP!A:U,21,0)</f>
        <v>直连</v>
      </c>
    </row>
    <row r="82" ht="14.25" customHeight="1" spans="1:10">
      <c r="A82" s="7" t="s">
        <v>802</v>
      </c>
      <c r="B82" s="8" t="s">
        <v>179</v>
      </c>
      <c r="C82" s="8" t="s">
        <v>81</v>
      </c>
      <c r="D82" s="9">
        <v>2289.14</v>
      </c>
      <c r="E82" s="10">
        <v>0</v>
      </c>
      <c r="F82" s="10" t="str">
        <f>VLOOKUP(A82,HOP!A:C,3,0)</f>
        <v>4698614</v>
      </c>
      <c r="G82" s="10">
        <f t="shared" si="2"/>
        <v>2289.14</v>
      </c>
      <c r="H82" s="10" t="str">
        <f t="shared" si="3"/>
        <v>，4698614</v>
      </c>
      <c r="I82" s="10" t="str">
        <f>VLOOKUP(A82,HOP!A:U,21,0)</f>
        <v>直连</v>
      </c>
      <c r="J82" s="11" t="s">
        <v>5704</v>
      </c>
    </row>
    <row r="83" ht="14.25" hidden="1" customHeight="1" spans="1:9">
      <c r="A83" s="7" t="s">
        <v>809</v>
      </c>
      <c r="B83" s="8" t="s">
        <v>104</v>
      </c>
      <c r="C83" s="8" t="s">
        <v>81</v>
      </c>
      <c r="D83" s="3">
        <v>1584.61</v>
      </c>
      <c r="E83" t="str">
        <f>VLOOKUP(A83,HOP!A:L,12,0)</f>
        <v>1584.61</v>
      </c>
      <c r="F83" t="str">
        <f>VLOOKUP(A83,HOP!A:C,3,0)</f>
        <v>4712243</v>
      </c>
      <c r="G83">
        <f t="shared" si="2"/>
        <v>0</v>
      </c>
      <c r="H83" t="str">
        <f t="shared" si="3"/>
        <v>，4712243</v>
      </c>
      <c r="I83" t="str">
        <f>VLOOKUP(A83,HOP!A:U,21,0)</f>
        <v>直连</v>
      </c>
    </row>
    <row r="84" ht="14.25" hidden="1" customHeight="1" spans="1:9">
      <c r="A84" s="7" t="s">
        <v>817</v>
      </c>
      <c r="B84" s="8" t="s">
        <v>104</v>
      </c>
      <c r="C84" s="8" t="s">
        <v>81</v>
      </c>
      <c r="D84" s="3">
        <v>425.98</v>
      </c>
      <c r="E84" t="str">
        <f>VLOOKUP(A84,HOP!A:L,12,0)</f>
        <v>425.98</v>
      </c>
      <c r="F84" t="str">
        <f>VLOOKUP(A84,HOP!A:C,3,0)</f>
        <v>4712069</v>
      </c>
      <c r="G84">
        <f t="shared" si="2"/>
        <v>0</v>
      </c>
      <c r="H84" t="str">
        <f t="shared" si="3"/>
        <v>，4712069</v>
      </c>
      <c r="I84" t="str">
        <f>VLOOKUP(A84,HOP!A:U,21,0)</f>
        <v>直连</v>
      </c>
    </row>
    <row r="85" ht="14.25" hidden="1" customHeight="1" spans="1:9">
      <c r="A85" s="7" t="s">
        <v>826</v>
      </c>
      <c r="B85" s="8" t="s">
        <v>104</v>
      </c>
      <c r="C85" s="8" t="s">
        <v>81</v>
      </c>
      <c r="D85" s="3">
        <v>1881.19</v>
      </c>
      <c r="E85" t="str">
        <f>VLOOKUP(A85,HOP!A:L,12,0)</f>
        <v>1881.19</v>
      </c>
      <c r="F85" t="str">
        <f>VLOOKUP(A85,HOP!A:C,3,0)</f>
        <v>4712004</v>
      </c>
      <c r="G85">
        <f t="shared" si="2"/>
        <v>0</v>
      </c>
      <c r="H85" t="str">
        <f t="shared" si="3"/>
        <v>，4712004</v>
      </c>
      <c r="I85" t="str">
        <f>VLOOKUP(A85,HOP!A:U,21,0)</f>
        <v>直连</v>
      </c>
    </row>
    <row r="86" ht="14.25" hidden="1" customHeight="1" spans="1:9">
      <c r="A86" s="7" t="s">
        <v>835</v>
      </c>
      <c r="B86" s="8" t="s">
        <v>104</v>
      </c>
      <c r="C86" s="8" t="s">
        <v>81</v>
      </c>
      <c r="D86" s="3">
        <v>1584.61</v>
      </c>
      <c r="E86" t="str">
        <f>VLOOKUP(A86,HOP!A:L,12,0)</f>
        <v>1584.61</v>
      </c>
      <c r="F86" t="str">
        <f>VLOOKUP(A86,HOP!A:C,3,0)</f>
        <v>4712075</v>
      </c>
      <c r="G86">
        <f t="shared" si="2"/>
        <v>0</v>
      </c>
      <c r="H86" t="str">
        <f t="shared" si="3"/>
        <v>，4712075</v>
      </c>
      <c r="I86" t="str">
        <f>VLOOKUP(A86,HOP!A:U,21,0)</f>
        <v>直连</v>
      </c>
    </row>
    <row r="87" ht="14.25" hidden="1" customHeight="1" spans="1:9">
      <c r="A87" s="7" t="s">
        <v>838</v>
      </c>
      <c r="B87" s="8" t="s">
        <v>104</v>
      </c>
      <c r="C87" s="8" t="s">
        <v>81</v>
      </c>
      <c r="D87" s="3">
        <v>1584.61</v>
      </c>
      <c r="E87" t="str">
        <f>VLOOKUP(A87,HOP!A:L,12,0)</f>
        <v>1584.61</v>
      </c>
      <c r="F87" t="str">
        <f>VLOOKUP(A87,HOP!A:C,3,0)</f>
        <v>4712056</v>
      </c>
      <c r="G87">
        <f t="shared" si="2"/>
        <v>0</v>
      </c>
      <c r="H87" t="str">
        <f t="shared" si="3"/>
        <v>，4712056</v>
      </c>
      <c r="I87" t="str">
        <f>VLOOKUP(A87,HOP!A:U,21,0)</f>
        <v>直连</v>
      </c>
    </row>
    <row r="88" ht="14.25" hidden="1" customHeight="1" spans="1:9">
      <c r="A88" s="7" t="s">
        <v>841</v>
      </c>
      <c r="B88" s="8" t="s">
        <v>179</v>
      </c>
      <c r="C88" s="8" t="s">
        <v>81</v>
      </c>
      <c r="D88" s="3">
        <v>2882</v>
      </c>
      <c r="E88" t="str">
        <f>VLOOKUP(A88,HOP!A:L,12,0)</f>
        <v>2882.00</v>
      </c>
      <c r="F88" t="str">
        <f>VLOOKUP(A88,HOP!A:C,3,0)</f>
        <v>3401783</v>
      </c>
      <c r="G88">
        <f t="shared" si="2"/>
        <v>0</v>
      </c>
      <c r="H88" t="str">
        <f t="shared" si="3"/>
        <v>，3401783</v>
      </c>
      <c r="I88" t="str">
        <f>VLOOKUP(A88,HOP!A:U,21,0)</f>
        <v>直连</v>
      </c>
    </row>
    <row r="89" ht="14.25" hidden="1" customHeight="1" spans="1:9">
      <c r="A89" s="7" t="s">
        <v>850</v>
      </c>
      <c r="B89" s="8" t="s">
        <v>855</v>
      </c>
      <c r="C89" s="8" t="s">
        <v>856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860</v>
      </c>
      <c r="B90" s="8" t="s">
        <v>104</v>
      </c>
      <c r="C90" s="8" t="s">
        <v>81</v>
      </c>
      <c r="D90" s="3">
        <v>785.68</v>
      </c>
      <c r="E90" t="str">
        <f>VLOOKUP(A90,HOP!A:L,12,0)</f>
        <v>785.68</v>
      </c>
      <c r="F90" t="str">
        <f>VLOOKUP(A90,HOP!A:C,3,0)</f>
        <v>3765268</v>
      </c>
      <c r="G90">
        <f t="shared" si="2"/>
        <v>0</v>
      </c>
      <c r="H90" t="str">
        <f t="shared" si="3"/>
        <v>，3765268</v>
      </c>
      <c r="I90" t="str">
        <f>VLOOKUP(A90,HOP!A:U,21,0)</f>
        <v>直连</v>
      </c>
    </row>
    <row r="91" ht="14.25" hidden="1" customHeight="1" spans="1:9">
      <c r="A91" s="7" t="s">
        <v>870</v>
      </c>
      <c r="B91" s="8" t="s">
        <v>168</v>
      </c>
      <c r="C91" s="8" t="s">
        <v>81</v>
      </c>
      <c r="D91" s="3">
        <v>2496.66</v>
      </c>
      <c r="E91" t="str">
        <f>VLOOKUP(A91,HOP!A:L,12,0)</f>
        <v>2496.66</v>
      </c>
      <c r="F91" t="str">
        <f>VLOOKUP(A91,HOP!A:C,3,0)</f>
        <v>4651724</v>
      </c>
      <c r="G91">
        <f t="shared" si="2"/>
        <v>0</v>
      </c>
      <c r="H91" t="str">
        <f t="shared" si="3"/>
        <v>，4651724</v>
      </c>
      <c r="I91" t="str">
        <f>VLOOKUP(A91,HOP!A:U,21,0)</f>
        <v>直连</v>
      </c>
    </row>
    <row r="92" ht="14.25" hidden="1" customHeight="1" spans="1:9">
      <c r="A92" s="7" t="s">
        <v>887</v>
      </c>
      <c r="B92" s="8" t="s">
        <v>890</v>
      </c>
      <c r="C92" s="8" t="s">
        <v>82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909</v>
      </c>
      <c r="B93" s="8" t="s">
        <v>104</v>
      </c>
      <c r="C93" s="8" t="s">
        <v>81</v>
      </c>
      <c r="D93" s="3">
        <v>561.17</v>
      </c>
      <c r="E93" t="str">
        <f>VLOOKUP(A93,HOP!A:L,12,0)</f>
        <v>561.17</v>
      </c>
      <c r="F93" t="str">
        <f>VLOOKUP(A93,HOP!A:C,3,0)</f>
        <v>4675385</v>
      </c>
      <c r="G93">
        <f t="shared" si="2"/>
        <v>0</v>
      </c>
      <c r="H93" t="str">
        <f t="shared" si="3"/>
        <v>，4675385</v>
      </c>
      <c r="I93" t="str">
        <f>VLOOKUP(A93,HOP!A:U,21,0)</f>
        <v>直连</v>
      </c>
    </row>
    <row r="94" ht="14.25" hidden="1" customHeight="1" spans="1:9">
      <c r="A94" s="7" t="s">
        <v>917</v>
      </c>
      <c r="B94" s="8" t="s">
        <v>81</v>
      </c>
      <c r="C94" s="8" t="s">
        <v>898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925</v>
      </c>
      <c r="B95" s="8" t="s">
        <v>179</v>
      </c>
      <c r="C95" s="8" t="s">
        <v>81</v>
      </c>
      <c r="D95" s="3">
        <v>3053.46</v>
      </c>
      <c r="E95" t="str">
        <f>VLOOKUP(A95,HOP!A:L,12,0)</f>
        <v>3053.46</v>
      </c>
      <c r="F95" t="str">
        <f>VLOOKUP(A95,HOP!A:C,3,0)</f>
        <v>4692611</v>
      </c>
      <c r="G95">
        <f t="shared" si="2"/>
        <v>0</v>
      </c>
      <c r="H95" t="str">
        <f t="shared" si="3"/>
        <v>，4692611</v>
      </c>
      <c r="I95" t="str">
        <f>VLOOKUP(A95,HOP!A:U,21,0)</f>
        <v>直连</v>
      </c>
    </row>
    <row r="96" ht="14.25" hidden="1" customHeight="1" spans="1:9">
      <c r="A96" s="7" t="s">
        <v>934</v>
      </c>
      <c r="B96" s="8" t="s">
        <v>168</v>
      </c>
      <c r="C96" s="8" t="s">
        <v>81</v>
      </c>
      <c r="D96" s="3">
        <v>954.75</v>
      </c>
      <c r="E96" t="str">
        <f>VLOOKUP(A96,HOP!A:L,12,0)</f>
        <v>954.75</v>
      </c>
      <c r="F96" t="str">
        <f>VLOOKUP(A96,HOP!A:C,3,0)</f>
        <v>4700456</v>
      </c>
      <c r="G96">
        <f t="shared" si="2"/>
        <v>0</v>
      </c>
      <c r="H96" t="str">
        <f t="shared" si="3"/>
        <v>，4700456</v>
      </c>
      <c r="I96" t="str">
        <f>VLOOKUP(A96,HOP!A:U,21,0)</f>
        <v>直连</v>
      </c>
    </row>
    <row r="97" ht="14.25" hidden="1" customHeight="1" spans="1:9">
      <c r="A97" s="7" t="s">
        <v>943</v>
      </c>
      <c r="B97" s="8" t="s">
        <v>168</v>
      </c>
      <c r="C97" s="8" t="s">
        <v>81</v>
      </c>
      <c r="D97" s="3">
        <v>1677.03</v>
      </c>
      <c r="E97" t="str">
        <f>VLOOKUP(A97,HOP!A:L,12,0)</f>
        <v>1677.03</v>
      </c>
      <c r="F97" t="str">
        <f>VLOOKUP(A97,HOP!A:C,3,0)</f>
        <v>4695690</v>
      </c>
      <c r="G97">
        <f t="shared" si="2"/>
        <v>0</v>
      </c>
      <c r="H97" t="str">
        <f t="shared" si="3"/>
        <v>，4695690</v>
      </c>
      <c r="I97" t="str">
        <f>VLOOKUP(A97,HOP!A:U,21,0)</f>
        <v>直连</v>
      </c>
    </row>
    <row r="98" ht="14.25" hidden="1" customHeight="1" spans="1:9">
      <c r="A98" s="7" t="s">
        <v>952</v>
      </c>
      <c r="B98" s="8" t="s">
        <v>957</v>
      </c>
      <c r="C98" s="8" t="s">
        <v>890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customHeight="1" spans="1:10">
      <c r="A99" s="7" t="s">
        <v>961</v>
      </c>
      <c r="B99" s="8" t="s">
        <v>104</v>
      </c>
      <c r="C99" s="8" t="s">
        <v>898</v>
      </c>
      <c r="D99" s="3">
        <v>452.53</v>
      </c>
      <c r="E99" t="str">
        <f>VLOOKUP(A99,HOP!A:L,12,0)</f>
        <v>965.54</v>
      </c>
      <c r="F99" t="str">
        <f>VLOOKUP(A99,HOP!A:C,3,0)</f>
        <v>4290599</v>
      </c>
      <c r="G99">
        <f t="shared" si="2"/>
        <v>-513.01</v>
      </c>
      <c r="H99" t="str">
        <f t="shared" si="3"/>
        <v>，4290599</v>
      </c>
      <c r="I99" t="str">
        <f>VLOOKUP(A99,HOP!A:U,21,0)</f>
        <v>直连</v>
      </c>
      <c r="J99" s="6" t="s">
        <v>5705</v>
      </c>
    </row>
    <row r="100" ht="14.25" hidden="1" customHeight="1" spans="1:9">
      <c r="A100" s="7" t="s">
        <v>971</v>
      </c>
      <c r="B100" s="8" t="s">
        <v>81</v>
      </c>
      <c r="C100" s="8" t="s">
        <v>898</v>
      </c>
      <c r="D100" s="3">
        <v>760.22</v>
      </c>
      <c r="E100" t="str">
        <f>VLOOKUP(A100,HOP!A:L,12,0)</f>
        <v>760.22</v>
      </c>
      <c r="F100" t="str">
        <f>VLOOKUP(A100,HOP!A:C,3,0)</f>
        <v>4623582</v>
      </c>
      <c r="G100">
        <f t="shared" si="2"/>
        <v>0</v>
      </c>
      <c r="H100" t="str">
        <f t="shared" si="3"/>
        <v>，4623582</v>
      </c>
      <c r="I100" t="str">
        <f>VLOOKUP(A100,HOP!A:U,21,0)</f>
        <v>直连</v>
      </c>
    </row>
    <row r="101" ht="14.25" hidden="1" customHeight="1" spans="1:9">
      <c r="A101" s="7" t="s">
        <v>980</v>
      </c>
      <c r="B101" s="8" t="s">
        <v>81</v>
      </c>
      <c r="C101" s="8" t="s">
        <v>898</v>
      </c>
      <c r="D101" s="3">
        <v>1247.33</v>
      </c>
      <c r="E101" t="str">
        <f>VLOOKUP(A101,HOP!A:L,12,0)</f>
        <v>1247.33</v>
      </c>
      <c r="F101" t="str">
        <f>VLOOKUP(A101,HOP!A:C,3,0)</f>
        <v>4568119</v>
      </c>
      <c r="G101">
        <f t="shared" si="2"/>
        <v>0</v>
      </c>
      <c r="H101" t="str">
        <f t="shared" si="3"/>
        <v>，4568119</v>
      </c>
      <c r="I101" t="str">
        <f>VLOOKUP(A101,HOP!A:U,21,0)</f>
        <v>直连</v>
      </c>
    </row>
    <row r="102" ht="14.25" hidden="1" customHeight="1" spans="1:9">
      <c r="A102" s="7" t="s">
        <v>989</v>
      </c>
      <c r="B102" s="8" t="s">
        <v>81</v>
      </c>
      <c r="C102" s="8" t="s">
        <v>898</v>
      </c>
      <c r="D102" s="3">
        <v>1335.58</v>
      </c>
      <c r="E102" t="str">
        <f>VLOOKUP(A102,HOP!A:L,12,0)</f>
        <v>1335.58</v>
      </c>
      <c r="F102" t="str">
        <f>VLOOKUP(A102,HOP!A:C,3,0)</f>
        <v>4682307</v>
      </c>
      <c r="G102">
        <f t="shared" si="2"/>
        <v>0</v>
      </c>
      <c r="H102" t="str">
        <f t="shared" si="3"/>
        <v>，4682307</v>
      </c>
      <c r="I102" t="str">
        <f>VLOOKUP(A102,HOP!A:U,21,0)</f>
        <v>直连</v>
      </c>
    </row>
    <row r="103" ht="14.25" hidden="1" customHeight="1" spans="1:9">
      <c r="A103" s="7" t="s">
        <v>998</v>
      </c>
      <c r="B103" s="8" t="s">
        <v>81</v>
      </c>
      <c r="C103" s="8" t="s">
        <v>898</v>
      </c>
      <c r="D103" s="3">
        <v>396.02</v>
      </c>
      <c r="E103" t="str">
        <f>VLOOKUP(A103,HOP!A:L,12,0)</f>
        <v>396.02</v>
      </c>
      <c r="F103" t="str">
        <f>VLOOKUP(A103,HOP!A:C,3,0)</f>
        <v>4698175</v>
      </c>
      <c r="G103">
        <f t="shared" si="2"/>
        <v>0</v>
      </c>
      <c r="H103" t="str">
        <f t="shared" si="3"/>
        <v>，4698175</v>
      </c>
      <c r="I103" t="str">
        <f>VLOOKUP(A103,HOP!A:U,21,0)</f>
        <v>直连</v>
      </c>
    </row>
    <row r="104" ht="14.25" hidden="1" customHeight="1" spans="1:9">
      <c r="A104" s="7" t="s">
        <v>1004</v>
      </c>
      <c r="B104" s="8" t="s">
        <v>81</v>
      </c>
      <c r="C104" s="8" t="s">
        <v>898</v>
      </c>
      <c r="D104" s="3">
        <v>1727.47</v>
      </c>
      <c r="E104" t="str">
        <f>VLOOKUP(A104,HOP!A:L,12,0)</f>
        <v>1727.47</v>
      </c>
      <c r="F104" t="str">
        <f>VLOOKUP(A104,HOP!A:C,3,0)</f>
        <v>4673951</v>
      </c>
      <c r="G104">
        <f t="shared" si="2"/>
        <v>0</v>
      </c>
      <c r="H104" t="str">
        <f t="shared" si="3"/>
        <v>，4673951</v>
      </c>
      <c r="I104" t="str">
        <f>VLOOKUP(A104,HOP!A:U,21,0)</f>
        <v>直连</v>
      </c>
    </row>
    <row r="105" ht="14.25" customHeight="1" spans="1:12">
      <c r="A105" s="7" t="s">
        <v>1013</v>
      </c>
      <c r="B105" s="8" t="s">
        <v>179</v>
      </c>
      <c r="C105" s="8" t="s">
        <v>898</v>
      </c>
      <c r="D105" s="9">
        <v>4889.85</v>
      </c>
      <c r="E105" s="10">
        <v>0</v>
      </c>
      <c r="F105" s="10" t="str">
        <f>VLOOKUP(A105,HOP!A:C,3,0)</f>
        <v>4612941</v>
      </c>
      <c r="G105" s="10">
        <f t="shared" si="2"/>
        <v>4889.85</v>
      </c>
      <c r="H105" s="10" t="str">
        <f t="shared" si="3"/>
        <v>，4612941</v>
      </c>
      <c r="I105" s="10" t="str">
        <f>VLOOKUP(A105,HOP!A:U,21,0)</f>
        <v>直连</v>
      </c>
      <c r="J105" s="11" t="s">
        <v>5706</v>
      </c>
      <c r="K105" s="10"/>
      <c r="L105" s="10"/>
    </row>
    <row r="106" ht="14.25" hidden="1" customHeight="1" spans="1:9">
      <c r="A106" s="7" t="s">
        <v>1022</v>
      </c>
      <c r="B106" s="8" t="s">
        <v>104</v>
      </c>
      <c r="C106" s="8" t="s">
        <v>898</v>
      </c>
      <c r="D106" s="3">
        <v>3240</v>
      </c>
      <c r="E106" t="str">
        <f>VLOOKUP(A106,HOP!A:L,12,0)</f>
        <v>3240.00</v>
      </c>
      <c r="F106" t="str">
        <f>VLOOKUP(A106,HOP!A:C,3,0)</f>
        <v>4603015</v>
      </c>
      <c r="G106">
        <f t="shared" si="2"/>
        <v>0</v>
      </c>
      <c r="H106" t="str">
        <f t="shared" si="3"/>
        <v>，4603015</v>
      </c>
      <c r="I106" t="str">
        <f>VLOOKUP(A106,HOP!A:U,21,0)</f>
        <v>直采</v>
      </c>
    </row>
    <row r="107" ht="14.25" hidden="1" customHeight="1" spans="1:9">
      <c r="A107" s="7" t="s">
        <v>1031</v>
      </c>
      <c r="B107" s="8" t="s">
        <v>104</v>
      </c>
      <c r="C107" s="8" t="s">
        <v>898</v>
      </c>
      <c r="D107" s="3">
        <v>3434</v>
      </c>
      <c r="E107" t="str">
        <f>VLOOKUP(A107,HOP!A:L,12,0)</f>
        <v>3434.00</v>
      </c>
      <c r="F107" t="str">
        <f>VLOOKUP(A107,HOP!A:C,3,0)</f>
        <v>4608339</v>
      </c>
      <c r="G107">
        <f t="shared" si="2"/>
        <v>0</v>
      </c>
      <c r="H107" t="str">
        <f t="shared" si="3"/>
        <v>，4608339</v>
      </c>
      <c r="I107" t="str">
        <f>VLOOKUP(A107,HOP!A:U,21,0)</f>
        <v>直连</v>
      </c>
    </row>
    <row r="108" ht="14.25" hidden="1" customHeight="1" spans="1:9">
      <c r="A108" s="7" t="s">
        <v>1039</v>
      </c>
      <c r="B108" s="8" t="s">
        <v>104</v>
      </c>
      <c r="C108" s="8" t="s">
        <v>898</v>
      </c>
      <c r="D108" s="3">
        <v>1778</v>
      </c>
      <c r="E108" t="str">
        <f>VLOOKUP(A108,HOP!A:L,12,0)</f>
        <v>1778.00</v>
      </c>
      <c r="F108" t="str">
        <f>VLOOKUP(A108,HOP!A:C,3,0)</f>
        <v>4248752</v>
      </c>
      <c r="G108">
        <f t="shared" si="2"/>
        <v>0</v>
      </c>
      <c r="H108" t="str">
        <f t="shared" si="3"/>
        <v>，4248752</v>
      </c>
      <c r="I108" t="str">
        <f>VLOOKUP(A108,HOP!A:U,21,0)</f>
        <v>直采</v>
      </c>
    </row>
    <row r="109" ht="14.25" hidden="1" customHeight="1" spans="1:9">
      <c r="A109" s="7" t="s">
        <v>1049</v>
      </c>
      <c r="B109" s="8" t="s">
        <v>104</v>
      </c>
      <c r="C109" s="8" t="s">
        <v>898</v>
      </c>
      <c r="D109" s="3">
        <v>754</v>
      </c>
      <c r="E109" t="str">
        <f>VLOOKUP(A109,HOP!A:L,12,0)</f>
        <v>754.00</v>
      </c>
      <c r="F109" t="str">
        <f>VLOOKUP(A109,HOP!A:C,3,0)</f>
        <v>4500693</v>
      </c>
      <c r="G109">
        <f t="shared" si="2"/>
        <v>0</v>
      </c>
      <c r="H109" t="str">
        <f t="shared" si="3"/>
        <v>，4500693</v>
      </c>
      <c r="I109" t="str">
        <f>VLOOKUP(A109,HOP!A:U,21,0)</f>
        <v>直采</v>
      </c>
    </row>
    <row r="110" ht="14.25" hidden="1" customHeight="1" spans="1:9">
      <c r="A110" s="7" t="s">
        <v>1059</v>
      </c>
      <c r="B110" s="8" t="s">
        <v>104</v>
      </c>
      <c r="C110" s="8" t="s">
        <v>898</v>
      </c>
      <c r="D110" s="3">
        <v>2630</v>
      </c>
      <c r="E110" t="str">
        <f>VLOOKUP(A110,HOP!A:L,12,0)</f>
        <v>2630.00</v>
      </c>
      <c r="F110" t="str">
        <f>VLOOKUP(A110,HOP!A:C,3,0)</f>
        <v>4466384</v>
      </c>
      <c r="G110">
        <f t="shared" si="2"/>
        <v>0</v>
      </c>
      <c r="H110" t="str">
        <f t="shared" si="3"/>
        <v>，4466384</v>
      </c>
      <c r="I110" t="str">
        <f>VLOOKUP(A110,HOP!A:U,21,0)</f>
        <v>直采</v>
      </c>
    </row>
    <row r="111" ht="14.25" hidden="1" customHeight="1" spans="1:9">
      <c r="A111" s="7" t="s">
        <v>1069</v>
      </c>
      <c r="B111" s="8" t="s">
        <v>104</v>
      </c>
      <c r="C111" s="8" t="s">
        <v>898</v>
      </c>
      <c r="D111" s="3">
        <v>2814</v>
      </c>
      <c r="E111" t="str">
        <f>VLOOKUP(A111,HOP!A:L,12,0)</f>
        <v>2814.00</v>
      </c>
      <c r="F111" t="str">
        <f>VLOOKUP(A111,HOP!A:C,3,0)</f>
        <v>4481276</v>
      </c>
      <c r="G111">
        <f t="shared" si="2"/>
        <v>0</v>
      </c>
      <c r="H111" t="str">
        <f t="shared" si="3"/>
        <v>，4481276</v>
      </c>
      <c r="I111" t="str">
        <f>VLOOKUP(A111,HOP!A:U,21,0)</f>
        <v>直采</v>
      </c>
    </row>
    <row r="112" ht="14.25" hidden="1" customHeight="1" spans="1:9">
      <c r="A112" s="7" t="s">
        <v>1077</v>
      </c>
      <c r="B112" s="8" t="s">
        <v>104</v>
      </c>
      <c r="C112" s="8" t="s">
        <v>898</v>
      </c>
      <c r="D112" s="3">
        <v>1284</v>
      </c>
      <c r="E112" t="str">
        <f>VLOOKUP(A112,HOP!A:L,12,0)</f>
        <v>1284.00</v>
      </c>
      <c r="F112" t="str">
        <f>VLOOKUP(A112,HOP!A:C,3,0)</f>
        <v>4574571</v>
      </c>
      <c r="G112">
        <f t="shared" si="2"/>
        <v>0</v>
      </c>
      <c r="H112" t="str">
        <f t="shared" si="3"/>
        <v>，4574571</v>
      </c>
      <c r="I112" t="str">
        <f>VLOOKUP(A112,HOP!A:U,21,0)</f>
        <v>直采</v>
      </c>
    </row>
    <row r="113" ht="14.25" hidden="1" customHeight="1" spans="1:9">
      <c r="A113" s="7" t="s">
        <v>1085</v>
      </c>
      <c r="B113" s="8" t="s">
        <v>168</v>
      </c>
      <c r="C113" s="8" t="s">
        <v>898</v>
      </c>
      <c r="D113" s="3">
        <v>4761.52</v>
      </c>
      <c r="E113" t="str">
        <f>VLOOKUP(A113,HOP!A:L,12,0)</f>
        <v>4761.52</v>
      </c>
      <c r="F113" t="str">
        <f>VLOOKUP(A113,HOP!A:C,3,0)</f>
        <v>4560210</v>
      </c>
      <c r="G113">
        <f t="shared" si="2"/>
        <v>0</v>
      </c>
      <c r="H113" t="str">
        <f t="shared" si="3"/>
        <v>，4560210</v>
      </c>
      <c r="I113" t="str">
        <f>VLOOKUP(A113,HOP!A:U,21,0)</f>
        <v>直连</v>
      </c>
    </row>
    <row r="114" ht="14.25" hidden="1" customHeight="1" spans="1:9">
      <c r="A114" s="7" t="s">
        <v>1092</v>
      </c>
      <c r="B114" s="8" t="s">
        <v>81</v>
      </c>
      <c r="C114" s="8" t="s">
        <v>898</v>
      </c>
      <c r="D114" s="3">
        <v>716.12</v>
      </c>
      <c r="E114" t="str">
        <f>VLOOKUP(A114,HOP!A:L,12,0)</f>
        <v>716.12</v>
      </c>
      <c r="F114" t="str">
        <f>VLOOKUP(A114,HOP!A:C,3,0)</f>
        <v>4561116</v>
      </c>
      <c r="G114">
        <f t="shared" si="2"/>
        <v>0</v>
      </c>
      <c r="H114" t="str">
        <f t="shared" si="3"/>
        <v>，4561116</v>
      </c>
      <c r="I114" t="str">
        <f>VLOOKUP(A114,HOP!A:U,21,0)</f>
        <v>直连</v>
      </c>
    </row>
    <row r="115" ht="14.25" hidden="1" customHeight="1" spans="1:9">
      <c r="A115" s="7" t="s">
        <v>1101</v>
      </c>
      <c r="B115" s="8" t="s">
        <v>179</v>
      </c>
      <c r="C115" s="8" t="s">
        <v>898</v>
      </c>
      <c r="D115" s="3">
        <v>5556</v>
      </c>
      <c r="E115" t="str">
        <f>VLOOKUP(A115,HOP!A:L,12,0)</f>
        <v>5556.00</v>
      </c>
      <c r="F115" t="str">
        <f>VLOOKUP(A115,HOP!A:C,3,0)</f>
        <v>4569877</v>
      </c>
      <c r="G115">
        <f t="shared" si="2"/>
        <v>0</v>
      </c>
      <c r="H115" t="str">
        <f t="shared" si="3"/>
        <v>，4569877</v>
      </c>
      <c r="I115" t="str">
        <f>VLOOKUP(A115,HOP!A:U,21,0)</f>
        <v>直连</v>
      </c>
    </row>
    <row r="116" ht="14.25" hidden="1" customHeight="1" spans="1:9">
      <c r="A116" s="7" t="s">
        <v>1108</v>
      </c>
      <c r="B116" s="8" t="s">
        <v>125</v>
      </c>
      <c r="C116" s="8" t="s">
        <v>898</v>
      </c>
      <c r="D116" s="3">
        <v>1473.6</v>
      </c>
      <c r="E116" t="str">
        <f>VLOOKUP(A116,HOP!A:L,12,0)</f>
        <v>1473.60</v>
      </c>
      <c r="F116" t="str">
        <f>VLOOKUP(A116,HOP!A:C,3,0)</f>
        <v>4575678</v>
      </c>
      <c r="G116">
        <f t="shared" si="2"/>
        <v>0</v>
      </c>
      <c r="H116" t="str">
        <f t="shared" si="3"/>
        <v>，4575678</v>
      </c>
      <c r="I116" t="str">
        <f>VLOOKUP(A116,HOP!A:U,21,0)</f>
        <v>直连</v>
      </c>
    </row>
    <row r="117" ht="14.25" hidden="1" customHeight="1" spans="1:9">
      <c r="A117" s="7" t="s">
        <v>1117</v>
      </c>
      <c r="B117" s="8" t="s">
        <v>104</v>
      </c>
      <c r="C117" s="8" t="s">
        <v>898</v>
      </c>
      <c r="D117" s="3">
        <v>3468</v>
      </c>
      <c r="E117" t="str">
        <f>VLOOKUP(A117,HOP!A:L,12,0)</f>
        <v>3468.00</v>
      </c>
      <c r="F117" t="str">
        <f>VLOOKUP(A117,HOP!A:C,3,0)</f>
        <v>4596956</v>
      </c>
      <c r="G117">
        <f t="shared" si="2"/>
        <v>0</v>
      </c>
      <c r="H117" t="str">
        <f t="shared" si="3"/>
        <v>，4596956</v>
      </c>
      <c r="I117" t="str">
        <f>VLOOKUP(A117,HOP!A:U,21,0)</f>
        <v>直采</v>
      </c>
    </row>
    <row r="118" ht="14.25" hidden="1" customHeight="1" spans="1:9">
      <c r="A118" s="7" t="s">
        <v>1127</v>
      </c>
      <c r="B118" s="8" t="s">
        <v>104</v>
      </c>
      <c r="C118" s="8" t="s">
        <v>898</v>
      </c>
      <c r="D118" s="3">
        <v>6728</v>
      </c>
      <c r="E118" t="str">
        <f>VLOOKUP(A118,HOP!A:L,12,0)</f>
        <v>6728.00</v>
      </c>
      <c r="F118" t="str">
        <f>VLOOKUP(A118,HOP!A:C,3,0)</f>
        <v>4593187</v>
      </c>
      <c r="G118">
        <f t="shared" si="2"/>
        <v>0</v>
      </c>
      <c r="H118" t="str">
        <f t="shared" si="3"/>
        <v>，4593187</v>
      </c>
      <c r="I118" t="str">
        <f>VLOOKUP(A118,HOP!A:U,21,0)</f>
        <v>直连</v>
      </c>
    </row>
    <row r="119" ht="14.25" hidden="1" customHeight="1" spans="1:9">
      <c r="A119" s="7" t="s">
        <v>1137</v>
      </c>
      <c r="B119" s="8" t="s">
        <v>104</v>
      </c>
      <c r="C119" s="8" t="s">
        <v>898</v>
      </c>
      <c r="D119" s="3">
        <v>1999.44</v>
      </c>
      <c r="E119" t="str">
        <f>VLOOKUP(A119,HOP!A:L,12,0)</f>
        <v>1999.44</v>
      </c>
      <c r="F119" t="str">
        <f>VLOOKUP(A119,HOP!A:C,3,0)</f>
        <v>4628005</v>
      </c>
      <c r="G119">
        <f t="shared" si="2"/>
        <v>0</v>
      </c>
      <c r="H119" t="str">
        <f t="shared" si="3"/>
        <v>，4628005</v>
      </c>
      <c r="I119" t="str">
        <f>VLOOKUP(A119,HOP!A:U,21,0)</f>
        <v>直连</v>
      </c>
    </row>
    <row r="120" ht="14.25" hidden="1" customHeight="1" spans="1:9">
      <c r="A120" s="7" t="s">
        <v>1147</v>
      </c>
      <c r="B120" s="8" t="s">
        <v>104</v>
      </c>
      <c r="C120" s="8" t="s">
        <v>898</v>
      </c>
      <c r="D120" s="3">
        <v>1361.52</v>
      </c>
      <c r="E120" t="str">
        <f>VLOOKUP(A120,HOP!A:L,12,0)</f>
        <v>1361.52</v>
      </c>
      <c r="F120" t="str">
        <f>VLOOKUP(A120,HOP!A:C,3,0)</f>
        <v>4625422</v>
      </c>
      <c r="G120">
        <f t="shared" si="2"/>
        <v>0</v>
      </c>
      <c r="H120" t="str">
        <f t="shared" si="3"/>
        <v>，4625422</v>
      </c>
      <c r="I120" t="str">
        <f>VLOOKUP(A120,HOP!A:U,21,0)</f>
        <v>直连</v>
      </c>
    </row>
    <row r="121" ht="14.25" hidden="1" customHeight="1" spans="1:9">
      <c r="A121" s="7" t="s">
        <v>1155</v>
      </c>
      <c r="B121" s="8" t="s">
        <v>168</v>
      </c>
      <c r="C121" s="8" t="s">
        <v>898</v>
      </c>
      <c r="D121" s="3">
        <v>30606.81</v>
      </c>
      <c r="E121" t="str">
        <f>VLOOKUP(A121,HOP!A:L,12,0)</f>
        <v>30606.84</v>
      </c>
      <c r="F121" t="str">
        <f>VLOOKUP(A121,HOP!A:C,3,0)</f>
        <v>4579762</v>
      </c>
      <c r="G121">
        <f t="shared" si="2"/>
        <v>-0.0299999999988358</v>
      </c>
      <c r="H121" t="str">
        <f t="shared" si="3"/>
        <v>，4579762</v>
      </c>
      <c r="I121" t="str">
        <f>VLOOKUP(A121,HOP!A:U,21,0)</f>
        <v>直连</v>
      </c>
    </row>
    <row r="122" ht="14.25" hidden="1" customHeight="1" spans="1:9">
      <c r="A122" s="7" t="s">
        <v>1164</v>
      </c>
      <c r="B122" s="8" t="s">
        <v>104</v>
      </c>
      <c r="C122" s="8" t="s">
        <v>898</v>
      </c>
      <c r="D122" s="3">
        <v>1985.46</v>
      </c>
      <c r="E122" t="str">
        <f>VLOOKUP(A122,HOP!A:L,12,0)</f>
        <v>1985.46</v>
      </c>
      <c r="F122" t="str">
        <f>VLOOKUP(A122,HOP!A:C,3,0)</f>
        <v>4612368</v>
      </c>
      <c r="G122">
        <f t="shared" si="2"/>
        <v>0</v>
      </c>
      <c r="H122" t="str">
        <f t="shared" si="3"/>
        <v>，4612368</v>
      </c>
      <c r="I122" t="str">
        <f>VLOOKUP(A122,HOP!A:U,21,0)</f>
        <v>直连</v>
      </c>
    </row>
    <row r="123" ht="14.25" hidden="1" customHeight="1" spans="1:9">
      <c r="A123" s="7" t="s">
        <v>1172</v>
      </c>
      <c r="B123" s="8" t="s">
        <v>104</v>
      </c>
      <c r="C123" s="8" t="s">
        <v>898</v>
      </c>
      <c r="D123" s="3">
        <v>1431.16</v>
      </c>
      <c r="E123" t="str">
        <f>VLOOKUP(A123,HOP!A:L,12,0)</f>
        <v>1431.16</v>
      </c>
      <c r="F123" t="str">
        <f>VLOOKUP(A123,HOP!A:C,3,0)</f>
        <v>4614789</v>
      </c>
      <c r="G123">
        <f t="shared" si="2"/>
        <v>0</v>
      </c>
      <c r="H123" t="str">
        <f t="shared" si="3"/>
        <v>，4614789</v>
      </c>
      <c r="I123" t="str">
        <f>VLOOKUP(A123,HOP!A:U,21,0)</f>
        <v>直连</v>
      </c>
    </row>
    <row r="124" ht="14.25" hidden="1" customHeight="1" spans="1:9">
      <c r="A124" s="7" t="s">
        <v>1178</v>
      </c>
      <c r="B124" s="8" t="s">
        <v>179</v>
      </c>
      <c r="C124" s="8" t="s">
        <v>898</v>
      </c>
      <c r="D124" s="3">
        <v>9960</v>
      </c>
      <c r="E124" t="str">
        <f>VLOOKUP(A124,HOP!A:L,12,0)</f>
        <v>9960.00</v>
      </c>
      <c r="F124" t="str">
        <f>VLOOKUP(A124,HOP!A:C,3,0)</f>
        <v>4638729</v>
      </c>
      <c r="G124">
        <f t="shared" si="2"/>
        <v>0</v>
      </c>
      <c r="H124" t="str">
        <f t="shared" si="3"/>
        <v>，4638729</v>
      </c>
      <c r="I124" t="str">
        <f>VLOOKUP(A124,HOP!A:U,21,0)</f>
        <v>直连</v>
      </c>
    </row>
    <row r="125" ht="14.25" hidden="1" customHeight="1" spans="1:9">
      <c r="A125" s="7" t="s">
        <v>1184</v>
      </c>
      <c r="B125" s="8" t="s">
        <v>104</v>
      </c>
      <c r="C125" s="8" t="s">
        <v>898</v>
      </c>
      <c r="D125" s="3">
        <v>843</v>
      </c>
      <c r="E125" t="str">
        <f>VLOOKUP(A125,HOP!A:L,12,0)</f>
        <v>843.00</v>
      </c>
      <c r="F125" t="str">
        <f>VLOOKUP(A125,HOP!A:C,3,0)</f>
        <v>4575072</v>
      </c>
      <c r="G125">
        <f t="shared" si="2"/>
        <v>0</v>
      </c>
      <c r="H125" t="str">
        <f t="shared" si="3"/>
        <v>，4575072</v>
      </c>
      <c r="I125" t="str">
        <f>VLOOKUP(A125,HOP!A:U,21,0)</f>
        <v>直连</v>
      </c>
    </row>
    <row r="126" ht="14.25" hidden="1" customHeight="1" spans="1:9">
      <c r="A126" s="7" t="s">
        <v>1193</v>
      </c>
      <c r="B126" s="8" t="s">
        <v>104</v>
      </c>
      <c r="C126" s="8" t="s">
        <v>898</v>
      </c>
      <c r="D126" s="3">
        <v>2828</v>
      </c>
      <c r="E126" t="str">
        <f>VLOOKUP(A126,HOP!A:L,12,0)</f>
        <v>2828.00</v>
      </c>
      <c r="F126" t="str">
        <f>VLOOKUP(A126,HOP!A:C,3,0)</f>
        <v>4589045</v>
      </c>
      <c r="G126">
        <f t="shared" si="2"/>
        <v>0</v>
      </c>
      <c r="H126" t="str">
        <f t="shared" si="3"/>
        <v>，4589045</v>
      </c>
      <c r="I126" t="str">
        <f>VLOOKUP(A126,HOP!A:U,21,0)</f>
        <v>直连</v>
      </c>
    </row>
    <row r="127" ht="14.25" hidden="1" customHeight="1" spans="1:9">
      <c r="A127" s="7" t="s">
        <v>1200</v>
      </c>
      <c r="B127" s="8" t="s">
        <v>81</v>
      </c>
      <c r="C127" s="8" t="s">
        <v>898</v>
      </c>
      <c r="D127" s="3">
        <v>1523.02</v>
      </c>
      <c r="E127" t="str">
        <f>VLOOKUP(A127,HOP!A:L,12,0)</f>
        <v>1523.02</v>
      </c>
      <c r="F127" t="str">
        <f>VLOOKUP(A127,HOP!A:C,3,0)</f>
        <v>4643188</v>
      </c>
      <c r="G127">
        <f t="shared" si="2"/>
        <v>0</v>
      </c>
      <c r="H127" t="str">
        <f t="shared" si="3"/>
        <v>，4643188</v>
      </c>
      <c r="I127" t="str">
        <f>VLOOKUP(A127,HOP!A:U,21,0)</f>
        <v>直连</v>
      </c>
    </row>
    <row r="128" ht="14.25" hidden="1" customHeight="1" spans="1:9">
      <c r="A128" s="7" t="s">
        <v>1209</v>
      </c>
      <c r="B128" s="8" t="s">
        <v>81</v>
      </c>
      <c r="C128" s="8" t="s">
        <v>898</v>
      </c>
      <c r="D128" s="3">
        <v>1400</v>
      </c>
      <c r="E128" t="str">
        <f>VLOOKUP(A128,HOP!A:L,12,0)</f>
        <v>1400.00</v>
      </c>
      <c r="F128" t="str">
        <f>VLOOKUP(A128,HOP!A:C,3,0)</f>
        <v>4668848</v>
      </c>
      <c r="G128">
        <f t="shared" si="2"/>
        <v>0</v>
      </c>
      <c r="H128" t="str">
        <f t="shared" si="3"/>
        <v>，4668848</v>
      </c>
      <c r="I128" t="str">
        <f>VLOOKUP(A128,HOP!A:U,21,0)</f>
        <v>直采</v>
      </c>
    </row>
    <row r="129" ht="14.25" hidden="1" customHeight="1" spans="1:9">
      <c r="A129" s="7" t="s">
        <v>1217</v>
      </c>
      <c r="B129" s="8" t="s">
        <v>81</v>
      </c>
      <c r="C129" s="8" t="s">
        <v>898</v>
      </c>
      <c r="D129" s="3">
        <v>1414.12</v>
      </c>
      <c r="E129" t="str">
        <f>VLOOKUP(A129,HOP!A:L,12,0)</f>
        <v>1414.12</v>
      </c>
      <c r="F129" t="str">
        <f>VLOOKUP(A129,HOP!A:C,3,0)</f>
        <v>4639251</v>
      </c>
      <c r="G129">
        <f t="shared" si="2"/>
        <v>0</v>
      </c>
      <c r="H129" t="str">
        <f t="shared" si="3"/>
        <v>，4639251</v>
      </c>
      <c r="I129" t="str">
        <f>VLOOKUP(A129,HOP!A:U,21,0)</f>
        <v>直连</v>
      </c>
    </row>
    <row r="130" ht="14.25" hidden="1" customHeight="1" spans="1:9">
      <c r="A130" s="7" t="s">
        <v>1225</v>
      </c>
      <c r="B130" s="8" t="s">
        <v>81</v>
      </c>
      <c r="C130" s="8" t="s">
        <v>898</v>
      </c>
      <c r="D130" s="3">
        <v>2828.24</v>
      </c>
      <c r="E130" t="str">
        <f>VLOOKUP(A130,HOP!A:L,12,0)</f>
        <v>2828.24</v>
      </c>
      <c r="F130" t="str">
        <f>VLOOKUP(A130,HOP!A:C,3,0)</f>
        <v>4640012</v>
      </c>
      <c r="G130">
        <f t="shared" si="2"/>
        <v>0</v>
      </c>
      <c r="H130" t="str">
        <f t="shared" si="3"/>
        <v>，4640012</v>
      </c>
      <c r="I130" t="str">
        <f>VLOOKUP(A130,HOP!A:U,21,0)</f>
        <v>直连</v>
      </c>
    </row>
    <row r="131" ht="14.25" hidden="1" customHeight="1" spans="1:9">
      <c r="A131" s="7" t="s">
        <v>1231</v>
      </c>
      <c r="B131" s="8" t="s">
        <v>81</v>
      </c>
      <c r="C131" s="8" t="s">
        <v>898</v>
      </c>
      <c r="D131" s="3">
        <v>1047.65</v>
      </c>
      <c r="E131" t="str">
        <f>VLOOKUP(A131,HOP!A:L,12,0)</f>
        <v>1047.65</v>
      </c>
      <c r="F131" t="str">
        <f>VLOOKUP(A131,HOP!A:C,3,0)</f>
        <v>4674110</v>
      </c>
      <c r="G131">
        <f t="shared" ref="G131:G194" si="4">D131-E131</f>
        <v>0</v>
      </c>
      <c r="H131" t="str">
        <f t="shared" ref="H131:H194" si="5">$H$1&amp;F131</f>
        <v>，4674110</v>
      </c>
      <c r="I131" t="str">
        <f>VLOOKUP(A131,HOP!A:U,21,0)</f>
        <v>直连</v>
      </c>
    </row>
    <row r="132" ht="14.25" hidden="1" customHeight="1" spans="1:9">
      <c r="A132" s="7" t="s">
        <v>1239</v>
      </c>
      <c r="B132" s="8" t="s">
        <v>81</v>
      </c>
      <c r="C132" s="8" t="s">
        <v>898</v>
      </c>
      <c r="D132" s="3">
        <v>376</v>
      </c>
      <c r="E132" t="str">
        <f>VLOOKUP(A132,HOP!A:L,12,0)</f>
        <v>376.00</v>
      </c>
      <c r="F132" t="str">
        <f>VLOOKUP(A132,HOP!A:C,3,0)</f>
        <v>4653657</v>
      </c>
      <c r="G132">
        <f t="shared" si="4"/>
        <v>0</v>
      </c>
      <c r="H132" t="str">
        <f t="shared" si="5"/>
        <v>，4653657</v>
      </c>
      <c r="I132" t="str">
        <f>VLOOKUP(A132,HOP!A:U,21,0)</f>
        <v>直采</v>
      </c>
    </row>
    <row r="133" ht="14.25" hidden="1" customHeight="1" spans="1:9">
      <c r="A133" s="7" t="s">
        <v>1247</v>
      </c>
      <c r="B133" s="8" t="s">
        <v>81</v>
      </c>
      <c r="C133" s="8" t="s">
        <v>898</v>
      </c>
      <c r="D133" s="3">
        <v>188</v>
      </c>
      <c r="E133" t="str">
        <f>VLOOKUP(A133,HOP!A:L,12,0)</f>
        <v>188.00</v>
      </c>
      <c r="F133" t="str">
        <f>VLOOKUP(A133,HOP!A:C,3,0)</f>
        <v>4653670</v>
      </c>
      <c r="G133">
        <f t="shared" si="4"/>
        <v>0</v>
      </c>
      <c r="H133" t="str">
        <f t="shared" si="5"/>
        <v>，4653670</v>
      </c>
      <c r="I133" t="str">
        <f>VLOOKUP(A133,HOP!A:U,21,0)</f>
        <v>直采</v>
      </c>
    </row>
    <row r="134" ht="14.25" hidden="1" customHeight="1" spans="1:9">
      <c r="A134" s="7" t="s">
        <v>1253</v>
      </c>
      <c r="B134" s="8" t="s">
        <v>81</v>
      </c>
      <c r="C134" s="8" t="s">
        <v>898</v>
      </c>
      <c r="D134" s="3">
        <v>4626</v>
      </c>
      <c r="E134" t="str">
        <f>VLOOKUP(A134,HOP!A:L,12,0)</f>
        <v>4626.00</v>
      </c>
      <c r="F134" t="str">
        <f>VLOOKUP(A134,HOP!A:C,3,0)</f>
        <v>4657296</v>
      </c>
      <c r="G134">
        <f t="shared" si="4"/>
        <v>0</v>
      </c>
      <c r="H134" t="str">
        <f t="shared" si="5"/>
        <v>，4657296</v>
      </c>
      <c r="I134" t="str">
        <f>VLOOKUP(A134,HOP!A:U,21,0)</f>
        <v>直连</v>
      </c>
    </row>
    <row r="135" ht="14.25" hidden="1" customHeight="1" spans="1:9">
      <c r="A135" s="7" t="s">
        <v>1259</v>
      </c>
      <c r="B135" s="8" t="s">
        <v>104</v>
      </c>
      <c r="C135" s="8" t="s">
        <v>898</v>
      </c>
      <c r="D135" s="3">
        <v>9393</v>
      </c>
      <c r="E135" t="str">
        <f>VLOOKUP(A135,HOP!A:L,12,0)</f>
        <v>9393.00</v>
      </c>
      <c r="F135" t="str">
        <f>VLOOKUP(A135,HOP!A:C,3,0)</f>
        <v>4615462</v>
      </c>
      <c r="G135">
        <f t="shared" si="4"/>
        <v>0</v>
      </c>
      <c r="H135" t="str">
        <f t="shared" si="5"/>
        <v>，4615462</v>
      </c>
      <c r="I135" t="str">
        <f>VLOOKUP(A135,HOP!A:U,21,0)</f>
        <v>直连</v>
      </c>
    </row>
    <row r="136" ht="14.25" hidden="1" customHeight="1" spans="1:9">
      <c r="A136" s="7" t="s">
        <v>1265</v>
      </c>
      <c r="B136" s="8" t="s">
        <v>104</v>
      </c>
      <c r="C136" s="8" t="s">
        <v>898</v>
      </c>
      <c r="D136" s="3">
        <v>3121.54</v>
      </c>
      <c r="E136" t="str">
        <f>VLOOKUP(A136,HOP!A:L,12,0)</f>
        <v>3121.54</v>
      </c>
      <c r="F136" t="str">
        <f>VLOOKUP(A136,HOP!A:C,3,0)</f>
        <v>4680622</v>
      </c>
      <c r="G136">
        <f t="shared" si="4"/>
        <v>0</v>
      </c>
      <c r="H136" t="str">
        <f t="shared" si="5"/>
        <v>，4680622</v>
      </c>
      <c r="I136" t="str">
        <f>VLOOKUP(A136,HOP!A:U,21,0)</f>
        <v>直连</v>
      </c>
    </row>
    <row r="137" ht="14.25" hidden="1" customHeight="1" spans="1:9">
      <c r="A137" s="7" t="s">
        <v>1274</v>
      </c>
      <c r="B137" s="8" t="s">
        <v>81</v>
      </c>
      <c r="C137" s="8" t="s">
        <v>898</v>
      </c>
      <c r="D137" s="3">
        <v>1322.02</v>
      </c>
      <c r="E137" t="str">
        <f>VLOOKUP(A137,HOP!A:L,12,0)</f>
        <v>1322.02</v>
      </c>
      <c r="F137" t="str">
        <f>VLOOKUP(A137,HOP!A:C,3,0)</f>
        <v>4662675</v>
      </c>
      <c r="G137">
        <f t="shared" si="4"/>
        <v>0</v>
      </c>
      <c r="H137" t="str">
        <f t="shared" si="5"/>
        <v>，4662675</v>
      </c>
      <c r="I137" t="str">
        <f>VLOOKUP(A137,HOP!A:U,21,0)</f>
        <v>直连</v>
      </c>
    </row>
    <row r="138" ht="14.25" hidden="1" customHeight="1" spans="1:9">
      <c r="A138" s="7" t="s">
        <v>1281</v>
      </c>
      <c r="B138" s="8" t="s">
        <v>81</v>
      </c>
      <c r="C138" s="8" t="s">
        <v>898</v>
      </c>
      <c r="D138" s="3">
        <v>5496</v>
      </c>
      <c r="E138" t="str">
        <f>VLOOKUP(A138,HOP!A:L,12,0)</f>
        <v>5496.00</v>
      </c>
      <c r="F138" t="str">
        <f>VLOOKUP(A138,HOP!A:C,3,0)</f>
        <v>4683096</v>
      </c>
      <c r="G138">
        <f t="shared" si="4"/>
        <v>0</v>
      </c>
      <c r="H138" t="str">
        <f t="shared" si="5"/>
        <v>，4683096</v>
      </c>
      <c r="I138" t="str">
        <f>VLOOKUP(A138,HOP!A:U,21,0)</f>
        <v>直连</v>
      </c>
    </row>
    <row r="139" ht="14.25" hidden="1" customHeight="1" spans="1:9">
      <c r="A139" s="7" t="s">
        <v>1290</v>
      </c>
      <c r="B139" s="8" t="s">
        <v>81</v>
      </c>
      <c r="C139" s="8" t="s">
        <v>898</v>
      </c>
      <c r="D139" s="3">
        <v>1099.1</v>
      </c>
      <c r="E139" t="str">
        <f>VLOOKUP(A139,HOP!A:L,12,0)</f>
        <v>1099.10</v>
      </c>
      <c r="F139" t="str">
        <f>VLOOKUP(A139,HOP!A:C,3,0)</f>
        <v>4595728</v>
      </c>
      <c r="G139">
        <f t="shared" si="4"/>
        <v>0</v>
      </c>
      <c r="H139" t="str">
        <f t="shared" si="5"/>
        <v>，4595728</v>
      </c>
      <c r="I139" t="str">
        <f>VLOOKUP(A139,HOP!A:U,21,0)</f>
        <v>直连</v>
      </c>
    </row>
    <row r="140" ht="14.25" hidden="1" customHeight="1" spans="1:9">
      <c r="A140" s="7" t="s">
        <v>1299</v>
      </c>
      <c r="B140" s="8" t="s">
        <v>104</v>
      </c>
      <c r="C140" s="8" t="s">
        <v>898</v>
      </c>
      <c r="D140" s="3">
        <v>4242</v>
      </c>
      <c r="E140" t="str">
        <f>VLOOKUP(A140,HOP!A:L,12,0)</f>
        <v>4242.00</v>
      </c>
      <c r="F140" t="str">
        <f>VLOOKUP(A140,HOP!A:C,3,0)</f>
        <v>4693287</v>
      </c>
      <c r="G140">
        <f t="shared" si="4"/>
        <v>0</v>
      </c>
      <c r="H140" t="str">
        <f t="shared" si="5"/>
        <v>，4693287</v>
      </c>
      <c r="I140" t="str">
        <f>VLOOKUP(A140,HOP!A:U,21,0)</f>
        <v>直连</v>
      </c>
    </row>
    <row r="141" ht="14.25" hidden="1" customHeight="1" spans="1:9">
      <c r="A141" s="7" t="s">
        <v>1305</v>
      </c>
      <c r="B141" s="8" t="s">
        <v>168</v>
      </c>
      <c r="C141" s="8" t="s">
        <v>898</v>
      </c>
      <c r="D141" s="3">
        <v>8254.33</v>
      </c>
      <c r="E141" t="str">
        <f>VLOOKUP(A141,HOP!A:L,12,0)</f>
        <v>8254.32</v>
      </c>
      <c r="F141" t="str">
        <f>VLOOKUP(A141,HOP!A:C,3,0)</f>
        <v>4693222</v>
      </c>
      <c r="G141">
        <f t="shared" si="4"/>
        <v>0.0100000000002183</v>
      </c>
      <c r="H141" t="str">
        <f t="shared" si="5"/>
        <v>，4693222</v>
      </c>
      <c r="I141" t="str">
        <f>VLOOKUP(A141,HOP!A:U,21,0)</f>
        <v>直连</v>
      </c>
    </row>
    <row r="142" ht="14.25" hidden="1" customHeight="1" spans="1:9">
      <c r="A142" s="7" t="s">
        <v>1314</v>
      </c>
      <c r="B142" s="8" t="s">
        <v>81</v>
      </c>
      <c r="C142" s="8" t="s">
        <v>898</v>
      </c>
      <c r="D142" s="3">
        <v>895.9</v>
      </c>
      <c r="E142" t="str">
        <f>VLOOKUP(A142,HOP!A:L,12,0)</f>
        <v>895.90</v>
      </c>
      <c r="F142" t="str">
        <f>VLOOKUP(A142,HOP!A:C,3,0)</f>
        <v>4609596</v>
      </c>
      <c r="G142">
        <f t="shared" si="4"/>
        <v>0</v>
      </c>
      <c r="H142" t="str">
        <f t="shared" si="5"/>
        <v>，4609596</v>
      </c>
      <c r="I142" t="str">
        <f>VLOOKUP(A142,HOP!A:U,21,0)</f>
        <v>直连</v>
      </c>
    </row>
    <row r="143" ht="14.25" hidden="1" customHeight="1" spans="1:9">
      <c r="A143" s="7" t="s">
        <v>1322</v>
      </c>
      <c r="B143" s="8" t="s">
        <v>104</v>
      </c>
      <c r="C143" s="8" t="s">
        <v>898</v>
      </c>
      <c r="D143" s="3">
        <v>1112</v>
      </c>
      <c r="E143" t="str">
        <f>VLOOKUP(A143,HOP!A:L,12,0)</f>
        <v>1112.00</v>
      </c>
      <c r="F143" t="str">
        <f>VLOOKUP(A143,HOP!A:C,3,0)</f>
        <v>4332750</v>
      </c>
      <c r="G143">
        <f t="shared" si="4"/>
        <v>0</v>
      </c>
      <c r="H143" t="str">
        <f t="shared" si="5"/>
        <v>，4332750</v>
      </c>
      <c r="I143" t="str">
        <f>VLOOKUP(A143,HOP!A:U,21,0)</f>
        <v>直采</v>
      </c>
    </row>
    <row r="144" ht="14.25" hidden="1" customHeight="1" spans="1:9">
      <c r="A144" s="7" t="s">
        <v>1332</v>
      </c>
      <c r="B144" s="8" t="s">
        <v>81</v>
      </c>
      <c r="C144" s="8" t="s">
        <v>898</v>
      </c>
      <c r="D144" s="3">
        <v>160</v>
      </c>
      <c r="E144" t="str">
        <f>VLOOKUP(A144,HOP!A:L,12,0)</f>
        <v>160.00</v>
      </c>
      <c r="F144" t="str">
        <f>VLOOKUP(A144,HOP!A:C,3,0)</f>
        <v>3331261</v>
      </c>
      <c r="G144">
        <f t="shared" si="4"/>
        <v>0</v>
      </c>
      <c r="H144" t="str">
        <f t="shared" si="5"/>
        <v>，3331261</v>
      </c>
      <c r="I144" t="str">
        <f>VLOOKUP(A144,HOP!A:U,21,0)</f>
        <v>直连</v>
      </c>
    </row>
    <row r="145" ht="14.25" hidden="1" customHeight="1" spans="1:9">
      <c r="A145" s="7" t="s">
        <v>1341</v>
      </c>
      <c r="B145" s="8" t="s">
        <v>104</v>
      </c>
      <c r="C145" s="8" t="s">
        <v>898</v>
      </c>
      <c r="D145" s="3">
        <v>1436.14</v>
      </c>
      <c r="E145" t="str">
        <f>VLOOKUP(A145,HOP!A:L,12,0)</f>
        <v>1436.14</v>
      </c>
      <c r="F145" t="str">
        <f>VLOOKUP(A145,HOP!A:C,3,0)</f>
        <v>4605847</v>
      </c>
      <c r="G145">
        <f t="shared" si="4"/>
        <v>0</v>
      </c>
      <c r="H145" t="str">
        <f t="shared" si="5"/>
        <v>，4605847</v>
      </c>
      <c r="I145" t="str">
        <f>VLOOKUP(A145,HOP!A:U,21,0)</f>
        <v>直连</v>
      </c>
    </row>
    <row r="146" ht="14.25" hidden="1" customHeight="1" spans="1:9">
      <c r="A146" s="7" t="s">
        <v>1350</v>
      </c>
      <c r="B146" s="8" t="s">
        <v>81</v>
      </c>
      <c r="C146" s="8" t="s">
        <v>898</v>
      </c>
      <c r="D146" s="3">
        <v>3553.14</v>
      </c>
      <c r="E146" t="str">
        <f>VLOOKUP(A146,HOP!A:L,12,0)</f>
        <v>3553.14</v>
      </c>
      <c r="F146" t="str">
        <f>VLOOKUP(A146,HOP!A:C,3,0)</f>
        <v>4459444</v>
      </c>
      <c r="G146">
        <f t="shared" si="4"/>
        <v>0</v>
      </c>
      <c r="H146" t="str">
        <f t="shared" si="5"/>
        <v>，4459444</v>
      </c>
      <c r="I146" t="str">
        <f>VLOOKUP(A146,HOP!A:U,21,0)</f>
        <v>直连</v>
      </c>
    </row>
    <row r="147" ht="14.25" hidden="1" customHeight="1" spans="1:9">
      <c r="A147" s="7" t="s">
        <v>1360</v>
      </c>
      <c r="B147" s="8" t="s">
        <v>104</v>
      </c>
      <c r="C147" s="8" t="s">
        <v>898</v>
      </c>
      <c r="D147" s="3">
        <v>3078</v>
      </c>
      <c r="E147" t="str">
        <f>VLOOKUP(A147,HOP!A:L,12,0)</f>
        <v>3078.00</v>
      </c>
      <c r="F147" t="str">
        <f>VLOOKUP(A147,HOP!A:C,3,0)</f>
        <v>4358359</v>
      </c>
      <c r="G147">
        <f t="shared" si="4"/>
        <v>0</v>
      </c>
      <c r="H147" t="str">
        <f t="shared" si="5"/>
        <v>，4358359</v>
      </c>
      <c r="I147" t="str">
        <f>VLOOKUP(A147,HOP!A:U,21,0)</f>
        <v>直采</v>
      </c>
    </row>
    <row r="148" ht="14.25" hidden="1" customHeight="1" spans="1:9">
      <c r="A148" s="7" t="s">
        <v>1367</v>
      </c>
      <c r="B148" s="8" t="s">
        <v>81</v>
      </c>
      <c r="C148" s="8" t="s">
        <v>898</v>
      </c>
      <c r="D148" s="3">
        <v>435.47</v>
      </c>
      <c r="E148" t="str">
        <f>VLOOKUP(A148,HOP!A:L,12,0)</f>
        <v>435.47</v>
      </c>
      <c r="F148" t="str">
        <f>VLOOKUP(A148,HOP!A:C,3,0)</f>
        <v>4564518</v>
      </c>
      <c r="G148">
        <f t="shared" si="4"/>
        <v>0</v>
      </c>
      <c r="H148" t="str">
        <f t="shared" si="5"/>
        <v>，4564518</v>
      </c>
      <c r="I148" t="str">
        <f>VLOOKUP(A148,HOP!A:U,21,0)</f>
        <v>直连</v>
      </c>
    </row>
    <row r="149" ht="14.25" hidden="1" customHeight="1" spans="1:9">
      <c r="A149" s="7" t="s">
        <v>1376</v>
      </c>
      <c r="B149" s="8" t="s">
        <v>81</v>
      </c>
      <c r="C149" s="8" t="s">
        <v>898</v>
      </c>
      <c r="D149" s="3">
        <v>511.71</v>
      </c>
      <c r="E149" t="str">
        <f>VLOOKUP(A149,HOP!A:L,12,0)</f>
        <v>511.71</v>
      </c>
      <c r="F149" t="str">
        <f>VLOOKUP(A149,HOP!A:C,3,0)</f>
        <v>4596692</v>
      </c>
      <c r="G149">
        <f t="shared" si="4"/>
        <v>0</v>
      </c>
      <c r="H149" t="str">
        <f t="shared" si="5"/>
        <v>，4596692</v>
      </c>
      <c r="I149" t="str">
        <f>VLOOKUP(A149,HOP!A:U,21,0)</f>
        <v>直连</v>
      </c>
    </row>
    <row r="150" ht="14.25" hidden="1" customHeight="1" spans="1:9">
      <c r="A150" s="7" t="s">
        <v>1385</v>
      </c>
      <c r="B150" s="8" t="s">
        <v>81</v>
      </c>
      <c r="C150" s="8" t="s">
        <v>898</v>
      </c>
      <c r="D150" s="3">
        <v>375.19</v>
      </c>
      <c r="E150" t="str">
        <f>VLOOKUP(A150,HOP!A:L,12,0)</f>
        <v>375.19</v>
      </c>
      <c r="F150" t="str">
        <f>VLOOKUP(A150,HOP!A:C,3,0)</f>
        <v>4613289</v>
      </c>
      <c r="G150">
        <f t="shared" si="4"/>
        <v>0</v>
      </c>
      <c r="H150" t="str">
        <f t="shared" si="5"/>
        <v>，4613289</v>
      </c>
      <c r="I150" t="str">
        <f>VLOOKUP(A150,HOP!A:U,21,0)</f>
        <v>直连</v>
      </c>
    </row>
    <row r="151" ht="14.25" hidden="1" customHeight="1" spans="1:9">
      <c r="A151" s="7" t="s">
        <v>1394</v>
      </c>
      <c r="B151" s="8" t="s">
        <v>179</v>
      </c>
      <c r="C151" s="8" t="s">
        <v>898</v>
      </c>
      <c r="D151" s="3">
        <v>3254.85</v>
      </c>
      <c r="E151" t="str">
        <f>VLOOKUP(A151,HOP!A:L,12,0)</f>
        <v>3254.85</v>
      </c>
      <c r="F151" t="str">
        <f>VLOOKUP(A151,HOP!A:C,3,0)</f>
        <v>4607478</v>
      </c>
      <c r="G151">
        <f t="shared" si="4"/>
        <v>0</v>
      </c>
      <c r="H151" t="str">
        <f t="shared" si="5"/>
        <v>，4607478</v>
      </c>
      <c r="I151" t="str">
        <f>VLOOKUP(A151,HOP!A:U,21,0)</f>
        <v>直连</v>
      </c>
    </row>
    <row r="152" ht="14.25" hidden="1" customHeight="1" spans="1:9">
      <c r="A152" s="7" t="s">
        <v>1402</v>
      </c>
      <c r="B152" s="8" t="s">
        <v>179</v>
      </c>
      <c r="C152" s="8" t="s">
        <v>898</v>
      </c>
      <c r="D152" s="3">
        <v>751.86</v>
      </c>
      <c r="E152" t="str">
        <f>VLOOKUP(A152,HOP!A:L,12,0)</f>
        <v>751.86</v>
      </c>
      <c r="F152" t="str">
        <f>VLOOKUP(A152,HOP!A:C,3,0)</f>
        <v>4605395</v>
      </c>
      <c r="G152">
        <f t="shared" si="4"/>
        <v>0</v>
      </c>
      <c r="H152" t="str">
        <f t="shared" si="5"/>
        <v>，4605395</v>
      </c>
      <c r="I152" t="str">
        <f>VLOOKUP(A152,HOP!A:U,21,0)</f>
        <v>直连</v>
      </c>
    </row>
    <row r="153" ht="14.25" hidden="1" customHeight="1" spans="1:9">
      <c r="A153" s="7" t="s">
        <v>1410</v>
      </c>
      <c r="B153" s="8" t="s">
        <v>81</v>
      </c>
      <c r="C153" s="8" t="s">
        <v>898</v>
      </c>
      <c r="D153" s="3">
        <v>405.06</v>
      </c>
      <c r="E153" t="str">
        <f>VLOOKUP(A153,HOP!A:L,12,0)</f>
        <v>405.06</v>
      </c>
      <c r="F153" t="str">
        <f>VLOOKUP(A153,HOP!A:C,3,0)</f>
        <v>4660579</v>
      </c>
      <c r="G153">
        <f t="shared" si="4"/>
        <v>0</v>
      </c>
      <c r="H153" t="str">
        <f t="shared" si="5"/>
        <v>，4660579</v>
      </c>
      <c r="I153" t="str">
        <f>VLOOKUP(A153,HOP!A:U,21,0)</f>
        <v>直连</v>
      </c>
    </row>
    <row r="154" ht="14.25" hidden="1" customHeight="1" spans="1:9">
      <c r="A154" s="7" t="s">
        <v>1420</v>
      </c>
      <c r="B154" s="8" t="s">
        <v>104</v>
      </c>
      <c r="C154" s="8" t="s">
        <v>898</v>
      </c>
      <c r="D154" s="3">
        <v>2180</v>
      </c>
      <c r="E154" t="str">
        <f>VLOOKUP(A154,HOP!A:L,12,0)</f>
        <v>2180.00</v>
      </c>
      <c r="F154" t="str">
        <f>VLOOKUP(A154,HOP!A:C,3,0)</f>
        <v>4674719</v>
      </c>
      <c r="G154">
        <f t="shared" si="4"/>
        <v>0</v>
      </c>
      <c r="H154" t="str">
        <f t="shared" si="5"/>
        <v>，4674719</v>
      </c>
      <c r="I154" t="str">
        <f>VLOOKUP(A154,HOP!A:U,21,0)</f>
        <v>直采</v>
      </c>
    </row>
    <row r="155" ht="14.25" hidden="1" customHeight="1" spans="1:9">
      <c r="A155" s="7" t="s">
        <v>1426</v>
      </c>
      <c r="B155" s="8" t="s">
        <v>168</v>
      </c>
      <c r="C155" s="8" t="s">
        <v>898</v>
      </c>
      <c r="D155" s="3">
        <v>1097.09</v>
      </c>
      <c r="E155" t="str">
        <f>VLOOKUP(A155,HOP!A:L,12,0)</f>
        <v>1097.08</v>
      </c>
      <c r="F155" t="str">
        <f>VLOOKUP(A155,HOP!A:C,3,0)</f>
        <v>4666514</v>
      </c>
      <c r="G155">
        <f t="shared" si="4"/>
        <v>0.00999999999999091</v>
      </c>
      <c r="H155" t="str">
        <f t="shared" si="5"/>
        <v>，4666514</v>
      </c>
      <c r="I155" t="str">
        <f>VLOOKUP(A155,HOP!A:U,21,0)</f>
        <v>直连</v>
      </c>
    </row>
    <row r="156" ht="14.25" hidden="1" customHeight="1" spans="1:9">
      <c r="A156" s="7" t="s">
        <v>1432</v>
      </c>
      <c r="B156" s="8" t="s">
        <v>81</v>
      </c>
      <c r="C156" s="8" t="s">
        <v>898</v>
      </c>
      <c r="D156" s="3">
        <v>515.09</v>
      </c>
      <c r="E156" t="str">
        <f>VLOOKUP(A156,HOP!A:L,12,0)</f>
        <v>515.09</v>
      </c>
      <c r="F156" t="str">
        <f>VLOOKUP(A156,HOP!A:C,3,0)</f>
        <v>4686489</v>
      </c>
      <c r="G156">
        <f t="shared" si="4"/>
        <v>0</v>
      </c>
      <c r="H156" t="str">
        <f t="shared" si="5"/>
        <v>，4686489</v>
      </c>
      <c r="I156" t="str">
        <f>VLOOKUP(A156,HOP!A:U,21,0)</f>
        <v>直连</v>
      </c>
    </row>
    <row r="157" ht="14.25" hidden="1" customHeight="1" spans="1:9">
      <c r="A157" s="7" t="s">
        <v>1440</v>
      </c>
      <c r="B157" s="8" t="s">
        <v>179</v>
      </c>
      <c r="C157" s="8" t="s">
        <v>898</v>
      </c>
      <c r="D157" s="3">
        <v>2643.66</v>
      </c>
      <c r="E157" t="str">
        <f>VLOOKUP(A157,HOP!A:L,12,0)</f>
        <v>2643.66</v>
      </c>
      <c r="F157" t="str">
        <f>VLOOKUP(A157,HOP!A:C,3,0)</f>
        <v>4604680</v>
      </c>
      <c r="G157">
        <f t="shared" si="4"/>
        <v>0</v>
      </c>
      <c r="H157" t="str">
        <f t="shared" si="5"/>
        <v>，4604680</v>
      </c>
      <c r="I157" t="str">
        <f>VLOOKUP(A157,HOP!A:U,21,0)</f>
        <v>直采</v>
      </c>
    </row>
    <row r="158" ht="14.25" hidden="1" customHeight="1" spans="1:9">
      <c r="A158" s="7" t="s">
        <v>1446</v>
      </c>
      <c r="B158" s="8" t="s">
        <v>81</v>
      </c>
      <c r="C158" s="8" t="s">
        <v>898</v>
      </c>
      <c r="D158" s="3">
        <v>2199</v>
      </c>
      <c r="E158" t="str">
        <f>VLOOKUP(A158,HOP!A:L,12,0)</f>
        <v>2199.00</v>
      </c>
      <c r="F158" t="str">
        <f>VLOOKUP(A158,HOP!A:C,3,0)</f>
        <v>4595480</v>
      </c>
      <c r="G158">
        <f t="shared" si="4"/>
        <v>0</v>
      </c>
      <c r="H158" t="str">
        <f t="shared" si="5"/>
        <v>，4595480</v>
      </c>
      <c r="I158" t="str">
        <f>VLOOKUP(A158,HOP!A:U,21,0)</f>
        <v>直采</v>
      </c>
    </row>
    <row r="159" ht="14.25" hidden="1" customHeight="1" spans="1:9">
      <c r="A159" s="7" t="s">
        <v>1455</v>
      </c>
      <c r="B159" s="8" t="s">
        <v>168</v>
      </c>
      <c r="C159" s="8" t="s">
        <v>898</v>
      </c>
      <c r="D159" s="3">
        <v>1373.76</v>
      </c>
      <c r="E159" t="str">
        <f>VLOOKUP(A159,HOP!A:L,12,0)</f>
        <v>1373.76</v>
      </c>
      <c r="F159" t="str">
        <f>VLOOKUP(A159,HOP!A:C,3,0)</f>
        <v>4691600</v>
      </c>
      <c r="G159">
        <f t="shared" si="4"/>
        <v>0</v>
      </c>
      <c r="H159" t="str">
        <f t="shared" si="5"/>
        <v>，4691600</v>
      </c>
      <c r="I159" t="str">
        <f>VLOOKUP(A159,HOP!A:U,21,0)</f>
        <v>直连</v>
      </c>
    </row>
    <row r="160" ht="14.25" hidden="1" customHeight="1" spans="1:9">
      <c r="A160" s="7" t="s">
        <v>1465</v>
      </c>
      <c r="B160" s="8" t="s">
        <v>81</v>
      </c>
      <c r="C160" s="8" t="s">
        <v>898</v>
      </c>
      <c r="D160" s="3">
        <v>434</v>
      </c>
      <c r="E160" t="str">
        <f>VLOOKUP(A160,HOP!A:L,12,0)</f>
        <v>434.00</v>
      </c>
      <c r="F160" t="str">
        <f>VLOOKUP(A160,HOP!A:C,3,0)</f>
        <v>4688272</v>
      </c>
      <c r="G160">
        <f t="shared" si="4"/>
        <v>0</v>
      </c>
      <c r="H160" t="str">
        <f t="shared" si="5"/>
        <v>，4688272</v>
      </c>
      <c r="I160" t="str">
        <f>VLOOKUP(A160,HOP!A:U,21,0)</f>
        <v>直采</v>
      </c>
    </row>
    <row r="161" ht="14.25" hidden="1" customHeight="1" spans="1:9">
      <c r="A161" s="7" t="s">
        <v>1472</v>
      </c>
      <c r="B161" s="8" t="s">
        <v>81</v>
      </c>
      <c r="C161" s="8" t="s">
        <v>898</v>
      </c>
      <c r="D161" s="3">
        <v>240.74</v>
      </c>
      <c r="E161" t="str">
        <f>VLOOKUP(A161,HOP!A:L,12,0)</f>
        <v>240.74</v>
      </c>
      <c r="F161" t="str">
        <f>VLOOKUP(A161,HOP!A:C,3,0)</f>
        <v>4692603</v>
      </c>
      <c r="G161">
        <f t="shared" si="4"/>
        <v>0</v>
      </c>
      <c r="H161" t="str">
        <f t="shared" si="5"/>
        <v>，4692603</v>
      </c>
      <c r="I161" t="str">
        <f>VLOOKUP(A161,HOP!A:U,21,0)</f>
        <v>直连</v>
      </c>
    </row>
    <row r="162" ht="14.25" hidden="1" customHeight="1" spans="1:9">
      <c r="A162" s="7" t="s">
        <v>1481</v>
      </c>
      <c r="B162" s="8" t="s">
        <v>179</v>
      </c>
      <c r="C162" s="8" t="s">
        <v>898</v>
      </c>
      <c r="D162" s="3">
        <v>9564.36</v>
      </c>
      <c r="E162" t="str">
        <f>VLOOKUP(A162,HOP!A:L,12,0)</f>
        <v>9564.36</v>
      </c>
      <c r="F162" t="str">
        <f>VLOOKUP(A162,HOP!A:C,3,0)</f>
        <v>4699229</v>
      </c>
      <c r="G162">
        <f t="shared" si="4"/>
        <v>0</v>
      </c>
      <c r="H162" t="str">
        <f t="shared" si="5"/>
        <v>，4699229</v>
      </c>
      <c r="I162" t="str">
        <f>VLOOKUP(A162,HOP!A:U,21,0)</f>
        <v>直连</v>
      </c>
    </row>
    <row r="163" ht="14.25" hidden="1" customHeight="1" spans="1:9">
      <c r="A163" s="7" t="s">
        <v>1491</v>
      </c>
      <c r="B163" s="8" t="s">
        <v>125</v>
      </c>
      <c r="C163" s="8" t="s">
        <v>898</v>
      </c>
      <c r="D163" s="3">
        <v>2640</v>
      </c>
      <c r="E163" t="str">
        <f>VLOOKUP(A163,HOP!A:L,12,0)</f>
        <v>2640.00</v>
      </c>
      <c r="F163" t="str">
        <f>VLOOKUP(A163,HOP!A:C,3,0)</f>
        <v>4699442</v>
      </c>
      <c r="G163">
        <f t="shared" si="4"/>
        <v>0</v>
      </c>
      <c r="H163" t="str">
        <f t="shared" si="5"/>
        <v>，4699442</v>
      </c>
      <c r="I163" t="str">
        <f>VLOOKUP(A163,HOP!A:U,21,0)</f>
        <v>直采</v>
      </c>
    </row>
    <row r="164" ht="14.25" hidden="1" customHeight="1" spans="1:9">
      <c r="A164" s="7" t="s">
        <v>1497</v>
      </c>
      <c r="B164" s="8" t="s">
        <v>125</v>
      </c>
      <c r="C164" s="8" t="s">
        <v>898</v>
      </c>
      <c r="D164" s="3">
        <v>2640</v>
      </c>
      <c r="E164" t="str">
        <f>VLOOKUP(A164,HOP!A:L,12,0)</f>
        <v>2640.00</v>
      </c>
      <c r="F164" t="str">
        <f>VLOOKUP(A164,HOP!A:C,3,0)</f>
        <v>4699395</v>
      </c>
      <c r="G164">
        <f t="shared" si="4"/>
        <v>0</v>
      </c>
      <c r="H164" t="str">
        <f t="shared" si="5"/>
        <v>，4699395</v>
      </c>
      <c r="I164" t="str">
        <f>VLOOKUP(A164,HOP!A:U,21,0)</f>
        <v>直采</v>
      </c>
    </row>
    <row r="165" ht="14.25" hidden="1" customHeight="1" spans="1:9">
      <c r="A165" s="7" t="s">
        <v>1500</v>
      </c>
      <c r="B165" s="8" t="s">
        <v>81</v>
      </c>
      <c r="C165" s="8" t="s">
        <v>898</v>
      </c>
      <c r="D165" s="3">
        <v>327.46</v>
      </c>
      <c r="E165" t="str">
        <f>VLOOKUP(A165,HOP!A:L,12,0)</f>
        <v>327.46</v>
      </c>
      <c r="F165" t="str">
        <f>VLOOKUP(A165,HOP!A:C,3,0)</f>
        <v>4703195</v>
      </c>
      <c r="G165">
        <f t="shared" si="4"/>
        <v>0</v>
      </c>
      <c r="H165" t="str">
        <f t="shared" si="5"/>
        <v>，4703195</v>
      </c>
      <c r="I165" t="str">
        <f>VLOOKUP(A165,HOP!A:U,21,0)</f>
        <v>直连</v>
      </c>
    </row>
    <row r="166" ht="14.25" hidden="1" customHeight="1" spans="1:9">
      <c r="A166" s="7" t="s">
        <v>1506</v>
      </c>
      <c r="B166" s="8" t="s">
        <v>81</v>
      </c>
      <c r="C166" s="8" t="s">
        <v>898</v>
      </c>
      <c r="D166" s="3">
        <v>2500</v>
      </c>
      <c r="E166" t="str">
        <f>VLOOKUP(A166,HOP!A:L,12,0)</f>
        <v>2500.00</v>
      </c>
      <c r="F166" t="str">
        <f>VLOOKUP(A166,HOP!A:C,3,0)</f>
        <v>4633720</v>
      </c>
      <c r="G166">
        <f t="shared" si="4"/>
        <v>0</v>
      </c>
      <c r="H166" t="str">
        <f t="shared" si="5"/>
        <v>，4633720</v>
      </c>
      <c r="I166" t="str">
        <f>VLOOKUP(A166,HOP!A:U,21,0)</f>
        <v>直采</v>
      </c>
    </row>
    <row r="167" ht="14.25" hidden="1" customHeight="1" spans="1:9">
      <c r="A167" s="7" t="s">
        <v>1508</v>
      </c>
      <c r="B167" s="8" t="s">
        <v>81</v>
      </c>
      <c r="C167" s="8" t="s">
        <v>898</v>
      </c>
      <c r="D167" s="3">
        <v>579.12</v>
      </c>
      <c r="E167" t="str">
        <f>VLOOKUP(A167,HOP!A:L,12,0)</f>
        <v>579.12</v>
      </c>
      <c r="F167" t="str">
        <f>VLOOKUP(A167,HOP!A:C,3,0)</f>
        <v>4706265</v>
      </c>
      <c r="G167">
        <f t="shared" si="4"/>
        <v>0</v>
      </c>
      <c r="H167" t="str">
        <f t="shared" si="5"/>
        <v>，4706265</v>
      </c>
      <c r="I167" t="str">
        <f>VLOOKUP(A167,HOP!A:U,21,0)</f>
        <v>直连</v>
      </c>
    </row>
    <row r="168" ht="14.25" hidden="1" customHeight="1" spans="1:9">
      <c r="A168" s="7" t="s">
        <v>1517</v>
      </c>
      <c r="B168" s="8" t="s">
        <v>179</v>
      </c>
      <c r="C168" s="8" t="s">
        <v>898</v>
      </c>
      <c r="D168" s="3">
        <v>1720</v>
      </c>
      <c r="E168" t="str">
        <f>VLOOKUP(A168,HOP!A:L,12,0)</f>
        <v>1719.99</v>
      </c>
      <c r="F168" t="str">
        <f>VLOOKUP(A168,HOP!A:C,3,0)</f>
        <v>4705689</v>
      </c>
      <c r="G168">
        <f t="shared" si="4"/>
        <v>0.00999999999999091</v>
      </c>
      <c r="H168" t="str">
        <f t="shared" si="5"/>
        <v>，4705689</v>
      </c>
      <c r="I168" t="str">
        <f>VLOOKUP(A168,HOP!A:U,21,0)</f>
        <v>直采</v>
      </c>
    </row>
    <row r="169" ht="14.25" hidden="1" customHeight="1" spans="1:9">
      <c r="A169" s="7" t="s">
        <v>1522</v>
      </c>
      <c r="B169" s="8" t="s">
        <v>168</v>
      </c>
      <c r="C169" s="8" t="s">
        <v>898</v>
      </c>
      <c r="D169" s="3">
        <v>8920</v>
      </c>
      <c r="E169" t="str">
        <f>VLOOKUP(A169,HOP!A:L,12,0)</f>
        <v>8920.00</v>
      </c>
      <c r="F169" t="str">
        <f>VLOOKUP(A169,HOP!A:C,3,0)</f>
        <v>4693858</v>
      </c>
      <c r="G169">
        <f t="shared" si="4"/>
        <v>0</v>
      </c>
      <c r="H169" t="str">
        <f t="shared" si="5"/>
        <v>，4693858</v>
      </c>
      <c r="I169" t="str">
        <f>VLOOKUP(A169,HOP!A:U,21,0)</f>
        <v>直采</v>
      </c>
    </row>
    <row r="170" ht="14.25" hidden="1" customHeight="1" spans="1:9">
      <c r="A170" s="7" t="s">
        <v>1530</v>
      </c>
      <c r="B170" s="8" t="s">
        <v>104</v>
      </c>
      <c r="C170" s="8" t="s">
        <v>898</v>
      </c>
      <c r="D170" s="3">
        <v>2964.89</v>
      </c>
      <c r="E170" t="str">
        <f>VLOOKUP(A170,HOP!A:L,12,0)</f>
        <v>2964.90</v>
      </c>
      <c r="F170" t="str">
        <f>VLOOKUP(A170,HOP!A:C,3,0)</f>
        <v>4707555</v>
      </c>
      <c r="G170">
        <f t="shared" si="4"/>
        <v>-0.0100000000002183</v>
      </c>
      <c r="H170" t="str">
        <f t="shared" si="5"/>
        <v>，4707555</v>
      </c>
      <c r="I170" t="str">
        <f>VLOOKUP(A170,HOP!A:U,21,0)</f>
        <v>直连</v>
      </c>
    </row>
    <row r="171" ht="14.25" hidden="1" customHeight="1" spans="1:9">
      <c r="A171" s="7" t="s">
        <v>1539</v>
      </c>
      <c r="B171" s="8" t="s">
        <v>81</v>
      </c>
      <c r="C171" s="8" t="s">
        <v>898</v>
      </c>
      <c r="D171" s="3">
        <v>1587.97</v>
      </c>
      <c r="E171" t="str">
        <f>VLOOKUP(A171,HOP!A:L,12,0)</f>
        <v>1587.97</v>
      </c>
      <c r="F171" t="str">
        <f>VLOOKUP(A171,HOP!A:C,3,0)</f>
        <v>4690569</v>
      </c>
      <c r="G171">
        <f t="shared" si="4"/>
        <v>0</v>
      </c>
      <c r="H171" t="str">
        <f t="shared" si="5"/>
        <v>，4690569</v>
      </c>
      <c r="I171" t="str">
        <f>VLOOKUP(A171,HOP!A:U,21,0)</f>
        <v>直连</v>
      </c>
    </row>
    <row r="172" ht="14.25" hidden="1" customHeight="1" spans="1:9">
      <c r="A172" s="7" t="s">
        <v>1546</v>
      </c>
      <c r="B172" s="8" t="s">
        <v>104</v>
      </c>
      <c r="C172" s="8" t="s">
        <v>898</v>
      </c>
      <c r="D172" s="3">
        <v>539.4</v>
      </c>
      <c r="E172" t="str">
        <f>VLOOKUP(A172,HOP!A:L,12,0)</f>
        <v>539.40</v>
      </c>
      <c r="F172" t="str">
        <f>VLOOKUP(A172,HOP!A:C,3,0)</f>
        <v>4696327</v>
      </c>
      <c r="G172">
        <f t="shared" si="4"/>
        <v>0</v>
      </c>
      <c r="H172" t="str">
        <f t="shared" si="5"/>
        <v>，4696327</v>
      </c>
      <c r="I172" t="str">
        <f>VLOOKUP(A172,HOP!A:U,21,0)</f>
        <v>直连</v>
      </c>
    </row>
    <row r="173" ht="14.25" hidden="1" customHeight="1" spans="1:9">
      <c r="A173" s="7" t="s">
        <v>1552</v>
      </c>
      <c r="B173" s="8" t="s">
        <v>81</v>
      </c>
      <c r="C173" s="8" t="s">
        <v>898</v>
      </c>
      <c r="D173" s="3">
        <v>490.08</v>
      </c>
      <c r="E173" t="str">
        <f>VLOOKUP(A173,HOP!A:L,12,0)</f>
        <v>490.08</v>
      </c>
      <c r="F173" t="str">
        <f>VLOOKUP(A173,HOP!A:C,3,0)</f>
        <v>4696737</v>
      </c>
      <c r="G173">
        <f t="shared" si="4"/>
        <v>0</v>
      </c>
      <c r="H173" t="str">
        <f t="shared" si="5"/>
        <v>，4696737</v>
      </c>
      <c r="I173" t="str">
        <f>VLOOKUP(A173,HOP!A:U,21,0)</f>
        <v>直连</v>
      </c>
    </row>
    <row r="174" ht="14.25" hidden="1" customHeight="1" spans="1:9">
      <c r="A174" s="7" t="s">
        <v>1562</v>
      </c>
      <c r="B174" s="8" t="s">
        <v>81</v>
      </c>
      <c r="C174" s="8" t="s">
        <v>898</v>
      </c>
      <c r="D174" s="3">
        <v>568</v>
      </c>
      <c r="E174" t="str">
        <f>VLOOKUP(A174,HOP!A:L,12,0)</f>
        <v>568.00</v>
      </c>
      <c r="F174" t="str">
        <f>VLOOKUP(A174,HOP!A:C,3,0)</f>
        <v>4682890</v>
      </c>
      <c r="G174">
        <f t="shared" si="4"/>
        <v>0</v>
      </c>
      <c r="H174" t="str">
        <f t="shared" si="5"/>
        <v>，4682890</v>
      </c>
      <c r="I174" t="str">
        <f>VLOOKUP(A174,HOP!A:U,21,0)</f>
        <v>直采</v>
      </c>
    </row>
    <row r="175" ht="14.25" hidden="1" customHeight="1" spans="1:9">
      <c r="A175" s="7" t="s">
        <v>1571</v>
      </c>
      <c r="B175" s="8" t="s">
        <v>81</v>
      </c>
      <c r="C175" s="8" t="s">
        <v>898</v>
      </c>
      <c r="D175" s="3">
        <v>512</v>
      </c>
      <c r="E175" t="str">
        <f>VLOOKUP(A175,HOP!A:L,12,0)</f>
        <v>512.00</v>
      </c>
      <c r="F175" t="str">
        <f>VLOOKUP(A175,HOP!A:C,3,0)</f>
        <v>4705476</v>
      </c>
      <c r="G175">
        <f t="shared" si="4"/>
        <v>0</v>
      </c>
      <c r="H175" t="str">
        <f t="shared" si="5"/>
        <v>，4705476</v>
      </c>
      <c r="I175" t="str">
        <f>VLOOKUP(A175,HOP!A:U,21,0)</f>
        <v>直采</v>
      </c>
    </row>
    <row r="176" ht="14.25" hidden="1" customHeight="1" spans="1:9">
      <c r="A176" s="7" t="s">
        <v>1578</v>
      </c>
      <c r="B176" s="8" t="s">
        <v>104</v>
      </c>
      <c r="C176" s="8" t="s">
        <v>898</v>
      </c>
      <c r="D176" s="3">
        <v>570</v>
      </c>
      <c r="E176" t="str">
        <f>VLOOKUP(A176,HOP!A:L,12,0)</f>
        <v>570.00</v>
      </c>
      <c r="F176" t="str">
        <f>VLOOKUP(A176,HOP!A:C,3,0)</f>
        <v>4702184</v>
      </c>
      <c r="G176">
        <f t="shared" si="4"/>
        <v>0</v>
      </c>
      <c r="H176" t="str">
        <f t="shared" si="5"/>
        <v>，4702184</v>
      </c>
      <c r="I176" t="str">
        <f>VLOOKUP(A176,HOP!A:U,21,0)</f>
        <v>直连</v>
      </c>
    </row>
    <row r="177" ht="14.25" hidden="1" customHeight="1" spans="1:9">
      <c r="A177" s="7" t="s">
        <v>1586</v>
      </c>
      <c r="B177" s="8" t="s">
        <v>81</v>
      </c>
      <c r="C177" s="8" t="s">
        <v>898</v>
      </c>
      <c r="D177" s="3">
        <v>509.65</v>
      </c>
      <c r="E177" t="str">
        <f>VLOOKUP(A177,HOP!A:L,12,0)</f>
        <v>509.65</v>
      </c>
      <c r="F177" t="str">
        <f>VLOOKUP(A177,HOP!A:C,3,0)</f>
        <v>4707539</v>
      </c>
      <c r="G177">
        <f t="shared" si="4"/>
        <v>0</v>
      </c>
      <c r="H177" t="str">
        <f t="shared" si="5"/>
        <v>，4707539</v>
      </c>
      <c r="I177" t="str">
        <f>VLOOKUP(A177,HOP!A:U,21,0)</f>
        <v>直连</v>
      </c>
    </row>
    <row r="178" ht="14.25" hidden="1" customHeight="1" spans="1:9">
      <c r="A178" s="7" t="s">
        <v>1595</v>
      </c>
      <c r="B178" s="8" t="s">
        <v>81</v>
      </c>
      <c r="C178" s="8" t="s">
        <v>898</v>
      </c>
      <c r="D178" s="3">
        <v>488.77</v>
      </c>
      <c r="E178" t="str">
        <f>VLOOKUP(A178,HOP!A:L,12,0)</f>
        <v>488.77</v>
      </c>
      <c r="F178" t="str">
        <f>VLOOKUP(A178,HOP!A:C,3,0)</f>
        <v>4709040</v>
      </c>
      <c r="G178">
        <f t="shared" si="4"/>
        <v>0</v>
      </c>
      <c r="H178" t="str">
        <f t="shared" si="5"/>
        <v>，4709040</v>
      </c>
      <c r="I178" t="str">
        <f>VLOOKUP(A178,HOP!A:U,21,0)</f>
        <v>直连</v>
      </c>
    </row>
    <row r="179" ht="14.25" hidden="1" customHeight="1" spans="1:9">
      <c r="A179" s="7" t="s">
        <v>1604</v>
      </c>
      <c r="B179" s="8" t="s">
        <v>179</v>
      </c>
      <c r="C179" s="8" t="s">
        <v>898</v>
      </c>
      <c r="D179" s="3">
        <v>2819</v>
      </c>
      <c r="E179" t="str">
        <f>VLOOKUP(A179,HOP!A:L,12,0)</f>
        <v>2819.01</v>
      </c>
      <c r="F179" t="str">
        <f>VLOOKUP(A179,HOP!A:C,3,0)</f>
        <v>4398687</v>
      </c>
      <c r="G179">
        <f t="shared" si="4"/>
        <v>-0.0100000000002183</v>
      </c>
      <c r="H179" t="str">
        <f t="shared" si="5"/>
        <v>，4398687</v>
      </c>
      <c r="I179" t="str">
        <f>VLOOKUP(A179,HOP!A:U,21,0)</f>
        <v>直采</v>
      </c>
    </row>
    <row r="180" ht="14.25" hidden="1" customHeight="1" spans="1:9">
      <c r="A180" s="7" t="s">
        <v>1612</v>
      </c>
      <c r="B180" s="8" t="s">
        <v>81</v>
      </c>
      <c r="C180" s="8" t="s">
        <v>898</v>
      </c>
      <c r="D180" s="3">
        <v>1138.76</v>
      </c>
      <c r="E180" t="str">
        <f>VLOOKUP(A180,HOP!A:L,12,0)</f>
        <v>1138.76</v>
      </c>
      <c r="F180" t="str">
        <f>VLOOKUP(A180,HOP!A:C,3,0)</f>
        <v>4713843</v>
      </c>
      <c r="G180">
        <f t="shared" si="4"/>
        <v>0</v>
      </c>
      <c r="H180" t="str">
        <f t="shared" si="5"/>
        <v>，4713843</v>
      </c>
      <c r="I180" t="str">
        <f>VLOOKUP(A180,HOP!A:U,21,0)</f>
        <v>直连</v>
      </c>
    </row>
    <row r="181" ht="14.25" customHeight="1" spans="1:10">
      <c r="A181" s="7" t="s">
        <v>1622</v>
      </c>
      <c r="B181" s="8" t="s">
        <v>1625</v>
      </c>
      <c r="C181" s="8" t="s">
        <v>890</v>
      </c>
      <c r="D181" s="3">
        <v>294.43</v>
      </c>
      <c r="E181">
        <v>300</v>
      </c>
      <c r="F181">
        <v>4701866</v>
      </c>
      <c r="G181">
        <f t="shared" si="4"/>
        <v>-5.56999999999999</v>
      </c>
      <c r="H181" t="str">
        <f t="shared" si="5"/>
        <v>，4701866</v>
      </c>
      <c r="I181" s="6" t="s">
        <v>5707</v>
      </c>
      <c r="J181" s="6" t="s">
        <v>5708</v>
      </c>
    </row>
    <row r="182" ht="14.25" hidden="1" customHeight="1" spans="1:9">
      <c r="A182" s="7" t="s">
        <v>1632</v>
      </c>
      <c r="B182" s="8" t="s">
        <v>104</v>
      </c>
      <c r="C182" s="8" t="s">
        <v>898</v>
      </c>
      <c r="D182" s="3">
        <v>2087.52</v>
      </c>
      <c r="E182" t="str">
        <f>VLOOKUP(A182,HOP!A:L,12,0)</f>
        <v>2087.52</v>
      </c>
      <c r="F182" t="str">
        <f>VLOOKUP(A182,HOP!A:C,3,0)</f>
        <v>4120248</v>
      </c>
      <c r="G182">
        <f t="shared" si="4"/>
        <v>0</v>
      </c>
      <c r="H182" t="str">
        <f t="shared" si="5"/>
        <v>，4120248</v>
      </c>
      <c r="I182" t="str">
        <f>VLOOKUP(A182,HOP!A:U,21,0)</f>
        <v>直连</v>
      </c>
    </row>
    <row r="183" ht="14.25" hidden="1" customHeight="1" spans="1:9">
      <c r="A183" s="7" t="s">
        <v>1642</v>
      </c>
      <c r="B183" s="8" t="s">
        <v>179</v>
      </c>
      <c r="C183" s="8" t="s">
        <v>898</v>
      </c>
      <c r="D183" s="3">
        <v>3471.87</v>
      </c>
      <c r="E183" t="str">
        <f>VLOOKUP(A183,HOP!A:L,12,0)</f>
        <v>3471.87</v>
      </c>
      <c r="F183" t="str">
        <f>VLOOKUP(A183,HOP!A:C,3,0)</f>
        <v>4669891</v>
      </c>
      <c r="G183">
        <f t="shared" si="4"/>
        <v>0</v>
      </c>
      <c r="H183" t="str">
        <f t="shared" si="5"/>
        <v>，4669891</v>
      </c>
      <c r="I183" t="str">
        <f>VLOOKUP(A183,HOP!A:U,21,0)</f>
        <v>直连</v>
      </c>
    </row>
    <row r="184" ht="14.25" hidden="1" customHeight="1" spans="1:9">
      <c r="A184" s="7" t="s">
        <v>1650</v>
      </c>
      <c r="B184" s="8" t="s">
        <v>104</v>
      </c>
      <c r="C184" s="8" t="s">
        <v>898</v>
      </c>
      <c r="D184" s="3">
        <v>2184.48</v>
      </c>
      <c r="E184" t="str">
        <f>VLOOKUP(A184,HOP!A:L,12,0)</f>
        <v>2184.48</v>
      </c>
      <c r="F184" t="str">
        <f>VLOOKUP(A184,HOP!A:C,3,0)</f>
        <v>4666602</v>
      </c>
      <c r="G184">
        <f t="shared" si="4"/>
        <v>0</v>
      </c>
      <c r="H184" t="str">
        <f t="shared" si="5"/>
        <v>，4666602</v>
      </c>
      <c r="I184" t="str">
        <f>VLOOKUP(A184,HOP!A:U,21,0)</f>
        <v>直连</v>
      </c>
    </row>
    <row r="185" ht="14.25" hidden="1" customHeight="1" spans="1:9">
      <c r="A185" s="7" t="s">
        <v>1659</v>
      </c>
      <c r="B185" s="8" t="s">
        <v>1625</v>
      </c>
      <c r="C185" s="8" t="s">
        <v>82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1664</v>
      </c>
      <c r="B186" s="8" t="s">
        <v>1625</v>
      </c>
      <c r="C186" s="8" t="s">
        <v>82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1672</v>
      </c>
      <c r="B187" s="8" t="s">
        <v>104</v>
      </c>
      <c r="C187" s="8" t="s">
        <v>898</v>
      </c>
      <c r="D187" s="3">
        <v>1574</v>
      </c>
      <c r="E187" t="str">
        <f>VLOOKUP(A187,HOP!A:L,12,0)</f>
        <v>1574.00</v>
      </c>
      <c r="F187" t="str">
        <f>VLOOKUP(A187,HOP!A:C,3,0)</f>
        <v>4671434</v>
      </c>
      <c r="G187">
        <f t="shared" si="4"/>
        <v>0</v>
      </c>
      <c r="H187" t="str">
        <f t="shared" si="5"/>
        <v>，4671434</v>
      </c>
      <c r="I187" t="str">
        <f>VLOOKUP(A187,HOP!A:U,21,0)</f>
        <v>直采</v>
      </c>
    </row>
    <row r="188" ht="14.25" hidden="1" customHeight="1" spans="1:9">
      <c r="A188" s="7" t="s">
        <v>1679</v>
      </c>
      <c r="B188" s="8" t="s">
        <v>81</v>
      </c>
      <c r="C188" s="8" t="s">
        <v>898</v>
      </c>
      <c r="D188" s="3">
        <v>314.45</v>
      </c>
      <c r="E188" t="str">
        <f>VLOOKUP(A188,HOP!A:L,12,0)</f>
        <v>314.45</v>
      </c>
      <c r="F188" t="str">
        <f>VLOOKUP(A188,HOP!A:C,3,0)</f>
        <v>4669634</v>
      </c>
      <c r="G188">
        <f t="shared" si="4"/>
        <v>0</v>
      </c>
      <c r="H188" t="str">
        <f t="shared" si="5"/>
        <v>，4669634</v>
      </c>
      <c r="I188" t="str">
        <f>VLOOKUP(A188,HOP!A:U,21,0)</f>
        <v>直连</v>
      </c>
    </row>
    <row r="189" ht="14.25" hidden="1" customHeight="1" spans="1:9">
      <c r="A189" s="7" t="s">
        <v>1688</v>
      </c>
      <c r="B189" s="8" t="s">
        <v>81</v>
      </c>
      <c r="C189" s="8" t="s">
        <v>898</v>
      </c>
      <c r="D189" s="3">
        <v>549.52</v>
      </c>
      <c r="E189" t="str">
        <f>VLOOKUP(A189,HOP!A:L,12,0)</f>
        <v>549.52</v>
      </c>
      <c r="F189" t="str">
        <f>VLOOKUP(A189,HOP!A:C,3,0)</f>
        <v>4660773</v>
      </c>
      <c r="G189">
        <f t="shared" si="4"/>
        <v>0</v>
      </c>
      <c r="H189" t="str">
        <f t="shared" si="5"/>
        <v>，4660773</v>
      </c>
      <c r="I189" t="str">
        <f>VLOOKUP(A189,HOP!A:U,21,0)</f>
        <v>直连</v>
      </c>
    </row>
    <row r="190" ht="14.25" hidden="1" customHeight="1" spans="1:9">
      <c r="A190" s="7" t="s">
        <v>1697</v>
      </c>
      <c r="B190" s="8" t="s">
        <v>81</v>
      </c>
      <c r="C190" s="8" t="s">
        <v>898</v>
      </c>
      <c r="D190" s="3">
        <v>1131.92</v>
      </c>
      <c r="E190" t="str">
        <f>VLOOKUP(A190,HOP!A:L,12,0)</f>
        <v>1131.92</v>
      </c>
      <c r="F190" t="str">
        <f>VLOOKUP(A190,HOP!A:C,3,0)</f>
        <v>4714228</v>
      </c>
      <c r="G190">
        <f t="shared" si="4"/>
        <v>0</v>
      </c>
      <c r="H190" t="str">
        <f t="shared" si="5"/>
        <v>，4714228</v>
      </c>
      <c r="I190" t="str">
        <f>VLOOKUP(A190,HOP!A:U,21,0)</f>
        <v>直连</v>
      </c>
    </row>
    <row r="191" ht="14.25" hidden="1" customHeight="1" spans="1:9">
      <c r="A191" s="7" t="s">
        <v>1706</v>
      </c>
      <c r="B191" s="8" t="s">
        <v>1711</v>
      </c>
      <c r="C191" s="8" t="s">
        <v>1712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1715</v>
      </c>
      <c r="B192" s="8" t="s">
        <v>1717</v>
      </c>
      <c r="C192" s="8" t="s">
        <v>1718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1720</v>
      </c>
      <c r="B193" s="8" t="s">
        <v>1718</v>
      </c>
      <c r="C193" s="8" t="s">
        <v>1722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1726</v>
      </c>
      <c r="B194" s="8" t="s">
        <v>898</v>
      </c>
      <c r="C194" s="8" t="s">
        <v>884</v>
      </c>
      <c r="D194" s="3">
        <v>1429.44</v>
      </c>
      <c r="E194" t="str">
        <f>VLOOKUP(A194,HOP!A:L,12,0)</f>
        <v>1429.44</v>
      </c>
      <c r="F194" t="str">
        <f>VLOOKUP(A194,HOP!A:C,3,0)</f>
        <v>4380864</v>
      </c>
      <c r="G194">
        <f t="shared" si="4"/>
        <v>0</v>
      </c>
      <c r="H194" t="str">
        <f t="shared" si="5"/>
        <v>，4380864</v>
      </c>
      <c r="I194" t="str">
        <f>VLOOKUP(A194,HOP!A:U,21,0)</f>
        <v>直连</v>
      </c>
    </row>
    <row r="195" ht="14.25" hidden="1" customHeight="1" spans="1:9">
      <c r="A195" s="7" t="s">
        <v>1735</v>
      </c>
      <c r="B195" s="8" t="s">
        <v>104</v>
      </c>
      <c r="C195" s="8" t="s">
        <v>884</v>
      </c>
      <c r="D195" s="3">
        <v>1990.95</v>
      </c>
      <c r="E195" t="str">
        <f>VLOOKUP(A195,HOP!A:L,12,0)</f>
        <v>1990.95</v>
      </c>
      <c r="F195" t="str">
        <f>VLOOKUP(A195,HOP!A:C,3,0)</f>
        <v>4605779</v>
      </c>
      <c r="G195">
        <f t="shared" ref="G195:G258" si="6">D195-E195</f>
        <v>0</v>
      </c>
      <c r="H195" t="str">
        <f t="shared" ref="H195:H258" si="7">$H$1&amp;F195</f>
        <v>，4605779</v>
      </c>
      <c r="I195" t="str">
        <f>VLOOKUP(A195,HOP!A:U,21,0)</f>
        <v>直连</v>
      </c>
    </row>
    <row r="196" ht="14.25" hidden="1" customHeight="1" spans="1:9">
      <c r="A196" s="7" t="s">
        <v>1744</v>
      </c>
      <c r="B196" s="8" t="s">
        <v>898</v>
      </c>
      <c r="C196" s="8" t="s">
        <v>884</v>
      </c>
      <c r="D196" s="3">
        <v>1252.56</v>
      </c>
      <c r="E196" t="str">
        <f>VLOOKUP(A196,HOP!A:L,12,0)</f>
        <v>1252.56</v>
      </c>
      <c r="F196" t="str">
        <f>VLOOKUP(A196,HOP!A:C,3,0)</f>
        <v>4623454</v>
      </c>
      <c r="G196">
        <f t="shared" si="6"/>
        <v>0</v>
      </c>
      <c r="H196" t="str">
        <f t="shared" si="7"/>
        <v>，4623454</v>
      </c>
      <c r="I196" t="str">
        <f>VLOOKUP(A196,HOP!A:U,21,0)</f>
        <v>直连</v>
      </c>
    </row>
    <row r="197" ht="14.25" hidden="1" customHeight="1" spans="1:9">
      <c r="A197" s="7" t="s">
        <v>1753</v>
      </c>
      <c r="B197" s="8" t="s">
        <v>168</v>
      </c>
      <c r="C197" s="8" t="s">
        <v>884</v>
      </c>
      <c r="D197" s="3">
        <v>4508.9</v>
      </c>
      <c r="E197" t="str">
        <f>VLOOKUP(A197,HOP!A:L,12,0)</f>
        <v>4508.90</v>
      </c>
      <c r="F197" t="str">
        <f>VLOOKUP(A197,HOP!A:C,3,0)</f>
        <v>4625373</v>
      </c>
      <c r="G197">
        <f t="shared" si="6"/>
        <v>0</v>
      </c>
      <c r="H197" t="str">
        <f t="shared" si="7"/>
        <v>，4625373</v>
      </c>
      <c r="I197" t="str">
        <f>VLOOKUP(A197,HOP!A:U,21,0)</f>
        <v>直连</v>
      </c>
    </row>
    <row r="198" ht="14.25" hidden="1" customHeight="1" spans="1:9">
      <c r="A198" s="7" t="s">
        <v>1761</v>
      </c>
      <c r="B198" s="8" t="s">
        <v>898</v>
      </c>
      <c r="C198" s="8" t="s">
        <v>884</v>
      </c>
      <c r="D198" s="3">
        <v>2940.56</v>
      </c>
      <c r="E198" t="str">
        <f>VLOOKUP(A198,HOP!A:L,12,0)</f>
        <v>2940.56</v>
      </c>
      <c r="F198" t="str">
        <f>VLOOKUP(A198,HOP!A:C,3,0)</f>
        <v>4636581</v>
      </c>
      <c r="G198">
        <f t="shared" si="6"/>
        <v>0</v>
      </c>
      <c r="H198" t="str">
        <f t="shared" si="7"/>
        <v>，4636581</v>
      </c>
      <c r="I198" t="str">
        <f>VLOOKUP(A198,HOP!A:U,21,0)</f>
        <v>直连</v>
      </c>
    </row>
    <row r="199" ht="14.25" hidden="1" customHeight="1" spans="1:9">
      <c r="A199" s="7" t="s">
        <v>1770</v>
      </c>
      <c r="B199" s="8" t="s">
        <v>81</v>
      </c>
      <c r="C199" s="8" t="s">
        <v>884</v>
      </c>
      <c r="D199" s="3">
        <v>2441</v>
      </c>
      <c r="E199" t="str">
        <f>VLOOKUP(A199,HOP!A:L,12,0)</f>
        <v>2441.00</v>
      </c>
      <c r="F199" t="str">
        <f>VLOOKUP(A199,HOP!A:C,3,0)</f>
        <v>4637256</v>
      </c>
      <c r="G199">
        <f t="shared" si="6"/>
        <v>0</v>
      </c>
      <c r="H199" t="str">
        <f t="shared" si="7"/>
        <v>，4637256</v>
      </c>
      <c r="I199" t="str">
        <f>VLOOKUP(A199,HOP!A:U,21,0)</f>
        <v>直采</v>
      </c>
    </row>
    <row r="200" ht="14.25" hidden="1" customHeight="1" spans="1:9">
      <c r="A200" s="7" t="s">
        <v>1779</v>
      </c>
      <c r="B200" s="8" t="s">
        <v>898</v>
      </c>
      <c r="C200" s="8" t="s">
        <v>884</v>
      </c>
      <c r="D200" s="3">
        <v>1944.42</v>
      </c>
      <c r="E200" t="str">
        <f>VLOOKUP(A200,HOP!A:L,12,0)</f>
        <v>1944.42</v>
      </c>
      <c r="F200" t="str">
        <f>VLOOKUP(A200,HOP!A:C,3,0)</f>
        <v>4668400</v>
      </c>
      <c r="G200">
        <f t="shared" si="6"/>
        <v>0</v>
      </c>
      <c r="H200" t="str">
        <f t="shared" si="7"/>
        <v>，4668400</v>
      </c>
      <c r="I200" t="str">
        <f>VLOOKUP(A200,HOP!A:U,21,0)</f>
        <v>直连</v>
      </c>
    </row>
    <row r="201" ht="14.25" hidden="1" customHeight="1" spans="1:9">
      <c r="A201" s="7" t="s">
        <v>1786</v>
      </c>
      <c r="B201" s="8" t="s">
        <v>179</v>
      </c>
      <c r="C201" s="8" t="s">
        <v>884</v>
      </c>
      <c r="D201" s="3">
        <v>4422.48</v>
      </c>
      <c r="E201" t="str">
        <f>VLOOKUP(A201,HOP!A:L,12,0)</f>
        <v>4422.48</v>
      </c>
      <c r="F201" t="str">
        <f>VLOOKUP(A201,HOP!A:C,3,0)</f>
        <v>4673379</v>
      </c>
      <c r="G201">
        <f t="shared" si="6"/>
        <v>0</v>
      </c>
      <c r="H201" t="str">
        <f t="shared" si="7"/>
        <v>，4673379</v>
      </c>
      <c r="I201" t="str">
        <f>VLOOKUP(A201,HOP!A:U,21,0)</f>
        <v>直连</v>
      </c>
    </row>
    <row r="202" ht="14.25" hidden="1" customHeight="1" spans="1:9">
      <c r="A202" s="7" t="s">
        <v>1796</v>
      </c>
      <c r="B202" s="8" t="s">
        <v>898</v>
      </c>
      <c r="C202" s="8" t="s">
        <v>884</v>
      </c>
      <c r="D202" s="3">
        <v>1812.44</v>
      </c>
      <c r="E202" t="str">
        <f>VLOOKUP(A202,HOP!A:L,12,0)</f>
        <v>1812.44</v>
      </c>
      <c r="F202" t="str">
        <f>VLOOKUP(A202,HOP!A:C,3,0)</f>
        <v>4692941</v>
      </c>
      <c r="G202">
        <f t="shared" si="6"/>
        <v>0</v>
      </c>
      <c r="H202" t="str">
        <f t="shared" si="7"/>
        <v>，4692941</v>
      </c>
      <c r="I202" t="str">
        <f>VLOOKUP(A202,HOP!A:U,21,0)</f>
        <v>直连</v>
      </c>
    </row>
    <row r="203" ht="14.25" hidden="1" customHeight="1" spans="1:9">
      <c r="A203" s="7" t="s">
        <v>1802</v>
      </c>
      <c r="B203" s="8" t="s">
        <v>898</v>
      </c>
      <c r="C203" s="8" t="s">
        <v>884</v>
      </c>
      <c r="D203" s="3">
        <v>623.57</v>
      </c>
      <c r="E203" t="str">
        <f>VLOOKUP(A203,HOP!A:L,12,0)</f>
        <v>623.57</v>
      </c>
      <c r="F203" t="str">
        <f>VLOOKUP(A203,HOP!A:C,3,0)</f>
        <v>4703837</v>
      </c>
      <c r="G203">
        <f t="shared" si="6"/>
        <v>0</v>
      </c>
      <c r="H203" t="str">
        <f t="shared" si="7"/>
        <v>，4703837</v>
      </c>
      <c r="I203" t="str">
        <f>VLOOKUP(A203,HOP!A:U,21,0)</f>
        <v>直连</v>
      </c>
    </row>
    <row r="204" ht="14.25" hidden="1" customHeight="1" spans="1:9">
      <c r="A204" s="7" t="s">
        <v>1811</v>
      </c>
      <c r="B204" s="8" t="s">
        <v>81</v>
      </c>
      <c r="C204" s="8" t="s">
        <v>884</v>
      </c>
      <c r="D204" s="3">
        <v>1201.8</v>
      </c>
      <c r="E204" t="str">
        <f>VLOOKUP(A204,HOP!A:L,12,0)</f>
        <v>1201.80</v>
      </c>
      <c r="F204" t="str">
        <f>VLOOKUP(A204,HOP!A:C,3,0)</f>
        <v>4713842</v>
      </c>
      <c r="G204">
        <f t="shared" si="6"/>
        <v>0</v>
      </c>
      <c r="H204" t="str">
        <f t="shared" si="7"/>
        <v>，4713842</v>
      </c>
      <c r="I204" t="str">
        <f>VLOOKUP(A204,HOP!A:U,21,0)</f>
        <v>直连</v>
      </c>
    </row>
    <row r="205" ht="14.25" hidden="1" customHeight="1" spans="1:9">
      <c r="A205" s="7" t="s">
        <v>1820</v>
      </c>
      <c r="B205" s="8" t="s">
        <v>898</v>
      </c>
      <c r="C205" s="8" t="s">
        <v>884</v>
      </c>
      <c r="D205" s="3">
        <v>352.12</v>
      </c>
      <c r="E205" t="str">
        <f>VLOOKUP(A205,HOP!A:L,12,0)</f>
        <v>352.12</v>
      </c>
      <c r="F205" t="str">
        <f>VLOOKUP(A205,HOP!A:C,3,0)</f>
        <v>4717412</v>
      </c>
      <c r="G205">
        <f t="shared" si="6"/>
        <v>0</v>
      </c>
      <c r="H205" t="str">
        <f t="shared" si="7"/>
        <v>，4717412</v>
      </c>
      <c r="I205" t="str">
        <f>VLOOKUP(A205,HOP!A:U,21,0)</f>
        <v>直连</v>
      </c>
    </row>
    <row r="206" ht="14.25" hidden="1" customHeight="1" spans="1:9">
      <c r="A206" s="7" t="s">
        <v>1829</v>
      </c>
      <c r="B206" s="8" t="s">
        <v>83</v>
      </c>
      <c r="C206" s="8" t="s">
        <v>1834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1838</v>
      </c>
      <c r="B207" s="8" t="s">
        <v>81</v>
      </c>
      <c r="C207" s="8" t="s">
        <v>884</v>
      </c>
      <c r="D207" s="3">
        <v>793.92</v>
      </c>
      <c r="E207" t="str">
        <f>VLOOKUP(A207,HOP!A:L,12,0)</f>
        <v>793.92</v>
      </c>
      <c r="F207" t="str">
        <f>VLOOKUP(A207,HOP!A:C,3,0)</f>
        <v>4399580</v>
      </c>
      <c r="G207">
        <f t="shared" si="6"/>
        <v>0</v>
      </c>
      <c r="H207" t="str">
        <f t="shared" si="7"/>
        <v>，4399580</v>
      </c>
      <c r="I207" t="str">
        <f>VLOOKUP(A207,HOP!A:U,21,0)</f>
        <v>直连</v>
      </c>
    </row>
    <row r="208" ht="14.25" hidden="1" customHeight="1" spans="1:9">
      <c r="A208" s="7" t="s">
        <v>1844</v>
      </c>
      <c r="B208" s="8" t="s">
        <v>179</v>
      </c>
      <c r="C208" s="8" t="s">
        <v>884</v>
      </c>
      <c r="D208" s="3">
        <v>2654.2</v>
      </c>
      <c r="E208" t="str">
        <f>VLOOKUP(A208,HOP!A:L,12,0)</f>
        <v>2654.20</v>
      </c>
      <c r="F208" t="str">
        <f>VLOOKUP(A208,HOP!A:C,3,0)</f>
        <v>4334479</v>
      </c>
      <c r="G208">
        <f t="shared" si="6"/>
        <v>0</v>
      </c>
      <c r="H208" t="str">
        <f t="shared" si="7"/>
        <v>，4334479</v>
      </c>
      <c r="I208" t="str">
        <f>VLOOKUP(A208,HOP!A:U,21,0)</f>
        <v>直连</v>
      </c>
    </row>
    <row r="209" ht="14.25" hidden="1" customHeight="1" spans="1:9">
      <c r="A209" s="7" t="s">
        <v>1853</v>
      </c>
      <c r="B209" s="8" t="s">
        <v>179</v>
      </c>
      <c r="C209" s="8" t="s">
        <v>884</v>
      </c>
      <c r="D209" s="3">
        <v>5308.4</v>
      </c>
      <c r="E209" t="str">
        <f>VLOOKUP(A209,HOP!A:L,12,0)</f>
        <v>5308.40</v>
      </c>
      <c r="F209" t="str">
        <f>VLOOKUP(A209,HOP!A:C,3,0)</f>
        <v>4334451</v>
      </c>
      <c r="G209">
        <f t="shared" si="6"/>
        <v>0</v>
      </c>
      <c r="H209" t="str">
        <f t="shared" si="7"/>
        <v>，4334451</v>
      </c>
      <c r="I209" t="str">
        <f>VLOOKUP(A209,HOP!A:U,21,0)</f>
        <v>直连</v>
      </c>
    </row>
    <row r="210" ht="14.25" hidden="1" customHeight="1" spans="1:9">
      <c r="A210" s="7" t="s">
        <v>1859</v>
      </c>
      <c r="B210" s="8" t="s">
        <v>81</v>
      </c>
      <c r="C210" s="8" t="s">
        <v>884</v>
      </c>
      <c r="D210" s="3">
        <v>7012</v>
      </c>
      <c r="E210" t="str">
        <f>VLOOKUP(A210,HOP!A:L,12,0)</f>
        <v>7012.00</v>
      </c>
      <c r="F210" t="str">
        <f>VLOOKUP(A210,HOP!A:C,3,0)</f>
        <v>4392883</v>
      </c>
      <c r="G210">
        <f t="shared" si="6"/>
        <v>0</v>
      </c>
      <c r="H210" t="str">
        <f t="shared" si="7"/>
        <v>，4392883</v>
      </c>
      <c r="I210" t="str">
        <f>VLOOKUP(A210,HOP!A:U,21,0)</f>
        <v>直采</v>
      </c>
    </row>
    <row r="211" ht="14.25" hidden="1" customHeight="1" spans="1:9">
      <c r="A211" s="7" t="s">
        <v>1869</v>
      </c>
      <c r="B211" s="8" t="s">
        <v>898</v>
      </c>
      <c r="C211" s="8" t="s">
        <v>884</v>
      </c>
      <c r="D211" s="3">
        <v>1527.62</v>
      </c>
      <c r="E211" t="str">
        <f>VLOOKUP(A211,HOP!A:L,12,0)</f>
        <v>1527.62</v>
      </c>
      <c r="F211" t="str">
        <f>VLOOKUP(A211,HOP!A:C,3,0)</f>
        <v>4527213</v>
      </c>
      <c r="G211">
        <f t="shared" si="6"/>
        <v>0</v>
      </c>
      <c r="H211" t="str">
        <f t="shared" si="7"/>
        <v>，4527213</v>
      </c>
      <c r="I211" t="str">
        <f>VLOOKUP(A211,HOP!A:U,21,0)</f>
        <v>直连</v>
      </c>
    </row>
    <row r="212" ht="14.25" hidden="1" customHeight="1" spans="1:9">
      <c r="A212" s="7" t="s">
        <v>1877</v>
      </c>
      <c r="B212" s="8" t="s">
        <v>81</v>
      </c>
      <c r="C212" s="8" t="s">
        <v>884</v>
      </c>
      <c r="D212" s="3">
        <v>793.92</v>
      </c>
      <c r="E212" t="str">
        <f>VLOOKUP(A212,HOP!A:L,12,0)</f>
        <v>793.92</v>
      </c>
      <c r="F212" t="str">
        <f>VLOOKUP(A212,HOP!A:C,3,0)</f>
        <v>4399029</v>
      </c>
      <c r="G212">
        <f t="shared" si="6"/>
        <v>0</v>
      </c>
      <c r="H212" t="str">
        <f t="shared" si="7"/>
        <v>，4399029</v>
      </c>
      <c r="I212" t="str">
        <f>VLOOKUP(A212,HOP!A:U,21,0)</f>
        <v>直连</v>
      </c>
    </row>
    <row r="213" ht="14.25" hidden="1" customHeight="1" spans="1:9">
      <c r="A213" s="7" t="s">
        <v>1880</v>
      </c>
      <c r="B213" s="8" t="s">
        <v>81</v>
      </c>
      <c r="C213" s="8" t="s">
        <v>884</v>
      </c>
      <c r="D213" s="3">
        <v>2455</v>
      </c>
      <c r="E213" t="str">
        <f>VLOOKUP(A213,HOP!A:L,12,0)</f>
        <v>2455.00</v>
      </c>
      <c r="F213" t="str">
        <f>VLOOKUP(A213,HOP!A:C,3,0)</f>
        <v>4540027</v>
      </c>
      <c r="G213">
        <f t="shared" si="6"/>
        <v>0</v>
      </c>
      <c r="H213" t="str">
        <f t="shared" si="7"/>
        <v>，4540027</v>
      </c>
      <c r="I213" t="str">
        <f>VLOOKUP(A213,HOP!A:U,21,0)</f>
        <v>直采</v>
      </c>
    </row>
    <row r="214" ht="14.25" hidden="1" customHeight="1" spans="1:9">
      <c r="A214" s="7" t="s">
        <v>1888</v>
      </c>
      <c r="B214" s="8" t="s">
        <v>104</v>
      </c>
      <c r="C214" s="8" t="s">
        <v>884</v>
      </c>
      <c r="D214" s="3">
        <v>3753</v>
      </c>
      <c r="E214" t="str">
        <f>VLOOKUP(A214,HOP!A:L,12,0)</f>
        <v>3753.00</v>
      </c>
      <c r="F214" t="str">
        <f>VLOOKUP(A214,HOP!A:C,3,0)</f>
        <v>4572527</v>
      </c>
      <c r="G214">
        <f t="shared" si="6"/>
        <v>0</v>
      </c>
      <c r="H214" t="str">
        <f t="shared" si="7"/>
        <v>，4572527</v>
      </c>
      <c r="I214" t="str">
        <f>VLOOKUP(A214,HOP!A:U,21,0)</f>
        <v>直连</v>
      </c>
    </row>
    <row r="215" ht="14.25" hidden="1" customHeight="1" spans="1:9">
      <c r="A215" s="7" t="s">
        <v>1895</v>
      </c>
      <c r="B215" s="8" t="s">
        <v>104</v>
      </c>
      <c r="C215" s="8" t="s">
        <v>884</v>
      </c>
      <c r="D215" s="3">
        <v>2527.65</v>
      </c>
      <c r="E215" t="str">
        <f>VLOOKUP(A215,HOP!A:L,12,0)</f>
        <v>2527.65</v>
      </c>
      <c r="F215" t="str">
        <f>VLOOKUP(A215,HOP!A:C,3,0)</f>
        <v>4577942</v>
      </c>
      <c r="G215">
        <f t="shared" si="6"/>
        <v>0</v>
      </c>
      <c r="H215" t="str">
        <f t="shared" si="7"/>
        <v>，4577942</v>
      </c>
      <c r="I215" t="str">
        <f>VLOOKUP(A215,HOP!A:U,21,0)</f>
        <v>直连</v>
      </c>
    </row>
    <row r="216" ht="14.25" hidden="1" customHeight="1" spans="1:9">
      <c r="A216" s="7" t="s">
        <v>1902</v>
      </c>
      <c r="B216" s="8" t="s">
        <v>104</v>
      </c>
      <c r="C216" s="8" t="s">
        <v>884</v>
      </c>
      <c r="D216" s="3">
        <v>4053</v>
      </c>
      <c r="E216" t="str">
        <f>VLOOKUP(A216,HOP!A:L,12,0)</f>
        <v>4053.00</v>
      </c>
      <c r="F216" t="str">
        <f>VLOOKUP(A216,HOP!A:C,3,0)</f>
        <v>4572117</v>
      </c>
      <c r="G216">
        <f t="shared" si="6"/>
        <v>0</v>
      </c>
      <c r="H216" t="str">
        <f t="shared" si="7"/>
        <v>，4572117</v>
      </c>
      <c r="I216" t="str">
        <f>VLOOKUP(A216,HOP!A:U,21,0)</f>
        <v>直连</v>
      </c>
    </row>
    <row r="217" ht="14.25" hidden="1" customHeight="1" spans="1:9">
      <c r="A217" s="7" t="s">
        <v>1907</v>
      </c>
      <c r="B217" s="8" t="s">
        <v>179</v>
      </c>
      <c r="C217" s="8" t="s">
        <v>884</v>
      </c>
      <c r="D217" s="3">
        <v>9080</v>
      </c>
      <c r="E217" t="str">
        <f>VLOOKUP(A217,HOP!A:L,12,0)</f>
        <v>9080.00</v>
      </c>
      <c r="F217" t="str">
        <f>VLOOKUP(A217,HOP!A:C,3,0)</f>
        <v>4399362</v>
      </c>
      <c r="G217">
        <f t="shared" si="6"/>
        <v>0</v>
      </c>
      <c r="H217" t="str">
        <f t="shared" si="7"/>
        <v>，4399362</v>
      </c>
      <c r="I217" t="str">
        <f>VLOOKUP(A217,HOP!A:U,21,0)</f>
        <v>直采</v>
      </c>
    </row>
    <row r="218" ht="14.25" hidden="1" customHeight="1" spans="1:9">
      <c r="A218" s="7" t="s">
        <v>1916</v>
      </c>
      <c r="B218" s="8" t="s">
        <v>898</v>
      </c>
      <c r="C218" s="8" t="s">
        <v>884</v>
      </c>
      <c r="D218" s="3">
        <v>2131</v>
      </c>
      <c r="E218" t="str">
        <f>VLOOKUP(A218,HOP!A:L,12,0)</f>
        <v>2131.00</v>
      </c>
      <c r="F218" t="str">
        <f>VLOOKUP(A218,HOP!A:C,3,0)</f>
        <v>4424414</v>
      </c>
      <c r="G218">
        <f t="shared" si="6"/>
        <v>0</v>
      </c>
      <c r="H218" t="str">
        <f t="shared" si="7"/>
        <v>，4424414</v>
      </c>
      <c r="I218" t="str">
        <f>VLOOKUP(A218,HOP!A:U,21,0)</f>
        <v>直连</v>
      </c>
    </row>
    <row r="219" ht="14.25" hidden="1" customHeight="1" spans="1:9">
      <c r="A219" s="7" t="s">
        <v>1924</v>
      </c>
      <c r="B219" s="8" t="s">
        <v>898</v>
      </c>
      <c r="C219" s="8" t="s">
        <v>884</v>
      </c>
      <c r="D219" s="3">
        <v>1014.29</v>
      </c>
      <c r="E219" t="str">
        <f>VLOOKUP(A219,HOP!A:L,12,0)</f>
        <v>1014.29</v>
      </c>
      <c r="F219" t="str">
        <f>VLOOKUP(A219,HOP!A:C,3,0)</f>
        <v>4530444</v>
      </c>
      <c r="G219">
        <f t="shared" si="6"/>
        <v>0</v>
      </c>
      <c r="H219" t="str">
        <f t="shared" si="7"/>
        <v>，4530444</v>
      </c>
      <c r="I219" t="str">
        <f>VLOOKUP(A219,HOP!A:U,21,0)</f>
        <v>直连</v>
      </c>
    </row>
    <row r="220" ht="14.25" hidden="1" customHeight="1" spans="1:9">
      <c r="A220" s="7" t="s">
        <v>1932</v>
      </c>
      <c r="B220" s="8" t="s">
        <v>898</v>
      </c>
      <c r="C220" s="8" t="s">
        <v>884</v>
      </c>
      <c r="D220" s="3">
        <v>2724</v>
      </c>
      <c r="E220" t="str">
        <f>VLOOKUP(A220,HOP!A:L,12,0)</f>
        <v>2724.00</v>
      </c>
      <c r="F220" t="str">
        <f>VLOOKUP(A220,HOP!A:C,3,0)</f>
        <v>4544941</v>
      </c>
      <c r="G220">
        <f t="shared" si="6"/>
        <v>0</v>
      </c>
      <c r="H220" t="str">
        <f t="shared" si="7"/>
        <v>，4544941</v>
      </c>
      <c r="I220" t="str">
        <f>VLOOKUP(A220,HOP!A:U,21,0)</f>
        <v>直连</v>
      </c>
    </row>
    <row r="221" ht="14.25" hidden="1" customHeight="1" spans="1:9">
      <c r="A221" s="7" t="s">
        <v>1939</v>
      </c>
      <c r="B221" s="8" t="s">
        <v>104</v>
      </c>
      <c r="C221" s="8" t="s">
        <v>884</v>
      </c>
      <c r="D221" s="3">
        <v>3433</v>
      </c>
      <c r="E221" t="str">
        <f>VLOOKUP(A221,HOP!A:L,12,0)</f>
        <v>3433.00</v>
      </c>
      <c r="F221" t="str">
        <f>VLOOKUP(A221,HOP!A:C,3,0)</f>
        <v>4560726</v>
      </c>
      <c r="G221">
        <f t="shared" si="6"/>
        <v>0</v>
      </c>
      <c r="H221" t="str">
        <f t="shared" si="7"/>
        <v>，4560726</v>
      </c>
      <c r="I221" t="str">
        <f>VLOOKUP(A221,HOP!A:U,21,0)</f>
        <v>直连</v>
      </c>
    </row>
    <row r="222" ht="14.25" hidden="1" customHeight="1" spans="1:9">
      <c r="A222" s="7" t="s">
        <v>1947</v>
      </c>
      <c r="B222" s="8" t="s">
        <v>104</v>
      </c>
      <c r="C222" s="8" t="s">
        <v>884</v>
      </c>
      <c r="D222" s="3">
        <v>4053</v>
      </c>
      <c r="E222" t="str">
        <f>VLOOKUP(A222,HOP!A:L,12,0)</f>
        <v>4053.00</v>
      </c>
      <c r="F222" t="str">
        <f>VLOOKUP(A222,HOP!A:C,3,0)</f>
        <v>4572667</v>
      </c>
      <c r="G222">
        <f t="shared" si="6"/>
        <v>0</v>
      </c>
      <c r="H222" t="str">
        <f t="shared" si="7"/>
        <v>，4572667</v>
      </c>
      <c r="I222" t="str">
        <f>VLOOKUP(A222,HOP!A:U,21,0)</f>
        <v>直连</v>
      </c>
    </row>
    <row r="223" ht="14.25" hidden="1" customHeight="1" spans="1:9">
      <c r="A223" s="7" t="s">
        <v>1950</v>
      </c>
      <c r="B223" s="8" t="s">
        <v>104</v>
      </c>
      <c r="C223" s="8" t="s">
        <v>884</v>
      </c>
      <c r="D223" s="3">
        <v>5471.73</v>
      </c>
      <c r="E223" t="str">
        <f>VLOOKUP(A223,HOP!A:L,12,0)</f>
        <v>5471.73</v>
      </c>
      <c r="F223" t="str">
        <f>VLOOKUP(A223,HOP!A:C,3,0)</f>
        <v>4576552</v>
      </c>
      <c r="G223">
        <f t="shared" si="6"/>
        <v>0</v>
      </c>
      <c r="H223" t="str">
        <f t="shared" si="7"/>
        <v>，4576552</v>
      </c>
      <c r="I223" t="str">
        <f>VLOOKUP(A223,HOP!A:U,21,0)</f>
        <v>直连</v>
      </c>
    </row>
    <row r="224" ht="14.25" hidden="1" customHeight="1" spans="1:9">
      <c r="A224" s="7" t="s">
        <v>1956</v>
      </c>
      <c r="B224" s="8" t="s">
        <v>81</v>
      </c>
      <c r="C224" s="8" t="s">
        <v>884</v>
      </c>
      <c r="D224" s="3">
        <v>3324</v>
      </c>
      <c r="E224" t="str">
        <f>VLOOKUP(A224,HOP!A:L,12,0)</f>
        <v>3324.00</v>
      </c>
      <c r="F224" t="str">
        <f>VLOOKUP(A224,HOP!A:C,3,0)</f>
        <v>4569988</v>
      </c>
      <c r="G224">
        <f t="shared" si="6"/>
        <v>0</v>
      </c>
      <c r="H224" t="str">
        <f t="shared" si="7"/>
        <v>，4569988</v>
      </c>
      <c r="I224" t="str">
        <f>VLOOKUP(A224,HOP!A:U,21,0)</f>
        <v>直采</v>
      </c>
    </row>
    <row r="225" ht="14.25" hidden="1" customHeight="1" spans="1:9">
      <c r="A225" s="7" t="s">
        <v>1965</v>
      </c>
      <c r="B225" s="8" t="s">
        <v>898</v>
      </c>
      <c r="C225" s="8" t="s">
        <v>884</v>
      </c>
      <c r="D225" s="3">
        <v>1455.54</v>
      </c>
      <c r="E225" t="str">
        <f>VLOOKUP(A225,HOP!A:L,12,0)</f>
        <v>1455.54</v>
      </c>
      <c r="F225" t="str">
        <f>VLOOKUP(A225,HOP!A:C,3,0)</f>
        <v>4581903</v>
      </c>
      <c r="G225">
        <f t="shared" si="6"/>
        <v>0</v>
      </c>
      <c r="H225" t="str">
        <f t="shared" si="7"/>
        <v>，4581903</v>
      </c>
      <c r="I225" t="str">
        <f>VLOOKUP(A225,HOP!A:U,21,0)</f>
        <v>直连</v>
      </c>
    </row>
    <row r="226" ht="14.25" hidden="1" customHeight="1" spans="1:9">
      <c r="A226" s="7" t="s">
        <v>1972</v>
      </c>
      <c r="B226" s="8" t="s">
        <v>81</v>
      </c>
      <c r="C226" s="8" t="s">
        <v>884</v>
      </c>
      <c r="D226" s="3">
        <v>1778</v>
      </c>
      <c r="E226" t="str">
        <f>VLOOKUP(A226,HOP!A:L,12,0)</f>
        <v>1778.00</v>
      </c>
      <c r="F226" t="str">
        <f>VLOOKUP(A226,HOP!A:C,3,0)</f>
        <v>4582843</v>
      </c>
      <c r="G226">
        <f t="shared" si="6"/>
        <v>0</v>
      </c>
      <c r="H226" t="str">
        <f t="shared" si="7"/>
        <v>，4582843</v>
      </c>
      <c r="I226" t="str">
        <f>VLOOKUP(A226,HOP!A:U,21,0)</f>
        <v>直连</v>
      </c>
    </row>
    <row r="227" ht="14.25" hidden="1" customHeight="1" spans="1:9">
      <c r="A227" s="7" t="s">
        <v>1979</v>
      </c>
      <c r="B227" s="8" t="s">
        <v>179</v>
      </c>
      <c r="C227" s="8" t="s">
        <v>884</v>
      </c>
      <c r="D227" s="3">
        <v>1032</v>
      </c>
      <c r="E227" t="str">
        <f>VLOOKUP(A227,HOP!A:L,12,0)</f>
        <v>1032.00</v>
      </c>
      <c r="F227" t="str">
        <f>VLOOKUP(A227,HOP!A:C,3,0)</f>
        <v>4555815</v>
      </c>
      <c r="G227">
        <f t="shared" si="6"/>
        <v>0</v>
      </c>
      <c r="H227" t="str">
        <f t="shared" si="7"/>
        <v>，4555815</v>
      </c>
      <c r="I227" t="str">
        <f>VLOOKUP(A227,HOP!A:U,21,0)</f>
        <v>直采</v>
      </c>
    </row>
    <row r="228" ht="14.25" hidden="1" customHeight="1" spans="1:9">
      <c r="A228" s="7" t="s">
        <v>1986</v>
      </c>
      <c r="B228" s="8" t="s">
        <v>81</v>
      </c>
      <c r="C228" s="8" t="s">
        <v>884</v>
      </c>
      <c r="D228" s="3">
        <v>1778</v>
      </c>
      <c r="E228" t="str">
        <f>VLOOKUP(A228,HOP!A:L,12,0)</f>
        <v>1778.00</v>
      </c>
      <c r="F228" t="str">
        <f>VLOOKUP(A228,HOP!A:C,3,0)</f>
        <v>4582811</v>
      </c>
      <c r="G228">
        <f t="shared" si="6"/>
        <v>0</v>
      </c>
      <c r="H228" t="str">
        <f t="shared" si="7"/>
        <v>，4582811</v>
      </c>
      <c r="I228" t="str">
        <f>VLOOKUP(A228,HOP!A:U,21,0)</f>
        <v>直连</v>
      </c>
    </row>
    <row r="229" ht="14.25" hidden="1" customHeight="1" spans="1:9">
      <c r="A229" s="7" t="s">
        <v>1989</v>
      </c>
      <c r="B229" s="8" t="s">
        <v>898</v>
      </c>
      <c r="C229" s="8" t="s">
        <v>884</v>
      </c>
      <c r="D229" s="3">
        <v>601.52</v>
      </c>
      <c r="E229" t="str">
        <f>VLOOKUP(A229,HOP!A:L,12,0)</f>
        <v>601.52</v>
      </c>
      <c r="F229" t="str">
        <f>VLOOKUP(A229,HOP!A:C,3,0)</f>
        <v>4597320</v>
      </c>
      <c r="G229">
        <f t="shared" si="6"/>
        <v>0</v>
      </c>
      <c r="H229" t="str">
        <f t="shared" si="7"/>
        <v>，4597320</v>
      </c>
      <c r="I229" t="str">
        <f>VLOOKUP(A229,HOP!A:U,21,0)</f>
        <v>直连</v>
      </c>
    </row>
    <row r="230" ht="14.25" hidden="1" customHeight="1" spans="1:9">
      <c r="A230" s="7" t="s">
        <v>1994</v>
      </c>
      <c r="B230" s="8" t="s">
        <v>104</v>
      </c>
      <c r="C230" s="8" t="s">
        <v>884</v>
      </c>
      <c r="D230" s="3">
        <v>5001</v>
      </c>
      <c r="E230" t="str">
        <f>VLOOKUP(A230,HOP!A:L,12,0)</f>
        <v>5001.00</v>
      </c>
      <c r="F230" t="str">
        <f>VLOOKUP(A230,HOP!A:C,3,0)</f>
        <v>4585307</v>
      </c>
      <c r="G230">
        <f t="shared" si="6"/>
        <v>0</v>
      </c>
      <c r="H230" t="str">
        <f t="shared" si="7"/>
        <v>，4585307</v>
      </c>
      <c r="I230" t="str">
        <f>VLOOKUP(A230,HOP!A:U,21,0)</f>
        <v>直连</v>
      </c>
    </row>
    <row r="231" ht="14.25" hidden="1" customHeight="1" spans="1:9">
      <c r="A231" s="7" t="s">
        <v>2000</v>
      </c>
      <c r="B231" s="8" t="s">
        <v>898</v>
      </c>
      <c r="C231" s="8" t="s">
        <v>884</v>
      </c>
      <c r="D231" s="3">
        <v>485.72</v>
      </c>
      <c r="E231" t="str">
        <f>VLOOKUP(A231,HOP!A:L,12,0)</f>
        <v>485.72</v>
      </c>
      <c r="F231" t="str">
        <f>VLOOKUP(A231,HOP!A:C,3,0)</f>
        <v>4622004</v>
      </c>
      <c r="G231">
        <f t="shared" si="6"/>
        <v>0</v>
      </c>
      <c r="H231" t="str">
        <f t="shared" si="7"/>
        <v>，4622004</v>
      </c>
      <c r="I231" t="str">
        <f>VLOOKUP(A231,HOP!A:U,21,0)</f>
        <v>直连</v>
      </c>
    </row>
    <row r="232" ht="14.25" hidden="1" customHeight="1" spans="1:9">
      <c r="A232" s="7" t="s">
        <v>2007</v>
      </c>
      <c r="B232" s="8" t="s">
        <v>898</v>
      </c>
      <c r="C232" s="8" t="s">
        <v>884</v>
      </c>
      <c r="D232" s="3">
        <v>657.16</v>
      </c>
      <c r="E232" t="str">
        <f>VLOOKUP(A232,HOP!A:L,12,0)</f>
        <v>657.16</v>
      </c>
      <c r="F232" t="str">
        <f>VLOOKUP(A232,HOP!A:C,3,0)</f>
        <v>4625228</v>
      </c>
      <c r="G232">
        <f t="shared" si="6"/>
        <v>0</v>
      </c>
      <c r="H232" t="str">
        <f t="shared" si="7"/>
        <v>，4625228</v>
      </c>
      <c r="I232" t="str">
        <f>VLOOKUP(A232,HOP!A:U,21,0)</f>
        <v>直连</v>
      </c>
    </row>
    <row r="233" ht="14.25" hidden="1" customHeight="1" spans="1:9">
      <c r="A233" s="7" t="s">
        <v>2013</v>
      </c>
      <c r="B233" s="8" t="s">
        <v>81</v>
      </c>
      <c r="C233" s="8" t="s">
        <v>884</v>
      </c>
      <c r="D233" s="3">
        <v>2718</v>
      </c>
      <c r="E233" t="str">
        <f>VLOOKUP(A233,HOP!A:L,12,0)</f>
        <v>2718.00</v>
      </c>
      <c r="F233" t="str">
        <f>VLOOKUP(A233,HOP!A:C,3,0)</f>
        <v>4627759</v>
      </c>
      <c r="G233">
        <f t="shared" si="6"/>
        <v>0</v>
      </c>
      <c r="H233" t="str">
        <f t="shared" si="7"/>
        <v>，4627759</v>
      </c>
      <c r="I233" t="str">
        <f>VLOOKUP(A233,HOP!A:U,21,0)</f>
        <v>直连</v>
      </c>
    </row>
    <row r="234" ht="14.25" hidden="1" customHeight="1" spans="1:9">
      <c r="A234" s="7" t="s">
        <v>2020</v>
      </c>
      <c r="B234" s="8" t="s">
        <v>104</v>
      </c>
      <c r="C234" s="8" t="s">
        <v>884</v>
      </c>
      <c r="D234" s="3">
        <v>5454</v>
      </c>
      <c r="E234" t="str">
        <f>VLOOKUP(A234,HOP!A:L,12,0)</f>
        <v>5454.00</v>
      </c>
      <c r="F234" t="str">
        <f>VLOOKUP(A234,HOP!A:C,3,0)</f>
        <v>4627491</v>
      </c>
      <c r="G234">
        <f t="shared" si="6"/>
        <v>0</v>
      </c>
      <c r="H234" t="str">
        <f t="shared" si="7"/>
        <v>，4627491</v>
      </c>
      <c r="I234" t="str">
        <f>VLOOKUP(A234,HOP!A:U,21,0)</f>
        <v>直连</v>
      </c>
    </row>
    <row r="235" ht="14.25" hidden="1" customHeight="1" spans="1:9">
      <c r="A235" s="7" t="s">
        <v>2026</v>
      </c>
      <c r="B235" s="8" t="s">
        <v>104</v>
      </c>
      <c r="C235" s="8" t="s">
        <v>884</v>
      </c>
      <c r="D235" s="3">
        <v>4141</v>
      </c>
      <c r="E235" t="str">
        <f>VLOOKUP(A235,HOP!A:L,12,0)</f>
        <v>4141.00</v>
      </c>
      <c r="F235" t="str">
        <f>VLOOKUP(A235,HOP!A:C,3,0)</f>
        <v>4590169</v>
      </c>
      <c r="G235">
        <f t="shared" si="6"/>
        <v>0</v>
      </c>
      <c r="H235" t="str">
        <f t="shared" si="7"/>
        <v>，4590169</v>
      </c>
      <c r="I235" t="str">
        <f>VLOOKUP(A235,HOP!A:U,21,0)</f>
        <v>直连</v>
      </c>
    </row>
    <row r="236" ht="14.25" hidden="1" customHeight="1" spans="1:9">
      <c r="A236" s="7" t="s">
        <v>2032</v>
      </c>
      <c r="B236" s="8" t="s">
        <v>81</v>
      </c>
      <c r="C236" s="8" t="s">
        <v>884</v>
      </c>
      <c r="D236" s="3">
        <v>3334</v>
      </c>
      <c r="E236" t="str">
        <f>VLOOKUP(A236,HOP!A:L,12,0)</f>
        <v>3334.00</v>
      </c>
      <c r="F236" t="str">
        <f>VLOOKUP(A236,HOP!A:C,3,0)</f>
        <v>4578477</v>
      </c>
      <c r="G236">
        <f t="shared" si="6"/>
        <v>0</v>
      </c>
      <c r="H236" t="str">
        <f t="shared" si="7"/>
        <v>，4578477</v>
      </c>
      <c r="I236" t="str">
        <f>VLOOKUP(A236,HOP!A:U,21,0)</f>
        <v>直连</v>
      </c>
    </row>
    <row r="237" ht="14.25" hidden="1" customHeight="1" spans="1:9">
      <c r="A237" s="7" t="s">
        <v>2038</v>
      </c>
      <c r="B237" s="8" t="s">
        <v>179</v>
      </c>
      <c r="C237" s="8" t="s">
        <v>884</v>
      </c>
      <c r="D237" s="3">
        <v>6181</v>
      </c>
      <c r="E237" t="str">
        <f>VLOOKUP(A237,HOP!A:L,12,0)</f>
        <v>6181.00</v>
      </c>
      <c r="F237" t="str">
        <f>VLOOKUP(A237,HOP!A:C,3,0)</f>
        <v>4586765</v>
      </c>
      <c r="G237">
        <f t="shared" si="6"/>
        <v>0</v>
      </c>
      <c r="H237" t="str">
        <f t="shared" si="7"/>
        <v>，4586765</v>
      </c>
      <c r="I237" t="str">
        <f>VLOOKUP(A237,HOP!A:U,21,0)</f>
        <v>直连</v>
      </c>
    </row>
    <row r="238" ht="14.25" hidden="1" customHeight="1" spans="1:9">
      <c r="A238" s="7" t="s">
        <v>2044</v>
      </c>
      <c r="B238" s="8" t="s">
        <v>81</v>
      </c>
      <c r="C238" s="8" t="s">
        <v>884</v>
      </c>
      <c r="D238" s="3">
        <v>2587</v>
      </c>
      <c r="E238" t="str">
        <f>VLOOKUP(A238,HOP!A:L,12,0)</f>
        <v>2587.00</v>
      </c>
      <c r="F238" t="str">
        <f>VLOOKUP(A238,HOP!A:C,3,0)</f>
        <v>4632018</v>
      </c>
      <c r="G238">
        <f t="shared" si="6"/>
        <v>0</v>
      </c>
      <c r="H238" t="str">
        <f t="shared" si="7"/>
        <v>，4632018</v>
      </c>
      <c r="I238" t="str">
        <f>VLOOKUP(A238,HOP!A:U,21,0)</f>
        <v>直采</v>
      </c>
    </row>
    <row r="239" ht="14.25" hidden="1" customHeight="1" spans="1:9">
      <c r="A239" s="7" t="s">
        <v>2052</v>
      </c>
      <c r="B239" s="8" t="s">
        <v>81</v>
      </c>
      <c r="C239" s="8" t="s">
        <v>884</v>
      </c>
      <c r="D239" s="3">
        <v>3417.28</v>
      </c>
      <c r="E239" t="str">
        <f>VLOOKUP(A239,HOP!A:L,12,0)</f>
        <v>3417.28</v>
      </c>
      <c r="F239" t="str">
        <f>VLOOKUP(A239,HOP!A:C,3,0)</f>
        <v>4618072</v>
      </c>
      <c r="G239">
        <f t="shared" si="6"/>
        <v>0</v>
      </c>
      <c r="H239" t="str">
        <f t="shared" si="7"/>
        <v>，4618072</v>
      </c>
      <c r="I239" t="str">
        <f>VLOOKUP(A239,HOP!A:U,21,0)</f>
        <v>直连</v>
      </c>
    </row>
    <row r="240" ht="14.25" hidden="1" customHeight="1" spans="1:9">
      <c r="A240" s="7" t="s">
        <v>2059</v>
      </c>
      <c r="B240" s="8" t="s">
        <v>104</v>
      </c>
      <c r="C240" s="8" t="s">
        <v>884</v>
      </c>
      <c r="D240" s="3">
        <v>5939.1</v>
      </c>
      <c r="E240" t="str">
        <f>VLOOKUP(A240,HOP!A:L,12,0)</f>
        <v>5939.10</v>
      </c>
      <c r="F240" t="str">
        <f>VLOOKUP(A240,HOP!A:C,3,0)</f>
        <v>4609509</v>
      </c>
      <c r="G240">
        <f t="shared" si="6"/>
        <v>0</v>
      </c>
      <c r="H240" t="str">
        <f t="shared" si="7"/>
        <v>，4609509</v>
      </c>
      <c r="I240" t="str">
        <f>VLOOKUP(A240,HOP!A:U,21,0)</f>
        <v>直连</v>
      </c>
    </row>
    <row r="241" ht="14.25" hidden="1" customHeight="1" spans="1:9">
      <c r="A241" s="7" t="s">
        <v>2066</v>
      </c>
      <c r="B241" s="8" t="s">
        <v>81</v>
      </c>
      <c r="C241" s="8" t="s">
        <v>884</v>
      </c>
      <c r="D241" s="3">
        <v>3596</v>
      </c>
      <c r="E241" t="str">
        <f>VLOOKUP(A241,HOP!A:L,12,0)</f>
        <v>3596.00</v>
      </c>
      <c r="F241" t="str">
        <f>VLOOKUP(A241,HOP!A:C,3,0)</f>
        <v>4619172</v>
      </c>
      <c r="G241">
        <f t="shared" si="6"/>
        <v>0</v>
      </c>
      <c r="H241" t="str">
        <f t="shared" si="7"/>
        <v>，4619172</v>
      </c>
      <c r="I241" t="str">
        <f>VLOOKUP(A241,HOP!A:U,21,0)</f>
        <v>直连</v>
      </c>
    </row>
    <row r="242" ht="14.25" hidden="1" customHeight="1" spans="1:9">
      <c r="A242" s="7" t="s">
        <v>2071</v>
      </c>
      <c r="B242" s="8" t="s">
        <v>104</v>
      </c>
      <c r="C242" s="8" t="s">
        <v>884</v>
      </c>
      <c r="D242" s="3">
        <v>1526.46</v>
      </c>
      <c r="E242" t="str">
        <f>VLOOKUP(A242,HOP!A:L,12,0)</f>
        <v>1526.46</v>
      </c>
      <c r="F242" t="str">
        <f>VLOOKUP(A242,HOP!A:C,3,0)</f>
        <v>4609790</v>
      </c>
      <c r="G242">
        <f t="shared" si="6"/>
        <v>0</v>
      </c>
      <c r="H242" t="str">
        <f t="shared" si="7"/>
        <v>，4609790</v>
      </c>
      <c r="I242" t="str">
        <f>VLOOKUP(A242,HOP!A:U,21,0)</f>
        <v>直连</v>
      </c>
    </row>
    <row r="243" ht="14.25" hidden="1" customHeight="1" spans="1:9">
      <c r="A243" s="7" t="s">
        <v>2077</v>
      </c>
      <c r="B243" s="8" t="s">
        <v>898</v>
      </c>
      <c r="C243" s="8" t="s">
        <v>884</v>
      </c>
      <c r="D243" s="3">
        <v>632.34</v>
      </c>
      <c r="E243" t="str">
        <f>VLOOKUP(A243,HOP!A:L,12,0)</f>
        <v>632.34</v>
      </c>
      <c r="F243" t="str">
        <f>VLOOKUP(A243,HOP!A:C,3,0)</f>
        <v>4614737</v>
      </c>
      <c r="G243">
        <f t="shared" si="6"/>
        <v>0</v>
      </c>
      <c r="H243" t="str">
        <f t="shared" si="7"/>
        <v>，4614737</v>
      </c>
      <c r="I243" t="str">
        <f>VLOOKUP(A243,HOP!A:U,21,0)</f>
        <v>直连</v>
      </c>
    </row>
    <row r="244" ht="14.25" hidden="1" customHeight="1" spans="1:9">
      <c r="A244" s="7" t="s">
        <v>2082</v>
      </c>
      <c r="B244" s="8" t="s">
        <v>81</v>
      </c>
      <c r="C244" s="8" t="s">
        <v>884</v>
      </c>
      <c r="D244" s="3">
        <v>3334</v>
      </c>
      <c r="E244" t="str">
        <f>VLOOKUP(A244,HOP!A:L,12,0)</f>
        <v>3334.00</v>
      </c>
      <c r="F244" t="str">
        <f>VLOOKUP(A244,HOP!A:C,3,0)</f>
        <v>4634779</v>
      </c>
      <c r="G244">
        <f t="shared" si="6"/>
        <v>0</v>
      </c>
      <c r="H244" t="str">
        <f t="shared" si="7"/>
        <v>，4634779</v>
      </c>
      <c r="I244" t="str">
        <f>VLOOKUP(A244,HOP!A:U,21,0)</f>
        <v>直连</v>
      </c>
    </row>
    <row r="245" ht="14.25" hidden="1" customHeight="1" spans="1:9">
      <c r="A245" s="7" t="s">
        <v>2087</v>
      </c>
      <c r="B245" s="8" t="s">
        <v>81</v>
      </c>
      <c r="C245" s="8" t="s">
        <v>884</v>
      </c>
      <c r="D245" s="3">
        <v>7192</v>
      </c>
      <c r="E245" t="str">
        <f>VLOOKUP(A245,HOP!A:L,12,0)</f>
        <v>7192.00</v>
      </c>
      <c r="F245" t="str">
        <f>VLOOKUP(A245,HOP!A:C,3,0)</f>
        <v>4628747</v>
      </c>
      <c r="G245">
        <f t="shared" si="6"/>
        <v>0</v>
      </c>
      <c r="H245" t="str">
        <f t="shared" si="7"/>
        <v>，4628747</v>
      </c>
      <c r="I245" t="str">
        <f>VLOOKUP(A245,HOP!A:U,21,0)</f>
        <v>直连</v>
      </c>
    </row>
    <row r="246" ht="14.25" hidden="1" customHeight="1" spans="1:9">
      <c r="A246" s="7" t="s">
        <v>2092</v>
      </c>
      <c r="B246" s="8" t="s">
        <v>81</v>
      </c>
      <c r="C246" s="8" t="s">
        <v>884</v>
      </c>
      <c r="D246" s="3">
        <v>1093.94</v>
      </c>
      <c r="E246" t="str">
        <f>VLOOKUP(A246,HOP!A:L,12,0)</f>
        <v>1093.94</v>
      </c>
      <c r="F246" t="str">
        <f>VLOOKUP(A246,HOP!A:C,3,0)</f>
        <v>4537212</v>
      </c>
      <c r="G246">
        <f t="shared" si="6"/>
        <v>0</v>
      </c>
      <c r="H246" t="str">
        <f t="shared" si="7"/>
        <v>，4537212</v>
      </c>
      <c r="I246" t="str">
        <f>VLOOKUP(A246,HOP!A:U,21,0)</f>
        <v>直连</v>
      </c>
    </row>
    <row r="247" ht="14.25" hidden="1" customHeight="1" spans="1:9">
      <c r="A247" s="7" t="s">
        <v>2100</v>
      </c>
      <c r="B247" s="8" t="s">
        <v>898</v>
      </c>
      <c r="C247" s="8" t="s">
        <v>884</v>
      </c>
      <c r="D247" s="3">
        <v>749.61</v>
      </c>
      <c r="E247" t="str">
        <f>VLOOKUP(A247,HOP!A:L,12,0)</f>
        <v>749.61</v>
      </c>
      <c r="F247" t="str">
        <f>VLOOKUP(A247,HOP!A:C,3,0)</f>
        <v>4554408</v>
      </c>
      <c r="G247">
        <f t="shared" si="6"/>
        <v>0</v>
      </c>
      <c r="H247" t="str">
        <f t="shared" si="7"/>
        <v>，4554408</v>
      </c>
      <c r="I247" t="str">
        <f>VLOOKUP(A247,HOP!A:U,21,0)</f>
        <v>直连</v>
      </c>
    </row>
    <row r="248" ht="14.25" hidden="1" customHeight="1" spans="1:9">
      <c r="A248" s="7" t="s">
        <v>2109</v>
      </c>
      <c r="B248" s="8" t="s">
        <v>81</v>
      </c>
      <c r="C248" s="8" t="s">
        <v>884</v>
      </c>
      <c r="D248" s="3">
        <v>750</v>
      </c>
      <c r="E248" t="str">
        <f>VLOOKUP(A248,HOP!A:L,12,0)</f>
        <v>750.00</v>
      </c>
      <c r="F248" t="str">
        <f>VLOOKUP(A248,HOP!A:C,3,0)</f>
        <v>4306319</v>
      </c>
      <c r="G248">
        <f t="shared" si="6"/>
        <v>0</v>
      </c>
      <c r="H248" t="str">
        <f t="shared" si="7"/>
        <v>，4306319</v>
      </c>
      <c r="I248" t="str">
        <f>VLOOKUP(A248,HOP!A:U,21,0)</f>
        <v>直采</v>
      </c>
    </row>
    <row r="249" ht="14.25" hidden="1" customHeight="1" spans="1:9">
      <c r="A249" s="7" t="s">
        <v>2117</v>
      </c>
      <c r="B249" s="8" t="s">
        <v>81</v>
      </c>
      <c r="C249" s="8" t="s">
        <v>884</v>
      </c>
      <c r="D249" s="3">
        <v>980</v>
      </c>
      <c r="E249" t="str">
        <f>VLOOKUP(A249,HOP!A:L,12,0)</f>
        <v>980.00</v>
      </c>
      <c r="F249" t="str">
        <f>VLOOKUP(A249,HOP!A:C,3,0)</f>
        <v>4644368</v>
      </c>
      <c r="G249">
        <f t="shared" si="6"/>
        <v>0</v>
      </c>
      <c r="H249" t="str">
        <f t="shared" si="7"/>
        <v>，4644368</v>
      </c>
      <c r="I249" t="str">
        <f>VLOOKUP(A249,HOP!A:U,21,0)</f>
        <v>直采</v>
      </c>
    </row>
    <row r="250" ht="14.25" hidden="1" customHeight="1" spans="1:9">
      <c r="A250" s="7" t="s">
        <v>2121</v>
      </c>
      <c r="B250" s="8" t="s">
        <v>898</v>
      </c>
      <c r="C250" s="8" t="s">
        <v>884</v>
      </c>
      <c r="D250" s="3">
        <v>207.8</v>
      </c>
      <c r="E250" t="str">
        <f>VLOOKUP(A250,HOP!A:L,12,0)</f>
        <v>207.80</v>
      </c>
      <c r="F250" t="str">
        <f>VLOOKUP(A250,HOP!A:C,3,0)</f>
        <v>4670530</v>
      </c>
      <c r="G250">
        <f t="shared" si="6"/>
        <v>0</v>
      </c>
      <c r="H250" t="str">
        <f t="shared" si="7"/>
        <v>，4670530</v>
      </c>
      <c r="I250" t="str">
        <f>VLOOKUP(A250,HOP!A:U,21,0)</f>
        <v>直连</v>
      </c>
    </row>
    <row r="251" ht="14.25" hidden="1" customHeight="1" spans="1:9">
      <c r="A251" s="7" t="s">
        <v>2128</v>
      </c>
      <c r="B251" s="8" t="s">
        <v>898</v>
      </c>
      <c r="C251" s="8" t="s">
        <v>884</v>
      </c>
      <c r="D251" s="3">
        <v>206.8</v>
      </c>
      <c r="E251" t="str">
        <f>VLOOKUP(A251,HOP!A:L,12,0)</f>
        <v>206.80</v>
      </c>
      <c r="F251" t="str">
        <f>VLOOKUP(A251,HOP!A:C,3,0)</f>
        <v>4670552</v>
      </c>
      <c r="G251">
        <f t="shared" si="6"/>
        <v>0</v>
      </c>
      <c r="H251" t="str">
        <f t="shared" si="7"/>
        <v>，4670552</v>
      </c>
      <c r="I251" t="str">
        <f>VLOOKUP(A251,HOP!A:U,21,0)</f>
        <v>直连</v>
      </c>
    </row>
    <row r="252" ht="14.25" hidden="1" customHeight="1" spans="1:9">
      <c r="A252" s="7" t="s">
        <v>2132</v>
      </c>
      <c r="B252" s="8" t="s">
        <v>898</v>
      </c>
      <c r="C252" s="8" t="s">
        <v>884</v>
      </c>
      <c r="D252" s="3">
        <v>207.8</v>
      </c>
      <c r="E252" t="str">
        <f>VLOOKUP(A252,HOP!A:L,12,0)</f>
        <v>207.80</v>
      </c>
      <c r="F252" t="str">
        <f>VLOOKUP(A252,HOP!A:C,3,0)</f>
        <v>4670557</v>
      </c>
      <c r="G252">
        <f t="shared" si="6"/>
        <v>0</v>
      </c>
      <c r="H252" t="str">
        <f t="shared" si="7"/>
        <v>，4670557</v>
      </c>
      <c r="I252" t="str">
        <f>VLOOKUP(A252,HOP!A:U,21,0)</f>
        <v>直连</v>
      </c>
    </row>
    <row r="253" ht="14.25" hidden="1" customHeight="1" spans="1:9">
      <c r="A253" s="7" t="s">
        <v>2135</v>
      </c>
      <c r="B253" s="8" t="s">
        <v>898</v>
      </c>
      <c r="C253" s="8" t="s">
        <v>884</v>
      </c>
      <c r="D253" s="3">
        <v>200.91</v>
      </c>
      <c r="E253" t="str">
        <f>VLOOKUP(A253,HOP!A:L,12,0)</f>
        <v>200.91</v>
      </c>
      <c r="F253" t="str">
        <f>VLOOKUP(A253,HOP!A:C,3,0)</f>
        <v>4590483</v>
      </c>
      <c r="G253">
        <f t="shared" si="6"/>
        <v>0</v>
      </c>
      <c r="H253" t="str">
        <f t="shared" si="7"/>
        <v>，4590483</v>
      </c>
      <c r="I253" t="str">
        <f>VLOOKUP(A253,HOP!A:U,21,0)</f>
        <v>直连</v>
      </c>
    </row>
    <row r="254" ht="14.25" hidden="1" customHeight="1" spans="1:9">
      <c r="A254" s="7" t="s">
        <v>2140</v>
      </c>
      <c r="B254" s="8" t="s">
        <v>898</v>
      </c>
      <c r="C254" s="8" t="s">
        <v>884</v>
      </c>
      <c r="D254" s="3">
        <v>207.8</v>
      </c>
      <c r="E254" t="str">
        <f>VLOOKUP(A254,HOP!A:L,12,0)</f>
        <v>207.80</v>
      </c>
      <c r="F254" t="str">
        <f>VLOOKUP(A254,HOP!A:C,3,0)</f>
        <v>4670540</v>
      </c>
      <c r="G254">
        <f t="shared" si="6"/>
        <v>0</v>
      </c>
      <c r="H254" t="str">
        <f t="shared" si="7"/>
        <v>，4670540</v>
      </c>
      <c r="I254" t="str">
        <f>VLOOKUP(A254,HOP!A:U,21,0)</f>
        <v>直连</v>
      </c>
    </row>
    <row r="255" ht="14.25" hidden="1" customHeight="1" spans="1:9">
      <c r="A255" s="7" t="s">
        <v>2143</v>
      </c>
      <c r="B255" s="8" t="s">
        <v>898</v>
      </c>
      <c r="C255" s="8" t="s">
        <v>884</v>
      </c>
      <c r="D255" s="3">
        <v>221.34</v>
      </c>
      <c r="E255" t="str">
        <f>VLOOKUP(A255,HOP!A:L,12,0)</f>
        <v>221.34</v>
      </c>
      <c r="F255" t="str">
        <f>VLOOKUP(A255,HOP!A:C,3,0)</f>
        <v>4668229</v>
      </c>
      <c r="G255">
        <f t="shared" si="6"/>
        <v>0</v>
      </c>
      <c r="H255" t="str">
        <f t="shared" si="7"/>
        <v>，4668229</v>
      </c>
      <c r="I255" t="str">
        <f>VLOOKUP(A255,HOP!A:U,21,0)</f>
        <v>直连</v>
      </c>
    </row>
    <row r="256" ht="14.25" hidden="1" customHeight="1" spans="1:9">
      <c r="A256" s="7" t="s">
        <v>2149</v>
      </c>
      <c r="B256" s="8" t="s">
        <v>81</v>
      </c>
      <c r="C256" s="8" t="s">
        <v>884</v>
      </c>
      <c r="D256" s="3">
        <v>1078</v>
      </c>
      <c r="E256" t="str">
        <f>VLOOKUP(A256,HOP!A:L,12,0)</f>
        <v>1078.00</v>
      </c>
      <c r="F256" t="str">
        <f>VLOOKUP(A256,HOP!A:C,3,0)</f>
        <v>4654800</v>
      </c>
      <c r="G256">
        <f t="shared" si="6"/>
        <v>0</v>
      </c>
      <c r="H256" t="str">
        <f t="shared" si="7"/>
        <v>，4654800</v>
      </c>
      <c r="I256" t="str">
        <f>VLOOKUP(A256,HOP!A:U,21,0)</f>
        <v>直采</v>
      </c>
    </row>
    <row r="257" ht="14.25" hidden="1" customHeight="1" spans="1:9">
      <c r="A257" s="7" t="s">
        <v>2158</v>
      </c>
      <c r="B257" s="8" t="s">
        <v>898</v>
      </c>
      <c r="C257" s="8" t="s">
        <v>884</v>
      </c>
      <c r="D257" s="3">
        <v>376.69</v>
      </c>
      <c r="E257" t="str">
        <f>VLOOKUP(A257,HOP!A:L,12,0)</f>
        <v>376.69</v>
      </c>
      <c r="F257" t="str">
        <f>VLOOKUP(A257,HOP!A:C,3,0)</f>
        <v>4673536</v>
      </c>
      <c r="G257">
        <f t="shared" si="6"/>
        <v>0</v>
      </c>
      <c r="H257" t="str">
        <f t="shared" si="7"/>
        <v>，4673536</v>
      </c>
      <c r="I257" t="str">
        <f>VLOOKUP(A257,HOP!A:U,21,0)</f>
        <v>直连</v>
      </c>
    </row>
    <row r="258" ht="14.25" hidden="1" customHeight="1" spans="1:9">
      <c r="A258" s="7" t="s">
        <v>2163</v>
      </c>
      <c r="B258" s="8" t="s">
        <v>898</v>
      </c>
      <c r="C258" s="8" t="s">
        <v>884</v>
      </c>
      <c r="D258" s="3">
        <v>376.69</v>
      </c>
      <c r="E258" t="str">
        <f>VLOOKUP(A258,HOP!A:L,12,0)</f>
        <v>376.69</v>
      </c>
      <c r="F258" t="str">
        <f>VLOOKUP(A258,HOP!A:C,3,0)</f>
        <v>4673580</v>
      </c>
      <c r="G258">
        <f t="shared" si="6"/>
        <v>0</v>
      </c>
      <c r="H258" t="str">
        <f t="shared" si="7"/>
        <v>，4673580</v>
      </c>
      <c r="I258" t="str">
        <f>VLOOKUP(A258,HOP!A:U,21,0)</f>
        <v>直连</v>
      </c>
    </row>
    <row r="259" ht="14.25" hidden="1" customHeight="1" spans="1:9">
      <c r="A259" s="7" t="s">
        <v>2165</v>
      </c>
      <c r="B259" s="8" t="s">
        <v>81</v>
      </c>
      <c r="C259" s="8" t="s">
        <v>884</v>
      </c>
      <c r="D259" s="3">
        <v>17878</v>
      </c>
      <c r="E259" t="str">
        <f>VLOOKUP(A259,HOP!A:L,12,0)</f>
        <v>17878.00</v>
      </c>
      <c r="F259" t="str">
        <f>VLOOKUP(A259,HOP!A:C,3,0)</f>
        <v>4632784</v>
      </c>
      <c r="G259">
        <f t="shared" ref="G259:G322" si="8">D259-E259</f>
        <v>0</v>
      </c>
      <c r="H259" t="str">
        <f t="shared" ref="H259:H322" si="9">$H$1&amp;F259</f>
        <v>，4632784</v>
      </c>
      <c r="I259" t="str">
        <f>VLOOKUP(A259,HOP!A:U,21,0)</f>
        <v>直连</v>
      </c>
    </row>
    <row r="260" ht="14.25" hidden="1" customHeight="1" spans="1:9">
      <c r="A260" s="7" t="s">
        <v>2171</v>
      </c>
      <c r="B260" s="8" t="s">
        <v>898</v>
      </c>
      <c r="C260" s="8" t="s">
        <v>884</v>
      </c>
      <c r="D260" s="3">
        <v>3616</v>
      </c>
      <c r="E260" t="str">
        <f>VLOOKUP(A260,HOP!A:L,12,0)</f>
        <v>3616.00</v>
      </c>
      <c r="F260" t="str">
        <f>VLOOKUP(A260,HOP!A:C,3,0)</f>
        <v>4659705</v>
      </c>
      <c r="G260">
        <f t="shared" si="8"/>
        <v>0</v>
      </c>
      <c r="H260" t="str">
        <f t="shared" si="9"/>
        <v>，4659705</v>
      </c>
      <c r="I260" t="str">
        <f>VLOOKUP(A260,HOP!A:U,21,0)</f>
        <v>直连</v>
      </c>
    </row>
    <row r="261" ht="14.25" hidden="1" customHeight="1" spans="1:9">
      <c r="A261" s="7" t="s">
        <v>2176</v>
      </c>
      <c r="B261" s="8" t="s">
        <v>81</v>
      </c>
      <c r="C261" s="8" t="s">
        <v>884</v>
      </c>
      <c r="D261" s="3">
        <v>1090</v>
      </c>
      <c r="E261" t="str">
        <f>VLOOKUP(A261,HOP!A:L,12,0)</f>
        <v>1090.00</v>
      </c>
      <c r="F261" t="str">
        <f>VLOOKUP(A261,HOP!A:C,3,0)</f>
        <v>4658843</v>
      </c>
      <c r="G261">
        <f t="shared" si="8"/>
        <v>0</v>
      </c>
      <c r="H261" t="str">
        <f t="shared" si="9"/>
        <v>，4658843</v>
      </c>
      <c r="I261" t="str">
        <f>VLOOKUP(A261,HOP!A:U,21,0)</f>
        <v>直采</v>
      </c>
    </row>
    <row r="262" ht="14.25" hidden="1" customHeight="1" spans="1:9">
      <c r="A262" s="7" t="s">
        <v>2181</v>
      </c>
      <c r="B262" s="8" t="s">
        <v>179</v>
      </c>
      <c r="C262" s="8" t="s">
        <v>884</v>
      </c>
      <c r="D262" s="3">
        <v>3804</v>
      </c>
      <c r="E262" t="str">
        <f>VLOOKUP(A262,HOP!A:L,12,0)</f>
        <v>3804.00</v>
      </c>
      <c r="F262" t="str">
        <f>VLOOKUP(A262,HOP!A:C,3,0)</f>
        <v>4657781</v>
      </c>
      <c r="G262">
        <f t="shared" si="8"/>
        <v>0</v>
      </c>
      <c r="H262" t="str">
        <f t="shared" si="9"/>
        <v>，4657781</v>
      </c>
      <c r="I262" t="str">
        <f>VLOOKUP(A262,HOP!A:U,21,0)</f>
        <v>直采</v>
      </c>
    </row>
    <row r="263" ht="14.25" hidden="1" customHeight="1" spans="1:9">
      <c r="A263" s="7" t="s">
        <v>2187</v>
      </c>
      <c r="B263" s="8" t="s">
        <v>898</v>
      </c>
      <c r="C263" s="8" t="s">
        <v>884</v>
      </c>
      <c r="D263" s="3">
        <v>645</v>
      </c>
      <c r="E263" t="str">
        <f>VLOOKUP(A263,HOP!A:L,12,0)</f>
        <v>645.00</v>
      </c>
      <c r="F263" t="str">
        <f>VLOOKUP(A263,HOP!A:C,3,0)</f>
        <v>4678703</v>
      </c>
      <c r="G263">
        <f t="shared" si="8"/>
        <v>0</v>
      </c>
      <c r="H263" t="str">
        <f t="shared" si="9"/>
        <v>，4678703</v>
      </c>
      <c r="I263" t="str">
        <f>VLOOKUP(A263,HOP!A:U,21,0)</f>
        <v>直采</v>
      </c>
    </row>
    <row r="264" ht="14.25" hidden="1" customHeight="1" spans="1:9">
      <c r="A264" s="7" t="s">
        <v>2196</v>
      </c>
      <c r="B264" s="8" t="s">
        <v>81</v>
      </c>
      <c r="C264" s="8" t="s">
        <v>884</v>
      </c>
      <c r="D264" s="3">
        <v>1950</v>
      </c>
      <c r="E264" t="str">
        <f>VLOOKUP(A264,HOP!A:L,12,0)</f>
        <v>1950.00</v>
      </c>
      <c r="F264" t="str">
        <f>VLOOKUP(A264,HOP!A:C,3,0)</f>
        <v>4412495</v>
      </c>
      <c r="G264">
        <f t="shared" si="8"/>
        <v>0</v>
      </c>
      <c r="H264" t="str">
        <f t="shared" si="9"/>
        <v>，4412495</v>
      </c>
      <c r="I264" t="str">
        <f>VLOOKUP(A264,HOP!A:U,21,0)</f>
        <v>直采</v>
      </c>
    </row>
    <row r="265" ht="14.25" hidden="1" customHeight="1" spans="1:9">
      <c r="A265" s="7" t="s">
        <v>2203</v>
      </c>
      <c r="B265" s="8" t="s">
        <v>898</v>
      </c>
      <c r="C265" s="8" t="s">
        <v>884</v>
      </c>
      <c r="D265" s="3">
        <v>290.68</v>
      </c>
      <c r="E265" t="str">
        <f>VLOOKUP(A265,HOP!A:L,12,0)</f>
        <v>290.68</v>
      </c>
      <c r="F265" t="str">
        <f>VLOOKUP(A265,HOP!A:C,3,0)</f>
        <v>4680139</v>
      </c>
      <c r="G265">
        <f t="shared" si="8"/>
        <v>0</v>
      </c>
      <c r="H265" t="str">
        <f t="shared" si="9"/>
        <v>，4680139</v>
      </c>
      <c r="I265" t="str">
        <f>VLOOKUP(A265,HOP!A:U,21,0)</f>
        <v>直连</v>
      </c>
    </row>
    <row r="266" ht="14.25" hidden="1" customHeight="1" spans="1:9">
      <c r="A266" s="7" t="s">
        <v>2210</v>
      </c>
      <c r="B266" s="8" t="s">
        <v>898</v>
      </c>
      <c r="C266" s="8" t="s">
        <v>884</v>
      </c>
      <c r="D266" s="3">
        <v>160.21</v>
      </c>
      <c r="E266" t="str">
        <f>VLOOKUP(A266,HOP!A:L,12,0)</f>
        <v>160.21</v>
      </c>
      <c r="F266" t="str">
        <f>VLOOKUP(A266,HOP!A:C,3,0)</f>
        <v>4685412</v>
      </c>
      <c r="G266">
        <f t="shared" si="8"/>
        <v>0</v>
      </c>
      <c r="H266" t="str">
        <f t="shared" si="9"/>
        <v>，4685412</v>
      </c>
      <c r="I266" t="str">
        <f>VLOOKUP(A266,HOP!A:U,21,0)</f>
        <v>直连</v>
      </c>
    </row>
    <row r="267" ht="14.25" hidden="1" customHeight="1" spans="1:9">
      <c r="A267" s="7" t="s">
        <v>2218</v>
      </c>
      <c r="B267" s="8" t="s">
        <v>898</v>
      </c>
      <c r="C267" s="8" t="s">
        <v>884</v>
      </c>
      <c r="D267" s="3">
        <v>2980</v>
      </c>
      <c r="E267" t="str">
        <f>VLOOKUP(A267,HOP!A:L,12,0)</f>
        <v>2980.00</v>
      </c>
      <c r="F267" t="str">
        <f>VLOOKUP(A267,HOP!A:C,3,0)</f>
        <v>4659555</v>
      </c>
      <c r="G267">
        <f t="shared" si="8"/>
        <v>0</v>
      </c>
      <c r="H267" t="str">
        <f t="shared" si="9"/>
        <v>，4659555</v>
      </c>
      <c r="I267" t="str">
        <f>VLOOKUP(A267,HOP!A:U,21,0)</f>
        <v>直采</v>
      </c>
    </row>
    <row r="268" ht="14.25" hidden="1" customHeight="1" spans="1:9">
      <c r="A268" s="7" t="s">
        <v>2223</v>
      </c>
      <c r="B268" s="8" t="s">
        <v>898</v>
      </c>
      <c r="C268" s="8" t="s">
        <v>884</v>
      </c>
      <c r="D268" s="3">
        <v>1630</v>
      </c>
      <c r="E268" t="str">
        <f>VLOOKUP(A268,HOP!A:L,12,0)</f>
        <v>1630.00</v>
      </c>
      <c r="F268" t="str">
        <f>VLOOKUP(A268,HOP!A:C,3,0)</f>
        <v>4661278</v>
      </c>
      <c r="G268">
        <f t="shared" si="8"/>
        <v>0</v>
      </c>
      <c r="H268" t="str">
        <f t="shared" si="9"/>
        <v>，4661278</v>
      </c>
      <c r="I268" t="str">
        <f>VLOOKUP(A268,HOP!A:U,21,0)</f>
        <v>直采</v>
      </c>
    </row>
    <row r="269" ht="14.25" hidden="1" customHeight="1" spans="1:9">
      <c r="A269" s="7" t="s">
        <v>2232</v>
      </c>
      <c r="B269" s="8" t="s">
        <v>81</v>
      </c>
      <c r="C269" s="8" t="s">
        <v>884</v>
      </c>
      <c r="D269" s="3">
        <v>1054</v>
      </c>
      <c r="E269" t="str">
        <f>VLOOKUP(A269,HOP!A:L,12,0)</f>
        <v>1054.00</v>
      </c>
      <c r="F269" t="str">
        <f>VLOOKUP(A269,HOP!A:C,3,0)</f>
        <v>4667008</v>
      </c>
      <c r="G269">
        <f t="shared" si="8"/>
        <v>0</v>
      </c>
      <c r="H269" t="str">
        <f t="shared" si="9"/>
        <v>，4667008</v>
      </c>
      <c r="I269" t="str">
        <f>VLOOKUP(A269,HOP!A:U,21,0)</f>
        <v>直采</v>
      </c>
    </row>
    <row r="270" ht="14.25" hidden="1" customHeight="1" spans="1:9">
      <c r="A270" s="7" t="s">
        <v>2240</v>
      </c>
      <c r="B270" s="8" t="s">
        <v>898</v>
      </c>
      <c r="C270" s="8" t="s">
        <v>884</v>
      </c>
      <c r="D270" s="3">
        <v>481.76</v>
      </c>
      <c r="E270" t="str">
        <f>VLOOKUP(A270,HOP!A:L,12,0)</f>
        <v>481.76</v>
      </c>
      <c r="F270" t="str">
        <f>VLOOKUP(A270,HOP!A:C,3,0)</f>
        <v>4665650</v>
      </c>
      <c r="G270">
        <f t="shared" si="8"/>
        <v>0</v>
      </c>
      <c r="H270" t="str">
        <f t="shared" si="9"/>
        <v>，4665650</v>
      </c>
      <c r="I270" t="str">
        <f>VLOOKUP(A270,HOP!A:U,21,0)</f>
        <v>直连</v>
      </c>
    </row>
    <row r="271" ht="14.25" hidden="1" customHeight="1" spans="1:9">
      <c r="A271" s="7" t="s">
        <v>2246</v>
      </c>
      <c r="B271" s="8" t="s">
        <v>898</v>
      </c>
      <c r="C271" s="8" t="s">
        <v>884</v>
      </c>
      <c r="D271" s="3">
        <v>301.33</v>
      </c>
      <c r="E271" t="str">
        <f>VLOOKUP(A271,HOP!A:L,12,0)</f>
        <v>301.33</v>
      </c>
      <c r="F271" t="str">
        <f>VLOOKUP(A271,HOP!A:C,3,0)</f>
        <v>4666351</v>
      </c>
      <c r="G271">
        <f t="shared" si="8"/>
        <v>0</v>
      </c>
      <c r="H271" t="str">
        <f t="shared" si="9"/>
        <v>，4666351</v>
      </c>
      <c r="I271" t="str">
        <f>VLOOKUP(A271,HOP!A:U,21,0)</f>
        <v>直连</v>
      </c>
    </row>
    <row r="272" ht="14.25" hidden="1" customHeight="1" spans="1:9">
      <c r="A272" s="7" t="s">
        <v>2253</v>
      </c>
      <c r="B272" s="8" t="s">
        <v>898</v>
      </c>
      <c r="C272" s="8" t="s">
        <v>884</v>
      </c>
      <c r="D272" s="3">
        <v>1183.71</v>
      </c>
      <c r="E272" t="str">
        <f>VLOOKUP(A272,HOP!A:L,12,0)</f>
        <v>1183.71</v>
      </c>
      <c r="F272" t="str">
        <f>VLOOKUP(A272,HOP!A:C,3,0)</f>
        <v>4398584</v>
      </c>
      <c r="G272">
        <f t="shared" si="8"/>
        <v>0</v>
      </c>
      <c r="H272" t="str">
        <f t="shared" si="9"/>
        <v>，4398584</v>
      </c>
      <c r="I272" t="str">
        <f>VLOOKUP(A272,HOP!A:U,21,0)</f>
        <v>直连</v>
      </c>
    </row>
    <row r="273" ht="14.25" hidden="1" customHeight="1" spans="1:9">
      <c r="A273" s="7" t="s">
        <v>2261</v>
      </c>
      <c r="B273" s="8" t="s">
        <v>884</v>
      </c>
      <c r="C273" s="8" t="s">
        <v>2266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7" t="s">
        <v>2270</v>
      </c>
      <c r="B274" s="8" t="s">
        <v>898</v>
      </c>
      <c r="C274" s="8" t="s">
        <v>884</v>
      </c>
      <c r="D274" s="3">
        <v>418</v>
      </c>
      <c r="E274" t="str">
        <f>VLOOKUP(A274,HOP!A:L,12,0)</f>
        <v>418.00</v>
      </c>
      <c r="F274" t="str">
        <f>VLOOKUP(A274,HOP!A:C,3,0)</f>
        <v>4553903</v>
      </c>
      <c r="G274">
        <f t="shared" si="8"/>
        <v>0</v>
      </c>
      <c r="H274" t="str">
        <f t="shared" si="9"/>
        <v>，4553903</v>
      </c>
      <c r="I274" t="str">
        <f>VLOOKUP(A274,HOP!A:U,21,0)</f>
        <v>直连</v>
      </c>
    </row>
    <row r="275" ht="14.25" hidden="1" customHeight="1" spans="1:9">
      <c r="A275" s="7" t="s">
        <v>2276</v>
      </c>
      <c r="B275" s="8" t="s">
        <v>898</v>
      </c>
      <c r="C275" s="8" t="s">
        <v>884</v>
      </c>
      <c r="D275" s="3">
        <v>982.84</v>
      </c>
      <c r="E275" t="str">
        <f>VLOOKUP(A275,HOP!A:L,12,0)</f>
        <v>982.84</v>
      </c>
      <c r="F275" t="str">
        <f>VLOOKUP(A275,HOP!A:C,3,0)</f>
        <v>4593825</v>
      </c>
      <c r="G275">
        <f t="shared" si="8"/>
        <v>0</v>
      </c>
      <c r="H275" t="str">
        <f t="shared" si="9"/>
        <v>，4593825</v>
      </c>
      <c r="I275" t="str">
        <f>VLOOKUP(A275,HOP!A:U,21,0)</f>
        <v>直连</v>
      </c>
    </row>
    <row r="276" ht="14.25" hidden="1" customHeight="1" spans="1:9">
      <c r="A276" s="7" t="s">
        <v>2282</v>
      </c>
      <c r="B276" s="8" t="s">
        <v>898</v>
      </c>
      <c r="C276" s="8" t="s">
        <v>884</v>
      </c>
      <c r="D276" s="3">
        <v>631.27</v>
      </c>
      <c r="E276" t="str">
        <f>VLOOKUP(A276,HOP!A:L,12,0)</f>
        <v>631.27</v>
      </c>
      <c r="F276" t="str">
        <f>VLOOKUP(A276,HOP!A:C,3,0)</f>
        <v>4588773</v>
      </c>
      <c r="G276">
        <f t="shared" si="8"/>
        <v>0</v>
      </c>
      <c r="H276" t="str">
        <f t="shared" si="9"/>
        <v>，4588773</v>
      </c>
      <c r="I276" t="str">
        <f>VLOOKUP(A276,HOP!A:U,21,0)</f>
        <v>直连</v>
      </c>
    </row>
    <row r="277" ht="14.25" hidden="1" customHeight="1" spans="1:9">
      <c r="A277" s="7" t="s">
        <v>2291</v>
      </c>
      <c r="B277" s="8" t="s">
        <v>898</v>
      </c>
      <c r="C277" s="8" t="s">
        <v>884</v>
      </c>
      <c r="D277" s="3">
        <v>1009</v>
      </c>
      <c r="E277" t="str">
        <f>VLOOKUP(A277,HOP!A:L,12,0)</f>
        <v>1009.00</v>
      </c>
      <c r="F277" t="str">
        <f>VLOOKUP(A277,HOP!A:C,3,0)</f>
        <v>4458643</v>
      </c>
      <c r="G277">
        <f t="shared" si="8"/>
        <v>0</v>
      </c>
      <c r="H277" t="str">
        <f t="shared" si="9"/>
        <v>，4458643</v>
      </c>
      <c r="I277" t="str">
        <f>VLOOKUP(A277,HOP!A:U,21,0)</f>
        <v>直采</v>
      </c>
    </row>
    <row r="278" ht="14.25" hidden="1" customHeight="1" spans="1:9">
      <c r="A278" s="7" t="s">
        <v>2299</v>
      </c>
      <c r="B278" s="8" t="s">
        <v>104</v>
      </c>
      <c r="C278" s="8" t="s">
        <v>884</v>
      </c>
      <c r="D278" s="3">
        <v>1726.27</v>
      </c>
      <c r="E278" t="str">
        <f>VLOOKUP(A278,HOP!A:L,12,0)</f>
        <v>1726.26</v>
      </c>
      <c r="F278" t="str">
        <f>VLOOKUP(A278,HOP!A:C,3,0)</f>
        <v>4667657</v>
      </c>
      <c r="G278">
        <f t="shared" si="8"/>
        <v>0.00999999999999091</v>
      </c>
      <c r="H278" t="str">
        <f t="shared" si="9"/>
        <v>，4667657</v>
      </c>
      <c r="I278" t="str">
        <f>VLOOKUP(A278,HOP!A:U,21,0)</f>
        <v>直连</v>
      </c>
    </row>
    <row r="279" ht="14.25" hidden="1" customHeight="1" spans="1:9">
      <c r="A279" s="7" t="s">
        <v>2307</v>
      </c>
      <c r="B279" s="8" t="s">
        <v>81</v>
      </c>
      <c r="C279" s="8" t="s">
        <v>884</v>
      </c>
      <c r="D279" s="3">
        <v>9042</v>
      </c>
      <c r="E279" t="str">
        <f>VLOOKUP(A279,HOP!A:L,12,0)</f>
        <v>9042.00</v>
      </c>
      <c r="F279" t="str">
        <f>VLOOKUP(A279,HOP!A:C,3,0)</f>
        <v>4668882</v>
      </c>
      <c r="G279">
        <f t="shared" si="8"/>
        <v>0</v>
      </c>
      <c r="H279" t="str">
        <f t="shared" si="9"/>
        <v>，4668882</v>
      </c>
      <c r="I279" t="str">
        <f>VLOOKUP(A279,HOP!A:U,21,0)</f>
        <v>直采</v>
      </c>
    </row>
    <row r="280" ht="14.25" hidden="1" customHeight="1" spans="1:9">
      <c r="A280" s="7" t="s">
        <v>2315</v>
      </c>
      <c r="B280" s="8" t="s">
        <v>898</v>
      </c>
      <c r="C280" s="8" t="s">
        <v>884</v>
      </c>
      <c r="D280" s="3">
        <v>256</v>
      </c>
      <c r="E280" t="str">
        <f>VLOOKUP(A280,HOP!A:L,12,0)</f>
        <v>256.00</v>
      </c>
      <c r="F280" t="str">
        <f>VLOOKUP(A280,HOP!A:C,3,0)</f>
        <v>4677553</v>
      </c>
      <c r="G280">
        <f t="shared" si="8"/>
        <v>0</v>
      </c>
      <c r="H280" t="str">
        <f t="shared" si="9"/>
        <v>，4677553</v>
      </c>
      <c r="I280" t="str">
        <f>VLOOKUP(A280,HOP!A:U,21,0)</f>
        <v>直采</v>
      </c>
    </row>
    <row r="281" ht="14.25" hidden="1" customHeight="1" spans="1:9">
      <c r="A281" s="7" t="s">
        <v>2323</v>
      </c>
      <c r="B281" s="8" t="s">
        <v>898</v>
      </c>
      <c r="C281" s="8" t="s">
        <v>884</v>
      </c>
      <c r="D281" s="3">
        <v>761.65</v>
      </c>
      <c r="E281" t="str">
        <f>VLOOKUP(A281,HOP!A:L,12,0)</f>
        <v>761.65</v>
      </c>
      <c r="F281" t="str">
        <f>VLOOKUP(A281,HOP!A:C,3,0)</f>
        <v>4678687</v>
      </c>
      <c r="G281">
        <f t="shared" si="8"/>
        <v>0</v>
      </c>
      <c r="H281" t="str">
        <f t="shared" si="9"/>
        <v>，4678687</v>
      </c>
      <c r="I281" t="str">
        <f>VLOOKUP(A281,HOP!A:U,21,0)</f>
        <v>直连</v>
      </c>
    </row>
    <row r="282" ht="14.25" hidden="1" customHeight="1" spans="1:9">
      <c r="A282" s="7" t="s">
        <v>2330</v>
      </c>
      <c r="B282" s="8" t="s">
        <v>898</v>
      </c>
      <c r="C282" s="8" t="s">
        <v>884</v>
      </c>
      <c r="D282" s="3">
        <v>1956</v>
      </c>
      <c r="E282" t="str">
        <f>VLOOKUP(A282,HOP!A:L,12,0)</f>
        <v>1956.00</v>
      </c>
      <c r="F282" t="str">
        <f>VLOOKUP(A282,HOP!A:C,3,0)</f>
        <v>4661531</v>
      </c>
      <c r="G282">
        <f t="shared" si="8"/>
        <v>0</v>
      </c>
      <c r="H282" t="str">
        <f t="shared" si="9"/>
        <v>，4661531</v>
      </c>
      <c r="I282" t="str">
        <f>VLOOKUP(A282,HOP!A:U,21,0)</f>
        <v>直采</v>
      </c>
    </row>
    <row r="283" ht="14.25" hidden="1" customHeight="1" spans="1:9">
      <c r="A283" s="7" t="s">
        <v>2337</v>
      </c>
      <c r="B283" s="8" t="s">
        <v>81</v>
      </c>
      <c r="C283" s="8" t="s">
        <v>884</v>
      </c>
      <c r="D283" s="3">
        <v>3360</v>
      </c>
      <c r="E283" t="str">
        <f>VLOOKUP(A283,HOP!A:L,12,0)</f>
        <v>3360.00</v>
      </c>
      <c r="F283" t="str">
        <f>VLOOKUP(A283,HOP!A:C,3,0)</f>
        <v>4657896</v>
      </c>
      <c r="G283">
        <f t="shared" si="8"/>
        <v>0</v>
      </c>
      <c r="H283" t="str">
        <f t="shared" si="9"/>
        <v>，4657896</v>
      </c>
      <c r="I283" t="str">
        <f>VLOOKUP(A283,HOP!A:U,21,0)</f>
        <v>直采</v>
      </c>
    </row>
    <row r="284" ht="14.25" hidden="1" customHeight="1" spans="1:9">
      <c r="A284" s="7" t="s">
        <v>2345</v>
      </c>
      <c r="B284" s="8" t="s">
        <v>104</v>
      </c>
      <c r="C284" s="8" t="s">
        <v>884</v>
      </c>
      <c r="D284" s="3">
        <v>6237</v>
      </c>
      <c r="E284" t="str">
        <f>VLOOKUP(A284,HOP!A:L,12,0)</f>
        <v>6237.00</v>
      </c>
      <c r="F284" t="str">
        <f>VLOOKUP(A284,HOP!A:C,3,0)</f>
        <v>4688637</v>
      </c>
      <c r="G284">
        <f t="shared" si="8"/>
        <v>0</v>
      </c>
      <c r="H284" t="str">
        <f t="shared" si="9"/>
        <v>，4688637</v>
      </c>
      <c r="I284" t="str">
        <f>VLOOKUP(A284,HOP!A:U,21,0)</f>
        <v>直连</v>
      </c>
    </row>
    <row r="285" ht="14.25" hidden="1" customHeight="1" spans="1:9">
      <c r="A285" s="7" t="s">
        <v>2354</v>
      </c>
      <c r="B285" s="8" t="s">
        <v>898</v>
      </c>
      <c r="C285" s="8" t="s">
        <v>884</v>
      </c>
      <c r="D285" s="3">
        <v>243.88</v>
      </c>
      <c r="E285" t="str">
        <f>VLOOKUP(A285,HOP!A:L,12,0)</f>
        <v>243.88</v>
      </c>
      <c r="F285" t="str">
        <f>VLOOKUP(A285,HOP!A:C,3,0)</f>
        <v>4695538</v>
      </c>
      <c r="G285">
        <f t="shared" si="8"/>
        <v>0</v>
      </c>
      <c r="H285" t="str">
        <f t="shared" si="9"/>
        <v>，4695538</v>
      </c>
      <c r="I285" t="str">
        <f>VLOOKUP(A285,HOP!A:U,21,0)</f>
        <v>直连</v>
      </c>
    </row>
    <row r="286" ht="14.25" hidden="1" customHeight="1" spans="1:9">
      <c r="A286" s="7" t="s">
        <v>2363</v>
      </c>
      <c r="B286" s="8" t="s">
        <v>81</v>
      </c>
      <c r="C286" s="8" t="s">
        <v>884</v>
      </c>
      <c r="D286" s="3">
        <v>1179.24</v>
      </c>
      <c r="E286" t="str">
        <f>VLOOKUP(A286,HOP!A:L,12,0)</f>
        <v>1179.24</v>
      </c>
      <c r="F286" t="str">
        <f>VLOOKUP(A286,HOP!A:C,3,0)</f>
        <v>4697352</v>
      </c>
      <c r="G286">
        <f t="shared" si="8"/>
        <v>0</v>
      </c>
      <c r="H286" t="str">
        <f t="shared" si="9"/>
        <v>，4697352</v>
      </c>
      <c r="I286" t="str">
        <f>VLOOKUP(A286,HOP!A:U,21,0)</f>
        <v>直连</v>
      </c>
    </row>
    <row r="287" ht="14.25" hidden="1" customHeight="1" spans="1:9">
      <c r="A287" s="7" t="s">
        <v>2371</v>
      </c>
      <c r="B287" s="8" t="s">
        <v>898</v>
      </c>
      <c r="C287" s="8" t="s">
        <v>884</v>
      </c>
      <c r="D287" s="3">
        <v>2236.77</v>
      </c>
      <c r="E287" t="str">
        <f>VLOOKUP(A287,HOP!A:L,12,0)</f>
        <v>2236.77</v>
      </c>
      <c r="F287" t="str">
        <f>VLOOKUP(A287,HOP!A:C,3,0)</f>
        <v>4566344</v>
      </c>
      <c r="G287">
        <f t="shared" si="8"/>
        <v>0</v>
      </c>
      <c r="H287" t="str">
        <f t="shared" si="9"/>
        <v>，4566344</v>
      </c>
      <c r="I287" t="str">
        <f>VLOOKUP(A287,HOP!A:U,21,0)</f>
        <v>直连</v>
      </c>
    </row>
    <row r="288" ht="14.25" hidden="1" customHeight="1" spans="1:9">
      <c r="A288" s="7" t="s">
        <v>2380</v>
      </c>
      <c r="B288" s="8" t="s">
        <v>898</v>
      </c>
      <c r="C288" s="8" t="s">
        <v>884</v>
      </c>
      <c r="D288" s="3">
        <v>520</v>
      </c>
      <c r="E288" t="str">
        <f>VLOOKUP(A288,HOP!A:L,12,0)</f>
        <v>520.00</v>
      </c>
      <c r="F288" t="str">
        <f>VLOOKUP(A288,HOP!A:C,3,0)</f>
        <v>4706725</v>
      </c>
      <c r="G288">
        <f t="shared" si="8"/>
        <v>0</v>
      </c>
      <c r="H288" t="str">
        <f t="shared" si="9"/>
        <v>，4706725</v>
      </c>
      <c r="I288" t="str">
        <f>VLOOKUP(A288,HOP!A:U,21,0)</f>
        <v>直采</v>
      </c>
    </row>
    <row r="289" ht="14.25" hidden="1" customHeight="1" spans="1:9">
      <c r="A289" s="7" t="s">
        <v>2386</v>
      </c>
      <c r="B289" s="8" t="s">
        <v>81</v>
      </c>
      <c r="C289" s="8" t="s">
        <v>884</v>
      </c>
      <c r="D289" s="3">
        <v>1009</v>
      </c>
      <c r="E289" t="str">
        <f>VLOOKUP(A289,HOP!A:L,12,0)</f>
        <v>1009.00</v>
      </c>
      <c r="F289" t="str">
        <f>VLOOKUP(A289,HOP!A:C,3,0)</f>
        <v>4713489</v>
      </c>
      <c r="G289">
        <f t="shared" si="8"/>
        <v>0</v>
      </c>
      <c r="H289" t="str">
        <f t="shared" si="9"/>
        <v>，4713489</v>
      </c>
      <c r="I289" t="str">
        <f>VLOOKUP(A289,HOP!A:U,21,0)</f>
        <v>直采</v>
      </c>
    </row>
    <row r="290" ht="14.25" hidden="1" customHeight="1" spans="1:9">
      <c r="A290" s="7" t="s">
        <v>2393</v>
      </c>
      <c r="B290" s="8" t="s">
        <v>81</v>
      </c>
      <c r="C290" s="8" t="s">
        <v>884</v>
      </c>
      <c r="D290" s="3">
        <v>1223.82</v>
      </c>
      <c r="E290" t="str">
        <f>VLOOKUP(A290,HOP!A:L,12,0)</f>
        <v>1223.82</v>
      </c>
      <c r="F290" t="str">
        <f>VLOOKUP(A290,HOP!A:C,3,0)</f>
        <v>4713945</v>
      </c>
      <c r="G290">
        <f t="shared" si="8"/>
        <v>0</v>
      </c>
      <c r="H290" t="str">
        <f t="shared" si="9"/>
        <v>，4713945</v>
      </c>
      <c r="I290" t="str">
        <f>VLOOKUP(A290,HOP!A:U,21,0)</f>
        <v>直连</v>
      </c>
    </row>
    <row r="291" ht="14.25" hidden="1" customHeight="1" spans="1:9">
      <c r="A291" s="7" t="s">
        <v>2402</v>
      </c>
      <c r="B291" s="8" t="s">
        <v>898</v>
      </c>
      <c r="C291" s="8" t="s">
        <v>884</v>
      </c>
      <c r="D291" s="3">
        <v>286.73</v>
      </c>
      <c r="E291" t="str">
        <f>VLOOKUP(A291,HOP!A:L,12,0)</f>
        <v>286.73</v>
      </c>
      <c r="F291" t="str">
        <f>VLOOKUP(A291,HOP!A:C,3,0)</f>
        <v>4715919</v>
      </c>
      <c r="G291">
        <f t="shared" si="8"/>
        <v>0</v>
      </c>
      <c r="H291" t="str">
        <f t="shared" si="9"/>
        <v>，4715919</v>
      </c>
      <c r="I291" t="str">
        <f>VLOOKUP(A291,HOP!A:U,21,0)</f>
        <v>直连</v>
      </c>
    </row>
    <row r="292" ht="14.25" hidden="1" customHeight="1" spans="1:9">
      <c r="A292" s="7" t="s">
        <v>2410</v>
      </c>
      <c r="B292" s="8" t="s">
        <v>179</v>
      </c>
      <c r="C292" s="8" t="s">
        <v>884</v>
      </c>
      <c r="D292" s="3">
        <v>6036.48</v>
      </c>
      <c r="E292" t="str">
        <f>VLOOKUP(A292,HOP!A:L,12,0)</f>
        <v>6036.48</v>
      </c>
      <c r="F292" t="str">
        <f>VLOOKUP(A292,HOP!A:C,3,0)</f>
        <v>4265968</v>
      </c>
      <c r="G292">
        <f t="shared" si="8"/>
        <v>0</v>
      </c>
      <c r="H292" t="str">
        <f t="shared" si="9"/>
        <v>，4265968</v>
      </c>
      <c r="I292" t="str">
        <f>VLOOKUP(A292,HOP!A:U,21,0)</f>
        <v>直连</v>
      </c>
    </row>
    <row r="293" ht="14.25" hidden="1" customHeight="1" spans="1:9">
      <c r="A293" s="7" t="s">
        <v>2420</v>
      </c>
      <c r="B293" s="8" t="s">
        <v>898</v>
      </c>
      <c r="C293" s="8" t="s">
        <v>884</v>
      </c>
      <c r="D293" s="3">
        <v>564</v>
      </c>
      <c r="E293" t="str">
        <f>VLOOKUP(A293,HOP!A:L,12,0)</f>
        <v>564.00</v>
      </c>
      <c r="F293" t="str">
        <f>VLOOKUP(A293,HOP!A:C,3,0)</f>
        <v>4698757</v>
      </c>
      <c r="G293">
        <f t="shared" si="8"/>
        <v>0</v>
      </c>
      <c r="H293" t="str">
        <f t="shared" si="9"/>
        <v>，4698757</v>
      </c>
      <c r="I293" t="str">
        <f>VLOOKUP(A293,HOP!A:U,21,0)</f>
        <v>直采</v>
      </c>
    </row>
    <row r="294" ht="14.25" hidden="1" customHeight="1" spans="1:9">
      <c r="A294" s="7" t="s">
        <v>2428</v>
      </c>
      <c r="B294" s="8" t="s">
        <v>898</v>
      </c>
      <c r="C294" s="8" t="s">
        <v>884</v>
      </c>
      <c r="D294" s="3">
        <v>4545</v>
      </c>
      <c r="E294" t="str">
        <f>VLOOKUP(A294,HOP!A:L,12,0)</f>
        <v>4545.00</v>
      </c>
      <c r="F294" t="str">
        <f>VLOOKUP(A294,HOP!A:C,3,0)</f>
        <v>4697321</v>
      </c>
      <c r="G294">
        <f t="shared" si="8"/>
        <v>0</v>
      </c>
      <c r="H294" t="str">
        <f t="shared" si="9"/>
        <v>，4697321</v>
      </c>
      <c r="I294" t="str">
        <f>VLOOKUP(A294,HOP!A:U,21,0)</f>
        <v>直连</v>
      </c>
    </row>
    <row r="295" ht="14.25" hidden="1" customHeight="1" spans="1:9">
      <c r="A295" s="7" t="s">
        <v>2434</v>
      </c>
      <c r="B295" s="8" t="s">
        <v>898</v>
      </c>
      <c r="C295" s="8" t="s">
        <v>884</v>
      </c>
      <c r="D295" s="3">
        <v>1142.43</v>
      </c>
      <c r="E295" t="str">
        <f>VLOOKUP(A295,HOP!A:L,12,0)</f>
        <v>1142.43</v>
      </c>
      <c r="F295" t="str">
        <f>VLOOKUP(A295,HOP!A:C,3,0)</f>
        <v>4698280</v>
      </c>
      <c r="G295">
        <f t="shared" si="8"/>
        <v>0</v>
      </c>
      <c r="H295" t="str">
        <f t="shared" si="9"/>
        <v>，4698280</v>
      </c>
      <c r="I295" t="str">
        <f>VLOOKUP(A295,HOP!A:U,21,0)</f>
        <v>直连</v>
      </c>
    </row>
    <row r="296" ht="14.25" hidden="1" customHeight="1" spans="1:9">
      <c r="A296" s="7" t="s">
        <v>2443</v>
      </c>
      <c r="B296" s="8" t="s">
        <v>81</v>
      </c>
      <c r="C296" s="8" t="s">
        <v>884</v>
      </c>
      <c r="D296" s="3">
        <v>776.86</v>
      </c>
      <c r="E296" t="str">
        <f>VLOOKUP(A296,HOP!A:L,12,0)</f>
        <v>776.88</v>
      </c>
      <c r="F296" t="str">
        <f>VLOOKUP(A296,HOP!A:C,3,0)</f>
        <v>4702366</v>
      </c>
      <c r="G296">
        <f t="shared" si="8"/>
        <v>-0.0199999999999818</v>
      </c>
      <c r="H296" t="str">
        <f t="shared" si="9"/>
        <v>，4702366</v>
      </c>
      <c r="I296" t="str">
        <f>VLOOKUP(A296,HOP!A:U,21,0)</f>
        <v>直连</v>
      </c>
    </row>
    <row r="297" ht="14.25" hidden="1" customHeight="1" spans="1:9">
      <c r="A297" s="7" t="s">
        <v>2450</v>
      </c>
      <c r="B297" s="8" t="s">
        <v>898</v>
      </c>
      <c r="C297" s="8" t="s">
        <v>884</v>
      </c>
      <c r="D297" s="3">
        <v>1419.85</v>
      </c>
      <c r="E297" t="str">
        <f>VLOOKUP(A297,HOP!A:L,12,0)</f>
        <v>1419.85</v>
      </c>
      <c r="F297" t="str">
        <f>VLOOKUP(A297,HOP!A:C,3,0)</f>
        <v>4708579</v>
      </c>
      <c r="G297">
        <f t="shared" si="8"/>
        <v>0</v>
      </c>
      <c r="H297" t="str">
        <f t="shared" si="9"/>
        <v>，4708579</v>
      </c>
      <c r="I297" t="str">
        <f>VLOOKUP(A297,HOP!A:U,21,0)</f>
        <v>直连</v>
      </c>
    </row>
    <row r="298" ht="14.25" hidden="1" customHeight="1" spans="1:9">
      <c r="A298" s="7" t="s">
        <v>2457</v>
      </c>
      <c r="B298" s="8" t="s">
        <v>81</v>
      </c>
      <c r="C298" s="8" t="s">
        <v>884</v>
      </c>
      <c r="D298" s="3">
        <v>2179.4</v>
      </c>
      <c r="E298" t="str">
        <f>VLOOKUP(A298,HOP!A:L,12,0)</f>
        <v>2179.42</v>
      </c>
      <c r="F298" t="str">
        <f>VLOOKUP(A298,HOP!A:C,3,0)</f>
        <v>4707764</v>
      </c>
      <c r="G298">
        <f t="shared" si="8"/>
        <v>-0.0199999999999818</v>
      </c>
      <c r="H298" t="str">
        <f t="shared" si="9"/>
        <v>，4707764</v>
      </c>
      <c r="I298" t="str">
        <f>VLOOKUP(A298,HOP!A:U,21,0)</f>
        <v>直连</v>
      </c>
    </row>
    <row r="299" ht="14.25" hidden="1" customHeight="1" spans="1:9">
      <c r="A299" s="7" t="s">
        <v>2465</v>
      </c>
      <c r="B299" s="8" t="s">
        <v>104</v>
      </c>
      <c r="C299" s="8" t="s">
        <v>884</v>
      </c>
      <c r="D299" s="3">
        <v>4984.32</v>
      </c>
      <c r="E299" t="str">
        <f>VLOOKUP(A299,HOP!A:L,12,0)</f>
        <v>4984.32</v>
      </c>
      <c r="F299" t="str">
        <f>VLOOKUP(A299,HOP!A:C,3,0)</f>
        <v>4709892</v>
      </c>
      <c r="G299">
        <f t="shared" si="8"/>
        <v>0</v>
      </c>
      <c r="H299" t="str">
        <f t="shared" si="9"/>
        <v>，4709892</v>
      </c>
      <c r="I299" t="str">
        <f>VLOOKUP(A299,HOP!A:U,21,0)</f>
        <v>直连</v>
      </c>
    </row>
    <row r="300" ht="14.25" hidden="1" customHeight="1" spans="1:9">
      <c r="A300" s="7" t="s">
        <v>2474</v>
      </c>
      <c r="B300" s="8" t="s">
        <v>81</v>
      </c>
      <c r="C300" s="8" t="s">
        <v>884</v>
      </c>
      <c r="D300" s="3">
        <v>7899.48</v>
      </c>
      <c r="E300" t="str">
        <f>VLOOKUP(A300,HOP!A:L,12,0)</f>
        <v>7899.48</v>
      </c>
      <c r="F300" t="str">
        <f>VLOOKUP(A300,HOP!A:C,3,0)</f>
        <v>4711469</v>
      </c>
      <c r="G300">
        <f t="shared" si="8"/>
        <v>0</v>
      </c>
      <c r="H300" t="str">
        <f t="shared" si="9"/>
        <v>，4711469</v>
      </c>
      <c r="I300" t="str">
        <f>VLOOKUP(A300,HOP!A:U,21,0)</f>
        <v>直连</v>
      </c>
    </row>
    <row r="301" ht="14.25" hidden="1" customHeight="1" spans="1:9">
      <c r="A301" s="7" t="s">
        <v>2483</v>
      </c>
      <c r="B301" s="8" t="s">
        <v>898</v>
      </c>
      <c r="C301" s="8" t="s">
        <v>884</v>
      </c>
      <c r="D301" s="3">
        <v>468.48</v>
      </c>
      <c r="E301" t="str">
        <f>VLOOKUP(A301,HOP!A:L,12,0)</f>
        <v>468.48</v>
      </c>
      <c r="F301" t="str">
        <f>VLOOKUP(A301,HOP!A:C,3,0)</f>
        <v>4596242</v>
      </c>
      <c r="G301">
        <f t="shared" si="8"/>
        <v>0</v>
      </c>
      <c r="H301" t="str">
        <f t="shared" si="9"/>
        <v>，4596242</v>
      </c>
      <c r="I301" t="str">
        <f>VLOOKUP(A301,HOP!A:U,21,0)</f>
        <v>直连</v>
      </c>
    </row>
    <row r="302" ht="14.25" hidden="1" customHeight="1" spans="1:9">
      <c r="A302" s="7" t="s">
        <v>2490</v>
      </c>
      <c r="B302" s="8" t="s">
        <v>898</v>
      </c>
      <c r="C302" s="8" t="s">
        <v>884</v>
      </c>
      <c r="D302" s="3">
        <v>1400.87</v>
      </c>
      <c r="E302" t="str">
        <f>VLOOKUP(A302,HOP!A:L,12,0)</f>
        <v>1400.87</v>
      </c>
      <c r="F302" t="str">
        <f>VLOOKUP(A302,HOP!A:C,3,0)</f>
        <v>4714123</v>
      </c>
      <c r="G302">
        <f t="shared" si="8"/>
        <v>0</v>
      </c>
      <c r="H302" t="str">
        <f t="shared" si="9"/>
        <v>，4714123</v>
      </c>
      <c r="I302" t="str">
        <f>VLOOKUP(A302,HOP!A:U,21,0)</f>
        <v>直连</v>
      </c>
    </row>
    <row r="303" ht="14.25" hidden="1" customHeight="1" spans="1:9">
      <c r="A303" s="7" t="s">
        <v>2499</v>
      </c>
      <c r="B303" s="8" t="s">
        <v>898</v>
      </c>
      <c r="C303" s="8" t="s">
        <v>884</v>
      </c>
      <c r="D303" s="3">
        <v>1400.87</v>
      </c>
      <c r="E303" t="str">
        <f>VLOOKUP(A303,HOP!A:L,12,0)</f>
        <v>1400.87</v>
      </c>
      <c r="F303" t="str">
        <f>VLOOKUP(A303,HOP!A:C,3,0)</f>
        <v>4714027</v>
      </c>
      <c r="G303">
        <f t="shared" si="8"/>
        <v>0</v>
      </c>
      <c r="H303" t="str">
        <f t="shared" si="9"/>
        <v>，4714027</v>
      </c>
      <c r="I303" t="str">
        <f>VLOOKUP(A303,HOP!A:U,21,0)</f>
        <v>直连</v>
      </c>
    </row>
    <row r="304" ht="14.25" hidden="1" customHeight="1" spans="1:9">
      <c r="A304" s="7" t="s">
        <v>2502</v>
      </c>
      <c r="B304" s="8" t="s">
        <v>898</v>
      </c>
      <c r="C304" s="8" t="s">
        <v>884</v>
      </c>
      <c r="D304" s="3">
        <v>244.48</v>
      </c>
      <c r="E304" t="str">
        <f>VLOOKUP(A304,HOP!A:L,12,0)</f>
        <v>244.48</v>
      </c>
      <c r="F304" t="str">
        <f>VLOOKUP(A304,HOP!A:C,3,0)</f>
        <v>4714696</v>
      </c>
      <c r="G304">
        <f t="shared" si="8"/>
        <v>0</v>
      </c>
      <c r="H304" t="str">
        <f t="shared" si="9"/>
        <v>，4714696</v>
      </c>
      <c r="I304" t="str">
        <f>VLOOKUP(A304,HOP!A:U,21,0)</f>
        <v>直连</v>
      </c>
    </row>
    <row r="305" ht="14.25" hidden="1" customHeight="1" spans="1:9">
      <c r="A305" s="7" t="s">
        <v>2511</v>
      </c>
      <c r="B305" s="8" t="s">
        <v>81</v>
      </c>
      <c r="C305" s="8" t="s">
        <v>884</v>
      </c>
      <c r="D305" s="3">
        <v>2777.6</v>
      </c>
      <c r="E305" t="str">
        <f>VLOOKUP(A305,HOP!A:L,12,0)</f>
        <v>2777.62</v>
      </c>
      <c r="F305" t="str">
        <f>VLOOKUP(A305,HOP!A:C,3,0)</f>
        <v>4712469</v>
      </c>
      <c r="G305">
        <f t="shared" si="8"/>
        <v>-0.0199999999999818</v>
      </c>
      <c r="H305" t="str">
        <f t="shared" si="9"/>
        <v>，4712469</v>
      </c>
      <c r="I305" t="str">
        <f>VLOOKUP(A305,HOP!A:U,21,0)</f>
        <v>直连</v>
      </c>
    </row>
    <row r="306" ht="14.25" hidden="1" customHeight="1" spans="1:9">
      <c r="A306" s="7" t="s">
        <v>2519</v>
      </c>
      <c r="B306" s="8" t="s">
        <v>898</v>
      </c>
      <c r="C306" s="8" t="s">
        <v>884</v>
      </c>
      <c r="D306" s="3">
        <v>632</v>
      </c>
      <c r="E306" t="str">
        <f>VLOOKUP(A306,HOP!A:L,12,0)</f>
        <v>632.00</v>
      </c>
      <c r="F306" t="str">
        <f>VLOOKUP(A306,HOP!A:C,3,0)</f>
        <v>4717710</v>
      </c>
      <c r="G306">
        <f t="shared" si="8"/>
        <v>0</v>
      </c>
      <c r="H306" t="str">
        <f t="shared" si="9"/>
        <v>，4717710</v>
      </c>
      <c r="I306" t="str">
        <f>VLOOKUP(A306,HOP!A:U,21,0)</f>
        <v>直采</v>
      </c>
    </row>
    <row r="307" ht="14.25" hidden="1" customHeight="1" spans="1:9">
      <c r="A307" s="7" t="s">
        <v>2528</v>
      </c>
      <c r="B307" s="8" t="s">
        <v>898</v>
      </c>
      <c r="C307" s="8" t="s">
        <v>884</v>
      </c>
      <c r="D307" s="3">
        <v>1436.1</v>
      </c>
      <c r="E307" t="str">
        <f>VLOOKUP(A307,HOP!A:L,12,0)</f>
        <v>1436.10</v>
      </c>
      <c r="F307" t="str">
        <f>VLOOKUP(A307,HOP!A:C,3,0)</f>
        <v>4718352</v>
      </c>
      <c r="G307">
        <f t="shared" si="8"/>
        <v>0</v>
      </c>
      <c r="H307" t="str">
        <f t="shared" si="9"/>
        <v>，4718352</v>
      </c>
      <c r="I307" t="str">
        <f>VLOOKUP(A307,HOP!A:U,21,0)</f>
        <v>直连</v>
      </c>
    </row>
    <row r="308" ht="14.25" hidden="1" customHeight="1" spans="1:9">
      <c r="A308" s="7" t="s">
        <v>2534</v>
      </c>
      <c r="B308" s="8" t="s">
        <v>898</v>
      </c>
      <c r="C308" s="8" t="s">
        <v>884</v>
      </c>
      <c r="D308" s="3">
        <v>1672.27</v>
      </c>
      <c r="E308" t="str">
        <f>VLOOKUP(A308,HOP!A:L,12,0)</f>
        <v>1672.27</v>
      </c>
      <c r="F308" t="str">
        <f>VLOOKUP(A308,HOP!A:C,3,0)</f>
        <v>4705270</v>
      </c>
      <c r="G308">
        <f t="shared" si="8"/>
        <v>0</v>
      </c>
      <c r="H308" t="str">
        <f t="shared" si="9"/>
        <v>，4705270</v>
      </c>
      <c r="I308" t="str">
        <f>VLOOKUP(A308,HOP!A:U,21,0)</f>
        <v>直连</v>
      </c>
    </row>
    <row r="309" ht="14.25" hidden="1" customHeight="1" spans="1:9">
      <c r="A309" s="7" t="s">
        <v>2543</v>
      </c>
      <c r="B309" s="8" t="s">
        <v>898</v>
      </c>
      <c r="C309" s="8" t="s">
        <v>884</v>
      </c>
      <c r="D309" s="3">
        <v>1199.26</v>
      </c>
      <c r="E309" t="str">
        <f>VLOOKUP(A309,HOP!A:L,12,0)</f>
        <v>1199.26</v>
      </c>
      <c r="F309" t="str">
        <f>VLOOKUP(A309,HOP!A:C,3,0)</f>
        <v>4715826</v>
      </c>
      <c r="G309">
        <f t="shared" si="8"/>
        <v>0</v>
      </c>
      <c r="H309" t="str">
        <f t="shared" si="9"/>
        <v>，4715826</v>
      </c>
      <c r="I309" t="str">
        <f>VLOOKUP(A309,HOP!A:U,21,0)</f>
        <v>直连</v>
      </c>
    </row>
    <row r="310" ht="14.25" hidden="1" customHeight="1" spans="1:9">
      <c r="A310" s="7" t="s">
        <v>2552</v>
      </c>
      <c r="B310" s="8" t="s">
        <v>898</v>
      </c>
      <c r="C310" s="8" t="s">
        <v>884</v>
      </c>
      <c r="D310" s="3">
        <v>494</v>
      </c>
      <c r="E310" t="str">
        <f>VLOOKUP(A310,HOP!A:L,12,0)</f>
        <v>494.00</v>
      </c>
      <c r="F310" t="str">
        <f>VLOOKUP(A310,HOP!A:C,3,0)</f>
        <v>4717819</v>
      </c>
      <c r="G310">
        <f t="shared" si="8"/>
        <v>0</v>
      </c>
      <c r="H310" t="str">
        <f t="shared" si="9"/>
        <v>，4717819</v>
      </c>
      <c r="I310" t="str">
        <f>VLOOKUP(A310,HOP!A:U,21,0)</f>
        <v>直连</v>
      </c>
    </row>
    <row r="311" ht="14.25" hidden="1" customHeight="1" spans="1:9">
      <c r="A311" s="7" t="s">
        <v>2560</v>
      </c>
      <c r="B311" s="8" t="s">
        <v>898</v>
      </c>
      <c r="C311" s="8" t="s">
        <v>884</v>
      </c>
      <c r="D311" s="3">
        <v>2014.9</v>
      </c>
      <c r="E311" t="str">
        <f>VLOOKUP(A311,HOP!A:L,12,0)</f>
        <v>2014.90</v>
      </c>
      <c r="F311" t="str">
        <f>VLOOKUP(A311,HOP!A:C,3,0)</f>
        <v>4719096</v>
      </c>
      <c r="G311">
        <f t="shared" si="8"/>
        <v>0</v>
      </c>
      <c r="H311" t="str">
        <f t="shared" si="9"/>
        <v>，4719096</v>
      </c>
      <c r="I311" t="str">
        <f>VLOOKUP(A311,HOP!A:U,21,0)</f>
        <v>直连</v>
      </c>
    </row>
    <row r="312" ht="14.25" hidden="1" customHeight="1" spans="1:9">
      <c r="A312" s="7" t="s">
        <v>2569</v>
      </c>
      <c r="B312" s="8" t="s">
        <v>898</v>
      </c>
      <c r="C312" s="8" t="s">
        <v>884</v>
      </c>
      <c r="D312" s="3">
        <v>1436.1</v>
      </c>
      <c r="E312" t="str">
        <f>VLOOKUP(A312,HOP!A:L,12,0)</f>
        <v>1436.10</v>
      </c>
      <c r="F312" t="str">
        <f>VLOOKUP(A312,HOP!A:C,3,0)</f>
        <v>4719249</v>
      </c>
      <c r="G312">
        <f t="shared" si="8"/>
        <v>0</v>
      </c>
      <c r="H312" t="str">
        <f t="shared" si="9"/>
        <v>，4719249</v>
      </c>
      <c r="I312" t="str">
        <f>VLOOKUP(A312,HOP!A:U,21,0)</f>
        <v>直连</v>
      </c>
    </row>
    <row r="313" ht="14.25" hidden="1" customHeight="1" spans="1:9">
      <c r="A313" s="7" t="s">
        <v>2572</v>
      </c>
      <c r="B313" s="8" t="s">
        <v>898</v>
      </c>
      <c r="C313" s="8" t="s">
        <v>884</v>
      </c>
      <c r="D313" s="3">
        <v>3645.98</v>
      </c>
      <c r="E313" t="str">
        <f>VLOOKUP(A313,HOP!A:L,12,0)</f>
        <v>3645.98</v>
      </c>
      <c r="F313" t="str">
        <f>VLOOKUP(A313,HOP!A:C,3,0)</f>
        <v>4485293</v>
      </c>
      <c r="G313">
        <f t="shared" si="8"/>
        <v>0</v>
      </c>
      <c r="H313" t="str">
        <f t="shared" si="9"/>
        <v>，4485293</v>
      </c>
      <c r="I313" t="str">
        <f>VLOOKUP(A313,HOP!A:U,21,0)</f>
        <v>直连</v>
      </c>
    </row>
    <row r="314" ht="14.25" hidden="1" customHeight="1" spans="1:9">
      <c r="A314" s="7" t="s">
        <v>2582</v>
      </c>
      <c r="B314" s="8" t="s">
        <v>898</v>
      </c>
      <c r="C314" s="8" t="s">
        <v>884</v>
      </c>
      <c r="D314" s="3">
        <v>520.15</v>
      </c>
      <c r="E314" t="str">
        <f>VLOOKUP(A314,HOP!A:L,12,0)</f>
        <v>520.15</v>
      </c>
      <c r="F314" t="str">
        <f>VLOOKUP(A314,HOP!A:C,3,0)</f>
        <v>4718199</v>
      </c>
      <c r="G314">
        <f t="shared" si="8"/>
        <v>0</v>
      </c>
      <c r="H314" t="str">
        <f t="shared" si="9"/>
        <v>，4718199</v>
      </c>
      <c r="I314" t="str">
        <f>VLOOKUP(A314,HOP!A:U,21,0)</f>
        <v>直连</v>
      </c>
    </row>
    <row r="315" ht="14.25" hidden="1" customHeight="1" spans="1:9">
      <c r="A315" s="7" t="s">
        <v>2591</v>
      </c>
      <c r="B315" s="8" t="s">
        <v>104</v>
      </c>
      <c r="C315" s="8" t="s">
        <v>884</v>
      </c>
      <c r="D315" s="3">
        <v>2929.17</v>
      </c>
      <c r="E315" t="str">
        <f>VLOOKUP(A315,HOP!A:L,12,0)</f>
        <v>2929.17</v>
      </c>
      <c r="F315" t="str">
        <f>VLOOKUP(A315,HOP!A:C,3,0)</f>
        <v>4668993</v>
      </c>
      <c r="G315">
        <f t="shared" si="8"/>
        <v>0</v>
      </c>
      <c r="H315" t="str">
        <f t="shared" si="9"/>
        <v>，4668993</v>
      </c>
      <c r="I315" t="str">
        <f>VLOOKUP(A315,HOP!A:U,21,0)</f>
        <v>直连</v>
      </c>
    </row>
    <row r="316" ht="14.25" hidden="1" customHeight="1" spans="1:9">
      <c r="A316" s="7" t="s">
        <v>2600</v>
      </c>
      <c r="B316" s="8" t="s">
        <v>898</v>
      </c>
      <c r="C316" s="8" t="s">
        <v>884</v>
      </c>
      <c r="D316" s="3">
        <v>853.36</v>
      </c>
      <c r="E316" t="str">
        <f>VLOOKUP(A316,HOP!A:L,12,0)</f>
        <v>853.36</v>
      </c>
      <c r="F316" t="str">
        <f>VLOOKUP(A316,HOP!A:C,3,0)</f>
        <v>3768306</v>
      </c>
      <c r="G316">
        <f t="shared" si="8"/>
        <v>0</v>
      </c>
      <c r="H316" t="str">
        <f t="shared" si="9"/>
        <v>，3768306</v>
      </c>
      <c r="I316" t="str">
        <f>VLOOKUP(A316,HOP!A:U,21,0)</f>
        <v>直连</v>
      </c>
    </row>
    <row r="317" ht="14.25" hidden="1" customHeight="1" spans="1:9">
      <c r="A317" s="7" t="s">
        <v>2608</v>
      </c>
      <c r="B317" s="8" t="s">
        <v>81</v>
      </c>
      <c r="C317" s="8" t="s">
        <v>884</v>
      </c>
      <c r="D317" s="3">
        <v>887.24</v>
      </c>
      <c r="E317" t="str">
        <f>VLOOKUP(A317,HOP!A:L,12,0)</f>
        <v>887.24</v>
      </c>
      <c r="F317" t="str">
        <f>VLOOKUP(A317,HOP!A:C,3,0)</f>
        <v>4687655</v>
      </c>
      <c r="G317">
        <f t="shared" si="8"/>
        <v>0</v>
      </c>
      <c r="H317" t="str">
        <f t="shared" si="9"/>
        <v>，4687655</v>
      </c>
      <c r="I317" t="str">
        <f>VLOOKUP(A317,HOP!A:U,21,0)</f>
        <v>直连</v>
      </c>
    </row>
    <row r="318" ht="14.25" customHeight="1" spans="1:10">
      <c r="A318" s="7" t="s">
        <v>2617</v>
      </c>
      <c r="B318" s="8" t="s">
        <v>2266</v>
      </c>
      <c r="C318" s="8" t="s">
        <v>2620</v>
      </c>
      <c r="D318" s="3">
        <v>225.34</v>
      </c>
      <c r="E318" t="str">
        <f>VLOOKUP(A318,HOP!A:L,12,0)</f>
        <v>250.00</v>
      </c>
      <c r="F318" t="str">
        <f>VLOOKUP(A318,HOP!A:C,3,0)</f>
        <v>4538004</v>
      </c>
      <c r="G318">
        <f t="shared" si="8"/>
        <v>-24.66</v>
      </c>
      <c r="H318" t="str">
        <f t="shared" si="9"/>
        <v>，4538004</v>
      </c>
      <c r="I318" t="str">
        <f>VLOOKUP(A318,HOP!A:U,21,0)</f>
        <v>直连</v>
      </c>
      <c r="J318" s="6" t="s">
        <v>5709</v>
      </c>
    </row>
    <row r="319" ht="14.25" hidden="1" customHeight="1" spans="1:9">
      <c r="A319" s="7" t="s">
        <v>2627</v>
      </c>
      <c r="B319" s="8" t="s">
        <v>957</v>
      </c>
      <c r="C319" s="8" t="s">
        <v>83</v>
      </c>
      <c r="D319" s="3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7" t="s">
        <v>2633</v>
      </c>
      <c r="B320" s="8" t="s">
        <v>2636</v>
      </c>
      <c r="C320" s="8" t="s">
        <v>2637</v>
      </c>
      <c r="D320" s="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7" t="s">
        <v>2641</v>
      </c>
      <c r="B321" s="8" t="s">
        <v>2644</v>
      </c>
      <c r="C321" s="8" t="s">
        <v>2645</v>
      </c>
      <c r="D321" s="3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7" t="s">
        <v>2647</v>
      </c>
      <c r="B322" s="8" t="s">
        <v>81</v>
      </c>
      <c r="C322" s="8" t="s">
        <v>884</v>
      </c>
      <c r="D322" s="3">
        <v>5561.52</v>
      </c>
      <c r="E322" t="str">
        <f>VLOOKUP(A322,HOP!A:L,12,0)</f>
        <v>5561.52</v>
      </c>
      <c r="F322" t="str">
        <f>VLOOKUP(A322,HOP!A:C,3,0)</f>
        <v>4690827</v>
      </c>
      <c r="G322">
        <f t="shared" si="8"/>
        <v>0</v>
      </c>
      <c r="H322" t="str">
        <f t="shared" si="9"/>
        <v>，4690827</v>
      </c>
      <c r="I322" t="str">
        <f>VLOOKUP(A322,HOP!A:U,21,0)</f>
        <v>直连</v>
      </c>
    </row>
    <row r="323" ht="14.25" hidden="1" customHeight="1" spans="1:9">
      <c r="A323" s="7" t="s">
        <v>2657</v>
      </c>
      <c r="B323" s="8" t="s">
        <v>898</v>
      </c>
      <c r="C323" s="8" t="s">
        <v>884</v>
      </c>
      <c r="D323" s="3">
        <v>305.9</v>
      </c>
      <c r="E323" t="str">
        <f>VLOOKUP(A323,HOP!A:L,12,0)</f>
        <v>305.90</v>
      </c>
      <c r="F323" t="str">
        <f>VLOOKUP(A323,HOP!A:C,3,0)</f>
        <v>4718454</v>
      </c>
      <c r="G323">
        <f t="shared" ref="G323:G386" si="10">D323-E323</f>
        <v>0</v>
      </c>
      <c r="H323" t="str">
        <f t="shared" ref="H323:H386" si="11">$H$1&amp;F323</f>
        <v>，4718454</v>
      </c>
      <c r="I323" t="str">
        <f>VLOOKUP(A323,HOP!A:U,21,0)</f>
        <v>直连</v>
      </c>
    </row>
    <row r="324" ht="14.25" hidden="1" customHeight="1" spans="1:9">
      <c r="A324" s="7" t="s">
        <v>2665</v>
      </c>
      <c r="B324" s="8" t="s">
        <v>179</v>
      </c>
      <c r="C324" s="8" t="s">
        <v>2266</v>
      </c>
      <c r="D324" s="3">
        <v>5871.82</v>
      </c>
      <c r="E324" t="str">
        <f>VLOOKUP(A324,HOP!A:L,12,0)</f>
        <v>5871.80</v>
      </c>
      <c r="F324" t="str">
        <f>VLOOKUP(A324,HOP!A:C,3,0)</f>
        <v>4695394</v>
      </c>
      <c r="G324">
        <f t="shared" si="10"/>
        <v>0.0199999999995271</v>
      </c>
      <c r="H324" t="str">
        <f t="shared" si="11"/>
        <v>，4695394</v>
      </c>
      <c r="I324" t="str">
        <f>VLOOKUP(A324,HOP!A:U,21,0)</f>
        <v>直连</v>
      </c>
    </row>
    <row r="325" ht="14.25" hidden="1" customHeight="1" spans="1:9">
      <c r="A325" s="7" t="s">
        <v>2674</v>
      </c>
      <c r="B325" s="8" t="s">
        <v>179</v>
      </c>
      <c r="C325" s="8" t="s">
        <v>2266</v>
      </c>
      <c r="D325" s="3">
        <v>6849.63</v>
      </c>
      <c r="E325" t="str">
        <f>VLOOKUP(A325,HOP!A:L,12,0)</f>
        <v>6849.65</v>
      </c>
      <c r="F325" t="str">
        <f>VLOOKUP(A325,HOP!A:C,3,0)</f>
        <v>4695383</v>
      </c>
      <c r="G325">
        <f t="shared" si="10"/>
        <v>-0.0199999999995271</v>
      </c>
      <c r="H325" t="str">
        <f t="shared" si="11"/>
        <v>，4695383</v>
      </c>
      <c r="I325" t="str">
        <f>VLOOKUP(A325,HOP!A:U,21,0)</f>
        <v>直连</v>
      </c>
    </row>
    <row r="326" ht="14.25" hidden="1" customHeight="1" spans="1:9">
      <c r="A326" s="7" t="s">
        <v>2680</v>
      </c>
      <c r="B326" s="8" t="s">
        <v>898</v>
      </c>
      <c r="C326" s="8" t="s">
        <v>2266</v>
      </c>
      <c r="D326" s="3">
        <v>1448</v>
      </c>
      <c r="E326" t="str">
        <f>VLOOKUP(A326,HOP!A:L,12,0)</f>
        <v>1448.00</v>
      </c>
      <c r="F326" t="str">
        <f>VLOOKUP(A326,HOP!A:C,3,0)</f>
        <v>4606937</v>
      </c>
      <c r="G326">
        <f t="shared" si="10"/>
        <v>0</v>
      </c>
      <c r="H326" t="str">
        <f t="shared" si="11"/>
        <v>，4606937</v>
      </c>
      <c r="I326" t="str">
        <f>VLOOKUP(A326,HOP!A:U,21,0)</f>
        <v>直采</v>
      </c>
    </row>
    <row r="327" ht="14.25" hidden="1" customHeight="1" spans="1:9">
      <c r="A327" s="7" t="s">
        <v>2688</v>
      </c>
      <c r="B327" s="8" t="s">
        <v>884</v>
      </c>
      <c r="C327" s="8" t="s">
        <v>2266</v>
      </c>
      <c r="D327" s="3">
        <v>423.75</v>
      </c>
      <c r="E327" t="str">
        <f>VLOOKUP(A327,HOP!A:L,12,0)</f>
        <v>423.75</v>
      </c>
      <c r="F327" t="str">
        <f>VLOOKUP(A327,HOP!A:C,3,0)</f>
        <v>4636880</v>
      </c>
      <c r="G327">
        <f t="shared" si="10"/>
        <v>0</v>
      </c>
      <c r="H327" t="str">
        <f t="shared" si="11"/>
        <v>，4636880</v>
      </c>
      <c r="I327" t="str">
        <f>VLOOKUP(A327,HOP!A:U,21,0)</f>
        <v>直连</v>
      </c>
    </row>
    <row r="328" ht="14.25" hidden="1" customHeight="1" spans="1:9">
      <c r="A328" s="7" t="s">
        <v>2696</v>
      </c>
      <c r="B328" s="8" t="s">
        <v>81</v>
      </c>
      <c r="C328" s="8" t="s">
        <v>2266</v>
      </c>
      <c r="D328" s="3">
        <v>2262.36</v>
      </c>
      <c r="E328" t="str">
        <f>VLOOKUP(A328,HOP!A:L,12,0)</f>
        <v>2262.36</v>
      </c>
      <c r="F328" t="str">
        <f>VLOOKUP(A328,HOP!A:C,3,0)</f>
        <v>4627372</v>
      </c>
      <c r="G328">
        <f t="shared" si="10"/>
        <v>0</v>
      </c>
      <c r="H328" t="str">
        <f t="shared" si="11"/>
        <v>，4627372</v>
      </c>
      <c r="I328" t="str">
        <f>VLOOKUP(A328,HOP!A:U,21,0)</f>
        <v>直连</v>
      </c>
    </row>
    <row r="329" ht="14.25" hidden="1" customHeight="1" spans="1:9">
      <c r="A329" s="7" t="s">
        <v>2705</v>
      </c>
      <c r="B329" s="8" t="s">
        <v>898</v>
      </c>
      <c r="C329" s="8" t="s">
        <v>2266</v>
      </c>
      <c r="D329" s="3">
        <v>797.36</v>
      </c>
      <c r="E329" t="str">
        <f>VLOOKUP(A329,HOP!A:L,12,0)</f>
        <v>797.36</v>
      </c>
      <c r="F329" t="str">
        <f>VLOOKUP(A329,HOP!A:C,3,0)</f>
        <v>4656237</v>
      </c>
      <c r="G329">
        <f t="shared" si="10"/>
        <v>0</v>
      </c>
      <c r="H329" t="str">
        <f t="shared" si="11"/>
        <v>，4656237</v>
      </c>
      <c r="I329" t="str">
        <f>VLOOKUP(A329,HOP!A:U,21,0)</f>
        <v>直连</v>
      </c>
    </row>
    <row r="330" ht="14.25" hidden="1" customHeight="1" spans="1:9">
      <c r="A330" s="7" t="s">
        <v>2714</v>
      </c>
      <c r="B330" s="8" t="s">
        <v>104</v>
      </c>
      <c r="C330" s="8" t="s">
        <v>2266</v>
      </c>
      <c r="D330" s="3">
        <v>2395.92</v>
      </c>
      <c r="E330" t="str">
        <f>VLOOKUP(A330,HOP!A:L,12,0)</f>
        <v>2395.92</v>
      </c>
      <c r="F330" t="str">
        <f>VLOOKUP(A330,HOP!A:C,3,0)</f>
        <v>4663617</v>
      </c>
      <c r="G330">
        <f t="shared" si="10"/>
        <v>0</v>
      </c>
      <c r="H330" t="str">
        <f t="shared" si="11"/>
        <v>，4663617</v>
      </c>
      <c r="I330" t="str">
        <f>VLOOKUP(A330,HOP!A:U,21,0)</f>
        <v>直连</v>
      </c>
    </row>
    <row r="331" ht="14.25" hidden="1" customHeight="1" spans="1:9">
      <c r="A331" s="7" t="s">
        <v>2723</v>
      </c>
      <c r="B331" s="8" t="s">
        <v>884</v>
      </c>
      <c r="C331" s="8" t="s">
        <v>2266</v>
      </c>
      <c r="D331" s="3">
        <v>1991.54</v>
      </c>
      <c r="E331" t="str">
        <f>VLOOKUP(A331,HOP!A:L,12,0)</f>
        <v>1991.54</v>
      </c>
      <c r="F331" t="str">
        <f>VLOOKUP(A331,HOP!A:C,3,0)</f>
        <v>4697707</v>
      </c>
      <c r="G331">
        <f t="shared" si="10"/>
        <v>0</v>
      </c>
      <c r="H331" t="str">
        <f t="shared" si="11"/>
        <v>，4697707</v>
      </c>
      <c r="I331" t="str">
        <f>VLOOKUP(A331,HOP!A:U,21,0)</f>
        <v>直连</v>
      </c>
    </row>
    <row r="332" ht="14.25" hidden="1" customHeight="1" spans="1:9">
      <c r="A332" s="7" t="s">
        <v>2731</v>
      </c>
      <c r="B332" s="8" t="s">
        <v>884</v>
      </c>
      <c r="C332" s="8" t="s">
        <v>2266</v>
      </c>
      <c r="D332" s="3">
        <v>962.05</v>
      </c>
      <c r="E332" t="str">
        <f>VLOOKUP(A332,HOP!A:L,12,0)</f>
        <v>962.05</v>
      </c>
      <c r="F332" t="str">
        <f>VLOOKUP(A332,HOP!A:C,3,0)</f>
        <v>4707435</v>
      </c>
      <c r="G332">
        <f t="shared" si="10"/>
        <v>0</v>
      </c>
      <c r="H332" t="str">
        <f t="shared" si="11"/>
        <v>，4707435</v>
      </c>
      <c r="I332" t="str">
        <f>VLOOKUP(A332,HOP!A:U,21,0)</f>
        <v>直连</v>
      </c>
    </row>
    <row r="333" ht="14.25" hidden="1" customHeight="1" spans="1:9">
      <c r="A333" s="7" t="s">
        <v>2740</v>
      </c>
      <c r="B333" s="8" t="s">
        <v>898</v>
      </c>
      <c r="C333" s="8" t="s">
        <v>2266</v>
      </c>
      <c r="D333" s="3">
        <v>1106.7</v>
      </c>
      <c r="E333" t="str">
        <f>VLOOKUP(A333,HOP!A:L,12,0)</f>
        <v>1106.70</v>
      </c>
      <c r="F333" t="str">
        <f>VLOOKUP(A333,HOP!A:C,3,0)</f>
        <v>4714294</v>
      </c>
      <c r="G333">
        <f t="shared" si="10"/>
        <v>0</v>
      </c>
      <c r="H333" t="str">
        <f t="shared" si="11"/>
        <v>，4714294</v>
      </c>
      <c r="I333" t="str">
        <f>VLOOKUP(A333,HOP!A:U,21,0)</f>
        <v>直连</v>
      </c>
    </row>
    <row r="334" ht="14.25" hidden="1" customHeight="1" spans="1:9">
      <c r="A334" s="7" t="s">
        <v>2748</v>
      </c>
      <c r="B334" s="8" t="s">
        <v>898</v>
      </c>
      <c r="C334" s="8" t="s">
        <v>2266</v>
      </c>
      <c r="D334" s="3">
        <v>2350.16</v>
      </c>
      <c r="E334" t="str">
        <f>VLOOKUP(A334,HOP!A:L,12,0)</f>
        <v>2350.16</v>
      </c>
      <c r="F334" t="str">
        <f>VLOOKUP(A334,HOP!A:C,3,0)</f>
        <v>4712055</v>
      </c>
      <c r="G334">
        <f t="shared" si="10"/>
        <v>0</v>
      </c>
      <c r="H334" t="str">
        <f t="shared" si="11"/>
        <v>，4712055</v>
      </c>
      <c r="I334" t="str">
        <f>VLOOKUP(A334,HOP!A:U,21,0)</f>
        <v>直连</v>
      </c>
    </row>
    <row r="335" ht="14.25" hidden="1" customHeight="1" spans="1:9">
      <c r="A335" s="7" t="s">
        <v>2755</v>
      </c>
      <c r="B335" s="8" t="s">
        <v>884</v>
      </c>
      <c r="C335" s="8" t="s">
        <v>2266</v>
      </c>
      <c r="D335" s="3">
        <v>2372.23</v>
      </c>
      <c r="E335" t="str">
        <f>VLOOKUP(A335,HOP!A:L,12,0)</f>
        <v>2372.23</v>
      </c>
      <c r="F335" t="str">
        <f>VLOOKUP(A335,HOP!A:C,3,0)</f>
        <v>4633778</v>
      </c>
      <c r="G335">
        <f t="shared" si="10"/>
        <v>0</v>
      </c>
      <c r="H335" t="str">
        <f t="shared" si="11"/>
        <v>，4633778</v>
      </c>
      <c r="I335" t="str">
        <f>VLOOKUP(A335,HOP!A:U,21,0)</f>
        <v>直连</v>
      </c>
    </row>
    <row r="336" ht="14.25" hidden="1" customHeight="1" spans="1:9">
      <c r="A336" s="7" t="s">
        <v>2763</v>
      </c>
      <c r="B336" s="8" t="s">
        <v>81</v>
      </c>
      <c r="C336" s="8" t="s">
        <v>2266</v>
      </c>
      <c r="D336" s="3">
        <v>4362</v>
      </c>
      <c r="E336" t="str">
        <f>VLOOKUP(A336,HOP!A:L,12,0)</f>
        <v>4362.00</v>
      </c>
      <c r="F336" t="str">
        <f>VLOOKUP(A336,HOP!A:C,3,0)</f>
        <v>4597623</v>
      </c>
      <c r="G336">
        <f t="shared" si="10"/>
        <v>0</v>
      </c>
      <c r="H336" t="str">
        <f t="shared" si="11"/>
        <v>，4597623</v>
      </c>
      <c r="I336" t="str">
        <f>VLOOKUP(A336,HOP!A:U,21,0)</f>
        <v>直连</v>
      </c>
    </row>
    <row r="337" ht="14.25" hidden="1" customHeight="1" spans="1:9">
      <c r="A337" s="7" t="s">
        <v>2768</v>
      </c>
      <c r="B337" s="8" t="s">
        <v>104</v>
      </c>
      <c r="C337" s="8" t="s">
        <v>2266</v>
      </c>
      <c r="D337" s="3">
        <v>1812</v>
      </c>
      <c r="E337" t="str">
        <f>VLOOKUP(A337,HOP!A:L,12,0)</f>
        <v>1812.00</v>
      </c>
      <c r="F337" t="str">
        <f>VLOOKUP(A337,HOP!A:C,3,0)</f>
        <v>4333900</v>
      </c>
      <c r="G337">
        <f t="shared" si="10"/>
        <v>0</v>
      </c>
      <c r="H337" t="str">
        <f t="shared" si="11"/>
        <v>，4333900</v>
      </c>
      <c r="I337" t="str">
        <f>VLOOKUP(A337,HOP!A:U,21,0)</f>
        <v>直连</v>
      </c>
    </row>
    <row r="338" ht="14.25" hidden="1" customHeight="1" spans="1:9">
      <c r="A338" s="7" t="s">
        <v>2775</v>
      </c>
      <c r="B338" s="8" t="s">
        <v>81</v>
      </c>
      <c r="C338" s="8" t="s">
        <v>2266</v>
      </c>
      <c r="D338" s="3">
        <v>682.47</v>
      </c>
      <c r="E338" t="str">
        <f>VLOOKUP(A338,HOP!A:L,12,0)</f>
        <v>682.47</v>
      </c>
      <c r="F338" t="str">
        <f>VLOOKUP(A338,HOP!A:C,3,0)</f>
        <v>4474723</v>
      </c>
      <c r="G338">
        <f t="shared" si="10"/>
        <v>0</v>
      </c>
      <c r="H338" t="str">
        <f t="shared" si="11"/>
        <v>，4474723</v>
      </c>
      <c r="I338" t="str">
        <f>VLOOKUP(A338,HOP!A:U,21,0)</f>
        <v>直连</v>
      </c>
    </row>
    <row r="339" ht="14.25" hidden="1" customHeight="1" spans="1:9">
      <c r="A339" s="7" t="s">
        <v>2786</v>
      </c>
      <c r="B339" s="8" t="s">
        <v>81</v>
      </c>
      <c r="C339" s="8" t="s">
        <v>2266</v>
      </c>
      <c r="D339" s="3">
        <v>722.25</v>
      </c>
      <c r="E339" t="str">
        <f>VLOOKUP(A339,HOP!A:L,12,0)</f>
        <v>722.25</v>
      </c>
      <c r="F339" t="str">
        <f>VLOOKUP(A339,HOP!A:C,3,0)</f>
        <v>4474727</v>
      </c>
      <c r="G339">
        <f t="shared" si="10"/>
        <v>0</v>
      </c>
      <c r="H339" t="str">
        <f t="shared" si="11"/>
        <v>，4474727</v>
      </c>
      <c r="I339" t="str">
        <f>VLOOKUP(A339,HOP!A:U,21,0)</f>
        <v>直连</v>
      </c>
    </row>
    <row r="340" ht="14.25" hidden="1" customHeight="1" spans="1:9">
      <c r="A340" s="7" t="s">
        <v>2792</v>
      </c>
      <c r="B340" s="8" t="s">
        <v>898</v>
      </c>
      <c r="C340" s="8" t="s">
        <v>2266</v>
      </c>
      <c r="D340" s="3">
        <v>3320.9</v>
      </c>
      <c r="E340" t="str">
        <f>VLOOKUP(A340,HOP!A:L,12,0)</f>
        <v>3320.90</v>
      </c>
      <c r="F340" t="str">
        <f>VLOOKUP(A340,HOP!A:C,3,0)</f>
        <v>4583407</v>
      </c>
      <c r="G340">
        <f t="shared" si="10"/>
        <v>0</v>
      </c>
      <c r="H340" t="str">
        <f t="shared" si="11"/>
        <v>，4583407</v>
      </c>
      <c r="I340" t="str">
        <f>VLOOKUP(A340,HOP!A:U,21,0)</f>
        <v>直连</v>
      </c>
    </row>
    <row r="341" ht="14.25" hidden="1" customHeight="1" spans="1:9">
      <c r="A341" s="7" t="s">
        <v>2798</v>
      </c>
      <c r="B341" s="8" t="s">
        <v>884</v>
      </c>
      <c r="C341" s="8" t="s">
        <v>2266</v>
      </c>
      <c r="D341" s="3">
        <v>290</v>
      </c>
      <c r="E341" t="str">
        <f>VLOOKUP(A341,HOP!A:L,12,0)</f>
        <v>290.00</v>
      </c>
      <c r="F341" t="str">
        <f>VLOOKUP(A341,HOP!A:C,3,0)</f>
        <v>4607765</v>
      </c>
      <c r="G341">
        <f t="shared" si="10"/>
        <v>0</v>
      </c>
      <c r="H341" t="str">
        <f t="shared" si="11"/>
        <v>，4607765</v>
      </c>
      <c r="I341" t="str">
        <f>VLOOKUP(A341,HOP!A:U,21,0)</f>
        <v>直采</v>
      </c>
    </row>
    <row r="342" ht="14.25" hidden="1" customHeight="1" spans="1:9">
      <c r="A342" s="7" t="s">
        <v>2802</v>
      </c>
      <c r="B342" s="8" t="s">
        <v>884</v>
      </c>
      <c r="C342" s="8" t="s">
        <v>2266</v>
      </c>
      <c r="D342" s="3">
        <v>286</v>
      </c>
      <c r="E342" t="str">
        <f>VLOOKUP(A342,HOP!A:L,12,0)</f>
        <v>286.00</v>
      </c>
      <c r="F342" t="str">
        <f>VLOOKUP(A342,HOP!A:C,3,0)</f>
        <v>4608048</v>
      </c>
      <c r="G342">
        <f t="shared" si="10"/>
        <v>0</v>
      </c>
      <c r="H342" t="str">
        <f t="shared" si="11"/>
        <v>，4608048</v>
      </c>
      <c r="I342" t="str">
        <f>VLOOKUP(A342,HOP!A:U,21,0)</f>
        <v>直采</v>
      </c>
    </row>
    <row r="343" ht="14.25" hidden="1" customHeight="1" spans="1:9">
      <c r="A343" s="7" t="s">
        <v>2808</v>
      </c>
      <c r="B343" s="8" t="s">
        <v>884</v>
      </c>
      <c r="C343" s="8" t="s">
        <v>2266</v>
      </c>
      <c r="D343" s="3">
        <v>286</v>
      </c>
      <c r="E343" t="str">
        <f>VLOOKUP(A343,HOP!A:L,12,0)</f>
        <v>286.00</v>
      </c>
      <c r="F343" t="str">
        <f>VLOOKUP(A343,HOP!A:C,3,0)</f>
        <v>4608058</v>
      </c>
      <c r="G343">
        <f t="shared" si="10"/>
        <v>0</v>
      </c>
      <c r="H343" t="str">
        <f t="shared" si="11"/>
        <v>，4608058</v>
      </c>
      <c r="I343" t="str">
        <f>VLOOKUP(A343,HOP!A:U,21,0)</f>
        <v>直采</v>
      </c>
    </row>
    <row r="344" ht="14.25" hidden="1" customHeight="1" spans="1:9">
      <c r="A344" s="7" t="s">
        <v>2811</v>
      </c>
      <c r="B344" s="8" t="s">
        <v>898</v>
      </c>
      <c r="C344" s="8" t="s">
        <v>2266</v>
      </c>
      <c r="D344" s="3">
        <v>1384</v>
      </c>
      <c r="E344" t="str">
        <f>VLOOKUP(A344,HOP!A:L,12,0)</f>
        <v>1384.00</v>
      </c>
      <c r="F344" t="str">
        <f>VLOOKUP(A344,HOP!A:C,3,0)</f>
        <v>4612411</v>
      </c>
      <c r="G344">
        <f t="shared" si="10"/>
        <v>0</v>
      </c>
      <c r="H344" t="str">
        <f t="shared" si="11"/>
        <v>，4612411</v>
      </c>
      <c r="I344" t="str">
        <f>VLOOKUP(A344,HOP!A:U,21,0)</f>
        <v>直连</v>
      </c>
    </row>
    <row r="345" ht="14.25" hidden="1" customHeight="1" spans="1:9">
      <c r="A345" s="7" t="s">
        <v>2820</v>
      </c>
      <c r="B345" s="8" t="s">
        <v>884</v>
      </c>
      <c r="C345" s="8" t="s">
        <v>2266</v>
      </c>
      <c r="D345" s="3">
        <v>616</v>
      </c>
      <c r="E345" t="str">
        <f>VLOOKUP(A345,HOP!A:L,12,0)</f>
        <v>616.00</v>
      </c>
      <c r="F345" t="str">
        <f>VLOOKUP(A345,HOP!A:C,3,0)</f>
        <v>4408386</v>
      </c>
      <c r="G345">
        <f t="shared" si="10"/>
        <v>0</v>
      </c>
      <c r="H345" t="str">
        <f t="shared" si="11"/>
        <v>，4408386</v>
      </c>
      <c r="I345" t="str">
        <f>VLOOKUP(A345,HOP!A:U,21,0)</f>
        <v>直采</v>
      </c>
    </row>
    <row r="346" ht="14.25" hidden="1" customHeight="1" spans="1:9">
      <c r="A346" s="7" t="s">
        <v>2829</v>
      </c>
      <c r="B346" s="8" t="s">
        <v>104</v>
      </c>
      <c r="C346" s="8" t="s">
        <v>2266</v>
      </c>
      <c r="D346" s="3">
        <v>3256</v>
      </c>
      <c r="E346" t="str">
        <f>VLOOKUP(A346,HOP!A:L,12,0)</f>
        <v>3256.00</v>
      </c>
      <c r="F346" t="str">
        <f>VLOOKUP(A346,HOP!A:C,3,0)</f>
        <v>4345251</v>
      </c>
      <c r="G346">
        <f t="shared" si="10"/>
        <v>0</v>
      </c>
      <c r="H346" t="str">
        <f t="shared" si="11"/>
        <v>，4345251</v>
      </c>
      <c r="I346" t="str">
        <f>VLOOKUP(A346,HOP!A:U,21,0)</f>
        <v>直采</v>
      </c>
    </row>
    <row r="347" ht="14.25" hidden="1" customHeight="1" spans="1:9">
      <c r="A347" s="7" t="s">
        <v>2836</v>
      </c>
      <c r="B347" s="8" t="s">
        <v>884</v>
      </c>
      <c r="C347" s="8" t="s">
        <v>2266</v>
      </c>
      <c r="D347" s="3">
        <v>2131</v>
      </c>
      <c r="E347" t="str">
        <f>VLOOKUP(A347,HOP!A:L,12,0)</f>
        <v>2131.00</v>
      </c>
      <c r="F347" t="str">
        <f>VLOOKUP(A347,HOP!A:C,3,0)</f>
        <v>4427226</v>
      </c>
      <c r="G347">
        <f t="shared" si="10"/>
        <v>0</v>
      </c>
      <c r="H347" t="str">
        <f t="shared" si="11"/>
        <v>，4427226</v>
      </c>
      <c r="I347" t="str">
        <f>VLOOKUP(A347,HOP!A:U,21,0)</f>
        <v>直连</v>
      </c>
    </row>
    <row r="348" ht="14.25" hidden="1" customHeight="1" spans="1:9">
      <c r="A348" s="7" t="s">
        <v>2842</v>
      </c>
      <c r="B348" s="8" t="s">
        <v>884</v>
      </c>
      <c r="C348" s="8" t="s">
        <v>2266</v>
      </c>
      <c r="D348" s="3">
        <v>747.36</v>
      </c>
      <c r="E348" t="str">
        <f>VLOOKUP(A348,HOP!A:L,12,0)</f>
        <v>747.36</v>
      </c>
      <c r="F348" t="str">
        <f>VLOOKUP(A348,HOP!A:C,3,0)</f>
        <v>4539139</v>
      </c>
      <c r="G348">
        <f t="shared" si="10"/>
        <v>0</v>
      </c>
      <c r="H348" t="str">
        <f t="shared" si="11"/>
        <v>，4539139</v>
      </c>
      <c r="I348" t="str">
        <f>VLOOKUP(A348,HOP!A:U,21,0)</f>
        <v>直连</v>
      </c>
    </row>
    <row r="349" ht="14.25" hidden="1" customHeight="1" spans="1:9">
      <c r="A349" s="7" t="s">
        <v>2847</v>
      </c>
      <c r="B349" s="8" t="s">
        <v>884</v>
      </c>
      <c r="C349" s="8" t="s">
        <v>2266</v>
      </c>
      <c r="D349" s="3">
        <v>328</v>
      </c>
      <c r="E349" t="str">
        <f>VLOOKUP(A349,HOP!A:L,12,0)</f>
        <v>328.00</v>
      </c>
      <c r="F349" t="str">
        <f>VLOOKUP(A349,HOP!A:C,3,0)</f>
        <v>4545593</v>
      </c>
      <c r="G349">
        <f t="shared" si="10"/>
        <v>0</v>
      </c>
      <c r="H349" t="str">
        <f t="shared" si="11"/>
        <v>，4545593</v>
      </c>
      <c r="I349" t="str">
        <f>VLOOKUP(A349,HOP!A:U,21,0)</f>
        <v>直采</v>
      </c>
    </row>
    <row r="350" ht="14.25" hidden="1" customHeight="1" spans="1:9">
      <c r="A350" s="7" t="s">
        <v>2855</v>
      </c>
      <c r="B350" s="8" t="s">
        <v>884</v>
      </c>
      <c r="C350" s="8" t="s">
        <v>2266</v>
      </c>
      <c r="D350" s="3">
        <v>2512</v>
      </c>
      <c r="E350" t="str">
        <f>VLOOKUP(A350,HOP!A:L,12,0)</f>
        <v>2512.00</v>
      </c>
      <c r="F350" t="str">
        <f>VLOOKUP(A350,HOP!A:C,3,0)</f>
        <v>4460997</v>
      </c>
      <c r="G350">
        <f t="shared" si="10"/>
        <v>0</v>
      </c>
      <c r="H350" t="str">
        <f t="shared" si="11"/>
        <v>，4460997</v>
      </c>
      <c r="I350" t="str">
        <f>VLOOKUP(A350,HOP!A:U,21,0)</f>
        <v>直采</v>
      </c>
    </row>
    <row r="351" ht="14.25" hidden="1" customHeight="1" spans="1:9">
      <c r="A351" s="7" t="s">
        <v>2864</v>
      </c>
      <c r="B351" s="8" t="s">
        <v>898</v>
      </c>
      <c r="C351" s="8" t="s">
        <v>2266</v>
      </c>
      <c r="D351" s="3">
        <v>1501.54</v>
      </c>
      <c r="E351" t="str">
        <f>VLOOKUP(A351,HOP!A:L,12,0)</f>
        <v>1501.54</v>
      </c>
      <c r="F351" t="str">
        <f>VLOOKUP(A351,HOP!A:C,3,0)</f>
        <v>4568249</v>
      </c>
      <c r="G351">
        <f t="shared" si="10"/>
        <v>0</v>
      </c>
      <c r="H351" t="str">
        <f t="shared" si="11"/>
        <v>，4568249</v>
      </c>
      <c r="I351" t="str">
        <f>VLOOKUP(A351,HOP!A:U,21,0)</f>
        <v>直连</v>
      </c>
    </row>
    <row r="352" ht="14.25" hidden="1" customHeight="1" spans="1:9">
      <c r="A352" s="7" t="s">
        <v>2870</v>
      </c>
      <c r="B352" s="8" t="s">
        <v>81</v>
      </c>
      <c r="C352" s="8" t="s">
        <v>2266</v>
      </c>
      <c r="D352" s="3">
        <v>3903</v>
      </c>
      <c r="E352" t="str">
        <f>VLOOKUP(A352,HOP!A:L,12,0)</f>
        <v>3903.00</v>
      </c>
      <c r="F352" t="str">
        <f>VLOOKUP(A352,HOP!A:C,3,0)</f>
        <v>4572373</v>
      </c>
      <c r="G352">
        <f t="shared" si="10"/>
        <v>0</v>
      </c>
      <c r="H352" t="str">
        <f t="shared" si="11"/>
        <v>，4572373</v>
      </c>
      <c r="I352" t="str">
        <f>VLOOKUP(A352,HOP!A:U,21,0)</f>
        <v>直连</v>
      </c>
    </row>
    <row r="353" ht="14.25" hidden="1" customHeight="1" spans="1:9">
      <c r="A353" s="7" t="s">
        <v>2875</v>
      </c>
      <c r="B353" s="8" t="s">
        <v>81</v>
      </c>
      <c r="C353" s="8" t="s">
        <v>2266</v>
      </c>
      <c r="D353" s="3">
        <v>3939</v>
      </c>
      <c r="E353" t="str">
        <f>VLOOKUP(A353,HOP!A:L,12,0)</f>
        <v>3939.00</v>
      </c>
      <c r="F353" t="str">
        <f>VLOOKUP(A353,HOP!A:C,3,0)</f>
        <v>4589898</v>
      </c>
      <c r="G353">
        <f t="shared" si="10"/>
        <v>0</v>
      </c>
      <c r="H353" t="str">
        <f t="shared" si="11"/>
        <v>，4589898</v>
      </c>
      <c r="I353" t="str">
        <f>VLOOKUP(A353,HOP!A:U,21,0)</f>
        <v>直连</v>
      </c>
    </row>
    <row r="354" ht="14.25" hidden="1" customHeight="1" spans="1:9">
      <c r="A354" s="7" t="s">
        <v>2881</v>
      </c>
      <c r="B354" s="8" t="s">
        <v>104</v>
      </c>
      <c r="C354" s="8" t="s">
        <v>2266</v>
      </c>
      <c r="D354" s="3">
        <v>2528</v>
      </c>
      <c r="E354" t="str">
        <f>VLOOKUP(A354,HOP!A:L,12,0)</f>
        <v>2528.00</v>
      </c>
      <c r="F354" t="str">
        <f>VLOOKUP(A354,HOP!A:C,3,0)</f>
        <v>4582640</v>
      </c>
      <c r="G354">
        <f t="shared" si="10"/>
        <v>0</v>
      </c>
      <c r="H354" t="str">
        <f t="shared" si="11"/>
        <v>，4582640</v>
      </c>
      <c r="I354" t="str">
        <f>VLOOKUP(A354,HOP!A:U,21,0)</f>
        <v>直采</v>
      </c>
    </row>
    <row r="355" ht="14.25" hidden="1" customHeight="1" spans="1:9">
      <c r="A355" s="7" t="s">
        <v>2887</v>
      </c>
      <c r="B355" s="8" t="s">
        <v>898</v>
      </c>
      <c r="C355" s="8" t="s">
        <v>2266</v>
      </c>
      <c r="D355" s="3">
        <v>465.26</v>
      </c>
      <c r="E355" t="str">
        <f>VLOOKUP(A355,HOP!A:L,12,0)</f>
        <v>465.26</v>
      </c>
      <c r="F355" t="str">
        <f>VLOOKUP(A355,HOP!A:C,3,0)</f>
        <v>4592642</v>
      </c>
      <c r="G355">
        <f t="shared" si="10"/>
        <v>0</v>
      </c>
      <c r="H355" t="str">
        <f t="shared" si="11"/>
        <v>，4592642</v>
      </c>
      <c r="I355" t="str">
        <f>VLOOKUP(A355,HOP!A:U,21,0)</f>
        <v>直连</v>
      </c>
    </row>
    <row r="356" ht="14.25" hidden="1" customHeight="1" spans="1:9">
      <c r="A356" s="7" t="s">
        <v>2892</v>
      </c>
      <c r="B356" s="8" t="s">
        <v>104</v>
      </c>
      <c r="C356" s="8" t="s">
        <v>2266</v>
      </c>
      <c r="D356" s="3">
        <v>3521.04</v>
      </c>
      <c r="E356" t="str">
        <f>VLOOKUP(A356,HOP!A:L,12,0)</f>
        <v>3521.04</v>
      </c>
      <c r="F356" t="str">
        <f>VLOOKUP(A356,HOP!A:C,3,0)</f>
        <v>4625573</v>
      </c>
      <c r="G356">
        <f t="shared" si="10"/>
        <v>0</v>
      </c>
      <c r="H356" t="str">
        <f t="shared" si="11"/>
        <v>，4625573</v>
      </c>
      <c r="I356" t="str">
        <f>VLOOKUP(A356,HOP!A:U,21,0)</f>
        <v>直连</v>
      </c>
    </row>
    <row r="357" ht="14.25" hidden="1" customHeight="1" spans="1:9">
      <c r="A357" s="7" t="s">
        <v>2901</v>
      </c>
      <c r="B357" s="8" t="s">
        <v>898</v>
      </c>
      <c r="C357" s="8" t="s">
        <v>2266</v>
      </c>
      <c r="D357" s="3">
        <v>4342.53</v>
      </c>
      <c r="E357" t="str">
        <f>VLOOKUP(A357,HOP!A:L,12,0)</f>
        <v>4342.56</v>
      </c>
      <c r="F357" t="str">
        <f>VLOOKUP(A357,HOP!A:C,3,0)</f>
        <v>4632413</v>
      </c>
      <c r="G357">
        <f t="shared" si="10"/>
        <v>-0.0300000000006548</v>
      </c>
      <c r="H357" t="str">
        <f t="shared" si="11"/>
        <v>，4632413</v>
      </c>
      <c r="I357" t="str">
        <f>VLOOKUP(A357,HOP!A:U,21,0)</f>
        <v>直连</v>
      </c>
    </row>
    <row r="358" ht="14.25" hidden="1" customHeight="1" spans="1:9">
      <c r="A358" s="7" t="s">
        <v>2908</v>
      </c>
      <c r="B358" s="8" t="s">
        <v>81</v>
      </c>
      <c r="C358" s="8" t="s">
        <v>2266</v>
      </c>
      <c r="D358" s="3">
        <v>4545</v>
      </c>
      <c r="E358" t="str">
        <f>VLOOKUP(A358,HOP!A:L,12,0)</f>
        <v>4545.00</v>
      </c>
      <c r="F358" t="str">
        <f>VLOOKUP(A358,HOP!A:C,3,0)</f>
        <v>4583111</v>
      </c>
      <c r="G358">
        <f t="shared" si="10"/>
        <v>0</v>
      </c>
      <c r="H358" t="str">
        <f t="shared" si="11"/>
        <v>，4583111</v>
      </c>
      <c r="I358" t="str">
        <f>VLOOKUP(A358,HOP!A:U,21,0)</f>
        <v>直连</v>
      </c>
    </row>
    <row r="359" ht="14.25" hidden="1" customHeight="1" spans="1:9">
      <c r="A359" s="7" t="s">
        <v>2912</v>
      </c>
      <c r="B359" s="8" t="s">
        <v>884</v>
      </c>
      <c r="C359" s="8" t="s">
        <v>2266</v>
      </c>
      <c r="D359" s="3">
        <v>1011.69</v>
      </c>
      <c r="E359" t="str">
        <f>VLOOKUP(A359,HOP!A:L,12,0)</f>
        <v>1011.69</v>
      </c>
      <c r="F359" t="str">
        <f>VLOOKUP(A359,HOP!A:C,3,0)</f>
        <v>4619719</v>
      </c>
      <c r="G359">
        <f t="shared" si="10"/>
        <v>0</v>
      </c>
      <c r="H359" t="str">
        <f t="shared" si="11"/>
        <v>，4619719</v>
      </c>
      <c r="I359" t="str">
        <f>VLOOKUP(A359,HOP!A:U,21,0)</f>
        <v>直连</v>
      </c>
    </row>
    <row r="360" ht="14.25" hidden="1" customHeight="1" spans="1:9">
      <c r="A360" s="7" t="s">
        <v>2918</v>
      </c>
      <c r="B360" s="8" t="s">
        <v>884</v>
      </c>
      <c r="C360" s="8" t="s">
        <v>2266</v>
      </c>
      <c r="D360" s="3">
        <v>843.71</v>
      </c>
      <c r="E360" t="str">
        <f>VLOOKUP(A360,HOP!A:L,12,0)</f>
        <v>843.71</v>
      </c>
      <c r="F360" t="str">
        <f>VLOOKUP(A360,HOP!A:C,3,0)</f>
        <v>4607096</v>
      </c>
      <c r="G360">
        <f t="shared" si="10"/>
        <v>0</v>
      </c>
      <c r="H360" t="str">
        <f t="shared" si="11"/>
        <v>，4607096</v>
      </c>
      <c r="I360" t="str">
        <f>VLOOKUP(A360,HOP!A:U,21,0)</f>
        <v>直连</v>
      </c>
    </row>
    <row r="361" ht="14.25" hidden="1" customHeight="1" spans="1:9">
      <c r="A361" s="7" t="s">
        <v>2927</v>
      </c>
      <c r="B361" s="8" t="s">
        <v>898</v>
      </c>
      <c r="C361" s="8" t="s">
        <v>2266</v>
      </c>
      <c r="D361" s="3">
        <v>1635</v>
      </c>
      <c r="E361" t="str">
        <f>VLOOKUP(A361,HOP!A:L,12,0)</f>
        <v>1635.00</v>
      </c>
      <c r="F361" t="str">
        <f>VLOOKUP(A361,HOP!A:C,3,0)</f>
        <v>4607138</v>
      </c>
      <c r="G361">
        <f t="shared" si="10"/>
        <v>0</v>
      </c>
      <c r="H361" t="str">
        <f t="shared" si="11"/>
        <v>，4607138</v>
      </c>
      <c r="I361" t="str">
        <f>VLOOKUP(A361,HOP!A:U,21,0)</f>
        <v>直连</v>
      </c>
    </row>
    <row r="362" ht="14.25" hidden="1" customHeight="1" spans="1:9">
      <c r="A362" s="7" t="s">
        <v>2935</v>
      </c>
      <c r="B362" s="8" t="s">
        <v>898</v>
      </c>
      <c r="C362" s="8" t="s">
        <v>2266</v>
      </c>
      <c r="D362" s="3">
        <v>14587.38</v>
      </c>
      <c r="E362" t="str">
        <f>VLOOKUP(A362,HOP!A:L,12,0)</f>
        <v>14587.38</v>
      </c>
      <c r="F362" t="str">
        <f>VLOOKUP(A362,HOP!A:C,3,0)</f>
        <v>4616998</v>
      </c>
      <c r="G362">
        <f t="shared" si="10"/>
        <v>0</v>
      </c>
      <c r="H362" t="str">
        <f t="shared" si="11"/>
        <v>，4616998</v>
      </c>
      <c r="I362" t="str">
        <f>VLOOKUP(A362,HOP!A:U,21,0)</f>
        <v>直连</v>
      </c>
    </row>
    <row r="363" ht="14.25" hidden="1" customHeight="1" spans="1:9">
      <c r="A363" s="7" t="s">
        <v>2944</v>
      </c>
      <c r="B363" s="8" t="s">
        <v>898</v>
      </c>
      <c r="C363" s="8" t="s">
        <v>2266</v>
      </c>
      <c r="D363" s="3">
        <v>770</v>
      </c>
      <c r="E363" t="str">
        <f>VLOOKUP(A363,HOP!A:L,12,0)</f>
        <v>770.00</v>
      </c>
      <c r="F363" t="str">
        <f>VLOOKUP(A363,HOP!A:C,3,0)</f>
        <v>4632800</v>
      </c>
      <c r="G363">
        <f t="shared" si="10"/>
        <v>0</v>
      </c>
      <c r="H363" t="str">
        <f t="shared" si="11"/>
        <v>，4632800</v>
      </c>
      <c r="I363" t="str">
        <f>VLOOKUP(A363,HOP!A:U,21,0)</f>
        <v>直采</v>
      </c>
    </row>
    <row r="364" ht="14.25" hidden="1" customHeight="1" spans="1:9">
      <c r="A364" s="7" t="s">
        <v>2950</v>
      </c>
      <c r="B364" s="8" t="s">
        <v>104</v>
      </c>
      <c r="C364" s="8" t="s">
        <v>2266</v>
      </c>
      <c r="D364" s="3">
        <v>2340</v>
      </c>
      <c r="E364" t="str">
        <f>VLOOKUP(A364,HOP!A:L,12,0)</f>
        <v>2340.00</v>
      </c>
      <c r="F364" t="str">
        <f>VLOOKUP(A364,HOP!A:C,3,0)</f>
        <v>4521772</v>
      </c>
      <c r="G364">
        <f t="shared" si="10"/>
        <v>0</v>
      </c>
      <c r="H364" t="str">
        <f t="shared" si="11"/>
        <v>，4521772</v>
      </c>
      <c r="I364" t="str">
        <f>VLOOKUP(A364,HOP!A:U,21,0)</f>
        <v>直采</v>
      </c>
    </row>
    <row r="365" ht="14.25" hidden="1" customHeight="1" spans="1:9">
      <c r="A365" s="7" t="s">
        <v>2956</v>
      </c>
      <c r="B365" s="8" t="s">
        <v>884</v>
      </c>
      <c r="C365" s="8" t="s">
        <v>2266</v>
      </c>
      <c r="D365" s="3">
        <v>288</v>
      </c>
      <c r="E365" t="str">
        <f>VLOOKUP(A365,HOP!A:L,12,0)</f>
        <v>288.00</v>
      </c>
      <c r="F365" t="str">
        <f>VLOOKUP(A365,HOP!A:C,3,0)</f>
        <v>4521402</v>
      </c>
      <c r="G365">
        <f t="shared" si="10"/>
        <v>0</v>
      </c>
      <c r="H365" t="str">
        <f t="shared" si="11"/>
        <v>，4521402</v>
      </c>
      <c r="I365" t="str">
        <f>VLOOKUP(A365,HOP!A:U,21,0)</f>
        <v>直采</v>
      </c>
    </row>
    <row r="366" ht="14.25" hidden="1" customHeight="1" spans="1:9">
      <c r="A366" s="7" t="s">
        <v>2961</v>
      </c>
      <c r="B366" s="8" t="s">
        <v>898</v>
      </c>
      <c r="C366" s="8" t="s">
        <v>2266</v>
      </c>
      <c r="D366" s="3">
        <v>4553.28</v>
      </c>
      <c r="E366" t="str">
        <f>VLOOKUP(A366,HOP!A:L,12,0)</f>
        <v>4553.28</v>
      </c>
      <c r="F366" t="str">
        <f>VLOOKUP(A366,HOP!A:C,3,0)</f>
        <v>4523990</v>
      </c>
      <c r="G366">
        <f t="shared" si="10"/>
        <v>0</v>
      </c>
      <c r="H366" t="str">
        <f t="shared" si="11"/>
        <v>，4523990</v>
      </c>
      <c r="I366" t="str">
        <f>VLOOKUP(A366,HOP!A:U,21,0)</f>
        <v>直连</v>
      </c>
    </row>
    <row r="367" ht="14.25" hidden="1" customHeight="1" spans="1:9">
      <c r="A367" s="7" t="s">
        <v>2967</v>
      </c>
      <c r="B367" s="8" t="s">
        <v>898</v>
      </c>
      <c r="C367" s="8" t="s">
        <v>2266</v>
      </c>
      <c r="D367" s="3">
        <v>1938.48</v>
      </c>
      <c r="E367" t="str">
        <f>VLOOKUP(A367,HOP!A:L,12,0)</f>
        <v>1938.48</v>
      </c>
      <c r="F367" t="str">
        <f>VLOOKUP(A367,HOP!A:C,3,0)</f>
        <v>4199049</v>
      </c>
      <c r="G367">
        <f t="shared" si="10"/>
        <v>0</v>
      </c>
      <c r="H367" t="str">
        <f t="shared" si="11"/>
        <v>，4199049</v>
      </c>
      <c r="I367" t="str">
        <f>VLOOKUP(A367,HOP!A:U,21,0)</f>
        <v>直连</v>
      </c>
    </row>
    <row r="368" ht="14.25" hidden="1" customHeight="1" spans="1:9">
      <c r="A368" s="7" t="s">
        <v>2977</v>
      </c>
      <c r="B368" s="8" t="s">
        <v>884</v>
      </c>
      <c r="C368" s="8" t="s">
        <v>2266</v>
      </c>
      <c r="D368" s="3">
        <v>485.72</v>
      </c>
      <c r="E368" t="str">
        <f>VLOOKUP(A368,HOP!A:L,12,0)</f>
        <v>485.72</v>
      </c>
      <c r="F368" t="str">
        <f>VLOOKUP(A368,HOP!A:C,3,0)</f>
        <v>4619292</v>
      </c>
      <c r="G368">
        <f t="shared" si="10"/>
        <v>0</v>
      </c>
      <c r="H368" t="str">
        <f t="shared" si="11"/>
        <v>，4619292</v>
      </c>
      <c r="I368" t="str">
        <f>VLOOKUP(A368,HOP!A:U,21,0)</f>
        <v>直连</v>
      </c>
    </row>
    <row r="369" ht="14.25" hidden="1" customHeight="1" spans="1:9">
      <c r="A369" s="7" t="s">
        <v>2981</v>
      </c>
      <c r="B369" s="8" t="s">
        <v>898</v>
      </c>
      <c r="C369" s="8" t="s">
        <v>2266</v>
      </c>
      <c r="D369" s="3">
        <v>4040</v>
      </c>
      <c r="E369" t="str">
        <f>VLOOKUP(A369,HOP!A:L,12,0)</f>
        <v>4040.00</v>
      </c>
      <c r="F369" t="str">
        <f>VLOOKUP(A369,HOP!A:C,3,0)</f>
        <v>4679919</v>
      </c>
      <c r="G369">
        <f t="shared" si="10"/>
        <v>0</v>
      </c>
      <c r="H369" t="str">
        <f t="shared" si="11"/>
        <v>，4679919</v>
      </c>
      <c r="I369" t="str">
        <f>VLOOKUP(A369,HOP!A:U,21,0)</f>
        <v>直连</v>
      </c>
    </row>
    <row r="370" ht="14.25" hidden="1" customHeight="1" spans="1:9">
      <c r="A370" s="7" t="s">
        <v>2987</v>
      </c>
      <c r="B370" s="8" t="s">
        <v>884</v>
      </c>
      <c r="C370" s="8" t="s">
        <v>2266</v>
      </c>
      <c r="D370" s="3">
        <v>327.67</v>
      </c>
      <c r="E370" t="str">
        <f>VLOOKUP(A370,HOP!A:L,12,0)</f>
        <v>327.67</v>
      </c>
      <c r="F370" t="str">
        <f>VLOOKUP(A370,HOP!A:C,3,0)</f>
        <v>4680855</v>
      </c>
      <c r="G370">
        <f t="shared" si="10"/>
        <v>0</v>
      </c>
      <c r="H370" t="str">
        <f t="shared" si="11"/>
        <v>，4680855</v>
      </c>
      <c r="I370" t="str">
        <f>VLOOKUP(A370,HOP!A:U,21,0)</f>
        <v>直连</v>
      </c>
    </row>
    <row r="371" ht="14.25" hidden="1" customHeight="1" spans="1:9">
      <c r="A371" s="7" t="s">
        <v>2996</v>
      </c>
      <c r="B371" s="8" t="s">
        <v>884</v>
      </c>
      <c r="C371" s="8" t="s">
        <v>2266</v>
      </c>
      <c r="D371" s="3">
        <v>327.67</v>
      </c>
      <c r="E371" t="str">
        <f>VLOOKUP(A371,HOP!A:L,12,0)</f>
        <v>327.67</v>
      </c>
      <c r="F371" t="str">
        <f>VLOOKUP(A371,HOP!A:C,3,0)</f>
        <v>4680850</v>
      </c>
      <c r="G371">
        <f t="shared" si="10"/>
        <v>0</v>
      </c>
      <c r="H371" t="str">
        <f t="shared" si="11"/>
        <v>，4680850</v>
      </c>
      <c r="I371" t="str">
        <f>VLOOKUP(A371,HOP!A:U,21,0)</f>
        <v>直连</v>
      </c>
    </row>
    <row r="372" ht="14.25" hidden="1" customHeight="1" spans="1:9">
      <c r="A372" s="7" t="s">
        <v>2999</v>
      </c>
      <c r="B372" s="8" t="s">
        <v>884</v>
      </c>
      <c r="C372" s="8" t="s">
        <v>2266</v>
      </c>
      <c r="D372" s="3">
        <v>1071.27</v>
      </c>
      <c r="E372" t="str">
        <f>VLOOKUP(A372,HOP!A:L,12,0)</f>
        <v>1071.27</v>
      </c>
      <c r="F372" t="str">
        <f>VLOOKUP(A372,HOP!A:C,3,0)</f>
        <v>4658303</v>
      </c>
      <c r="G372">
        <f t="shared" si="10"/>
        <v>0</v>
      </c>
      <c r="H372" t="str">
        <f t="shared" si="11"/>
        <v>，4658303</v>
      </c>
      <c r="I372" t="str">
        <f>VLOOKUP(A372,HOP!A:U,21,0)</f>
        <v>直连</v>
      </c>
    </row>
    <row r="373" ht="14.25" hidden="1" customHeight="1" spans="1:9">
      <c r="A373" s="7" t="s">
        <v>3005</v>
      </c>
      <c r="B373" s="8" t="s">
        <v>898</v>
      </c>
      <c r="C373" s="8" t="s">
        <v>2266</v>
      </c>
      <c r="D373" s="3">
        <v>3310.94</v>
      </c>
      <c r="E373" t="str">
        <f>VLOOKUP(A373,HOP!A:L,12,0)</f>
        <v>3310.94</v>
      </c>
      <c r="F373" t="str">
        <f>VLOOKUP(A373,HOP!A:C,3,0)</f>
        <v>4619783</v>
      </c>
      <c r="G373">
        <f t="shared" si="10"/>
        <v>0</v>
      </c>
      <c r="H373" t="str">
        <f t="shared" si="11"/>
        <v>，4619783</v>
      </c>
      <c r="I373" t="str">
        <f>VLOOKUP(A373,HOP!A:U,21,0)</f>
        <v>直连</v>
      </c>
    </row>
    <row r="374" ht="14.25" hidden="1" customHeight="1" spans="1:9">
      <c r="A374" s="7" t="s">
        <v>3014</v>
      </c>
      <c r="B374" s="8" t="s">
        <v>884</v>
      </c>
      <c r="C374" s="8" t="s">
        <v>2266</v>
      </c>
      <c r="D374" s="3">
        <v>278.05</v>
      </c>
      <c r="E374" t="str">
        <f>VLOOKUP(A374,HOP!A:L,12,0)</f>
        <v>278.05</v>
      </c>
      <c r="F374" t="str">
        <f>VLOOKUP(A374,HOP!A:C,3,0)</f>
        <v>4658684</v>
      </c>
      <c r="G374">
        <f t="shared" si="10"/>
        <v>0</v>
      </c>
      <c r="H374" t="str">
        <f t="shared" si="11"/>
        <v>，4658684</v>
      </c>
      <c r="I374" t="str">
        <f>VLOOKUP(A374,HOP!A:U,21,0)</f>
        <v>直连</v>
      </c>
    </row>
    <row r="375" ht="14.25" hidden="1" customHeight="1" spans="1:9">
      <c r="A375" s="7" t="s">
        <v>3020</v>
      </c>
      <c r="B375" s="8" t="s">
        <v>898</v>
      </c>
      <c r="C375" s="8" t="s">
        <v>2266</v>
      </c>
      <c r="D375" s="3">
        <v>647.23</v>
      </c>
      <c r="E375" t="str">
        <f>VLOOKUP(A375,HOP!A:L,12,0)</f>
        <v>647.24</v>
      </c>
      <c r="F375" t="str">
        <f>VLOOKUP(A375,HOP!A:C,3,0)</f>
        <v>4580744</v>
      </c>
      <c r="G375">
        <f t="shared" si="10"/>
        <v>-0.00999999999999091</v>
      </c>
      <c r="H375" t="str">
        <f t="shared" si="11"/>
        <v>，4580744</v>
      </c>
      <c r="I375" t="str">
        <f>VLOOKUP(A375,HOP!A:U,21,0)</f>
        <v>直连</v>
      </c>
    </row>
    <row r="376" ht="14.25" hidden="1" customHeight="1" spans="1:9">
      <c r="A376" s="7" t="s">
        <v>3028</v>
      </c>
      <c r="B376" s="8" t="s">
        <v>884</v>
      </c>
      <c r="C376" s="8" t="s">
        <v>2266</v>
      </c>
      <c r="D376" s="3">
        <v>638.08</v>
      </c>
      <c r="E376" t="str">
        <f>VLOOKUP(A376,HOP!A:L,12,0)</f>
        <v>638.08</v>
      </c>
      <c r="F376" t="str">
        <f>VLOOKUP(A376,HOP!A:C,3,0)</f>
        <v>4445768</v>
      </c>
      <c r="G376">
        <f t="shared" si="10"/>
        <v>0</v>
      </c>
      <c r="H376" t="str">
        <f t="shared" si="11"/>
        <v>，4445768</v>
      </c>
      <c r="I376" t="str">
        <f>VLOOKUP(A376,HOP!A:U,21,0)</f>
        <v>直连</v>
      </c>
    </row>
    <row r="377" ht="14.25" hidden="1" customHeight="1" spans="1:9">
      <c r="A377" s="7" t="s">
        <v>3035</v>
      </c>
      <c r="B377" s="8" t="s">
        <v>884</v>
      </c>
      <c r="C377" s="8" t="s">
        <v>2266</v>
      </c>
      <c r="D377" s="3">
        <v>168.9</v>
      </c>
      <c r="E377" t="str">
        <f>VLOOKUP(A377,HOP!A:L,12,0)</f>
        <v>168.90</v>
      </c>
      <c r="F377" t="str">
        <f>VLOOKUP(A377,HOP!A:C,3,0)</f>
        <v>4617205</v>
      </c>
      <c r="G377">
        <f t="shared" si="10"/>
        <v>0</v>
      </c>
      <c r="H377" t="str">
        <f t="shared" si="11"/>
        <v>，4617205</v>
      </c>
      <c r="I377" t="str">
        <f>VLOOKUP(A377,HOP!A:U,21,0)</f>
        <v>直连</v>
      </c>
    </row>
    <row r="378" ht="14.25" hidden="1" customHeight="1" spans="1:9">
      <c r="A378" s="7" t="s">
        <v>3043</v>
      </c>
      <c r="B378" s="8" t="s">
        <v>81</v>
      </c>
      <c r="C378" s="8" t="s">
        <v>2266</v>
      </c>
      <c r="D378" s="3">
        <v>6317.92</v>
      </c>
      <c r="E378" t="str">
        <f>VLOOKUP(A378,HOP!A:L,12,0)</f>
        <v>6317.91</v>
      </c>
      <c r="F378" t="str">
        <f>VLOOKUP(A378,HOP!A:C,3,0)</f>
        <v>4664245</v>
      </c>
      <c r="G378">
        <f t="shared" si="10"/>
        <v>0.0100000000002183</v>
      </c>
      <c r="H378" t="str">
        <f t="shared" si="11"/>
        <v>，4664245</v>
      </c>
      <c r="I378" t="str">
        <f>VLOOKUP(A378,HOP!A:U,21,0)</f>
        <v>直连</v>
      </c>
    </row>
    <row r="379" ht="14.25" hidden="1" customHeight="1" spans="1:9">
      <c r="A379" s="7" t="s">
        <v>3052</v>
      </c>
      <c r="B379" s="8" t="s">
        <v>884</v>
      </c>
      <c r="C379" s="8" t="s">
        <v>2266</v>
      </c>
      <c r="D379" s="3">
        <v>3246.75</v>
      </c>
      <c r="E379" t="str">
        <f>VLOOKUP(A379,HOP!A:L,12,0)</f>
        <v>3246.75</v>
      </c>
      <c r="F379" t="str">
        <f>VLOOKUP(A379,HOP!A:C,3,0)</f>
        <v>4655963</v>
      </c>
      <c r="G379">
        <f t="shared" si="10"/>
        <v>0</v>
      </c>
      <c r="H379" t="str">
        <f t="shared" si="11"/>
        <v>，4655963</v>
      </c>
      <c r="I379" t="str">
        <f>VLOOKUP(A379,HOP!A:U,21,0)</f>
        <v>直连</v>
      </c>
    </row>
    <row r="380" ht="14.25" hidden="1" customHeight="1" spans="1:9">
      <c r="A380" s="7" t="s">
        <v>3061</v>
      </c>
      <c r="B380" s="8" t="s">
        <v>884</v>
      </c>
      <c r="C380" s="8" t="s">
        <v>2266</v>
      </c>
      <c r="D380" s="3">
        <v>205</v>
      </c>
      <c r="E380" t="str">
        <f>VLOOKUP(A380,HOP!A:L,12,0)</f>
        <v>205.00</v>
      </c>
      <c r="F380" t="str">
        <f>VLOOKUP(A380,HOP!A:C,3,0)</f>
        <v>4400387</v>
      </c>
      <c r="G380">
        <f t="shared" si="10"/>
        <v>0</v>
      </c>
      <c r="H380" t="str">
        <f t="shared" si="11"/>
        <v>，4400387</v>
      </c>
      <c r="I380" t="str">
        <f>VLOOKUP(A380,HOP!A:U,21,0)</f>
        <v>直采</v>
      </c>
    </row>
    <row r="381" ht="14.25" hidden="1" customHeight="1" spans="1:9">
      <c r="A381" s="7" t="s">
        <v>3066</v>
      </c>
      <c r="B381" s="8" t="s">
        <v>104</v>
      </c>
      <c r="C381" s="8" t="s">
        <v>2266</v>
      </c>
      <c r="D381" s="3">
        <v>3520</v>
      </c>
      <c r="E381" t="str">
        <f>VLOOKUP(A381,HOP!A:L,12,0)</f>
        <v>3520.00</v>
      </c>
      <c r="F381" t="str">
        <f>VLOOKUP(A381,HOP!A:C,3,0)</f>
        <v>4229092</v>
      </c>
      <c r="G381">
        <f t="shared" si="10"/>
        <v>0</v>
      </c>
      <c r="H381" t="str">
        <f t="shared" si="11"/>
        <v>，4229092</v>
      </c>
      <c r="I381" t="str">
        <f>VLOOKUP(A381,HOP!A:U,21,0)</f>
        <v>直采</v>
      </c>
    </row>
    <row r="382" ht="14.25" hidden="1" customHeight="1" spans="1:9">
      <c r="A382" s="7" t="s">
        <v>3075</v>
      </c>
      <c r="B382" s="8" t="s">
        <v>104</v>
      </c>
      <c r="C382" s="8" t="s">
        <v>2266</v>
      </c>
      <c r="D382" s="3">
        <v>10560</v>
      </c>
      <c r="E382" t="str">
        <f>VLOOKUP(A382,HOP!A:L,12,0)</f>
        <v>10560.00</v>
      </c>
      <c r="F382" t="str">
        <f>VLOOKUP(A382,HOP!A:C,3,0)</f>
        <v>4229049</v>
      </c>
      <c r="G382">
        <f t="shared" si="10"/>
        <v>0</v>
      </c>
      <c r="H382" t="str">
        <f t="shared" si="11"/>
        <v>，4229049</v>
      </c>
      <c r="I382" t="str">
        <f>VLOOKUP(A382,HOP!A:U,21,0)</f>
        <v>直采</v>
      </c>
    </row>
    <row r="383" ht="14.25" hidden="1" customHeight="1" spans="1:9">
      <c r="A383" s="7" t="s">
        <v>3081</v>
      </c>
      <c r="B383" s="8" t="s">
        <v>898</v>
      </c>
      <c r="C383" s="8" t="s">
        <v>2266</v>
      </c>
      <c r="D383" s="3">
        <v>4474</v>
      </c>
      <c r="E383" t="str">
        <f>VLOOKUP(A383,HOP!A:L,12,0)</f>
        <v>4474.00</v>
      </c>
      <c r="F383" t="str">
        <f>VLOOKUP(A383,HOP!A:C,3,0)</f>
        <v>4531549</v>
      </c>
      <c r="G383">
        <f t="shared" si="10"/>
        <v>0</v>
      </c>
      <c r="H383" t="str">
        <f t="shared" si="11"/>
        <v>，4531549</v>
      </c>
      <c r="I383" t="str">
        <f>VLOOKUP(A383,HOP!A:U,21,0)</f>
        <v>直采</v>
      </c>
    </row>
    <row r="384" ht="14.25" hidden="1" customHeight="1" spans="1:9">
      <c r="A384" s="7" t="s">
        <v>3089</v>
      </c>
      <c r="B384" s="8" t="s">
        <v>81</v>
      </c>
      <c r="C384" s="8" t="s">
        <v>2266</v>
      </c>
      <c r="D384" s="3">
        <v>7578</v>
      </c>
      <c r="E384" t="str">
        <f>VLOOKUP(A384,HOP!A:L,12,0)</f>
        <v>7578.00</v>
      </c>
      <c r="F384" t="str">
        <f>VLOOKUP(A384,HOP!A:C,3,0)</f>
        <v>4540153</v>
      </c>
      <c r="G384">
        <f t="shared" si="10"/>
        <v>0</v>
      </c>
      <c r="H384" t="str">
        <f t="shared" si="11"/>
        <v>，4540153</v>
      </c>
      <c r="I384" t="str">
        <f>VLOOKUP(A384,HOP!A:U,21,0)</f>
        <v>直采</v>
      </c>
    </row>
    <row r="385" ht="14.25" hidden="1" customHeight="1" spans="1:9">
      <c r="A385" s="7" t="s">
        <v>3094</v>
      </c>
      <c r="B385" s="8" t="s">
        <v>898</v>
      </c>
      <c r="C385" s="8" t="s">
        <v>2266</v>
      </c>
      <c r="D385" s="3">
        <v>1767.7</v>
      </c>
      <c r="E385" t="str">
        <f>VLOOKUP(A385,HOP!A:L,12,0)</f>
        <v>1767.70</v>
      </c>
      <c r="F385" t="str">
        <f>VLOOKUP(A385,HOP!A:C,3,0)</f>
        <v>4616860</v>
      </c>
      <c r="G385">
        <f t="shared" si="10"/>
        <v>0</v>
      </c>
      <c r="H385" t="str">
        <f t="shared" si="11"/>
        <v>，4616860</v>
      </c>
      <c r="I385" t="str">
        <f>VLOOKUP(A385,HOP!A:U,21,0)</f>
        <v>直连</v>
      </c>
    </row>
    <row r="386" ht="14.25" hidden="1" customHeight="1" spans="1:9">
      <c r="A386" s="7" t="s">
        <v>3103</v>
      </c>
      <c r="B386" s="8" t="s">
        <v>81</v>
      </c>
      <c r="C386" s="8" t="s">
        <v>2266</v>
      </c>
      <c r="D386" s="3">
        <v>2268</v>
      </c>
      <c r="E386" t="str">
        <f>VLOOKUP(A386,HOP!A:L,12,0)</f>
        <v>2268.00</v>
      </c>
      <c r="F386" t="str">
        <f>VLOOKUP(A386,HOP!A:C,3,0)</f>
        <v>4519577</v>
      </c>
      <c r="G386">
        <f t="shared" si="10"/>
        <v>0</v>
      </c>
      <c r="H386" t="str">
        <f t="shared" si="11"/>
        <v>，4519577</v>
      </c>
      <c r="I386" t="str">
        <f>VLOOKUP(A386,HOP!A:U,21,0)</f>
        <v>直采</v>
      </c>
    </row>
    <row r="387" ht="14.25" hidden="1" customHeight="1" spans="1:9">
      <c r="A387" s="7" t="s">
        <v>3110</v>
      </c>
      <c r="B387" s="8" t="s">
        <v>884</v>
      </c>
      <c r="C387" s="8" t="s">
        <v>2266</v>
      </c>
      <c r="D387" s="3">
        <v>531.59</v>
      </c>
      <c r="E387" t="str">
        <f>VLOOKUP(A387,HOP!A:L,12,0)</f>
        <v>531.59</v>
      </c>
      <c r="F387" t="str">
        <f>VLOOKUP(A387,HOP!A:C,3,0)</f>
        <v>4587861</v>
      </c>
      <c r="G387">
        <f t="shared" ref="G387:G450" si="12">D387-E387</f>
        <v>0</v>
      </c>
      <c r="H387" t="str">
        <f t="shared" ref="H387:H450" si="13">$H$1&amp;F387</f>
        <v>，4587861</v>
      </c>
      <c r="I387" t="str">
        <f>VLOOKUP(A387,HOP!A:U,21,0)</f>
        <v>直连</v>
      </c>
    </row>
    <row r="388" ht="14.25" hidden="1" customHeight="1" spans="1:9">
      <c r="A388" s="7" t="s">
        <v>3116</v>
      </c>
      <c r="B388" s="8" t="s">
        <v>884</v>
      </c>
      <c r="C388" s="8" t="s">
        <v>2266</v>
      </c>
      <c r="D388" s="3">
        <v>531.59</v>
      </c>
      <c r="E388" t="str">
        <f>VLOOKUP(A388,HOP!A:L,12,0)</f>
        <v>531.59</v>
      </c>
      <c r="F388" t="str">
        <f>VLOOKUP(A388,HOP!A:C,3,0)</f>
        <v>4587911</v>
      </c>
      <c r="G388">
        <f t="shared" si="12"/>
        <v>0</v>
      </c>
      <c r="H388" t="str">
        <f t="shared" si="13"/>
        <v>，4587911</v>
      </c>
      <c r="I388" t="str">
        <f>VLOOKUP(A388,HOP!A:U,21,0)</f>
        <v>直连</v>
      </c>
    </row>
    <row r="389" ht="14.25" hidden="1" customHeight="1" spans="1:9">
      <c r="A389" s="7" t="s">
        <v>3119</v>
      </c>
      <c r="B389" s="8" t="s">
        <v>81</v>
      </c>
      <c r="C389" s="8" t="s">
        <v>2266</v>
      </c>
      <c r="D389" s="3">
        <v>6567.12</v>
      </c>
      <c r="E389" t="str">
        <f>VLOOKUP(A389,HOP!A:L,12,0)</f>
        <v>6567.12</v>
      </c>
      <c r="F389" t="str">
        <f>VLOOKUP(A389,HOP!A:C,3,0)</f>
        <v>4638518</v>
      </c>
      <c r="G389">
        <f t="shared" si="12"/>
        <v>0</v>
      </c>
      <c r="H389" t="str">
        <f t="shared" si="13"/>
        <v>，4638518</v>
      </c>
      <c r="I389" t="str">
        <f>VLOOKUP(A389,HOP!A:U,21,0)</f>
        <v>直连</v>
      </c>
    </row>
    <row r="390" ht="14.25" hidden="1" customHeight="1" spans="1:9">
      <c r="A390" s="7" t="s">
        <v>3125</v>
      </c>
      <c r="B390" s="8" t="s">
        <v>898</v>
      </c>
      <c r="C390" s="8" t="s">
        <v>2266</v>
      </c>
      <c r="D390" s="3">
        <v>780.86</v>
      </c>
      <c r="E390" t="str">
        <f>VLOOKUP(A390,HOP!A:L,12,0)</f>
        <v>780.86</v>
      </c>
      <c r="F390" t="str">
        <f>VLOOKUP(A390,HOP!A:C,3,0)</f>
        <v>4653396</v>
      </c>
      <c r="G390">
        <f t="shared" si="12"/>
        <v>0</v>
      </c>
      <c r="H390" t="str">
        <f t="shared" si="13"/>
        <v>，4653396</v>
      </c>
      <c r="I390" t="str">
        <f>VLOOKUP(A390,HOP!A:U,21,0)</f>
        <v>直连</v>
      </c>
    </row>
    <row r="391" ht="14.25" hidden="1" customHeight="1" spans="1:9">
      <c r="A391" s="7" t="s">
        <v>3133</v>
      </c>
      <c r="B391" s="8" t="s">
        <v>898</v>
      </c>
      <c r="C391" s="8" t="s">
        <v>2266</v>
      </c>
      <c r="D391" s="3">
        <v>3998</v>
      </c>
      <c r="E391" t="str">
        <f>VLOOKUP(A391,HOP!A:L,12,0)</f>
        <v>3998.00</v>
      </c>
      <c r="F391" t="str">
        <f>VLOOKUP(A391,HOP!A:C,3,0)</f>
        <v>4672058</v>
      </c>
      <c r="G391">
        <f t="shared" si="12"/>
        <v>0</v>
      </c>
      <c r="H391" t="str">
        <f t="shared" si="13"/>
        <v>，4672058</v>
      </c>
      <c r="I391" t="str">
        <f>VLOOKUP(A391,HOP!A:U,21,0)</f>
        <v>直采</v>
      </c>
    </row>
    <row r="392" ht="14.25" hidden="1" customHeight="1" spans="1:9">
      <c r="A392" s="7" t="s">
        <v>3142</v>
      </c>
      <c r="B392" s="8" t="s">
        <v>884</v>
      </c>
      <c r="C392" s="8" t="s">
        <v>2266</v>
      </c>
      <c r="D392" s="3">
        <v>799.64</v>
      </c>
      <c r="E392" t="str">
        <f>VLOOKUP(A392,HOP!A:L,12,0)</f>
        <v>799.64</v>
      </c>
      <c r="F392" t="str">
        <f>VLOOKUP(A392,HOP!A:C,3,0)</f>
        <v>4675330</v>
      </c>
      <c r="G392">
        <f t="shared" si="12"/>
        <v>0</v>
      </c>
      <c r="H392" t="str">
        <f t="shared" si="13"/>
        <v>，4675330</v>
      </c>
      <c r="I392" t="str">
        <f>VLOOKUP(A392,HOP!A:U,21,0)</f>
        <v>直连</v>
      </c>
    </row>
    <row r="393" ht="14.25" hidden="1" customHeight="1" spans="1:9">
      <c r="A393" s="7" t="s">
        <v>3151</v>
      </c>
      <c r="B393" s="8" t="s">
        <v>898</v>
      </c>
      <c r="C393" s="8" t="s">
        <v>2266</v>
      </c>
      <c r="D393" s="3">
        <v>392.16</v>
      </c>
      <c r="E393" t="str">
        <f>VLOOKUP(A393,HOP!A:L,12,0)</f>
        <v>392.16</v>
      </c>
      <c r="F393" t="str">
        <f>VLOOKUP(A393,HOP!A:C,3,0)</f>
        <v>4677052</v>
      </c>
      <c r="G393">
        <f t="shared" si="12"/>
        <v>0</v>
      </c>
      <c r="H393" t="str">
        <f t="shared" si="13"/>
        <v>，4677052</v>
      </c>
      <c r="I393" t="str">
        <f>VLOOKUP(A393,HOP!A:U,21,0)</f>
        <v>直连</v>
      </c>
    </row>
    <row r="394" ht="14.25" hidden="1" customHeight="1" spans="1:9">
      <c r="A394" s="7" t="s">
        <v>3159</v>
      </c>
      <c r="B394" s="8" t="s">
        <v>898</v>
      </c>
      <c r="C394" s="8" t="s">
        <v>2266</v>
      </c>
      <c r="D394" s="3">
        <v>3189.8</v>
      </c>
      <c r="E394" t="str">
        <f>VLOOKUP(A394,HOP!A:L,12,0)</f>
        <v>3189.80</v>
      </c>
      <c r="F394" t="str">
        <f>VLOOKUP(A394,HOP!A:C,3,0)</f>
        <v>4618303</v>
      </c>
      <c r="G394">
        <f t="shared" si="12"/>
        <v>0</v>
      </c>
      <c r="H394" t="str">
        <f t="shared" si="13"/>
        <v>，4618303</v>
      </c>
      <c r="I394" t="str">
        <f>VLOOKUP(A394,HOP!A:U,21,0)</f>
        <v>直连</v>
      </c>
    </row>
    <row r="395" ht="14.25" hidden="1" customHeight="1" spans="1:9">
      <c r="A395" s="7" t="s">
        <v>3168</v>
      </c>
      <c r="B395" s="8" t="s">
        <v>898</v>
      </c>
      <c r="C395" s="8" t="s">
        <v>2266</v>
      </c>
      <c r="D395" s="3">
        <v>595.84</v>
      </c>
      <c r="E395" t="str">
        <f>VLOOKUP(A395,HOP!A:L,12,0)</f>
        <v>595.84</v>
      </c>
      <c r="F395" t="str">
        <f>VLOOKUP(A395,HOP!A:C,3,0)</f>
        <v>4591882</v>
      </c>
      <c r="G395">
        <f t="shared" si="12"/>
        <v>0</v>
      </c>
      <c r="H395" t="str">
        <f t="shared" si="13"/>
        <v>，4591882</v>
      </c>
      <c r="I395" t="str">
        <f>VLOOKUP(A395,HOP!A:U,21,0)</f>
        <v>直连</v>
      </c>
    </row>
    <row r="396" ht="14.25" hidden="1" customHeight="1" spans="1:9">
      <c r="A396" s="7" t="s">
        <v>3174</v>
      </c>
      <c r="B396" s="8" t="s">
        <v>884</v>
      </c>
      <c r="C396" s="8" t="s">
        <v>2266</v>
      </c>
      <c r="D396" s="3">
        <v>826</v>
      </c>
      <c r="E396" t="str">
        <f>VLOOKUP(A396,HOP!A:L,12,0)</f>
        <v>826.00</v>
      </c>
      <c r="F396" t="str">
        <f>VLOOKUP(A396,HOP!A:C,3,0)</f>
        <v>4692912</v>
      </c>
      <c r="G396">
        <f t="shared" si="12"/>
        <v>0</v>
      </c>
      <c r="H396" t="str">
        <f t="shared" si="13"/>
        <v>，4692912</v>
      </c>
      <c r="I396" t="str">
        <f>VLOOKUP(A396,HOP!A:U,21,0)</f>
        <v>直采</v>
      </c>
    </row>
    <row r="397" ht="14.25" hidden="1" customHeight="1" spans="1:9">
      <c r="A397" s="7" t="s">
        <v>3182</v>
      </c>
      <c r="B397" s="8" t="s">
        <v>898</v>
      </c>
      <c r="C397" s="8" t="s">
        <v>2266</v>
      </c>
      <c r="D397" s="3">
        <v>2552.94</v>
      </c>
      <c r="E397" t="str">
        <f>VLOOKUP(A397,HOP!A:L,12,0)</f>
        <v>2552.94</v>
      </c>
      <c r="F397" t="str">
        <f>VLOOKUP(A397,HOP!A:C,3,0)</f>
        <v>4697468</v>
      </c>
      <c r="G397">
        <f t="shared" si="12"/>
        <v>0</v>
      </c>
      <c r="H397" t="str">
        <f t="shared" si="13"/>
        <v>，4697468</v>
      </c>
      <c r="I397" t="str">
        <f>VLOOKUP(A397,HOP!A:U,21,0)</f>
        <v>直连</v>
      </c>
    </row>
    <row r="398" ht="14.25" hidden="1" customHeight="1" spans="1:9">
      <c r="A398" s="7" t="s">
        <v>3191</v>
      </c>
      <c r="B398" s="8" t="s">
        <v>81</v>
      </c>
      <c r="C398" s="8" t="s">
        <v>2266</v>
      </c>
      <c r="D398" s="3">
        <v>1777.62</v>
      </c>
      <c r="E398" t="str">
        <f>VLOOKUP(A398,HOP!A:L,12,0)</f>
        <v>1777.62</v>
      </c>
      <c r="F398" t="str">
        <f>VLOOKUP(A398,HOP!A:C,3,0)</f>
        <v>4691224</v>
      </c>
      <c r="G398">
        <f t="shared" si="12"/>
        <v>0</v>
      </c>
      <c r="H398" t="str">
        <f t="shared" si="13"/>
        <v>，4691224</v>
      </c>
      <c r="I398" t="str">
        <f>VLOOKUP(A398,HOP!A:U,21,0)</f>
        <v>直连</v>
      </c>
    </row>
    <row r="399" ht="14.25" hidden="1" customHeight="1" spans="1:9">
      <c r="A399" s="7" t="s">
        <v>3200</v>
      </c>
      <c r="B399" s="8" t="s">
        <v>884</v>
      </c>
      <c r="C399" s="8" t="s">
        <v>2266</v>
      </c>
      <c r="D399" s="3">
        <v>309.17</v>
      </c>
      <c r="E399" t="str">
        <f>VLOOKUP(A399,HOP!A:L,12,0)</f>
        <v>309.17</v>
      </c>
      <c r="F399" t="str">
        <f>VLOOKUP(A399,HOP!A:C,3,0)</f>
        <v>4636793</v>
      </c>
      <c r="G399">
        <f t="shared" si="12"/>
        <v>0</v>
      </c>
      <c r="H399" t="str">
        <f t="shared" si="13"/>
        <v>，4636793</v>
      </c>
      <c r="I399" t="str">
        <f>VLOOKUP(A399,HOP!A:U,21,0)</f>
        <v>直连</v>
      </c>
    </row>
    <row r="400" ht="14.25" hidden="1" customHeight="1" spans="1:9">
      <c r="A400" s="7" t="s">
        <v>3208</v>
      </c>
      <c r="B400" s="8" t="s">
        <v>898</v>
      </c>
      <c r="C400" s="8" t="s">
        <v>2266</v>
      </c>
      <c r="D400" s="3">
        <v>2301.96</v>
      </c>
      <c r="E400" t="str">
        <f>VLOOKUP(A400,HOP!A:L,12,0)</f>
        <v>2301.98</v>
      </c>
      <c r="F400" t="str">
        <f>VLOOKUP(A400,HOP!A:C,3,0)</f>
        <v>4703546</v>
      </c>
      <c r="G400">
        <f t="shared" si="12"/>
        <v>-0.0199999999999818</v>
      </c>
      <c r="H400" t="str">
        <f t="shared" si="13"/>
        <v>，4703546</v>
      </c>
      <c r="I400" t="str">
        <f>VLOOKUP(A400,HOP!A:U,21,0)</f>
        <v>直连</v>
      </c>
    </row>
    <row r="401" ht="14.25" hidden="1" customHeight="1" spans="1:9">
      <c r="A401" s="7" t="s">
        <v>3213</v>
      </c>
      <c r="B401" s="8" t="s">
        <v>884</v>
      </c>
      <c r="C401" s="8" t="s">
        <v>2266</v>
      </c>
      <c r="D401" s="3">
        <v>1847.4</v>
      </c>
      <c r="E401" t="str">
        <f>VLOOKUP(A401,HOP!A:L,12,0)</f>
        <v>1847.40</v>
      </c>
      <c r="F401" t="str">
        <f>VLOOKUP(A401,HOP!A:C,3,0)</f>
        <v>4699272</v>
      </c>
      <c r="G401">
        <f t="shared" si="12"/>
        <v>0</v>
      </c>
      <c r="H401" t="str">
        <f t="shared" si="13"/>
        <v>，4699272</v>
      </c>
      <c r="I401" t="str">
        <f>VLOOKUP(A401,HOP!A:U,21,0)</f>
        <v>直连</v>
      </c>
    </row>
    <row r="402" ht="14.25" hidden="1" customHeight="1" spans="1:9">
      <c r="A402" s="7" t="s">
        <v>3222</v>
      </c>
      <c r="B402" s="8" t="s">
        <v>898</v>
      </c>
      <c r="C402" s="8" t="s">
        <v>2266</v>
      </c>
      <c r="D402" s="3">
        <v>4158</v>
      </c>
      <c r="E402" t="str">
        <f>VLOOKUP(A402,HOP!A:L,12,0)</f>
        <v>4158.00</v>
      </c>
      <c r="F402" t="str">
        <f>VLOOKUP(A402,HOP!A:C,3,0)</f>
        <v>4708712</v>
      </c>
      <c r="G402">
        <f t="shared" si="12"/>
        <v>0</v>
      </c>
      <c r="H402" t="str">
        <f t="shared" si="13"/>
        <v>，4708712</v>
      </c>
      <c r="I402" t="str">
        <f>VLOOKUP(A402,HOP!A:U,21,0)</f>
        <v>直连</v>
      </c>
    </row>
    <row r="403" ht="14.25" hidden="1" customHeight="1" spans="1:9">
      <c r="A403" s="7" t="s">
        <v>3228</v>
      </c>
      <c r="B403" s="8" t="s">
        <v>884</v>
      </c>
      <c r="C403" s="8" t="s">
        <v>2266</v>
      </c>
      <c r="D403" s="3">
        <v>3735</v>
      </c>
      <c r="E403" t="str">
        <f>VLOOKUP(A403,HOP!A:L,12,0)</f>
        <v>3735.00</v>
      </c>
      <c r="F403" t="str">
        <f>VLOOKUP(A403,HOP!A:C,3,0)</f>
        <v>4708440</v>
      </c>
      <c r="G403">
        <f t="shared" si="12"/>
        <v>0</v>
      </c>
      <c r="H403" t="str">
        <f t="shared" si="13"/>
        <v>，4708440</v>
      </c>
      <c r="I403" t="str">
        <f>VLOOKUP(A403,HOP!A:U,21,0)</f>
        <v>直采</v>
      </c>
    </row>
    <row r="404" ht="14.25" hidden="1" customHeight="1" spans="1:9">
      <c r="A404" s="7" t="s">
        <v>3236</v>
      </c>
      <c r="B404" s="8" t="s">
        <v>884</v>
      </c>
      <c r="C404" s="8" t="s">
        <v>2266</v>
      </c>
      <c r="D404" s="3">
        <v>325</v>
      </c>
      <c r="E404" t="str">
        <f>VLOOKUP(A404,HOP!A:L,12,0)</f>
        <v>325.00</v>
      </c>
      <c r="F404" t="str">
        <f>VLOOKUP(A404,HOP!A:C,3,0)</f>
        <v>4707849</v>
      </c>
      <c r="G404">
        <f t="shared" si="12"/>
        <v>0</v>
      </c>
      <c r="H404" t="str">
        <f t="shared" si="13"/>
        <v>，4707849</v>
      </c>
      <c r="I404" t="str">
        <f>VLOOKUP(A404,HOP!A:U,21,0)</f>
        <v>直采</v>
      </c>
    </row>
    <row r="405" ht="14.25" hidden="1" customHeight="1" spans="1:9">
      <c r="A405" s="7" t="s">
        <v>3244</v>
      </c>
      <c r="B405" s="8" t="s">
        <v>81</v>
      </c>
      <c r="C405" s="8" t="s">
        <v>2266</v>
      </c>
      <c r="D405" s="3">
        <v>2393.85</v>
      </c>
      <c r="E405" t="str">
        <f>VLOOKUP(A405,HOP!A:L,12,0)</f>
        <v>2393.88</v>
      </c>
      <c r="F405" t="str">
        <f>VLOOKUP(A405,HOP!A:C,3,0)</f>
        <v>4712407</v>
      </c>
      <c r="G405">
        <f t="shared" si="12"/>
        <v>-0.0300000000002001</v>
      </c>
      <c r="H405" t="str">
        <f t="shared" si="13"/>
        <v>，4712407</v>
      </c>
      <c r="I405" t="str">
        <f>VLOOKUP(A405,HOP!A:U,21,0)</f>
        <v>直连</v>
      </c>
    </row>
    <row r="406" ht="14.25" hidden="1" customHeight="1" spans="1:9">
      <c r="A406" s="7" t="s">
        <v>3254</v>
      </c>
      <c r="B406" s="8" t="s">
        <v>81</v>
      </c>
      <c r="C406" s="8" t="s">
        <v>2266</v>
      </c>
      <c r="D406" s="3">
        <v>2529.36</v>
      </c>
      <c r="E406" t="str">
        <f>VLOOKUP(A406,HOP!A:L,12,0)</f>
        <v>2529.36</v>
      </c>
      <c r="F406" t="str">
        <f>VLOOKUP(A406,HOP!A:C,3,0)</f>
        <v>4712389</v>
      </c>
      <c r="G406">
        <f t="shared" si="12"/>
        <v>0</v>
      </c>
      <c r="H406" t="str">
        <f t="shared" si="13"/>
        <v>，4712389</v>
      </c>
      <c r="I406" t="str">
        <f>VLOOKUP(A406,HOP!A:U,21,0)</f>
        <v>直连</v>
      </c>
    </row>
    <row r="407" ht="14.25" hidden="1" customHeight="1" spans="1:9">
      <c r="A407" s="7" t="s">
        <v>3261</v>
      </c>
      <c r="B407" s="8" t="s">
        <v>884</v>
      </c>
      <c r="C407" s="8" t="s">
        <v>2266</v>
      </c>
      <c r="D407" s="3">
        <v>806.3</v>
      </c>
      <c r="E407" t="str">
        <f>VLOOKUP(A407,HOP!A:L,12,0)</f>
        <v>806.30</v>
      </c>
      <c r="F407" t="str">
        <f>VLOOKUP(A407,HOP!A:C,3,0)</f>
        <v>4719176</v>
      </c>
      <c r="G407">
        <f t="shared" si="12"/>
        <v>0</v>
      </c>
      <c r="H407" t="str">
        <f t="shared" si="13"/>
        <v>，4719176</v>
      </c>
      <c r="I407" t="str">
        <f>VLOOKUP(A407,HOP!A:U,21,0)</f>
        <v>直连</v>
      </c>
    </row>
    <row r="408" ht="14.25" hidden="1" customHeight="1" spans="1:9">
      <c r="A408" s="7" t="s">
        <v>3269</v>
      </c>
      <c r="B408" s="8" t="s">
        <v>898</v>
      </c>
      <c r="C408" s="8" t="s">
        <v>2266</v>
      </c>
      <c r="D408" s="3">
        <v>457.34</v>
      </c>
      <c r="E408" t="str">
        <f>VLOOKUP(A408,HOP!A:L,12,0)</f>
        <v>457.34</v>
      </c>
      <c r="F408" t="str">
        <f>VLOOKUP(A408,HOP!A:C,3,0)</f>
        <v>4665923</v>
      </c>
      <c r="G408">
        <f t="shared" si="12"/>
        <v>0</v>
      </c>
      <c r="H408" t="str">
        <f t="shared" si="13"/>
        <v>，4665923</v>
      </c>
      <c r="I408" t="str">
        <f>VLOOKUP(A408,HOP!A:U,21,0)</f>
        <v>直连</v>
      </c>
    </row>
    <row r="409" ht="14.25" hidden="1" customHeight="1" spans="1:9">
      <c r="A409" s="7" t="s">
        <v>3275</v>
      </c>
      <c r="B409" s="8" t="s">
        <v>884</v>
      </c>
      <c r="C409" s="8" t="s">
        <v>2266</v>
      </c>
      <c r="D409" s="3">
        <v>523.9</v>
      </c>
      <c r="E409" t="str">
        <f>VLOOKUP(A409,HOP!A:L,12,0)</f>
        <v>523.90</v>
      </c>
      <c r="F409" t="str">
        <f>VLOOKUP(A409,HOP!A:C,3,0)</f>
        <v>4687602</v>
      </c>
      <c r="G409">
        <f t="shared" si="12"/>
        <v>0</v>
      </c>
      <c r="H409" t="str">
        <f t="shared" si="13"/>
        <v>，4687602</v>
      </c>
      <c r="I409" t="str">
        <f>VLOOKUP(A409,HOP!A:U,21,0)</f>
        <v>直连</v>
      </c>
    </row>
    <row r="410" ht="14.25" hidden="1" customHeight="1" spans="1:9">
      <c r="A410" s="7" t="s">
        <v>3284</v>
      </c>
      <c r="B410" s="8" t="s">
        <v>884</v>
      </c>
      <c r="C410" s="8" t="s">
        <v>2266</v>
      </c>
      <c r="D410" s="3">
        <v>4242</v>
      </c>
      <c r="E410" t="str">
        <f>VLOOKUP(A410,HOP!A:L,12,0)</f>
        <v>4242.00</v>
      </c>
      <c r="F410" t="str">
        <f>VLOOKUP(A410,HOP!A:C,3,0)</f>
        <v>4677791</v>
      </c>
      <c r="G410">
        <f t="shared" si="12"/>
        <v>0</v>
      </c>
      <c r="H410" t="str">
        <f t="shared" si="13"/>
        <v>，4677791</v>
      </c>
      <c r="I410" t="str">
        <f>VLOOKUP(A410,HOP!A:U,21,0)</f>
        <v>直连</v>
      </c>
    </row>
    <row r="411" ht="14.25" hidden="1" customHeight="1" spans="1:9">
      <c r="A411" s="7" t="s">
        <v>3289</v>
      </c>
      <c r="B411" s="8" t="s">
        <v>898</v>
      </c>
      <c r="C411" s="8" t="s">
        <v>2266</v>
      </c>
      <c r="D411" s="3">
        <v>1262.94</v>
      </c>
      <c r="E411" t="str">
        <f>VLOOKUP(A411,HOP!A:L,12,0)</f>
        <v>1262.94</v>
      </c>
      <c r="F411" t="str">
        <f>VLOOKUP(A411,HOP!A:C,3,0)</f>
        <v>4607793</v>
      </c>
      <c r="G411">
        <f t="shared" si="12"/>
        <v>0</v>
      </c>
      <c r="H411" t="str">
        <f t="shared" si="13"/>
        <v>，4607793</v>
      </c>
      <c r="I411" t="str">
        <f>VLOOKUP(A411,HOP!A:U,21,0)</f>
        <v>直连</v>
      </c>
    </row>
    <row r="412" ht="14.25" hidden="1" customHeight="1" spans="1:9">
      <c r="A412" s="7" t="s">
        <v>3298</v>
      </c>
      <c r="B412" s="8" t="s">
        <v>898</v>
      </c>
      <c r="C412" s="8" t="s">
        <v>2266</v>
      </c>
      <c r="D412" s="3">
        <v>4764</v>
      </c>
      <c r="E412" t="str">
        <f>VLOOKUP(A412,HOP!A:L,12,0)</f>
        <v>4764.00</v>
      </c>
      <c r="F412" t="str">
        <f>VLOOKUP(A412,HOP!A:C,3,0)</f>
        <v>4695187</v>
      </c>
      <c r="G412">
        <f t="shared" si="12"/>
        <v>0</v>
      </c>
      <c r="H412" t="str">
        <f t="shared" si="13"/>
        <v>，4695187</v>
      </c>
      <c r="I412" t="str">
        <f>VLOOKUP(A412,HOP!A:U,21,0)</f>
        <v>直连</v>
      </c>
    </row>
    <row r="413" ht="14.25" hidden="1" customHeight="1" spans="1:9">
      <c r="A413" s="7" t="s">
        <v>3306</v>
      </c>
      <c r="B413" s="8" t="s">
        <v>898</v>
      </c>
      <c r="C413" s="8" t="s">
        <v>2266</v>
      </c>
      <c r="D413" s="3">
        <v>5811.14</v>
      </c>
      <c r="E413" t="str">
        <f>VLOOKUP(A413,HOP!A:L,12,0)</f>
        <v>5811.14</v>
      </c>
      <c r="F413" t="str">
        <f>VLOOKUP(A413,HOP!A:C,3,0)</f>
        <v>4582461</v>
      </c>
      <c r="G413">
        <f t="shared" si="12"/>
        <v>0</v>
      </c>
      <c r="H413" t="str">
        <f t="shared" si="13"/>
        <v>，4582461</v>
      </c>
      <c r="I413" t="str">
        <f>VLOOKUP(A413,HOP!A:U,21,0)</f>
        <v>直连</v>
      </c>
    </row>
    <row r="414" ht="14.25" hidden="1" customHeight="1" spans="1:9">
      <c r="A414" s="7" t="s">
        <v>3315</v>
      </c>
      <c r="B414" s="8" t="s">
        <v>884</v>
      </c>
      <c r="C414" s="8" t="s">
        <v>2266</v>
      </c>
      <c r="D414" s="3">
        <v>1230.45</v>
      </c>
      <c r="E414" t="str">
        <f>VLOOKUP(A414,HOP!A:L,12,0)</f>
        <v>1230.45</v>
      </c>
      <c r="F414" t="str">
        <f>VLOOKUP(A414,HOP!A:C,3,0)</f>
        <v>4673347</v>
      </c>
      <c r="G414">
        <f t="shared" si="12"/>
        <v>0</v>
      </c>
      <c r="H414" t="str">
        <f t="shared" si="13"/>
        <v>，4673347</v>
      </c>
      <c r="I414" t="str">
        <f>VLOOKUP(A414,HOP!A:U,21,0)</f>
        <v>直连</v>
      </c>
    </row>
    <row r="415" ht="14.25" hidden="1" customHeight="1" spans="1:9">
      <c r="A415" s="7" t="s">
        <v>3324</v>
      </c>
      <c r="B415" s="8" t="s">
        <v>884</v>
      </c>
      <c r="C415" s="8" t="s">
        <v>2266</v>
      </c>
      <c r="D415" s="3">
        <v>378</v>
      </c>
      <c r="E415" t="str">
        <f>VLOOKUP(A415,HOP!A:L,12,0)</f>
        <v>378.00</v>
      </c>
      <c r="F415" t="str">
        <f>VLOOKUP(A415,HOP!A:C,3,0)</f>
        <v>4696941</v>
      </c>
      <c r="G415">
        <f t="shared" si="12"/>
        <v>0</v>
      </c>
      <c r="H415" t="str">
        <f t="shared" si="13"/>
        <v>，4696941</v>
      </c>
      <c r="I415" t="str">
        <f>VLOOKUP(A415,HOP!A:U,21,0)</f>
        <v>直采</v>
      </c>
    </row>
    <row r="416" ht="14.25" hidden="1" customHeight="1" spans="1:9">
      <c r="A416" s="7" t="s">
        <v>3329</v>
      </c>
      <c r="B416" s="8" t="s">
        <v>898</v>
      </c>
      <c r="C416" s="8" t="s">
        <v>2266</v>
      </c>
      <c r="D416" s="3">
        <v>3451.08</v>
      </c>
      <c r="E416" t="str">
        <f>VLOOKUP(A416,HOP!A:L,12,0)</f>
        <v>3451.08</v>
      </c>
      <c r="F416" t="str">
        <f>VLOOKUP(A416,HOP!A:C,3,0)</f>
        <v>4700331</v>
      </c>
      <c r="G416">
        <f t="shared" si="12"/>
        <v>0</v>
      </c>
      <c r="H416" t="str">
        <f t="shared" si="13"/>
        <v>，4700331</v>
      </c>
      <c r="I416" t="str">
        <f>VLOOKUP(A416,HOP!A:U,21,0)</f>
        <v>直连</v>
      </c>
    </row>
    <row r="417" ht="14.25" hidden="1" customHeight="1" spans="1:9">
      <c r="A417" s="7" t="s">
        <v>3338</v>
      </c>
      <c r="B417" s="8" t="s">
        <v>884</v>
      </c>
      <c r="C417" s="8" t="s">
        <v>2266</v>
      </c>
      <c r="D417" s="3">
        <v>835.75</v>
      </c>
      <c r="E417" t="str">
        <f>VLOOKUP(A417,HOP!A:L,12,0)</f>
        <v>835.75</v>
      </c>
      <c r="F417" t="str">
        <f>VLOOKUP(A417,HOP!A:C,3,0)</f>
        <v>4703693</v>
      </c>
      <c r="G417">
        <f t="shared" si="12"/>
        <v>0</v>
      </c>
      <c r="H417" t="str">
        <f t="shared" si="13"/>
        <v>，4703693</v>
      </c>
      <c r="I417" t="str">
        <f>VLOOKUP(A417,HOP!A:U,21,0)</f>
        <v>直连</v>
      </c>
    </row>
    <row r="418" ht="14.25" hidden="1" customHeight="1" spans="1:9">
      <c r="A418" s="7" t="s">
        <v>3346</v>
      </c>
      <c r="B418" s="8" t="s">
        <v>898</v>
      </c>
      <c r="C418" s="8" t="s">
        <v>2266</v>
      </c>
      <c r="D418" s="3">
        <v>5905.48</v>
      </c>
      <c r="E418" t="str">
        <f>VLOOKUP(A418,HOP!A:L,12,0)</f>
        <v>5905.48</v>
      </c>
      <c r="F418" t="str">
        <f>VLOOKUP(A418,HOP!A:C,3,0)</f>
        <v>4701082</v>
      </c>
      <c r="G418">
        <f t="shared" si="12"/>
        <v>0</v>
      </c>
      <c r="H418" t="str">
        <f t="shared" si="13"/>
        <v>，4701082</v>
      </c>
      <c r="I418" t="str">
        <f>VLOOKUP(A418,HOP!A:U,21,0)</f>
        <v>直连</v>
      </c>
    </row>
    <row r="419" ht="14.25" hidden="1" customHeight="1" spans="1:9">
      <c r="A419" s="7" t="s">
        <v>3352</v>
      </c>
      <c r="B419" s="8" t="s">
        <v>884</v>
      </c>
      <c r="C419" s="8" t="s">
        <v>2266</v>
      </c>
      <c r="D419" s="3">
        <v>1630</v>
      </c>
      <c r="E419" t="str">
        <f>VLOOKUP(A419,HOP!A:L,12,0)</f>
        <v>1630.00</v>
      </c>
      <c r="F419" t="str">
        <f>VLOOKUP(A419,HOP!A:C,3,0)</f>
        <v>4705637</v>
      </c>
      <c r="G419">
        <f t="shared" si="12"/>
        <v>0</v>
      </c>
      <c r="H419" t="str">
        <f t="shared" si="13"/>
        <v>，4705637</v>
      </c>
      <c r="I419" t="str">
        <f>VLOOKUP(A419,HOP!A:U,21,0)</f>
        <v>直采</v>
      </c>
    </row>
    <row r="420" ht="14.25" hidden="1" customHeight="1" spans="1:9">
      <c r="A420" s="7" t="s">
        <v>3360</v>
      </c>
      <c r="B420" s="8" t="s">
        <v>884</v>
      </c>
      <c r="C420" s="8" t="s">
        <v>2266</v>
      </c>
      <c r="D420" s="3">
        <v>672.47</v>
      </c>
      <c r="E420" t="str">
        <f>VLOOKUP(A420,HOP!A:L,12,0)</f>
        <v>672.47</v>
      </c>
      <c r="F420" t="str">
        <f>VLOOKUP(A420,HOP!A:C,3,0)</f>
        <v>4705908</v>
      </c>
      <c r="G420">
        <f t="shared" si="12"/>
        <v>0</v>
      </c>
      <c r="H420" t="str">
        <f t="shared" si="13"/>
        <v>，4705908</v>
      </c>
      <c r="I420" t="str">
        <f>VLOOKUP(A420,HOP!A:U,21,0)</f>
        <v>直连</v>
      </c>
    </row>
    <row r="421" ht="14.25" hidden="1" customHeight="1" spans="1:9">
      <c r="A421" s="7" t="s">
        <v>3369</v>
      </c>
      <c r="B421" s="8" t="s">
        <v>898</v>
      </c>
      <c r="C421" s="8" t="s">
        <v>2266</v>
      </c>
      <c r="D421" s="3">
        <v>720</v>
      </c>
      <c r="E421" t="str">
        <f>VLOOKUP(A421,HOP!A:L,12,0)</f>
        <v>720.00</v>
      </c>
      <c r="F421" t="str">
        <f>VLOOKUP(A421,HOP!A:C,3,0)</f>
        <v>4709905</v>
      </c>
      <c r="G421">
        <f t="shared" si="12"/>
        <v>0</v>
      </c>
      <c r="H421" t="str">
        <f t="shared" si="13"/>
        <v>，4709905</v>
      </c>
      <c r="I421" t="str">
        <f>VLOOKUP(A421,HOP!A:U,21,0)</f>
        <v>直采</v>
      </c>
    </row>
    <row r="422" ht="14.25" hidden="1" customHeight="1" spans="1:9">
      <c r="A422" s="7" t="s">
        <v>3375</v>
      </c>
      <c r="B422" s="8" t="s">
        <v>884</v>
      </c>
      <c r="C422" s="8" t="s">
        <v>2266</v>
      </c>
      <c r="D422" s="3">
        <v>3214</v>
      </c>
      <c r="E422" t="str">
        <f>VLOOKUP(A422,HOP!A:L,12,0)</f>
        <v>3214.00</v>
      </c>
      <c r="F422" t="str">
        <f>VLOOKUP(A422,HOP!A:C,3,0)</f>
        <v>4712537</v>
      </c>
      <c r="G422">
        <f t="shared" si="12"/>
        <v>0</v>
      </c>
      <c r="H422" t="str">
        <f t="shared" si="13"/>
        <v>，4712537</v>
      </c>
      <c r="I422" t="str">
        <f>VLOOKUP(A422,HOP!A:U,21,0)</f>
        <v>直连</v>
      </c>
    </row>
    <row r="423" ht="14.25" hidden="1" customHeight="1" spans="1:9">
      <c r="A423" s="7" t="s">
        <v>3381</v>
      </c>
      <c r="B423" s="8" t="s">
        <v>898</v>
      </c>
      <c r="C423" s="8" t="s">
        <v>2266</v>
      </c>
      <c r="D423" s="3">
        <v>991.96</v>
      </c>
      <c r="E423" t="str">
        <f>VLOOKUP(A423,HOP!A:L,12,0)</f>
        <v>991.96</v>
      </c>
      <c r="F423" t="str">
        <f>VLOOKUP(A423,HOP!A:C,3,0)</f>
        <v>4471358</v>
      </c>
      <c r="G423">
        <f t="shared" si="12"/>
        <v>0</v>
      </c>
      <c r="H423" t="str">
        <f t="shared" si="13"/>
        <v>，4471358</v>
      </c>
      <c r="I423" t="str">
        <f>VLOOKUP(A423,HOP!A:U,21,0)</f>
        <v>直连</v>
      </c>
    </row>
    <row r="424" ht="14.25" hidden="1" customHeight="1" spans="1:9">
      <c r="A424" s="7" t="s">
        <v>3391</v>
      </c>
      <c r="B424" s="8" t="s">
        <v>898</v>
      </c>
      <c r="C424" s="8" t="s">
        <v>2266</v>
      </c>
      <c r="D424" s="3">
        <v>10706</v>
      </c>
      <c r="E424" t="str">
        <f>VLOOKUP(A424,HOP!A:L,12,0)</f>
        <v>10706.00</v>
      </c>
      <c r="F424" t="str">
        <f>VLOOKUP(A424,HOP!A:C,3,0)</f>
        <v>4717620</v>
      </c>
      <c r="G424">
        <f t="shared" si="12"/>
        <v>0</v>
      </c>
      <c r="H424" t="str">
        <f t="shared" si="13"/>
        <v>，4717620</v>
      </c>
      <c r="I424" t="str">
        <f>VLOOKUP(A424,HOP!A:U,21,0)</f>
        <v>直连</v>
      </c>
    </row>
    <row r="425" ht="14.25" hidden="1" customHeight="1" spans="1:9">
      <c r="A425" s="7" t="s">
        <v>3397</v>
      </c>
      <c r="B425" s="8" t="s">
        <v>884</v>
      </c>
      <c r="C425" s="8" t="s">
        <v>2266</v>
      </c>
      <c r="D425" s="3">
        <v>348</v>
      </c>
      <c r="E425" t="str">
        <f>VLOOKUP(A425,HOP!A:L,12,0)</f>
        <v>348.00</v>
      </c>
      <c r="F425" t="str">
        <f>VLOOKUP(A425,HOP!A:C,3,0)</f>
        <v>4718318</v>
      </c>
      <c r="G425">
        <f t="shared" si="12"/>
        <v>0</v>
      </c>
      <c r="H425" t="str">
        <f t="shared" si="13"/>
        <v>，4718318</v>
      </c>
      <c r="I425" t="str">
        <f>VLOOKUP(A425,HOP!A:U,21,0)</f>
        <v>直采</v>
      </c>
    </row>
    <row r="426" ht="14.25" hidden="1" customHeight="1" spans="1:9">
      <c r="A426" s="7" t="s">
        <v>3404</v>
      </c>
      <c r="B426" s="8" t="s">
        <v>898</v>
      </c>
      <c r="C426" s="8" t="s">
        <v>2266</v>
      </c>
      <c r="D426" s="3">
        <v>2281.68</v>
      </c>
      <c r="E426" t="str">
        <f>VLOOKUP(A426,HOP!A:L,12,0)</f>
        <v>2281.68</v>
      </c>
      <c r="F426" t="str">
        <f>VLOOKUP(A426,HOP!A:C,3,0)</f>
        <v>4717580</v>
      </c>
      <c r="G426">
        <f t="shared" si="12"/>
        <v>0</v>
      </c>
      <c r="H426" t="str">
        <f t="shared" si="13"/>
        <v>，4717580</v>
      </c>
      <c r="I426" t="str">
        <f>VLOOKUP(A426,HOP!A:U,21,0)</f>
        <v>直连</v>
      </c>
    </row>
    <row r="427" ht="14.25" hidden="1" customHeight="1" spans="1:9">
      <c r="A427" s="7" t="s">
        <v>3409</v>
      </c>
      <c r="B427" s="8" t="s">
        <v>884</v>
      </c>
      <c r="C427" s="8" t="s">
        <v>2266</v>
      </c>
      <c r="D427" s="3">
        <v>4646</v>
      </c>
      <c r="E427" t="str">
        <f>VLOOKUP(A427,HOP!A:L,12,0)</f>
        <v>4646.00</v>
      </c>
      <c r="F427" t="str">
        <f>VLOOKUP(A427,HOP!A:C,3,0)</f>
        <v>4717741</v>
      </c>
      <c r="G427">
        <f t="shared" si="12"/>
        <v>0</v>
      </c>
      <c r="H427" t="str">
        <f t="shared" si="13"/>
        <v>，4717741</v>
      </c>
      <c r="I427" t="str">
        <f>VLOOKUP(A427,HOP!A:U,21,0)</f>
        <v>直连</v>
      </c>
    </row>
    <row r="428" ht="14.25" hidden="1" customHeight="1" spans="1:9">
      <c r="A428" s="7" t="s">
        <v>3415</v>
      </c>
      <c r="B428" s="8" t="s">
        <v>884</v>
      </c>
      <c r="C428" s="8" t="s">
        <v>2266</v>
      </c>
      <c r="D428" s="3">
        <v>1134.15</v>
      </c>
      <c r="E428" t="str">
        <f>VLOOKUP(A428,HOP!A:L,12,0)</f>
        <v>1134.15</v>
      </c>
      <c r="F428" t="str">
        <f>VLOOKUP(A428,HOP!A:C,3,0)</f>
        <v>4720296</v>
      </c>
      <c r="G428">
        <f t="shared" si="12"/>
        <v>0</v>
      </c>
      <c r="H428" t="str">
        <f t="shared" si="13"/>
        <v>，4720296</v>
      </c>
      <c r="I428" t="str">
        <f>VLOOKUP(A428,HOP!A:U,21,0)</f>
        <v>直连</v>
      </c>
    </row>
    <row r="429" ht="14.25" hidden="1" customHeight="1" spans="1:9">
      <c r="A429" s="7" t="s">
        <v>3423</v>
      </c>
      <c r="B429" s="8" t="s">
        <v>884</v>
      </c>
      <c r="C429" s="8" t="s">
        <v>2266</v>
      </c>
      <c r="D429" s="3">
        <v>356.73</v>
      </c>
      <c r="E429" t="str">
        <f>VLOOKUP(A429,HOP!A:L,12,0)</f>
        <v>356.73</v>
      </c>
      <c r="F429" t="str">
        <f>VLOOKUP(A429,HOP!A:C,3,0)</f>
        <v>4719041</v>
      </c>
      <c r="G429">
        <f t="shared" si="12"/>
        <v>0</v>
      </c>
      <c r="H429" t="str">
        <f t="shared" si="13"/>
        <v>，4719041</v>
      </c>
      <c r="I429" t="str">
        <f>VLOOKUP(A429,HOP!A:U,21,0)</f>
        <v>直连</v>
      </c>
    </row>
    <row r="430" ht="14.25" hidden="1" customHeight="1" spans="1:9">
      <c r="A430" s="7" t="s">
        <v>3430</v>
      </c>
      <c r="B430" s="8" t="s">
        <v>884</v>
      </c>
      <c r="C430" s="8" t="s">
        <v>2266</v>
      </c>
      <c r="D430" s="3">
        <v>1691.04</v>
      </c>
      <c r="E430" t="str">
        <f>VLOOKUP(A430,HOP!A:L,12,0)</f>
        <v>1691.04</v>
      </c>
      <c r="F430" t="str">
        <f>VLOOKUP(A430,HOP!A:C,3,0)</f>
        <v>4719250</v>
      </c>
      <c r="G430">
        <f t="shared" si="12"/>
        <v>0</v>
      </c>
      <c r="H430" t="str">
        <f t="shared" si="13"/>
        <v>，4719250</v>
      </c>
      <c r="I430" t="str">
        <f>VLOOKUP(A430,HOP!A:U,21,0)</f>
        <v>直连</v>
      </c>
    </row>
    <row r="431" ht="14.25" hidden="1" customHeight="1" spans="1:9">
      <c r="A431" s="7" t="s">
        <v>3437</v>
      </c>
      <c r="B431" s="8" t="s">
        <v>884</v>
      </c>
      <c r="C431" s="8" t="s">
        <v>2266</v>
      </c>
      <c r="D431" s="3">
        <v>1431.5</v>
      </c>
      <c r="E431" t="str">
        <f>VLOOKUP(A431,HOP!A:L,12,0)</f>
        <v>1431.50</v>
      </c>
      <c r="F431" t="str">
        <f>VLOOKUP(A431,HOP!A:C,3,0)</f>
        <v>4690278</v>
      </c>
      <c r="G431">
        <f t="shared" si="12"/>
        <v>0</v>
      </c>
      <c r="H431" t="str">
        <f t="shared" si="13"/>
        <v>，4690278</v>
      </c>
      <c r="I431" t="str">
        <f>VLOOKUP(A431,HOP!A:U,21,0)</f>
        <v>直连</v>
      </c>
    </row>
    <row r="432" ht="14.25" hidden="1" customHeight="1" spans="1:9">
      <c r="A432" s="7" t="s">
        <v>3443</v>
      </c>
      <c r="B432" s="8" t="s">
        <v>884</v>
      </c>
      <c r="C432" s="8" t="s">
        <v>2266</v>
      </c>
      <c r="D432" s="3">
        <v>781.14</v>
      </c>
      <c r="E432" t="str">
        <f>VLOOKUP(A432,HOP!A:L,12,0)</f>
        <v>781.14</v>
      </c>
      <c r="F432" t="str">
        <f>VLOOKUP(A432,HOP!A:C,3,0)</f>
        <v>4720022</v>
      </c>
      <c r="G432">
        <f t="shared" si="12"/>
        <v>0</v>
      </c>
      <c r="H432" t="str">
        <f t="shared" si="13"/>
        <v>，4720022</v>
      </c>
      <c r="I432" t="str">
        <f>VLOOKUP(A432,HOP!A:U,21,0)</f>
        <v>直连</v>
      </c>
    </row>
    <row r="433" ht="14.25" hidden="1" customHeight="1" spans="1:9">
      <c r="A433" s="7" t="s">
        <v>3452</v>
      </c>
      <c r="B433" s="8" t="s">
        <v>884</v>
      </c>
      <c r="C433" s="8" t="s">
        <v>2266</v>
      </c>
      <c r="D433" s="3">
        <v>927.47</v>
      </c>
      <c r="E433" t="str">
        <f>VLOOKUP(A433,HOP!A:L,12,0)</f>
        <v>927.47</v>
      </c>
      <c r="F433" t="str">
        <f>VLOOKUP(A433,HOP!A:C,3,0)</f>
        <v>4719044</v>
      </c>
      <c r="G433">
        <f t="shared" si="12"/>
        <v>0</v>
      </c>
      <c r="H433" t="str">
        <f t="shared" si="13"/>
        <v>，4719044</v>
      </c>
      <c r="I433" t="str">
        <f>VLOOKUP(A433,HOP!A:U,21,0)</f>
        <v>直连</v>
      </c>
    </row>
    <row r="434" ht="14.25" hidden="1" customHeight="1" spans="1:9">
      <c r="A434" s="7" t="s">
        <v>3459</v>
      </c>
      <c r="B434" s="8" t="s">
        <v>884</v>
      </c>
      <c r="C434" s="8" t="s">
        <v>2266</v>
      </c>
      <c r="D434" s="3">
        <v>1691.22</v>
      </c>
      <c r="E434" t="str">
        <f>VLOOKUP(A434,HOP!A:L,12,0)</f>
        <v>1691.22</v>
      </c>
      <c r="F434" t="str">
        <f>VLOOKUP(A434,HOP!A:C,3,0)</f>
        <v>4720715</v>
      </c>
      <c r="G434">
        <f t="shared" si="12"/>
        <v>0</v>
      </c>
      <c r="H434" t="str">
        <f t="shared" si="13"/>
        <v>，4720715</v>
      </c>
      <c r="I434" t="str">
        <f>VLOOKUP(A434,HOP!A:U,21,0)</f>
        <v>直连</v>
      </c>
    </row>
    <row r="435" ht="14.25" hidden="1" customHeight="1" spans="1:9">
      <c r="A435" s="7" t="s">
        <v>3465</v>
      </c>
      <c r="B435" s="8" t="s">
        <v>884</v>
      </c>
      <c r="C435" s="8" t="s">
        <v>2266</v>
      </c>
      <c r="D435" s="3">
        <v>1691.22</v>
      </c>
      <c r="E435" t="str">
        <f>VLOOKUP(A435,HOP!A:L,12,0)</f>
        <v>1691.22</v>
      </c>
      <c r="F435" t="str">
        <f>VLOOKUP(A435,HOP!A:C,3,0)</f>
        <v>4721586</v>
      </c>
      <c r="G435">
        <f t="shared" si="12"/>
        <v>0</v>
      </c>
      <c r="H435" t="str">
        <f t="shared" si="13"/>
        <v>，4721586</v>
      </c>
      <c r="I435" t="str">
        <f>VLOOKUP(A435,HOP!A:U,21,0)</f>
        <v>直连</v>
      </c>
    </row>
    <row r="436" ht="14.25" hidden="1" customHeight="1" spans="1:9">
      <c r="A436" s="7" t="s">
        <v>3468</v>
      </c>
      <c r="B436" s="8" t="s">
        <v>81</v>
      </c>
      <c r="C436" s="8" t="s">
        <v>2266</v>
      </c>
      <c r="D436" s="3">
        <v>1143</v>
      </c>
      <c r="E436" t="str">
        <f>VLOOKUP(A436,HOP!A:L,12,0)</f>
        <v>1143.00</v>
      </c>
      <c r="F436" t="str">
        <f>VLOOKUP(A436,HOP!A:C,3,0)</f>
        <v>4598990</v>
      </c>
      <c r="G436">
        <f t="shared" si="12"/>
        <v>0</v>
      </c>
      <c r="H436" t="str">
        <f t="shared" si="13"/>
        <v>，4598990</v>
      </c>
      <c r="I436" t="str">
        <f>VLOOKUP(A436,HOP!A:U,21,0)</f>
        <v>直采</v>
      </c>
    </row>
    <row r="437" ht="14.25" hidden="1" customHeight="1" spans="1:9">
      <c r="A437" s="7" t="s">
        <v>3474</v>
      </c>
      <c r="B437" s="8" t="s">
        <v>884</v>
      </c>
      <c r="C437" s="8" t="s">
        <v>2266</v>
      </c>
      <c r="D437" s="3">
        <v>2331.36</v>
      </c>
      <c r="E437" t="str">
        <f>VLOOKUP(A437,HOP!A:L,12,0)</f>
        <v>2331.36</v>
      </c>
      <c r="F437" t="str">
        <f>VLOOKUP(A437,HOP!A:C,3,0)</f>
        <v>4660631</v>
      </c>
      <c r="G437">
        <f t="shared" si="12"/>
        <v>0</v>
      </c>
      <c r="H437" t="str">
        <f t="shared" si="13"/>
        <v>，4660631</v>
      </c>
      <c r="I437" t="str">
        <f>VLOOKUP(A437,HOP!A:U,21,0)</f>
        <v>直连</v>
      </c>
    </row>
    <row r="438" ht="14.25" hidden="1" customHeight="1" spans="1:9">
      <c r="A438" s="7" t="s">
        <v>3483</v>
      </c>
      <c r="B438" s="8" t="s">
        <v>884</v>
      </c>
      <c r="C438" s="8" t="s">
        <v>2266</v>
      </c>
      <c r="D438" s="3">
        <v>679.64</v>
      </c>
      <c r="E438" t="str">
        <f>VLOOKUP(A438,HOP!A:L,12,0)</f>
        <v>679.64</v>
      </c>
      <c r="F438" t="str">
        <f>VLOOKUP(A438,HOP!A:C,3,0)</f>
        <v>4709831</v>
      </c>
      <c r="G438">
        <f t="shared" si="12"/>
        <v>0</v>
      </c>
      <c r="H438" t="str">
        <f t="shared" si="13"/>
        <v>，4709831</v>
      </c>
      <c r="I438" t="str">
        <f>VLOOKUP(A438,HOP!A:U,21,0)</f>
        <v>直连</v>
      </c>
    </row>
    <row r="439" ht="14.25" hidden="1" customHeight="1" spans="1:9">
      <c r="A439" s="7" t="s">
        <v>3491</v>
      </c>
      <c r="B439" s="8" t="s">
        <v>3496</v>
      </c>
      <c r="C439" s="8" t="s">
        <v>3497</v>
      </c>
      <c r="D439" s="3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t="14.25" hidden="1" customHeight="1" spans="1:9">
      <c r="A440" s="7" t="s">
        <v>3499</v>
      </c>
      <c r="B440" s="8" t="s">
        <v>179</v>
      </c>
      <c r="C440" s="8" t="s">
        <v>2266</v>
      </c>
      <c r="D440" s="3">
        <v>5082.7</v>
      </c>
      <c r="E440" t="str">
        <f>VLOOKUP(A440,HOP!A:L,12,0)</f>
        <v>5082.70</v>
      </c>
      <c r="F440" t="str">
        <f>VLOOKUP(A440,HOP!A:C,3,0)</f>
        <v>4259251</v>
      </c>
      <c r="G440">
        <f t="shared" si="12"/>
        <v>0</v>
      </c>
      <c r="H440" t="str">
        <f t="shared" si="13"/>
        <v>，4259251</v>
      </c>
      <c r="I440" t="str">
        <f>VLOOKUP(A440,HOP!A:U,21,0)</f>
        <v>直连</v>
      </c>
    </row>
    <row r="441" ht="14.25" hidden="1" customHeight="1" spans="1:9">
      <c r="A441" s="7" t="s">
        <v>3509</v>
      </c>
      <c r="B441" s="8" t="s">
        <v>1834</v>
      </c>
      <c r="C441" s="8" t="s">
        <v>855</v>
      </c>
      <c r="D441" s="3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t="14.25" hidden="1" customHeight="1" spans="1:9">
      <c r="A442" s="7" t="s">
        <v>3516</v>
      </c>
      <c r="B442" s="8" t="s">
        <v>3521</v>
      </c>
      <c r="C442" s="8" t="s">
        <v>3522</v>
      </c>
      <c r="D442" s="3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t="14.25" hidden="1" customHeight="1" spans="1:9">
      <c r="A443" s="7" t="s">
        <v>3526</v>
      </c>
      <c r="B443" s="8" t="s">
        <v>856</v>
      </c>
      <c r="C443" s="8" t="s">
        <v>3529</v>
      </c>
      <c r="D443" s="3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t="14.25" hidden="1" customHeight="1" spans="1:9">
      <c r="A444" s="7" t="s">
        <v>3533</v>
      </c>
      <c r="B444" s="8" t="s">
        <v>104</v>
      </c>
      <c r="C444" s="8" t="s">
        <v>2266</v>
      </c>
      <c r="D444" s="3">
        <v>3972</v>
      </c>
      <c r="E444" t="str">
        <f>VLOOKUP(A444,HOP!A:L,12,0)</f>
        <v>3972.00</v>
      </c>
      <c r="F444" t="str">
        <f>VLOOKUP(A444,HOP!A:C,3,0)</f>
        <v>4434747</v>
      </c>
      <c r="G444">
        <f t="shared" si="12"/>
        <v>0</v>
      </c>
      <c r="H444" t="str">
        <f t="shared" si="13"/>
        <v>，4434747</v>
      </c>
      <c r="I444" t="str">
        <f>VLOOKUP(A444,HOP!A:U,21,0)</f>
        <v>直采</v>
      </c>
    </row>
    <row r="445" ht="14.25" hidden="1" customHeight="1" spans="1:9">
      <c r="A445" s="7" t="s">
        <v>3542</v>
      </c>
      <c r="B445" s="8" t="s">
        <v>898</v>
      </c>
      <c r="C445" s="8" t="s">
        <v>2266</v>
      </c>
      <c r="D445" s="3">
        <v>983.64</v>
      </c>
      <c r="E445" t="str">
        <f>VLOOKUP(A445,HOP!A:L,12,0)</f>
        <v>983.64</v>
      </c>
      <c r="F445" t="str">
        <f>VLOOKUP(A445,HOP!A:C,3,0)</f>
        <v>4701325</v>
      </c>
      <c r="G445">
        <f t="shared" si="12"/>
        <v>0</v>
      </c>
      <c r="H445" t="str">
        <f t="shared" si="13"/>
        <v>，4701325</v>
      </c>
      <c r="I445" t="str">
        <f>VLOOKUP(A445,HOP!A:U,21,0)</f>
        <v>直连</v>
      </c>
    </row>
    <row r="446" ht="14.25" hidden="1" customHeight="1" spans="1:9">
      <c r="A446" s="7" t="s">
        <v>3551</v>
      </c>
      <c r="B446" s="8" t="s">
        <v>81</v>
      </c>
      <c r="C446" s="8" t="s">
        <v>2266</v>
      </c>
      <c r="D446" s="3">
        <v>1733.25</v>
      </c>
      <c r="E446" t="str">
        <f>VLOOKUP(A446,HOP!A:L,12,0)</f>
        <v>1733.25</v>
      </c>
      <c r="F446" t="str">
        <f>VLOOKUP(A446,HOP!A:C,3,0)</f>
        <v>4701610</v>
      </c>
      <c r="G446">
        <f t="shared" si="12"/>
        <v>0</v>
      </c>
      <c r="H446" t="str">
        <f t="shared" si="13"/>
        <v>，4701610</v>
      </c>
      <c r="I446" t="str">
        <f>VLOOKUP(A446,HOP!A:U,21,0)</f>
        <v>直连</v>
      </c>
    </row>
    <row r="447" ht="14.25" hidden="1" customHeight="1" spans="1:9">
      <c r="A447" s="7" t="s">
        <v>3557</v>
      </c>
      <c r="B447" s="8" t="s">
        <v>3562</v>
      </c>
      <c r="C447" s="8" t="s">
        <v>957</v>
      </c>
      <c r="D447" s="3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t="14.25" hidden="1" customHeight="1" spans="1:9">
      <c r="A448" s="7" t="s">
        <v>3566</v>
      </c>
      <c r="B448" s="8" t="s">
        <v>884</v>
      </c>
      <c r="C448" s="8" t="s">
        <v>3562</v>
      </c>
      <c r="D448" s="3">
        <v>1503.42</v>
      </c>
      <c r="E448" t="str">
        <f>VLOOKUP(A448,HOP!A:L,12,0)</f>
        <v>1503.42</v>
      </c>
      <c r="F448" t="str">
        <f>VLOOKUP(A448,HOP!A:C,3,0)</f>
        <v>4712401</v>
      </c>
      <c r="G448">
        <f t="shared" si="12"/>
        <v>0</v>
      </c>
      <c r="H448" t="str">
        <f t="shared" si="13"/>
        <v>，4712401</v>
      </c>
      <c r="I448" t="str">
        <f>VLOOKUP(A448,HOP!A:U,21,0)</f>
        <v>直连</v>
      </c>
    </row>
    <row r="449" ht="14.25" hidden="1" customHeight="1" spans="1:9">
      <c r="A449" s="7" t="s">
        <v>3575</v>
      </c>
      <c r="B449" s="8" t="s">
        <v>898</v>
      </c>
      <c r="C449" s="8" t="s">
        <v>3562</v>
      </c>
      <c r="D449" s="3">
        <v>4271.7</v>
      </c>
      <c r="E449" t="str">
        <f>VLOOKUP(A449,HOP!A:L,12,0)</f>
        <v>4271.70</v>
      </c>
      <c r="F449" t="str">
        <f>VLOOKUP(A449,HOP!A:C,3,0)</f>
        <v>4698502</v>
      </c>
      <c r="G449">
        <f t="shared" si="12"/>
        <v>0</v>
      </c>
      <c r="H449" t="str">
        <f t="shared" si="13"/>
        <v>，4698502</v>
      </c>
      <c r="I449" t="str">
        <f>VLOOKUP(A449,HOP!A:U,21,0)</f>
        <v>直连</v>
      </c>
    </row>
    <row r="450" ht="14.25" hidden="1" customHeight="1" spans="1:9">
      <c r="A450" s="7" t="s">
        <v>3584</v>
      </c>
      <c r="B450" s="8" t="s">
        <v>81</v>
      </c>
      <c r="C450" s="8" t="s">
        <v>3562</v>
      </c>
      <c r="D450" s="3">
        <v>1318.65</v>
      </c>
      <c r="E450" t="str">
        <f>VLOOKUP(A450,HOP!A:L,12,0)</f>
        <v>1318.64</v>
      </c>
      <c r="F450" t="str">
        <f>VLOOKUP(A450,HOP!A:C,3,0)</f>
        <v>4231758</v>
      </c>
      <c r="G450">
        <f t="shared" si="12"/>
        <v>0.00999999999999091</v>
      </c>
      <c r="H450" t="str">
        <f t="shared" si="13"/>
        <v>，4231758</v>
      </c>
      <c r="I450" t="str">
        <f>VLOOKUP(A450,HOP!A:U,21,0)</f>
        <v>直连</v>
      </c>
    </row>
    <row r="451" ht="14.25" hidden="1" customHeight="1" spans="1:9">
      <c r="A451" s="7" t="s">
        <v>3593</v>
      </c>
      <c r="B451" s="8" t="s">
        <v>884</v>
      </c>
      <c r="C451" s="8" t="s">
        <v>3562</v>
      </c>
      <c r="D451" s="3">
        <v>1687.08</v>
      </c>
      <c r="E451" t="str">
        <f>VLOOKUP(A451,HOP!A:L,12,0)</f>
        <v>1687.08</v>
      </c>
      <c r="F451" t="str">
        <f>VLOOKUP(A451,HOP!A:C,3,0)</f>
        <v>4626358</v>
      </c>
      <c r="G451">
        <f t="shared" ref="G451:G514" si="14">D451-E451</f>
        <v>0</v>
      </c>
      <c r="H451" t="str">
        <f t="shared" ref="H451:H514" si="15">$H$1&amp;F451</f>
        <v>，4626358</v>
      </c>
      <c r="I451" t="str">
        <f>VLOOKUP(A451,HOP!A:U,21,0)</f>
        <v>直连</v>
      </c>
    </row>
    <row r="452" ht="14.25" hidden="1" customHeight="1" spans="1:9">
      <c r="A452" s="7" t="s">
        <v>3602</v>
      </c>
      <c r="B452" s="8" t="s">
        <v>2266</v>
      </c>
      <c r="C452" s="8" t="s">
        <v>3562</v>
      </c>
      <c r="D452" s="3">
        <v>489.23</v>
      </c>
      <c r="E452" t="str">
        <f>VLOOKUP(A452,HOP!A:L,12,0)</f>
        <v>489.23</v>
      </c>
      <c r="F452" t="str">
        <f>VLOOKUP(A452,HOP!A:C,3,0)</f>
        <v>4613560</v>
      </c>
      <c r="G452">
        <f t="shared" si="14"/>
        <v>0</v>
      </c>
      <c r="H452" t="str">
        <f t="shared" si="15"/>
        <v>，4613560</v>
      </c>
      <c r="I452" t="str">
        <f>VLOOKUP(A452,HOP!A:U,21,0)</f>
        <v>直连</v>
      </c>
    </row>
    <row r="453" ht="14.25" hidden="1" customHeight="1" spans="1:9">
      <c r="A453" s="7" t="s">
        <v>3611</v>
      </c>
      <c r="B453" s="8" t="s">
        <v>884</v>
      </c>
      <c r="C453" s="8" t="s">
        <v>3562</v>
      </c>
      <c r="D453" s="3">
        <v>1900.22</v>
      </c>
      <c r="E453" t="str">
        <f>VLOOKUP(A453,HOP!A:L,12,0)</f>
        <v>1900.24</v>
      </c>
      <c r="F453" t="str">
        <f>VLOOKUP(A453,HOP!A:C,3,0)</f>
        <v>4676652</v>
      </c>
      <c r="G453">
        <f t="shared" si="14"/>
        <v>-0.0199999999999818</v>
      </c>
      <c r="H453" t="str">
        <f t="shared" si="15"/>
        <v>，4676652</v>
      </c>
      <c r="I453" t="str">
        <f>VLOOKUP(A453,HOP!A:U,21,0)</f>
        <v>直连</v>
      </c>
    </row>
    <row r="454" ht="14.25" hidden="1" customHeight="1" spans="1:9">
      <c r="A454" s="7" t="s">
        <v>3620</v>
      </c>
      <c r="B454" s="8" t="s">
        <v>2266</v>
      </c>
      <c r="C454" s="8" t="s">
        <v>3562</v>
      </c>
      <c r="D454" s="3">
        <v>576.7</v>
      </c>
      <c r="E454" t="str">
        <f>VLOOKUP(A454,HOP!A:L,12,0)</f>
        <v>576.70</v>
      </c>
      <c r="F454" t="str">
        <f>VLOOKUP(A454,HOP!A:C,3,0)</f>
        <v>4696418</v>
      </c>
      <c r="G454">
        <f t="shared" si="14"/>
        <v>0</v>
      </c>
      <c r="H454" t="str">
        <f t="shared" si="15"/>
        <v>，4696418</v>
      </c>
      <c r="I454" t="str">
        <f>VLOOKUP(A454,HOP!A:U,21,0)</f>
        <v>直连</v>
      </c>
    </row>
    <row r="455" ht="14.25" hidden="1" customHeight="1" spans="1:9">
      <c r="A455" s="7" t="s">
        <v>3627</v>
      </c>
      <c r="B455" s="8" t="s">
        <v>884</v>
      </c>
      <c r="C455" s="8" t="s">
        <v>3562</v>
      </c>
      <c r="D455" s="3">
        <v>1216.62</v>
      </c>
      <c r="E455" t="str">
        <f>VLOOKUP(A455,HOP!A:L,12,0)</f>
        <v>1216.62</v>
      </c>
      <c r="F455" t="str">
        <f>VLOOKUP(A455,HOP!A:C,3,0)</f>
        <v>4700568</v>
      </c>
      <c r="G455">
        <f t="shared" si="14"/>
        <v>0</v>
      </c>
      <c r="H455" t="str">
        <f t="shared" si="15"/>
        <v>，4700568</v>
      </c>
      <c r="I455" t="str">
        <f>VLOOKUP(A455,HOP!A:U,21,0)</f>
        <v>直连</v>
      </c>
    </row>
    <row r="456" ht="14.25" hidden="1" customHeight="1" spans="1:9">
      <c r="A456" s="7" t="s">
        <v>3636</v>
      </c>
      <c r="B456" s="8" t="s">
        <v>2266</v>
      </c>
      <c r="C456" s="8" t="s">
        <v>3562</v>
      </c>
      <c r="D456" s="3">
        <v>773.89</v>
      </c>
      <c r="E456" t="str">
        <f>VLOOKUP(A456,HOP!A:L,12,0)</f>
        <v>773.89</v>
      </c>
      <c r="F456" t="str">
        <f>VLOOKUP(A456,HOP!A:C,3,0)</f>
        <v>4705094</v>
      </c>
      <c r="G456">
        <f t="shared" si="14"/>
        <v>0</v>
      </c>
      <c r="H456" t="str">
        <f t="shared" si="15"/>
        <v>，4705094</v>
      </c>
      <c r="I456" t="str">
        <f>VLOOKUP(A456,HOP!A:U,21,0)</f>
        <v>直连</v>
      </c>
    </row>
    <row r="457" ht="14.25" hidden="1" customHeight="1" spans="1:9">
      <c r="A457" s="7" t="s">
        <v>3643</v>
      </c>
      <c r="B457" s="8" t="s">
        <v>2266</v>
      </c>
      <c r="C457" s="8" t="s">
        <v>3562</v>
      </c>
      <c r="D457" s="3">
        <v>510</v>
      </c>
      <c r="E457" t="str">
        <f>VLOOKUP(A457,HOP!A:L,12,0)</f>
        <v>510.00</v>
      </c>
      <c r="F457" t="str">
        <f>VLOOKUP(A457,HOP!A:C,3,0)</f>
        <v>4715784</v>
      </c>
      <c r="G457">
        <f t="shared" si="14"/>
        <v>0</v>
      </c>
      <c r="H457" t="str">
        <f t="shared" si="15"/>
        <v>，4715784</v>
      </c>
      <c r="I457" t="str">
        <f>VLOOKUP(A457,HOP!A:U,21,0)</f>
        <v>直采</v>
      </c>
    </row>
    <row r="458" ht="14.25" hidden="1" customHeight="1" spans="1:9">
      <c r="A458" s="7" t="s">
        <v>3648</v>
      </c>
      <c r="B458" s="8" t="s">
        <v>884</v>
      </c>
      <c r="C458" s="8" t="s">
        <v>3562</v>
      </c>
      <c r="D458" s="3">
        <v>2418.14</v>
      </c>
      <c r="E458" t="str">
        <f>VLOOKUP(A458,HOP!A:L,12,0)</f>
        <v>2418.14</v>
      </c>
      <c r="F458" t="str">
        <f>VLOOKUP(A458,HOP!A:C,3,0)</f>
        <v>4474607</v>
      </c>
      <c r="G458">
        <f t="shared" si="14"/>
        <v>0</v>
      </c>
      <c r="H458" t="str">
        <f t="shared" si="15"/>
        <v>，4474607</v>
      </c>
      <c r="I458" t="str">
        <f>VLOOKUP(A458,HOP!A:U,21,0)</f>
        <v>直连</v>
      </c>
    </row>
    <row r="459" ht="14.25" hidden="1" customHeight="1" spans="1:9">
      <c r="A459" s="7" t="s">
        <v>3654</v>
      </c>
      <c r="B459" s="8" t="s">
        <v>898</v>
      </c>
      <c r="C459" s="8" t="s">
        <v>3562</v>
      </c>
      <c r="D459" s="3">
        <v>2404</v>
      </c>
      <c r="E459" t="str">
        <f>VLOOKUP(A459,HOP!A:L,12,0)</f>
        <v>2404.00</v>
      </c>
      <c r="F459" t="str">
        <f>VLOOKUP(A459,HOP!A:C,3,0)</f>
        <v>4598609</v>
      </c>
      <c r="G459">
        <f t="shared" si="14"/>
        <v>0</v>
      </c>
      <c r="H459" t="str">
        <f t="shared" si="15"/>
        <v>，4598609</v>
      </c>
      <c r="I459" t="str">
        <f>VLOOKUP(A459,HOP!A:U,21,0)</f>
        <v>直连</v>
      </c>
    </row>
    <row r="460" ht="14.25" hidden="1" customHeight="1" spans="1:9">
      <c r="A460" s="7" t="s">
        <v>3658</v>
      </c>
      <c r="B460" s="8" t="s">
        <v>2266</v>
      </c>
      <c r="C460" s="8" t="s">
        <v>3562</v>
      </c>
      <c r="D460" s="3">
        <v>258</v>
      </c>
      <c r="E460" t="str">
        <f>VLOOKUP(A460,HOP!A:L,12,0)</f>
        <v>258.00</v>
      </c>
      <c r="F460" t="str">
        <f>VLOOKUP(A460,HOP!A:C,3,0)</f>
        <v>4605288</v>
      </c>
      <c r="G460">
        <f t="shared" si="14"/>
        <v>0</v>
      </c>
      <c r="H460" t="str">
        <f t="shared" si="15"/>
        <v>，4605288</v>
      </c>
      <c r="I460" t="str">
        <f>VLOOKUP(A460,HOP!A:U,21,0)</f>
        <v>直采</v>
      </c>
    </row>
    <row r="461" ht="14.25" hidden="1" customHeight="1" spans="1:9">
      <c r="A461" s="7" t="s">
        <v>3664</v>
      </c>
      <c r="B461" s="8" t="s">
        <v>2266</v>
      </c>
      <c r="C461" s="8" t="s">
        <v>3562</v>
      </c>
      <c r="D461" s="3">
        <v>495</v>
      </c>
      <c r="E461" t="str">
        <f>VLOOKUP(A461,HOP!A:L,12,0)</f>
        <v>495.00</v>
      </c>
      <c r="F461" t="str">
        <f>VLOOKUP(A461,HOP!A:C,3,0)</f>
        <v>4609647</v>
      </c>
      <c r="G461">
        <f t="shared" si="14"/>
        <v>0</v>
      </c>
      <c r="H461" t="str">
        <f t="shared" si="15"/>
        <v>，4609647</v>
      </c>
      <c r="I461" t="str">
        <f>VLOOKUP(A461,HOP!A:U,21,0)</f>
        <v>直采</v>
      </c>
    </row>
    <row r="462" ht="14.25" hidden="1" customHeight="1" spans="1:9">
      <c r="A462" s="7" t="s">
        <v>3669</v>
      </c>
      <c r="B462" s="8" t="s">
        <v>884</v>
      </c>
      <c r="C462" s="8" t="s">
        <v>3562</v>
      </c>
      <c r="D462" s="3">
        <v>8151</v>
      </c>
      <c r="E462" t="str">
        <f>VLOOKUP(A462,HOP!A:L,12,0)</f>
        <v>8151.00</v>
      </c>
      <c r="F462" t="str">
        <f>VLOOKUP(A462,HOP!A:C,3,0)</f>
        <v>4610026</v>
      </c>
      <c r="G462">
        <f t="shared" si="14"/>
        <v>0</v>
      </c>
      <c r="H462" t="str">
        <f t="shared" si="15"/>
        <v>，4610026</v>
      </c>
      <c r="I462" t="str">
        <f>VLOOKUP(A462,HOP!A:U,21,0)</f>
        <v>直连</v>
      </c>
    </row>
    <row r="463" ht="14.25" hidden="1" customHeight="1" spans="1:9">
      <c r="A463" s="7" t="s">
        <v>3674</v>
      </c>
      <c r="B463" s="8" t="s">
        <v>884</v>
      </c>
      <c r="C463" s="8" t="s">
        <v>3562</v>
      </c>
      <c r="D463" s="3">
        <v>1643.19</v>
      </c>
      <c r="E463" t="str">
        <f>VLOOKUP(A463,HOP!A:L,12,0)</f>
        <v>1643.20</v>
      </c>
      <c r="F463" t="str">
        <f>VLOOKUP(A463,HOP!A:C,3,0)</f>
        <v>4607938</v>
      </c>
      <c r="G463">
        <f t="shared" si="14"/>
        <v>-0.00999999999999091</v>
      </c>
      <c r="H463" t="str">
        <f t="shared" si="15"/>
        <v>，4607938</v>
      </c>
      <c r="I463" t="str">
        <f>VLOOKUP(A463,HOP!A:U,21,0)</f>
        <v>直连</v>
      </c>
    </row>
    <row r="464" ht="14.25" hidden="1" customHeight="1" spans="1:9">
      <c r="A464" s="7" t="s">
        <v>3683</v>
      </c>
      <c r="B464" s="8" t="s">
        <v>884</v>
      </c>
      <c r="C464" s="8" t="s">
        <v>3562</v>
      </c>
      <c r="D464" s="3">
        <v>1476</v>
      </c>
      <c r="E464" t="str">
        <f>VLOOKUP(A464,HOP!A:L,12,0)</f>
        <v>1476.00</v>
      </c>
      <c r="F464" t="str">
        <f>VLOOKUP(A464,HOP!A:C,3,0)</f>
        <v>4602366</v>
      </c>
      <c r="G464">
        <f t="shared" si="14"/>
        <v>0</v>
      </c>
      <c r="H464" t="str">
        <f t="shared" si="15"/>
        <v>，4602366</v>
      </c>
      <c r="I464" t="str">
        <f>VLOOKUP(A464,HOP!A:U,21,0)</f>
        <v>直连</v>
      </c>
    </row>
    <row r="465" ht="14.25" hidden="1" customHeight="1" spans="1:9">
      <c r="A465" s="7" t="s">
        <v>3691</v>
      </c>
      <c r="B465" s="8" t="s">
        <v>2266</v>
      </c>
      <c r="C465" s="8" t="s">
        <v>3562</v>
      </c>
      <c r="D465" s="3">
        <v>934.54</v>
      </c>
      <c r="E465" t="str">
        <f>VLOOKUP(A465,HOP!A:L,12,0)</f>
        <v>934.54</v>
      </c>
      <c r="F465" t="str">
        <f>VLOOKUP(A465,HOP!A:C,3,0)</f>
        <v>4609124</v>
      </c>
      <c r="G465">
        <f t="shared" si="14"/>
        <v>0</v>
      </c>
      <c r="H465" t="str">
        <f t="shared" si="15"/>
        <v>，4609124</v>
      </c>
      <c r="I465" t="str">
        <f>VLOOKUP(A465,HOP!A:U,21,0)</f>
        <v>直连</v>
      </c>
    </row>
    <row r="466" ht="14.25" hidden="1" customHeight="1" spans="1:9">
      <c r="A466" s="7" t="s">
        <v>3699</v>
      </c>
      <c r="B466" s="8" t="s">
        <v>81</v>
      </c>
      <c r="C466" s="8" t="s">
        <v>3562</v>
      </c>
      <c r="D466" s="3">
        <v>6525</v>
      </c>
      <c r="E466" t="str">
        <f>VLOOKUP(A466,HOP!A:L,12,0)</f>
        <v>6525.00</v>
      </c>
      <c r="F466" t="str">
        <f>VLOOKUP(A466,HOP!A:C,3,0)</f>
        <v>4607375</v>
      </c>
      <c r="G466">
        <f t="shared" si="14"/>
        <v>0</v>
      </c>
      <c r="H466" t="str">
        <f t="shared" si="15"/>
        <v>，4607375</v>
      </c>
      <c r="I466" t="str">
        <f>VLOOKUP(A466,HOP!A:U,21,0)</f>
        <v>直连</v>
      </c>
    </row>
    <row r="467" ht="14.25" hidden="1" customHeight="1" spans="1:9">
      <c r="A467" s="7" t="s">
        <v>3703</v>
      </c>
      <c r="B467" s="8" t="s">
        <v>81</v>
      </c>
      <c r="C467" s="8" t="s">
        <v>3562</v>
      </c>
      <c r="D467" s="3">
        <v>6525</v>
      </c>
      <c r="E467" t="str">
        <f>VLOOKUP(A467,HOP!A:L,12,0)</f>
        <v>6525.00</v>
      </c>
      <c r="F467" t="str">
        <f>VLOOKUP(A467,HOP!A:C,3,0)</f>
        <v>4607405</v>
      </c>
      <c r="G467">
        <f t="shared" si="14"/>
        <v>0</v>
      </c>
      <c r="H467" t="str">
        <f t="shared" si="15"/>
        <v>，4607405</v>
      </c>
      <c r="I467" t="str">
        <f>VLOOKUP(A467,HOP!A:U,21,0)</f>
        <v>直连</v>
      </c>
    </row>
    <row r="468" ht="14.25" hidden="1" customHeight="1" spans="1:9">
      <c r="A468" s="7" t="s">
        <v>3706</v>
      </c>
      <c r="B468" s="8" t="s">
        <v>884</v>
      </c>
      <c r="C468" s="8" t="s">
        <v>3562</v>
      </c>
      <c r="D468" s="3">
        <v>7800</v>
      </c>
      <c r="E468" t="str">
        <f>VLOOKUP(A468,HOP!A:L,12,0)</f>
        <v>7800.00</v>
      </c>
      <c r="F468" t="str">
        <f>VLOOKUP(A468,HOP!A:C,3,0)</f>
        <v>4609205</v>
      </c>
      <c r="G468">
        <f t="shared" si="14"/>
        <v>0</v>
      </c>
      <c r="H468" t="str">
        <f t="shared" si="15"/>
        <v>，4609205</v>
      </c>
      <c r="I468" t="str">
        <f>VLOOKUP(A468,HOP!A:U,21,0)</f>
        <v>直采</v>
      </c>
    </row>
    <row r="469" ht="14.25" hidden="1" customHeight="1" spans="1:9">
      <c r="A469" s="7" t="s">
        <v>3715</v>
      </c>
      <c r="B469" s="8" t="s">
        <v>884</v>
      </c>
      <c r="C469" s="8" t="s">
        <v>3562</v>
      </c>
      <c r="D469" s="3">
        <v>2112</v>
      </c>
      <c r="E469" t="str">
        <f>VLOOKUP(A469,HOP!A:L,12,0)</f>
        <v>2112.00</v>
      </c>
      <c r="F469" t="str">
        <f>VLOOKUP(A469,HOP!A:C,3,0)</f>
        <v>4513187</v>
      </c>
      <c r="G469">
        <f t="shared" si="14"/>
        <v>0</v>
      </c>
      <c r="H469" t="str">
        <f t="shared" si="15"/>
        <v>，4513187</v>
      </c>
      <c r="I469" t="str">
        <f>VLOOKUP(A469,HOP!A:U,21,0)</f>
        <v>直采</v>
      </c>
    </row>
    <row r="470" ht="14.25" hidden="1" customHeight="1" spans="1:9">
      <c r="A470" s="7" t="s">
        <v>3722</v>
      </c>
      <c r="B470" s="8" t="s">
        <v>884</v>
      </c>
      <c r="C470" s="8" t="s">
        <v>3562</v>
      </c>
      <c r="D470" s="3">
        <v>2180</v>
      </c>
      <c r="E470" t="str">
        <f>VLOOKUP(A470,HOP!A:L,12,0)</f>
        <v>2180.00</v>
      </c>
      <c r="F470" t="str">
        <f>VLOOKUP(A470,HOP!A:C,3,0)</f>
        <v>4513183</v>
      </c>
      <c r="G470">
        <f t="shared" si="14"/>
        <v>0</v>
      </c>
      <c r="H470" t="str">
        <f t="shared" si="15"/>
        <v>，4513183</v>
      </c>
      <c r="I470" t="str">
        <f>VLOOKUP(A470,HOP!A:U,21,0)</f>
        <v>直采</v>
      </c>
    </row>
    <row r="471" ht="14.25" hidden="1" customHeight="1" spans="1:9">
      <c r="A471" s="7" t="s">
        <v>3727</v>
      </c>
      <c r="B471" s="8" t="s">
        <v>884</v>
      </c>
      <c r="C471" s="8" t="s">
        <v>3562</v>
      </c>
      <c r="D471" s="3">
        <v>906</v>
      </c>
      <c r="E471" t="str">
        <f>VLOOKUP(A471,HOP!A:L,12,0)</f>
        <v>906.00</v>
      </c>
      <c r="F471" t="str">
        <f>VLOOKUP(A471,HOP!A:C,3,0)</f>
        <v>4363951</v>
      </c>
      <c r="G471">
        <f t="shared" si="14"/>
        <v>0</v>
      </c>
      <c r="H471" t="str">
        <f t="shared" si="15"/>
        <v>，4363951</v>
      </c>
      <c r="I471" t="str">
        <f>VLOOKUP(A471,HOP!A:U,21,0)</f>
        <v>直连</v>
      </c>
    </row>
    <row r="472" ht="14.25" hidden="1" customHeight="1" spans="1:9">
      <c r="A472" s="7" t="s">
        <v>3733</v>
      </c>
      <c r="B472" s="8" t="s">
        <v>2266</v>
      </c>
      <c r="C472" s="8" t="s">
        <v>3562</v>
      </c>
      <c r="D472" s="3">
        <v>285</v>
      </c>
      <c r="E472" t="str">
        <f>VLOOKUP(A472,HOP!A:L,12,0)</f>
        <v>285.00</v>
      </c>
      <c r="F472" t="str">
        <f>VLOOKUP(A472,HOP!A:C,3,0)</f>
        <v>4532222</v>
      </c>
      <c r="G472">
        <f t="shared" si="14"/>
        <v>0</v>
      </c>
      <c r="H472" t="str">
        <f t="shared" si="15"/>
        <v>，4532222</v>
      </c>
      <c r="I472" t="str">
        <f>VLOOKUP(A472,HOP!A:U,21,0)</f>
        <v>直采</v>
      </c>
    </row>
    <row r="473" ht="14.25" customHeight="1" spans="1:10">
      <c r="A473" s="47" t="s">
        <v>3737</v>
      </c>
      <c r="B473" s="8" t="s">
        <v>2266</v>
      </c>
      <c r="C473" s="8" t="s">
        <v>3562</v>
      </c>
      <c r="D473" s="3">
        <v>469.38</v>
      </c>
      <c r="E473" t="str">
        <f>VLOOKUP(A473,HOP!A:L,12,0)</f>
        <v>234.69</v>
      </c>
      <c r="F473" t="str">
        <f>VLOOKUP(A473,HOP!A:C,3,0)</f>
        <v>4581624</v>
      </c>
      <c r="G473">
        <f t="shared" si="14"/>
        <v>234.69</v>
      </c>
      <c r="H473" t="str">
        <f t="shared" si="15"/>
        <v>，4581624</v>
      </c>
      <c r="I473" t="str">
        <f>VLOOKUP(A473,HOP!A:U,21,0)</f>
        <v>直连</v>
      </c>
      <c r="J473" t="s">
        <v>5710</v>
      </c>
    </row>
    <row r="474" ht="14.25" hidden="1" customHeight="1" spans="1:9">
      <c r="A474" s="7" t="s">
        <v>3742</v>
      </c>
      <c r="B474" s="8" t="s">
        <v>2266</v>
      </c>
      <c r="C474" s="8" t="s">
        <v>3562</v>
      </c>
      <c r="D474" s="3">
        <v>1010.38</v>
      </c>
      <c r="E474" t="str">
        <f>VLOOKUP(A474,HOP!A:L,12,0)</f>
        <v>1010.38</v>
      </c>
      <c r="F474" t="str">
        <f>VLOOKUP(A474,HOP!A:C,3,0)</f>
        <v>4617577</v>
      </c>
      <c r="G474">
        <f t="shared" si="14"/>
        <v>0</v>
      </c>
      <c r="H474" t="str">
        <f t="shared" si="15"/>
        <v>，4617577</v>
      </c>
      <c r="I474" t="str">
        <f>VLOOKUP(A474,HOP!A:U,21,0)</f>
        <v>直连</v>
      </c>
    </row>
    <row r="475" ht="14.25" hidden="1" customHeight="1" spans="1:9">
      <c r="A475" s="7" t="s">
        <v>3748</v>
      </c>
      <c r="B475" s="8" t="s">
        <v>2266</v>
      </c>
      <c r="C475" s="8" t="s">
        <v>3562</v>
      </c>
      <c r="D475" s="3">
        <v>741.63</v>
      </c>
      <c r="E475" t="str">
        <f>VLOOKUP(A475,HOP!A:L,12,0)</f>
        <v>741.63</v>
      </c>
      <c r="F475" t="str">
        <f>VLOOKUP(A475,HOP!A:C,3,0)</f>
        <v>4611374</v>
      </c>
      <c r="G475">
        <f t="shared" si="14"/>
        <v>0</v>
      </c>
      <c r="H475" t="str">
        <f t="shared" si="15"/>
        <v>，4611374</v>
      </c>
      <c r="I475" t="str">
        <f>VLOOKUP(A475,HOP!A:U,21,0)</f>
        <v>直连</v>
      </c>
    </row>
    <row r="476" ht="14.25" hidden="1" customHeight="1" spans="1:9">
      <c r="A476" s="7" t="s">
        <v>3755</v>
      </c>
      <c r="B476" s="8" t="s">
        <v>2266</v>
      </c>
      <c r="C476" s="8" t="s">
        <v>3562</v>
      </c>
      <c r="D476" s="3">
        <v>1032.68</v>
      </c>
      <c r="E476" t="str">
        <f>VLOOKUP(A476,HOP!A:L,12,0)</f>
        <v>1032.68</v>
      </c>
      <c r="F476" t="str">
        <f>VLOOKUP(A476,HOP!A:C,3,0)</f>
        <v>4623070</v>
      </c>
      <c r="G476">
        <f t="shared" si="14"/>
        <v>0</v>
      </c>
      <c r="H476" t="str">
        <f t="shared" si="15"/>
        <v>，4623070</v>
      </c>
      <c r="I476" t="str">
        <f>VLOOKUP(A476,HOP!A:U,21,0)</f>
        <v>直连</v>
      </c>
    </row>
    <row r="477" ht="14.25" hidden="1" customHeight="1" spans="1:9">
      <c r="A477" s="7" t="s">
        <v>3761</v>
      </c>
      <c r="B477" s="8" t="s">
        <v>884</v>
      </c>
      <c r="C477" s="8" t="s">
        <v>3562</v>
      </c>
      <c r="D477" s="3">
        <v>3719.95</v>
      </c>
      <c r="E477" t="str">
        <f>VLOOKUP(A477,HOP!A:L,12,0)</f>
        <v>3719.96</v>
      </c>
      <c r="F477" t="str">
        <f>VLOOKUP(A477,HOP!A:C,3,0)</f>
        <v>4626785</v>
      </c>
      <c r="G477">
        <f t="shared" si="14"/>
        <v>-0.0100000000002183</v>
      </c>
      <c r="H477" t="str">
        <f t="shared" si="15"/>
        <v>，4626785</v>
      </c>
      <c r="I477" t="str">
        <f>VLOOKUP(A477,HOP!A:U,21,0)</f>
        <v>直连</v>
      </c>
    </row>
    <row r="478" ht="14.25" hidden="1" customHeight="1" spans="1:9">
      <c r="A478" s="7" t="s">
        <v>3767</v>
      </c>
      <c r="B478" s="8" t="s">
        <v>884</v>
      </c>
      <c r="C478" s="8" t="s">
        <v>3562</v>
      </c>
      <c r="D478" s="3">
        <v>826</v>
      </c>
      <c r="E478" t="str">
        <f>VLOOKUP(A478,HOP!A:L,12,0)</f>
        <v>826.00</v>
      </c>
      <c r="F478" t="str">
        <f>VLOOKUP(A478,HOP!A:C,3,0)</f>
        <v>4632179</v>
      </c>
      <c r="G478">
        <f t="shared" si="14"/>
        <v>0</v>
      </c>
      <c r="H478" t="str">
        <f t="shared" si="15"/>
        <v>，4632179</v>
      </c>
      <c r="I478" t="str">
        <f>VLOOKUP(A478,HOP!A:U,21,0)</f>
        <v>直采</v>
      </c>
    </row>
    <row r="479" ht="14.25" hidden="1" customHeight="1" spans="1:9">
      <c r="A479" s="7" t="s">
        <v>3772</v>
      </c>
      <c r="B479" s="8" t="s">
        <v>884</v>
      </c>
      <c r="C479" s="8" t="s">
        <v>3562</v>
      </c>
      <c r="D479" s="3">
        <v>4285</v>
      </c>
      <c r="E479" t="str">
        <f>VLOOKUP(A479,HOP!A:L,12,0)</f>
        <v>4285.00</v>
      </c>
      <c r="F479" t="str">
        <f>VLOOKUP(A479,HOP!A:C,3,0)</f>
        <v>4604507</v>
      </c>
      <c r="G479">
        <f t="shared" si="14"/>
        <v>0</v>
      </c>
      <c r="H479" t="str">
        <f t="shared" si="15"/>
        <v>，4604507</v>
      </c>
      <c r="I479" t="str">
        <f>VLOOKUP(A479,HOP!A:U,21,0)</f>
        <v>直连</v>
      </c>
    </row>
    <row r="480" ht="14.25" hidden="1" customHeight="1" spans="1:9">
      <c r="A480" s="7" t="s">
        <v>3781</v>
      </c>
      <c r="B480" s="8" t="s">
        <v>2266</v>
      </c>
      <c r="C480" s="8" t="s">
        <v>3562</v>
      </c>
      <c r="D480" s="3">
        <v>829</v>
      </c>
      <c r="E480" t="str">
        <f>VLOOKUP(A480,HOP!A:L,12,0)</f>
        <v>829.00</v>
      </c>
      <c r="F480" t="str">
        <f>VLOOKUP(A480,HOP!A:C,3,0)</f>
        <v>4634658</v>
      </c>
      <c r="G480">
        <f t="shared" si="14"/>
        <v>0</v>
      </c>
      <c r="H480" t="str">
        <f t="shared" si="15"/>
        <v>，4634658</v>
      </c>
      <c r="I480" t="str">
        <f>VLOOKUP(A480,HOP!A:U,21,0)</f>
        <v>直采</v>
      </c>
    </row>
    <row r="481" ht="14.25" hidden="1" customHeight="1" spans="1:9">
      <c r="A481" s="7" t="s">
        <v>3789</v>
      </c>
      <c r="B481" s="8" t="s">
        <v>2266</v>
      </c>
      <c r="C481" s="8" t="s">
        <v>3562</v>
      </c>
      <c r="D481" s="3">
        <v>1065</v>
      </c>
      <c r="E481" t="str">
        <f>VLOOKUP(A481,HOP!A:L,12,0)</f>
        <v>1065.00</v>
      </c>
      <c r="F481" t="str">
        <f>VLOOKUP(A481,HOP!A:C,3,0)</f>
        <v>4633226</v>
      </c>
      <c r="G481">
        <f t="shared" si="14"/>
        <v>0</v>
      </c>
      <c r="H481" t="str">
        <f t="shared" si="15"/>
        <v>，4633226</v>
      </c>
      <c r="I481" t="str">
        <f>VLOOKUP(A481,HOP!A:U,21,0)</f>
        <v>直连</v>
      </c>
    </row>
    <row r="482" ht="14.25" hidden="1" customHeight="1" spans="1:9">
      <c r="A482" s="7" t="s">
        <v>3795</v>
      </c>
      <c r="B482" s="8" t="s">
        <v>884</v>
      </c>
      <c r="C482" s="8" t="s">
        <v>3562</v>
      </c>
      <c r="D482" s="3">
        <v>1755.4</v>
      </c>
      <c r="E482" t="str">
        <f>VLOOKUP(A482,HOP!A:L,12,0)</f>
        <v>1755.40</v>
      </c>
      <c r="F482" t="str">
        <f>VLOOKUP(A482,HOP!A:C,3,0)</f>
        <v>4636800</v>
      </c>
      <c r="G482">
        <f t="shared" si="14"/>
        <v>0</v>
      </c>
      <c r="H482" t="str">
        <f t="shared" si="15"/>
        <v>，4636800</v>
      </c>
      <c r="I482" t="str">
        <f>VLOOKUP(A482,HOP!A:U,21,0)</f>
        <v>直连</v>
      </c>
    </row>
    <row r="483" ht="14.25" hidden="1" customHeight="1" spans="1:9">
      <c r="A483" s="7" t="s">
        <v>3802</v>
      </c>
      <c r="B483" s="8" t="s">
        <v>2266</v>
      </c>
      <c r="C483" s="8" t="s">
        <v>3562</v>
      </c>
      <c r="D483" s="3">
        <v>665.2</v>
      </c>
      <c r="E483" t="str">
        <f>VLOOKUP(A483,HOP!A:L,12,0)</f>
        <v>665.20</v>
      </c>
      <c r="F483" t="str">
        <f>VLOOKUP(A483,HOP!A:C,3,0)</f>
        <v>4634448</v>
      </c>
      <c r="G483">
        <f t="shared" si="14"/>
        <v>0</v>
      </c>
      <c r="H483" t="str">
        <f t="shared" si="15"/>
        <v>，4634448</v>
      </c>
      <c r="I483" t="str">
        <f>VLOOKUP(A483,HOP!A:U,21,0)</f>
        <v>直连</v>
      </c>
    </row>
    <row r="484" ht="14.25" hidden="1" customHeight="1" spans="1:9">
      <c r="A484" s="7" t="s">
        <v>3808</v>
      </c>
      <c r="B484" s="8" t="s">
        <v>2266</v>
      </c>
      <c r="C484" s="8" t="s">
        <v>3562</v>
      </c>
      <c r="D484" s="3">
        <v>336</v>
      </c>
      <c r="E484" t="str">
        <f>VLOOKUP(A484,HOP!A:L,12,0)</f>
        <v>336.00</v>
      </c>
      <c r="F484" t="str">
        <f>VLOOKUP(A484,HOP!A:C,3,0)</f>
        <v>4573265</v>
      </c>
      <c r="G484">
        <f t="shared" si="14"/>
        <v>0</v>
      </c>
      <c r="H484" t="str">
        <f t="shared" si="15"/>
        <v>，4573265</v>
      </c>
      <c r="I484" t="str">
        <f>VLOOKUP(A484,HOP!A:U,21,0)</f>
        <v>直采</v>
      </c>
    </row>
    <row r="485" ht="14.25" hidden="1" customHeight="1" spans="1:9">
      <c r="A485" s="7" t="s">
        <v>3813</v>
      </c>
      <c r="B485" s="8" t="s">
        <v>884</v>
      </c>
      <c r="C485" s="8" t="s">
        <v>3562</v>
      </c>
      <c r="D485" s="3">
        <v>4424</v>
      </c>
      <c r="E485" t="str">
        <f>VLOOKUP(A485,HOP!A:L,12,0)</f>
        <v>4424.00</v>
      </c>
      <c r="F485" t="str">
        <f>VLOOKUP(A485,HOP!A:C,3,0)</f>
        <v>4642954</v>
      </c>
      <c r="G485">
        <f t="shared" si="14"/>
        <v>0</v>
      </c>
      <c r="H485" t="str">
        <f t="shared" si="15"/>
        <v>，4642954</v>
      </c>
      <c r="I485" t="str">
        <f>VLOOKUP(A485,HOP!A:U,21,0)</f>
        <v>直连</v>
      </c>
    </row>
    <row r="486" ht="14.25" hidden="1" customHeight="1" spans="1:9">
      <c r="A486" s="7" t="s">
        <v>3819</v>
      </c>
      <c r="B486" s="8" t="s">
        <v>884</v>
      </c>
      <c r="C486" s="8" t="s">
        <v>3562</v>
      </c>
      <c r="D486" s="3">
        <v>782</v>
      </c>
      <c r="E486" t="str">
        <f>VLOOKUP(A486,HOP!A:L,12,0)</f>
        <v>782.00</v>
      </c>
      <c r="F486" t="str">
        <f>VLOOKUP(A486,HOP!A:C,3,0)</f>
        <v>4671341</v>
      </c>
      <c r="G486">
        <f t="shared" si="14"/>
        <v>0</v>
      </c>
      <c r="H486" t="str">
        <f t="shared" si="15"/>
        <v>，4671341</v>
      </c>
      <c r="I486" t="str">
        <f>VLOOKUP(A486,HOP!A:U,21,0)</f>
        <v>直采</v>
      </c>
    </row>
    <row r="487" ht="14.25" hidden="1" customHeight="1" spans="1:9">
      <c r="A487" s="7" t="s">
        <v>3826</v>
      </c>
      <c r="B487" s="8" t="s">
        <v>81</v>
      </c>
      <c r="C487" s="8" t="s">
        <v>3562</v>
      </c>
      <c r="D487" s="3">
        <v>1078</v>
      </c>
      <c r="E487" t="str">
        <f>VLOOKUP(A487,HOP!A:L,12,0)</f>
        <v>1078.00</v>
      </c>
      <c r="F487" t="str">
        <f>VLOOKUP(A487,HOP!A:C,3,0)</f>
        <v>4665738</v>
      </c>
      <c r="G487">
        <f t="shared" si="14"/>
        <v>0</v>
      </c>
      <c r="H487" t="str">
        <f t="shared" si="15"/>
        <v>，4665738</v>
      </c>
      <c r="I487" t="str">
        <f>VLOOKUP(A487,HOP!A:U,21,0)</f>
        <v>直采</v>
      </c>
    </row>
    <row r="488" ht="14.25" hidden="1" customHeight="1" spans="1:9">
      <c r="A488" s="7" t="s">
        <v>3832</v>
      </c>
      <c r="B488" s="8" t="s">
        <v>104</v>
      </c>
      <c r="C488" s="8" t="s">
        <v>3562</v>
      </c>
      <c r="D488" s="3">
        <v>4076.05</v>
      </c>
      <c r="E488" t="str">
        <f>VLOOKUP(A488,HOP!A:L,12,0)</f>
        <v>4076.10</v>
      </c>
      <c r="F488" t="str">
        <f>VLOOKUP(A488,HOP!A:C,3,0)</f>
        <v>4530493</v>
      </c>
      <c r="G488">
        <f t="shared" si="14"/>
        <v>-0.0499999999997272</v>
      </c>
      <c r="H488" t="str">
        <f t="shared" si="15"/>
        <v>，4530493</v>
      </c>
      <c r="I488" t="str">
        <f>VLOOKUP(A488,HOP!A:U,21,0)</f>
        <v>直连</v>
      </c>
    </row>
    <row r="489" ht="14.25" hidden="1" customHeight="1" spans="1:9">
      <c r="A489" s="7" t="s">
        <v>3842</v>
      </c>
      <c r="B489" s="8" t="s">
        <v>898</v>
      </c>
      <c r="C489" s="8" t="s">
        <v>3562</v>
      </c>
      <c r="D489" s="3">
        <v>9594</v>
      </c>
      <c r="E489" t="str">
        <f>VLOOKUP(A489,HOP!A:L,12,0)</f>
        <v>9594.00</v>
      </c>
      <c r="F489" t="str">
        <f>VLOOKUP(A489,HOP!A:C,3,0)</f>
        <v>4654923</v>
      </c>
      <c r="G489">
        <f t="shared" si="14"/>
        <v>0</v>
      </c>
      <c r="H489" t="str">
        <f t="shared" si="15"/>
        <v>，4654923</v>
      </c>
      <c r="I489" t="str">
        <f>VLOOKUP(A489,HOP!A:U,21,0)</f>
        <v>直连</v>
      </c>
    </row>
    <row r="490" ht="14.25" hidden="1" customHeight="1" spans="1:9">
      <c r="A490" s="7" t="s">
        <v>3848</v>
      </c>
      <c r="B490" s="8" t="s">
        <v>884</v>
      </c>
      <c r="C490" s="8" t="s">
        <v>3562</v>
      </c>
      <c r="D490" s="3">
        <v>8516.22</v>
      </c>
      <c r="E490" t="str">
        <f>VLOOKUP(A490,HOP!A:L,12,0)</f>
        <v>8516.28</v>
      </c>
      <c r="F490" t="str">
        <f>VLOOKUP(A490,HOP!A:C,3,0)</f>
        <v>4672588</v>
      </c>
      <c r="G490">
        <f t="shared" si="14"/>
        <v>-0.0600000000013097</v>
      </c>
      <c r="H490" t="str">
        <f t="shared" si="15"/>
        <v>，4672588</v>
      </c>
      <c r="I490" t="str">
        <f>VLOOKUP(A490,HOP!A:U,21,0)</f>
        <v>直连</v>
      </c>
    </row>
    <row r="491" ht="14.25" hidden="1" customHeight="1" spans="1:9">
      <c r="A491" s="7" t="s">
        <v>3857</v>
      </c>
      <c r="B491" s="8" t="s">
        <v>2266</v>
      </c>
      <c r="C491" s="8" t="s">
        <v>3562</v>
      </c>
      <c r="D491" s="3">
        <v>732.14</v>
      </c>
      <c r="E491" t="str">
        <f>VLOOKUP(A491,HOP!A:L,12,0)</f>
        <v>732.14</v>
      </c>
      <c r="F491" t="str">
        <f>VLOOKUP(A491,HOP!A:C,3,0)</f>
        <v>4668345</v>
      </c>
      <c r="G491">
        <f t="shared" si="14"/>
        <v>0</v>
      </c>
      <c r="H491" t="str">
        <f t="shared" si="15"/>
        <v>，4668345</v>
      </c>
      <c r="I491" t="str">
        <f>VLOOKUP(A491,HOP!A:U,21,0)</f>
        <v>直连</v>
      </c>
    </row>
    <row r="492" ht="14.25" hidden="1" customHeight="1" spans="1:9">
      <c r="A492" s="7" t="s">
        <v>3863</v>
      </c>
      <c r="B492" s="8" t="s">
        <v>2266</v>
      </c>
      <c r="C492" s="8" t="s">
        <v>3562</v>
      </c>
      <c r="D492" s="3">
        <v>2196.42</v>
      </c>
      <c r="E492" t="str">
        <f>VLOOKUP(A492,HOP!A:L,12,0)</f>
        <v>2196.42</v>
      </c>
      <c r="F492" t="str">
        <f>VLOOKUP(A492,HOP!A:C,3,0)</f>
        <v>4668344</v>
      </c>
      <c r="G492">
        <f t="shared" si="14"/>
        <v>0</v>
      </c>
      <c r="H492" t="str">
        <f t="shared" si="15"/>
        <v>，4668344</v>
      </c>
      <c r="I492" t="str">
        <f>VLOOKUP(A492,HOP!A:U,21,0)</f>
        <v>直连</v>
      </c>
    </row>
    <row r="493" ht="14.25" hidden="1" customHeight="1" spans="1:9">
      <c r="A493" s="7" t="s">
        <v>3869</v>
      </c>
      <c r="B493" s="8" t="s">
        <v>884</v>
      </c>
      <c r="C493" s="8" t="s">
        <v>3562</v>
      </c>
      <c r="D493" s="3">
        <v>3252.8</v>
      </c>
      <c r="E493" t="str">
        <f>VLOOKUP(A493,HOP!A:L,12,0)</f>
        <v>3252.80</v>
      </c>
      <c r="F493" t="str">
        <f>VLOOKUP(A493,HOP!A:C,3,0)</f>
        <v>4647342</v>
      </c>
      <c r="G493">
        <f t="shared" si="14"/>
        <v>0</v>
      </c>
      <c r="H493" t="str">
        <f t="shared" si="15"/>
        <v>，4647342</v>
      </c>
      <c r="I493" t="str">
        <f>VLOOKUP(A493,HOP!A:U,21,0)</f>
        <v>直连</v>
      </c>
    </row>
    <row r="494" ht="14.25" hidden="1" customHeight="1" spans="1:9">
      <c r="A494" s="7" t="s">
        <v>3876</v>
      </c>
      <c r="B494" s="8" t="s">
        <v>898</v>
      </c>
      <c r="C494" s="8" t="s">
        <v>3562</v>
      </c>
      <c r="D494" s="3">
        <v>2771.46</v>
      </c>
      <c r="E494" t="str">
        <f>VLOOKUP(A494,HOP!A:L,12,0)</f>
        <v>2771.46</v>
      </c>
      <c r="F494" t="str">
        <f>VLOOKUP(A494,HOP!A:C,3,0)</f>
        <v>4657555</v>
      </c>
      <c r="G494">
        <f t="shared" si="14"/>
        <v>0</v>
      </c>
      <c r="H494" t="str">
        <f t="shared" si="15"/>
        <v>，4657555</v>
      </c>
      <c r="I494" t="str">
        <f>VLOOKUP(A494,HOP!A:U,21,0)</f>
        <v>直连</v>
      </c>
    </row>
    <row r="495" ht="14.25" hidden="1" customHeight="1" spans="1:9">
      <c r="A495" s="7" t="s">
        <v>3885</v>
      </c>
      <c r="B495" s="8" t="s">
        <v>2266</v>
      </c>
      <c r="C495" s="8" t="s">
        <v>3562</v>
      </c>
      <c r="D495" s="3">
        <v>2019.22</v>
      </c>
      <c r="E495" t="str">
        <f>VLOOKUP(A495,HOP!A:L,12,0)</f>
        <v>2019.22</v>
      </c>
      <c r="F495" t="str">
        <f>VLOOKUP(A495,HOP!A:C,3,0)</f>
        <v>4652890</v>
      </c>
      <c r="G495">
        <f t="shared" si="14"/>
        <v>0</v>
      </c>
      <c r="H495" t="str">
        <f t="shared" si="15"/>
        <v>，4652890</v>
      </c>
      <c r="I495" t="str">
        <f>VLOOKUP(A495,HOP!A:U,21,0)</f>
        <v>直连</v>
      </c>
    </row>
    <row r="496" ht="14.25" hidden="1" customHeight="1" spans="1:9">
      <c r="A496" s="7" t="s">
        <v>3894</v>
      </c>
      <c r="B496" s="8" t="s">
        <v>898</v>
      </c>
      <c r="C496" s="8" t="s">
        <v>3562</v>
      </c>
      <c r="D496" s="3">
        <v>680.37</v>
      </c>
      <c r="E496" t="str">
        <f>VLOOKUP(A496,HOP!A:L,12,0)</f>
        <v>680.37</v>
      </c>
      <c r="F496" t="str">
        <f>VLOOKUP(A496,HOP!A:C,3,0)</f>
        <v>4656397</v>
      </c>
      <c r="G496">
        <f t="shared" si="14"/>
        <v>0</v>
      </c>
      <c r="H496" t="str">
        <f t="shared" si="15"/>
        <v>，4656397</v>
      </c>
      <c r="I496" t="str">
        <f>VLOOKUP(A496,HOP!A:U,21,0)</f>
        <v>直连</v>
      </c>
    </row>
    <row r="497" ht="14.25" hidden="1" customHeight="1" spans="1:9">
      <c r="A497" s="7" t="s">
        <v>3899</v>
      </c>
      <c r="B497" s="8" t="s">
        <v>2266</v>
      </c>
      <c r="C497" s="8" t="s">
        <v>3562</v>
      </c>
      <c r="D497" s="3">
        <v>363</v>
      </c>
      <c r="E497" t="str">
        <f>VLOOKUP(A497,HOP!A:L,12,0)</f>
        <v>363.00</v>
      </c>
      <c r="F497" t="str">
        <f>VLOOKUP(A497,HOP!A:C,3,0)</f>
        <v>4368102</v>
      </c>
      <c r="G497">
        <f t="shared" si="14"/>
        <v>0</v>
      </c>
      <c r="H497" t="str">
        <f t="shared" si="15"/>
        <v>，4368102</v>
      </c>
      <c r="I497" t="str">
        <f>VLOOKUP(A497,HOP!A:U,21,0)</f>
        <v>直采</v>
      </c>
    </row>
    <row r="498" ht="14.25" hidden="1" customHeight="1" spans="1:9">
      <c r="A498" s="7" t="s">
        <v>3903</v>
      </c>
      <c r="B498" s="8" t="s">
        <v>2266</v>
      </c>
      <c r="C498" s="8" t="s">
        <v>3562</v>
      </c>
      <c r="D498" s="3">
        <v>928.83</v>
      </c>
      <c r="E498" t="str">
        <f>VLOOKUP(A498,HOP!A:L,12,0)</f>
        <v>928.83</v>
      </c>
      <c r="F498" t="str">
        <f>VLOOKUP(A498,HOP!A:C,3,0)</f>
        <v>4682447</v>
      </c>
      <c r="G498">
        <f t="shared" si="14"/>
        <v>0</v>
      </c>
      <c r="H498" t="str">
        <f t="shared" si="15"/>
        <v>，4682447</v>
      </c>
      <c r="I498" t="str">
        <f>VLOOKUP(A498,HOP!A:U,21,0)</f>
        <v>直连</v>
      </c>
    </row>
    <row r="499" ht="14.25" hidden="1" customHeight="1" spans="1:9">
      <c r="A499" s="7" t="s">
        <v>3909</v>
      </c>
      <c r="B499" s="8" t="s">
        <v>2266</v>
      </c>
      <c r="C499" s="8" t="s">
        <v>3562</v>
      </c>
      <c r="D499" s="3">
        <v>806.63</v>
      </c>
      <c r="E499" t="str">
        <f>VLOOKUP(A499,HOP!A:L,12,0)</f>
        <v>806.63</v>
      </c>
      <c r="F499" t="str">
        <f>VLOOKUP(A499,HOP!A:C,3,0)</f>
        <v>4682462</v>
      </c>
      <c r="G499">
        <f t="shared" si="14"/>
        <v>0</v>
      </c>
      <c r="H499" t="str">
        <f t="shared" si="15"/>
        <v>，4682462</v>
      </c>
      <c r="I499" t="str">
        <f>VLOOKUP(A499,HOP!A:U,21,0)</f>
        <v>直连</v>
      </c>
    </row>
    <row r="500" ht="14.25" hidden="1" customHeight="1" spans="1:9">
      <c r="A500" s="7" t="s">
        <v>3915</v>
      </c>
      <c r="B500" s="8" t="s">
        <v>2266</v>
      </c>
      <c r="C500" s="8" t="s">
        <v>3562</v>
      </c>
      <c r="D500" s="3">
        <v>1913</v>
      </c>
      <c r="E500" t="str">
        <f>VLOOKUP(A500,HOP!A:L,12,0)</f>
        <v>1913.00</v>
      </c>
      <c r="F500" t="str">
        <f>VLOOKUP(A500,HOP!A:C,3,0)</f>
        <v>4660130</v>
      </c>
      <c r="G500">
        <f t="shared" si="14"/>
        <v>0</v>
      </c>
      <c r="H500" t="str">
        <f t="shared" si="15"/>
        <v>，4660130</v>
      </c>
      <c r="I500" t="str">
        <f>VLOOKUP(A500,HOP!A:U,21,0)</f>
        <v>直采</v>
      </c>
    </row>
    <row r="501" ht="14.25" hidden="1" customHeight="1" spans="1:9">
      <c r="A501" s="7" t="s">
        <v>3921</v>
      </c>
      <c r="B501" s="8" t="s">
        <v>2266</v>
      </c>
      <c r="C501" s="8" t="s">
        <v>3562</v>
      </c>
      <c r="D501" s="3">
        <v>1678.04</v>
      </c>
      <c r="E501" t="str">
        <f>VLOOKUP(A501,HOP!A:L,12,0)</f>
        <v>1678.04</v>
      </c>
      <c r="F501" t="str">
        <f>VLOOKUP(A501,HOP!A:C,3,0)</f>
        <v>4661092</v>
      </c>
      <c r="G501">
        <f t="shared" si="14"/>
        <v>0</v>
      </c>
      <c r="H501" t="str">
        <f t="shared" si="15"/>
        <v>，4661092</v>
      </c>
      <c r="I501" t="str">
        <f>VLOOKUP(A501,HOP!A:U,21,0)</f>
        <v>直连</v>
      </c>
    </row>
    <row r="502" ht="14.25" hidden="1" customHeight="1" spans="1:9">
      <c r="A502" s="7" t="s">
        <v>3928</v>
      </c>
      <c r="B502" s="8" t="s">
        <v>884</v>
      </c>
      <c r="C502" s="8" t="s">
        <v>3562</v>
      </c>
      <c r="D502" s="3">
        <v>643.53</v>
      </c>
      <c r="E502" t="str">
        <f>VLOOKUP(A502,HOP!A:L,12,0)</f>
        <v>643.54</v>
      </c>
      <c r="F502" t="str">
        <f>VLOOKUP(A502,HOP!A:C,3,0)</f>
        <v>4594064</v>
      </c>
      <c r="G502">
        <f t="shared" si="14"/>
        <v>-0.00999999999999091</v>
      </c>
      <c r="H502" t="str">
        <f t="shared" si="15"/>
        <v>，4594064</v>
      </c>
      <c r="I502" t="str">
        <f>VLOOKUP(A502,HOP!A:U,21,0)</f>
        <v>直连</v>
      </c>
    </row>
    <row r="503" ht="14.25" hidden="1" customHeight="1" spans="1:9">
      <c r="A503" s="7" t="s">
        <v>3933</v>
      </c>
      <c r="B503" s="8" t="s">
        <v>2266</v>
      </c>
      <c r="C503" s="8" t="s">
        <v>3562</v>
      </c>
      <c r="D503" s="3">
        <v>790</v>
      </c>
      <c r="E503" t="str">
        <f>VLOOKUP(A503,HOP!A:L,12,0)</f>
        <v>790.00</v>
      </c>
      <c r="F503" t="str">
        <f>VLOOKUP(A503,HOP!A:C,3,0)</f>
        <v>4661376</v>
      </c>
      <c r="G503">
        <f t="shared" si="14"/>
        <v>0</v>
      </c>
      <c r="H503" t="str">
        <f t="shared" si="15"/>
        <v>，4661376</v>
      </c>
      <c r="I503" t="str">
        <f>VLOOKUP(A503,HOP!A:U,21,0)</f>
        <v>直连</v>
      </c>
    </row>
    <row r="504" ht="14.25" hidden="1" customHeight="1" spans="1:9">
      <c r="A504" s="7" t="s">
        <v>3939</v>
      </c>
      <c r="B504" s="8" t="s">
        <v>884</v>
      </c>
      <c r="C504" s="8" t="s">
        <v>3562</v>
      </c>
      <c r="D504" s="3">
        <v>3050</v>
      </c>
      <c r="E504" t="str">
        <f>VLOOKUP(A504,HOP!A:L,12,0)</f>
        <v>3050.00</v>
      </c>
      <c r="F504" t="str">
        <f>VLOOKUP(A504,HOP!A:C,3,0)</f>
        <v>4666445</v>
      </c>
      <c r="G504">
        <f t="shared" si="14"/>
        <v>0</v>
      </c>
      <c r="H504" t="str">
        <f t="shared" si="15"/>
        <v>，4666445</v>
      </c>
      <c r="I504" t="str">
        <f>VLOOKUP(A504,HOP!A:U,21,0)</f>
        <v>直连</v>
      </c>
    </row>
    <row r="505" ht="14.25" hidden="1" customHeight="1" spans="1:9">
      <c r="A505" s="7" t="s">
        <v>3944</v>
      </c>
      <c r="B505" s="8" t="s">
        <v>884</v>
      </c>
      <c r="C505" s="8" t="s">
        <v>3562</v>
      </c>
      <c r="D505" s="3">
        <v>1892</v>
      </c>
      <c r="E505" t="str">
        <f>VLOOKUP(A505,HOP!A:L,12,0)</f>
        <v>1892.00</v>
      </c>
      <c r="F505" t="str">
        <f>VLOOKUP(A505,HOP!A:C,3,0)</f>
        <v>4665136</v>
      </c>
      <c r="G505">
        <f t="shared" si="14"/>
        <v>0</v>
      </c>
      <c r="H505" t="str">
        <f t="shared" si="15"/>
        <v>，4665136</v>
      </c>
      <c r="I505" t="str">
        <f>VLOOKUP(A505,HOP!A:U,21,0)</f>
        <v>直采</v>
      </c>
    </row>
    <row r="506" ht="14.25" hidden="1" customHeight="1" spans="1:9">
      <c r="A506" s="7" t="s">
        <v>3953</v>
      </c>
      <c r="B506" s="8" t="s">
        <v>2266</v>
      </c>
      <c r="C506" s="8" t="s">
        <v>3562</v>
      </c>
      <c r="D506" s="3">
        <v>3246.75</v>
      </c>
      <c r="E506" t="str">
        <f>VLOOKUP(A506,HOP!A:L,12,0)</f>
        <v>3246.75</v>
      </c>
      <c r="F506" t="str">
        <f>VLOOKUP(A506,HOP!A:C,3,0)</f>
        <v>4656008</v>
      </c>
      <c r="G506">
        <f t="shared" si="14"/>
        <v>0</v>
      </c>
      <c r="H506" t="str">
        <f t="shared" si="15"/>
        <v>，4656008</v>
      </c>
      <c r="I506" t="str">
        <f>VLOOKUP(A506,HOP!A:U,21,0)</f>
        <v>直连</v>
      </c>
    </row>
    <row r="507" ht="14.25" hidden="1" customHeight="1" spans="1:9">
      <c r="A507" s="7" t="s">
        <v>3955</v>
      </c>
      <c r="B507" s="8" t="s">
        <v>2266</v>
      </c>
      <c r="C507" s="8" t="s">
        <v>3562</v>
      </c>
      <c r="D507" s="3">
        <v>690.1</v>
      </c>
      <c r="E507" t="str">
        <f>VLOOKUP(A507,HOP!A:L,12,0)</f>
        <v>690.10</v>
      </c>
      <c r="F507" t="str">
        <f>VLOOKUP(A507,HOP!A:C,3,0)</f>
        <v>4665755</v>
      </c>
      <c r="G507">
        <f t="shared" si="14"/>
        <v>0</v>
      </c>
      <c r="H507" t="str">
        <f t="shared" si="15"/>
        <v>，4665755</v>
      </c>
      <c r="I507" t="str">
        <f>VLOOKUP(A507,HOP!A:U,21,0)</f>
        <v>直连</v>
      </c>
    </row>
    <row r="508" ht="14.25" hidden="1" customHeight="1" spans="1:9">
      <c r="A508" s="7" t="s">
        <v>3961</v>
      </c>
      <c r="B508" s="8" t="s">
        <v>884</v>
      </c>
      <c r="C508" s="8" t="s">
        <v>3562</v>
      </c>
      <c r="D508" s="3">
        <v>2478</v>
      </c>
      <c r="E508" t="str">
        <f>VLOOKUP(A508,HOP!A:L,12,0)</f>
        <v>2478.00</v>
      </c>
      <c r="F508" t="str">
        <f>VLOOKUP(A508,HOP!A:C,3,0)</f>
        <v>4342829</v>
      </c>
      <c r="G508">
        <f t="shared" si="14"/>
        <v>0</v>
      </c>
      <c r="H508" t="str">
        <f t="shared" si="15"/>
        <v>，4342829</v>
      </c>
      <c r="I508" t="str">
        <f>VLOOKUP(A508,HOP!A:U,21,0)</f>
        <v>直采</v>
      </c>
    </row>
    <row r="509" ht="14.25" hidden="1" customHeight="1" spans="1:9">
      <c r="A509" s="7" t="s">
        <v>3968</v>
      </c>
      <c r="B509" s="8" t="s">
        <v>104</v>
      </c>
      <c r="C509" s="8" t="s">
        <v>3562</v>
      </c>
      <c r="D509" s="3">
        <v>4600</v>
      </c>
      <c r="E509" t="str">
        <f>VLOOKUP(A509,HOP!A:L,12,0)</f>
        <v>4600.00</v>
      </c>
      <c r="F509" t="str">
        <f>VLOOKUP(A509,HOP!A:C,3,0)</f>
        <v>4353012</v>
      </c>
      <c r="G509">
        <f t="shared" si="14"/>
        <v>0</v>
      </c>
      <c r="H509" t="str">
        <f t="shared" si="15"/>
        <v>，4353012</v>
      </c>
      <c r="I509" t="str">
        <f>VLOOKUP(A509,HOP!A:U,21,0)</f>
        <v>直采</v>
      </c>
    </row>
    <row r="510" ht="14.25" hidden="1" customHeight="1" spans="1:9">
      <c r="A510" s="7" t="s">
        <v>3978</v>
      </c>
      <c r="B510" s="8" t="s">
        <v>884</v>
      </c>
      <c r="C510" s="8" t="s">
        <v>3562</v>
      </c>
      <c r="D510" s="3">
        <v>3170</v>
      </c>
      <c r="E510" t="str">
        <f>VLOOKUP(A510,HOP!A:L,12,0)</f>
        <v>3170.00</v>
      </c>
      <c r="F510" t="str">
        <f>VLOOKUP(A510,HOP!A:C,3,0)</f>
        <v>4250455</v>
      </c>
      <c r="G510">
        <f t="shared" si="14"/>
        <v>0</v>
      </c>
      <c r="H510" t="str">
        <f t="shared" si="15"/>
        <v>，4250455</v>
      </c>
      <c r="I510" t="str">
        <f>VLOOKUP(A510,HOP!A:U,21,0)</f>
        <v>直采</v>
      </c>
    </row>
    <row r="511" ht="14.25" hidden="1" customHeight="1" spans="1:9">
      <c r="A511" s="7" t="s">
        <v>3984</v>
      </c>
      <c r="B511" s="8" t="s">
        <v>81</v>
      </c>
      <c r="C511" s="8" t="s">
        <v>3562</v>
      </c>
      <c r="D511" s="3">
        <v>2124</v>
      </c>
      <c r="E511" t="str">
        <f>VLOOKUP(A511,HOP!A:L,12,0)</f>
        <v>2124.00</v>
      </c>
      <c r="F511" t="str">
        <f>VLOOKUP(A511,HOP!A:C,3,0)</f>
        <v>4600797</v>
      </c>
      <c r="G511">
        <f t="shared" si="14"/>
        <v>0</v>
      </c>
      <c r="H511" t="str">
        <f t="shared" si="15"/>
        <v>，4600797</v>
      </c>
      <c r="I511" t="str">
        <f>VLOOKUP(A511,HOP!A:U,21,0)</f>
        <v>直采</v>
      </c>
    </row>
    <row r="512" ht="14.25" hidden="1" customHeight="1" spans="1:9">
      <c r="A512" s="7" t="s">
        <v>3992</v>
      </c>
      <c r="B512" s="8" t="s">
        <v>898</v>
      </c>
      <c r="C512" s="8" t="s">
        <v>3562</v>
      </c>
      <c r="D512" s="3">
        <v>1170</v>
      </c>
      <c r="E512" t="str">
        <f>VLOOKUP(A512,HOP!A:L,12,0)</f>
        <v>1170.00</v>
      </c>
      <c r="F512" t="str">
        <f>VLOOKUP(A512,HOP!A:C,3,0)</f>
        <v>4605228</v>
      </c>
      <c r="G512">
        <f t="shared" si="14"/>
        <v>0</v>
      </c>
      <c r="H512" t="str">
        <f t="shared" si="15"/>
        <v>，4605228</v>
      </c>
      <c r="I512" t="str">
        <f>VLOOKUP(A512,HOP!A:U,21,0)</f>
        <v>直采</v>
      </c>
    </row>
    <row r="513" ht="14.25" hidden="1" customHeight="1" spans="1:9">
      <c r="A513" s="7" t="s">
        <v>4000</v>
      </c>
      <c r="B513" s="8" t="s">
        <v>2266</v>
      </c>
      <c r="C513" s="8" t="s">
        <v>3562</v>
      </c>
      <c r="D513" s="3">
        <v>736</v>
      </c>
      <c r="E513" t="str">
        <f>VLOOKUP(A513,HOP!A:L,12,0)</f>
        <v>736.00</v>
      </c>
      <c r="F513" t="str">
        <f>VLOOKUP(A513,HOP!A:C,3,0)</f>
        <v>4517773</v>
      </c>
      <c r="G513">
        <f t="shared" si="14"/>
        <v>0</v>
      </c>
      <c r="H513" t="str">
        <f t="shared" si="15"/>
        <v>，4517773</v>
      </c>
      <c r="I513" t="str">
        <f>VLOOKUP(A513,HOP!A:U,21,0)</f>
        <v>直采</v>
      </c>
    </row>
    <row r="514" ht="14.25" hidden="1" customHeight="1" spans="1:9">
      <c r="A514" s="7" t="s">
        <v>4008</v>
      </c>
      <c r="B514" s="8" t="s">
        <v>884</v>
      </c>
      <c r="C514" s="8" t="s">
        <v>3562</v>
      </c>
      <c r="D514" s="3">
        <v>6419.6</v>
      </c>
      <c r="E514" t="str">
        <f>VLOOKUP(A514,HOP!A:L,12,0)</f>
        <v>6419.60</v>
      </c>
      <c r="F514" t="str">
        <f>VLOOKUP(A514,HOP!A:C,3,0)</f>
        <v>4511540</v>
      </c>
      <c r="G514">
        <f t="shared" si="14"/>
        <v>0</v>
      </c>
      <c r="H514" t="str">
        <f t="shared" si="15"/>
        <v>，4511540</v>
      </c>
      <c r="I514" t="str">
        <f>VLOOKUP(A514,HOP!A:U,21,0)</f>
        <v>直连</v>
      </c>
    </row>
    <row r="515" ht="14.25" hidden="1" customHeight="1" spans="1:9">
      <c r="A515" s="7" t="s">
        <v>4014</v>
      </c>
      <c r="B515" s="8" t="s">
        <v>2266</v>
      </c>
      <c r="C515" s="8" t="s">
        <v>3562</v>
      </c>
      <c r="D515" s="3">
        <v>561.52</v>
      </c>
      <c r="E515" t="str">
        <f>VLOOKUP(A515,HOP!A:L,12,0)</f>
        <v>561.52</v>
      </c>
      <c r="F515" t="str">
        <f>VLOOKUP(A515,HOP!A:C,3,0)</f>
        <v>4574363</v>
      </c>
      <c r="G515">
        <f t="shared" ref="G515:G578" si="16">D515-E515</f>
        <v>0</v>
      </c>
      <c r="H515" t="str">
        <f t="shared" ref="H515:H578" si="17">$H$1&amp;F515</f>
        <v>，4574363</v>
      </c>
      <c r="I515" t="str">
        <f>VLOOKUP(A515,HOP!A:U,21,0)</f>
        <v>直连</v>
      </c>
    </row>
    <row r="516" ht="14.25" hidden="1" customHeight="1" spans="1:9">
      <c r="A516" s="7" t="s">
        <v>4022</v>
      </c>
      <c r="B516" s="8" t="s">
        <v>104</v>
      </c>
      <c r="C516" s="8" t="s">
        <v>3562</v>
      </c>
      <c r="D516" s="3">
        <v>10475</v>
      </c>
      <c r="E516" t="str">
        <f>VLOOKUP(A516,HOP!A:L,12,0)</f>
        <v>10475.00</v>
      </c>
      <c r="F516" t="str">
        <f>VLOOKUP(A516,HOP!A:C,3,0)</f>
        <v>4556488</v>
      </c>
      <c r="G516">
        <f t="shared" si="16"/>
        <v>0</v>
      </c>
      <c r="H516" t="str">
        <f t="shared" si="17"/>
        <v>，4556488</v>
      </c>
      <c r="I516" t="str">
        <f>VLOOKUP(A516,HOP!A:U,21,0)</f>
        <v>直采</v>
      </c>
    </row>
    <row r="517" ht="14.25" hidden="1" customHeight="1" spans="1:9">
      <c r="A517" s="7" t="s">
        <v>4031</v>
      </c>
      <c r="B517" s="8" t="s">
        <v>884</v>
      </c>
      <c r="C517" s="8" t="s">
        <v>3562</v>
      </c>
      <c r="D517" s="3">
        <v>2296</v>
      </c>
      <c r="E517" t="str">
        <f>VLOOKUP(A517,HOP!A:L,12,0)</f>
        <v>2296.00</v>
      </c>
      <c r="F517" t="str">
        <f>VLOOKUP(A517,HOP!A:C,3,0)</f>
        <v>4624914</v>
      </c>
      <c r="G517">
        <f t="shared" si="16"/>
        <v>0</v>
      </c>
      <c r="H517" t="str">
        <f t="shared" si="17"/>
        <v>，4624914</v>
      </c>
      <c r="I517" t="str">
        <f>VLOOKUP(A517,HOP!A:U,21,0)</f>
        <v>直采</v>
      </c>
    </row>
    <row r="518" ht="14.25" hidden="1" customHeight="1" spans="1:9">
      <c r="A518" s="7" t="s">
        <v>4040</v>
      </c>
      <c r="B518" s="8" t="s">
        <v>884</v>
      </c>
      <c r="C518" s="8" t="s">
        <v>3562</v>
      </c>
      <c r="D518" s="3">
        <v>4718</v>
      </c>
      <c r="E518" t="str">
        <f>VLOOKUP(A518,HOP!A:L,12,0)</f>
        <v>4718.00</v>
      </c>
      <c r="F518" t="str">
        <f>VLOOKUP(A518,HOP!A:C,3,0)</f>
        <v>4555352</v>
      </c>
      <c r="G518">
        <f t="shared" si="16"/>
        <v>0</v>
      </c>
      <c r="H518" t="str">
        <f t="shared" si="17"/>
        <v>，4555352</v>
      </c>
      <c r="I518" t="str">
        <f>VLOOKUP(A518,HOP!A:U,21,0)</f>
        <v>直采</v>
      </c>
    </row>
    <row r="519" ht="14.25" hidden="1" customHeight="1" spans="1:9">
      <c r="A519" s="7" t="s">
        <v>4049</v>
      </c>
      <c r="B519" s="8" t="s">
        <v>884</v>
      </c>
      <c r="C519" s="8" t="s">
        <v>3562</v>
      </c>
      <c r="D519" s="3">
        <v>1197.88</v>
      </c>
      <c r="E519" t="str">
        <f>VLOOKUP(A519,HOP!A:L,12,0)</f>
        <v>1197.88</v>
      </c>
      <c r="F519" t="str">
        <f>VLOOKUP(A519,HOP!A:C,3,0)</f>
        <v>4667848</v>
      </c>
      <c r="G519">
        <f t="shared" si="16"/>
        <v>0</v>
      </c>
      <c r="H519" t="str">
        <f t="shared" si="17"/>
        <v>，4667848</v>
      </c>
      <c r="I519" t="str">
        <f>VLOOKUP(A519,HOP!A:U,21,0)</f>
        <v>直连</v>
      </c>
    </row>
    <row r="520" ht="14.25" hidden="1" customHeight="1" spans="1:9">
      <c r="A520" s="7" t="s">
        <v>4058</v>
      </c>
      <c r="B520" s="8" t="s">
        <v>81</v>
      </c>
      <c r="C520" s="8" t="s">
        <v>3562</v>
      </c>
      <c r="D520" s="3">
        <v>1928</v>
      </c>
      <c r="E520" t="str">
        <f>VLOOKUP(A520,HOP!A:L,12,0)</f>
        <v>1928.00</v>
      </c>
      <c r="F520" t="str">
        <f>VLOOKUP(A520,HOP!A:C,3,0)</f>
        <v>4440037</v>
      </c>
      <c r="G520">
        <f t="shared" si="16"/>
        <v>0</v>
      </c>
      <c r="H520" t="str">
        <f t="shared" si="17"/>
        <v>，4440037</v>
      </c>
      <c r="I520" t="str">
        <f>VLOOKUP(A520,HOP!A:U,21,0)</f>
        <v>直采</v>
      </c>
    </row>
    <row r="521" ht="14.25" hidden="1" customHeight="1" spans="1:9">
      <c r="A521" s="7" t="s">
        <v>4068</v>
      </c>
      <c r="B521" s="8" t="s">
        <v>2266</v>
      </c>
      <c r="C521" s="8" t="s">
        <v>3562</v>
      </c>
      <c r="D521" s="3">
        <v>455</v>
      </c>
      <c r="E521" t="str">
        <f>VLOOKUP(A521,HOP!A:L,12,0)</f>
        <v>455.00</v>
      </c>
      <c r="F521" t="str">
        <f>VLOOKUP(A521,HOP!A:C,3,0)</f>
        <v>4692981</v>
      </c>
      <c r="G521">
        <f t="shared" si="16"/>
        <v>0</v>
      </c>
      <c r="H521" t="str">
        <f t="shared" si="17"/>
        <v>，4692981</v>
      </c>
      <c r="I521" t="str">
        <f>VLOOKUP(A521,HOP!A:U,21,0)</f>
        <v>直采</v>
      </c>
    </row>
    <row r="522" ht="14.25" hidden="1" customHeight="1" spans="1:9">
      <c r="A522" s="7" t="s">
        <v>4072</v>
      </c>
      <c r="B522" s="8" t="s">
        <v>2266</v>
      </c>
      <c r="C522" s="8" t="s">
        <v>3562</v>
      </c>
      <c r="D522" s="3">
        <v>284.05</v>
      </c>
      <c r="E522" t="str">
        <f>VLOOKUP(A522,HOP!A:L,12,0)</f>
        <v>284.05</v>
      </c>
      <c r="F522" t="str">
        <f>VLOOKUP(A522,HOP!A:C,3,0)</f>
        <v>4686160</v>
      </c>
      <c r="G522">
        <f t="shared" si="16"/>
        <v>0</v>
      </c>
      <c r="H522" t="str">
        <f t="shared" si="17"/>
        <v>，4686160</v>
      </c>
      <c r="I522" t="str">
        <f>VLOOKUP(A522,HOP!A:U,21,0)</f>
        <v>直连</v>
      </c>
    </row>
    <row r="523" ht="14.25" hidden="1" customHeight="1" spans="1:9">
      <c r="A523" s="7" t="s">
        <v>4080</v>
      </c>
      <c r="B523" s="8" t="s">
        <v>2266</v>
      </c>
      <c r="C523" s="8" t="s">
        <v>3562</v>
      </c>
      <c r="D523" s="3">
        <v>727.22</v>
      </c>
      <c r="E523" t="str">
        <f>VLOOKUP(A523,HOP!A:L,12,0)</f>
        <v>727.22</v>
      </c>
      <c r="F523" t="str">
        <f>VLOOKUP(A523,HOP!A:C,3,0)</f>
        <v>4698010</v>
      </c>
      <c r="G523">
        <f t="shared" si="16"/>
        <v>0</v>
      </c>
      <c r="H523" t="str">
        <f t="shared" si="17"/>
        <v>，4698010</v>
      </c>
      <c r="I523" t="str">
        <f>VLOOKUP(A523,HOP!A:U,21,0)</f>
        <v>直连</v>
      </c>
    </row>
    <row r="524" ht="14.25" hidden="1" customHeight="1" spans="1:9">
      <c r="A524" s="7" t="s">
        <v>4088</v>
      </c>
      <c r="B524" s="8" t="s">
        <v>2266</v>
      </c>
      <c r="C524" s="8" t="s">
        <v>3562</v>
      </c>
      <c r="D524" s="3">
        <v>2918.64</v>
      </c>
      <c r="E524" t="str">
        <f>VLOOKUP(A524,HOP!A:L,12,0)</f>
        <v>2918.64</v>
      </c>
      <c r="F524" t="str">
        <f>VLOOKUP(A524,HOP!A:C,3,0)</f>
        <v>4696680</v>
      </c>
      <c r="G524">
        <f t="shared" si="16"/>
        <v>0</v>
      </c>
      <c r="H524" t="str">
        <f t="shared" si="17"/>
        <v>，4696680</v>
      </c>
      <c r="I524" t="str">
        <f>VLOOKUP(A524,HOP!A:U,21,0)</f>
        <v>直连</v>
      </c>
    </row>
    <row r="525" ht="14.25" hidden="1" customHeight="1" spans="1:9">
      <c r="A525" s="7" t="s">
        <v>4097</v>
      </c>
      <c r="B525" s="8" t="s">
        <v>884</v>
      </c>
      <c r="C525" s="8" t="s">
        <v>3562</v>
      </c>
      <c r="D525" s="3">
        <v>1207.44</v>
      </c>
      <c r="E525" t="str">
        <f>VLOOKUP(A525,HOP!A:L,12,0)</f>
        <v>1207.44</v>
      </c>
      <c r="F525" t="str">
        <f>VLOOKUP(A525,HOP!A:C,3,0)</f>
        <v>4595638</v>
      </c>
      <c r="G525">
        <f t="shared" si="16"/>
        <v>0</v>
      </c>
      <c r="H525" t="str">
        <f t="shared" si="17"/>
        <v>，4595638</v>
      </c>
      <c r="I525" t="str">
        <f>VLOOKUP(A525,HOP!A:U,21,0)</f>
        <v>直连</v>
      </c>
    </row>
    <row r="526" ht="14.25" hidden="1" customHeight="1" spans="1:9">
      <c r="A526" s="7" t="s">
        <v>4103</v>
      </c>
      <c r="B526" s="8" t="s">
        <v>2266</v>
      </c>
      <c r="C526" s="8" t="s">
        <v>3562</v>
      </c>
      <c r="D526" s="3">
        <v>152.44</v>
      </c>
      <c r="E526" t="str">
        <f>VLOOKUP(A526,HOP!A:L,12,0)</f>
        <v>152.44</v>
      </c>
      <c r="F526" t="str">
        <f>VLOOKUP(A526,HOP!A:C,3,0)</f>
        <v>4696903</v>
      </c>
      <c r="G526">
        <f t="shared" si="16"/>
        <v>0</v>
      </c>
      <c r="H526" t="str">
        <f t="shared" si="17"/>
        <v>，4696903</v>
      </c>
      <c r="I526" t="str">
        <f>VLOOKUP(A526,HOP!A:U,21,0)</f>
        <v>直连</v>
      </c>
    </row>
    <row r="527" ht="14.25" hidden="1" customHeight="1" spans="1:9">
      <c r="A527" s="7" t="s">
        <v>4110</v>
      </c>
      <c r="B527" s="8" t="s">
        <v>884</v>
      </c>
      <c r="C527" s="8" t="s">
        <v>3562</v>
      </c>
      <c r="D527" s="3">
        <v>4649.82</v>
      </c>
      <c r="E527" t="str">
        <f>VLOOKUP(A527,HOP!A:L,12,0)</f>
        <v>4649.88</v>
      </c>
      <c r="F527" t="str">
        <f>VLOOKUP(A527,HOP!A:C,3,0)</f>
        <v>4701251</v>
      </c>
      <c r="G527">
        <f t="shared" si="16"/>
        <v>-0.0600000000004002</v>
      </c>
      <c r="H527" t="str">
        <f t="shared" si="17"/>
        <v>，4701251</v>
      </c>
      <c r="I527" t="str">
        <f>VLOOKUP(A527,HOP!A:U,21,0)</f>
        <v>直连</v>
      </c>
    </row>
    <row r="528" ht="14.25" hidden="1" customHeight="1" spans="1:9">
      <c r="A528" s="7" t="s">
        <v>4119</v>
      </c>
      <c r="B528" s="8" t="s">
        <v>884</v>
      </c>
      <c r="C528" s="8" t="s">
        <v>3562</v>
      </c>
      <c r="D528" s="3">
        <v>3278.28</v>
      </c>
      <c r="E528" t="str">
        <f>VLOOKUP(A528,HOP!A:L,12,0)</f>
        <v>3278.30</v>
      </c>
      <c r="F528" t="str">
        <f>VLOOKUP(A528,HOP!A:C,3,0)</f>
        <v>4698639</v>
      </c>
      <c r="G528">
        <f t="shared" si="16"/>
        <v>-0.0199999999999818</v>
      </c>
      <c r="H528" t="str">
        <f t="shared" si="17"/>
        <v>，4698639</v>
      </c>
      <c r="I528" t="str">
        <f>VLOOKUP(A528,HOP!A:U,21,0)</f>
        <v>直连</v>
      </c>
    </row>
    <row r="529" ht="14.25" hidden="1" customHeight="1" spans="1:9">
      <c r="A529" s="7" t="s">
        <v>4128</v>
      </c>
      <c r="B529" s="8" t="s">
        <v>884</v>
      </c>
      <c r="C529" s="8" t="s">
        <v>3562</v>
      </c>
      <c r="D529" s="3">
        <v>3528</v>
      </c>
      <c r="E529" t="str">
        <f>VLOOKUP(A529,HOP!A:L,12,0)</f>
        <v>3528.00</v>
      </c>
      <c r="F529" t="str">
        <f>VLOOKUP(A529,HOP!A:C,3,0)</f>
        <v>4709848</v>
      </c>
      <c r="G529">
        <f t="shared" si="16"/>
        <v>0</v>
      </c>
      <c r="H529" t="str">
        <f t="shared" si="17"/>
        <v>，4709848</v>
      </c>
      <c r="I529" t="str">
        <f>VLOOKUP(A529,HOP!A:U,21,0)</f>
        <v>直连</v>
      </c>
    </row>
    <row r="530" ht="14.25" hidden="1" customHeight="1" spans="1:9">
      <c r="A530" s="7" t="s">
        <v>4134</v>
      </c>
      <c r="B530" s="8" t="s">
        <v>884</v>
      </c>
      <c r="C530" s="8" t="s">
        <v>3562</v>
      </c>
      <c r="D530" s="3">
        <v>2096</v>
      </c>
      <c r="E530" t="str">
        <f>VLOOKUP(A530,HOP!A:L,12,0)</f>
        <v>2096.00</v>
      </c>
      <c r="F530" t="str">
        <f>VLOOKUP(A530,HOP!A:C,3,0)</f>
        <v>4720222</v>
      </c>
      <c r="G530">
        <f t="shared" si="16"/>
        <v>0</v>
      </c>
      <c r="H530" t="str">
        <f t="shared" si="17"/>
        <v>，4720222</v>
      </c>
      <c r="I530" t="str">
        <f>VLOOKUP(A530,HOP!A:U,21,0)</f>
        <v>直采</v>
      </c>
    </row>
    <row r="531" ht="14.25" hidden="1" customHeight="1" spans="1:9">
      <c r="A531" s="7" t="s">
        <v>4141</v>
      </c>
      <c r="B531" s="8" t="s">
        <v>884</v>
      </c>
      <c r="C531" s="8" t="s">
        <v>3562</v>
      </c>
      <c r="D531" s="3">
        <v>2096</v>
      </c>
      <c r="E531" t="str">
        <f>VLOOKUP(A531,HOP!A:L,12,0)</f>
        <v>2096.00</v>
      </c>
      <c r="F531" t="str">
        <f>VLOOKUP(A531,HOP!A:C,3,0)</f>
        <v>4720214</v>
      </c>
      <c r="G531">
        <f t="shared" si="16"/>
        <v>0</v>
      </c>
      <c r="H531" t="str">
        <f t="shared" si="17"/>
        <v>，4720214</v>
      </c>
      <c r="I531" t="str">
        <f>VLOOKUP(A531,HOP!A:U,21,0)</f>
        <v>直采</v>
      </c>
    </row>
    <row r="532" ht="14.25" hidden="1" customHeight="1" spans="1:9">
      <c r="A532" s="7" t="s">
        <v>4144</v>
      </c>
      <c r="B532" s="8" t="s">
        <v>2266</v>
      </c>
      <c r="C532" s="8" t="s">
        <v>3562</v>
      </c>
      <c r="D532" s="3">
        <v>896.59</v>
      </c>
      <c r="E532" t="str">
        <f>VLOOKUP(A532,HOP!A:L,12,0)</f>
        <v>896.59</v>
      </c>
      <c r="F532" t="str">
        <f>VLOOKUP(A532,HOP!A:C,3,0)</f>
        <v>4720653</v>
      </c>
      <c r="G532">
        <f t="shared" si="16"/>
        <v>0</v>
      </c>
      <c r="H532" t="str">
        <f t="shared" si="17"/>
        <v>，4720653</v>
      </c>
      <c r="I532" t="str">
        <f>VLOOKUP(A532,HOP!A:U,21,0)</f>
        <v>直连</v>
      </c>
    </row>
    <row r="533" ht="14.25" hidden="1" customHeight="1" spans="1:9">
      <c r="A533" s="7" t="s">
        <v>4152</v>
      </c>
      <c r="B533" s="8" t="s">
        <v>2266</v>
      </c>
      <c r="C533" s="8" t="s">
        <v>3562</v>
      </c>
      <c r="D533" s="3">
        <v>1500</v>
      </c>
      <c r="E533" t="str">
        <f>VLOOKUP(A533,HOP!A:L,12,0)</f>
        <v>1500.00</v>
      </c>
      <c r="F533" t="str">
        <f>VLOOKUP(A533,HOP!A:C,3,0)</f>
        <v>3869556</v>
      </c>
      <c r="G533">
        <f t="shared" si="16"/>
        <v>0</v>
      </c>
      <c r="H533" t="str">
        <f t="shared" si="17"/>
        <v>，3869556</v>
      </c>
      <c r="I533" t="str">
        <f>VLOOKUP(A533,HOP!A:U,21,0)</f>
        <v>直采</v>
      </c>
    </row>
    <row r="534" ht="14.25" hidden="1" customHeight="1" spans="1:9">
      <c r="A534" s="7" t="s">
        <v>4161</v>
      </c>
      <c r="B534" s="8" t="s">
        <v>2266</v>
      </c>
      <c r="C534" s="8" t="s">
        <v>3562</v>
      </c>
      <c r="D534" s="3">
        <v>625</v>
      </c>
      <c r="E534" t="str">
        <f>VLOOKUP(A534,HOP!A:L,12,0)</f>
        <v>625.00</v>
      </c>
      <c r="F534" t="str">
        <f>VLOOKUP(A534,HOP!A:C,3,0)</f>
        <v>4696740</v>
      </c>
      <c r="G534">
        <f t="shared" si="16"/>
        <v>0</v>
      </c>
      <c r="H534" t="str">
        <f t="shared" si="17"/>
        <v>，4696740</v>
      </c>
      <c r="I534" t="str">
        <f>VLOOKUP(A534,HOP!A:U,21,0)</f>
        <v>直采</v>
      </c>
    </row>
    <row r="535" ht="14.25" hidden="1" customHeight="1" spans="1:9">
      <c r="A535" s="7" t="s">
        <v>4166</v>
      </c>
      <c r="B535" s="8" t="s">
        <v>884</v>
      </c>
      <c r="C535" s="8" t="s">
        <v>3562</v>
      </c>
      <c r="D535" s="3">
        <v>2515</v>
      </c>
      <c r="E535" t="str">
        <f>VLOOKUP(A535,HOP!A:L,12,0)</f>
        <v>2515.00</v>
      </c>
      <c r="F535" t="str">
        <f>VLOOKUP(A535,HOP!A:C,3,0)</f>
        <v>4643357</v>
      </c>
      <c r="G535">
        <f t="shared" si="16"/>
        <v>0</v>
      </c>
      <c r="H535" t="str">
        <f t="shared" si="17"/>
        <v>，4643357</v>
      </c>
      <c r="I535" t="str">
        <f>VLOOKUP(A535,HOP!A:U,21,0)</f>
        <v>直连</v>
      </c>
    </row>
    <row r="536" ht="14.25" hidden="1" customHeight="1" spans="1:9">
      <c r="A536" s="7" t="s">
        <v>4172</v>
      </c>
      <c r="B536" s="8" t="s">
        <v>2266</v>
      </c>
      <c r="C536" s="8" t="s">
        <v>3562</v>
      </c>
      <c r="D536" s="3">
        <v>788.94</v>
      </c>
      <c r="E536" t="str">
        <f>VLOOKUP(A536,HOP!A:L,12,0)</f>
        <v>788.94</v>
      </c>
      <c r="F536" t="str">
        <f>VLOOKUP(A536,HOP!A:C,3,0)</f>
        <v>4695906</v>
      </c>
      <c r="G536">
        <f t="shared" si="16"/>
        <v>0</v>
      </c>
      <c r="H536" t="str">
        <f t="shared" si="17"/>
        <v>，4695906</v>
      </c>
      <c r="I536" t="str">
        <f>VLOOKUP(A536,HOP!A:U,21,0)</f>
        <v>直连</v>
      </c>
    </row>
    <row r="537" ht="14.25" hidden="1" customHeight="1" spans="1:9">
      <c r="A537" s="7" t="s">
        <v>4180</v>
      </c>
      <c r="B537" s="8" t="s">
        <v>2266</v>
      </c>
      <c r="C537" s="8" t="s">
        <v>3562</v>
      </c>
      <c r="D537" s="3">
        <v>5348.94</v>
      </c>
      <c r="E537" t="str">
        <f>VLOOKUP(A537,HOP!A:L,12,0)</f>
        <v>5348.94</v>
      </c>
      <c r="F537" t="str">
        <f>VLOOKUP(A537,HOP!A:C,3,0)</f>
        <v>4694223</v>
      </c>
      <c r="G537">
        <f t="shared" si="16"/>
        <v>0</v>
      </c>
      <c r="H537" t="str">
        <f t="shared" si="17"/>
        <v>，4694223</v>
      </c>
      <c r="I537" t="str">
        <f>VLOOKUP(A537,HOP!A:U,21,0)</f>
        <v>直连</v>
      </c>
    </row>
    <row r="538" ht="14.25" hidden="1" customHeight="1" spans="1:9">
      <c r="A538" s="7" t="s">
        <v>4189</v>
      </c>
      <c r="B538" s="8" t="s">
        <v>2266</v>
      </c>
      <c r="C538" s="8" t="s">
        <v>3562</v>
      </c>
      <c r="D538" s="3">
        <v>1106.15</v>
      </c>
      <c r="E538" t="str">
        <f>VLOOKUP(A538,HOP!A:L,12,0)</f>
        <v>1106.15</v>
      </c>
      <c r="F538" t="str">
        <f>VLOOKUP(A538,HOP!A:C,3,0)</f>
        <v>4704038</v>
      </c>
      <c r="G538">
        <f t="shared" si="16"/>
        <v>0</v>
      </c>
      <c r="H538" t="str">
        <f t="shared" si="17"/>
        <v>，4704038</v>
      </c>
      <c r="I538" t="str">
        <f>VLOOKUP(A538,HOP!A:U,21,0)</f>
        <v>直连</v>
      </c>
    </row>
    <row r="539" ht="14.25" hidden="1" customHeight="1" spans="1:9">
      <c r="A539" s="7" t="s">
        <v>4198</v>
      </c>
      <c r="B539" s="8" t="s">
        <v>2266</v>
      </c>
      <c r="C539" s="8" t="s">
        <v>3562</v>
      </c>
      <c r="D539" s="3">
        <v>304.07</v>
      </c>
      <c r="E539" t="str">
        <f>VLOOKUP(A539,HOP!A:L,12,0)</f>
        <v>304.07</v>
      </c>
      <c r="F539" t="str">
        <f>VLOOKUP(A539,HOP!A:C,3,0)</f>
        <v>4703986</v>
      </c>
      <c r="G539">
        <f t="shared" si="16"/>
        <v>0</v>
      </c>
      <c r="H539" t="str">
        <f t="shared" si="17"/>
        <v>，4703986</v>
      </c>
      <c r="I539" t="str">
        <f>VLOOKUP(A539,HOP!A:U,21,0)</f>
        <v>直连</v>
      </c>
    </row>
    <row r="540" ht="14.25" hidden="1" customHeight="1" spans="1:9">
      <c r="A540" s="7" t="s">
        <v>4206</v>
      </c>
      <c r="B540" s="8" t="s">
        <v>898</v>
      </c>
      <c r="C540" s="8" t="s">
        <v>3562</v>
      </c>
      <c r="D540" s="3">
        <v>2526</v>
      </c>
      <c r="E540" t="str">
        <f>VLOOKUP(A540,HOP!A:L,12,0)</f>
        <v>2526.00</v>
      </c>
      <c r="F540" t="str">
        <f>VLOOKUP(A540,HOP!A:C,3,0)</f>
        <v>4707077</v>
      </c>
      <c r="G540">
        <f t="shared" si="16"/>
        <v>0</v>
      </c>
      <c r="H540" t="str">
        <f t="shared" si="17"/>
        <v>，4707077</v>
      </c>
      <c r="I540" t="str">
        <f>VLOOKUP(A540,HOP!A:U,21,0)</f>
        <v>直采</v>
      </c>
    </row>
    <row r="541" ht="14.25" hidden="1" customHeight="1" spans="1:9">
      <c r="A541" s="7" t="s">
        <v>4211</v>
      </c>
      <c r="B541" s="8" t="s">
        <v>2266</v>
      </c>
      <c r="C541" s="8" t="s">
        <v>3562</v>
      </c>
      <c r="D541" s="3">
        <v>1525.85</v>
      </c>
      <c r="E541" t="str">
        <f>VLOOKUP(A541,HOP!A:L,12,0)</f>
        <v>1525.85</v>
      </c>
      <c r="F541" t="str">
        <f>VLOOKUP(A541,HOP!A:C,3,0)</f>
        <v>4716051</v>
      </c>
      <c r="G541">
        <f t="shared" si="16"/>
        <v>0</v>
      </c>
      <c r="H541" t="str">
        <f t="shared" si="17"/>
        <v>，4716051</v>
      </c>
      <c r="I541" t="str">
        <f>VLOOKUP(A541,HOP!A:U,21,0)</f>
        <v>直连</v>
      </c>
    </row>
    <row r="542" ht="14.25" hidden="1" customHeight="1" spans="1:9">
      <c r="A542" s="7" t="s">
        <v>4217</v>
      </c>
      <c r="B542" s="8" t="s">
        <v>2266</v>
      </c>
      <c r="C542" s="8" t="s">
        <v>3562</v>
      </c>
      <c r="D542" s="3">
        <v>933.32</v>
      </c>
      <c r="E542" t="str">
        <f>VLOOKUP(A542,HOP!A:L,12,0)</f>
        <v>933.32</v>
      </c>
      <c r="F542" t="str">
        <f>VLOOKUP(A542,HOP!A:C,3,0)</f>
        <v>4708018</v>
      </c>
      <c r="G542">
        <f t="shared" si="16"/>
        <v>0</v>
      </c>
      <c r="H542" t="str">
        <f t="shared" si="17"/>
        <v>，4708018</v>
      </c>
      <c r="I542" t="str">
        <f>VLOOKUP(A542,HOP!A:U,21,0)</f>
        <v>直连</v>
      </c>
    </row>
    <row r="543" ht="14.25" hidden="1" customHeight="1" spans="1:9">
      <c r="A543" s="7" t="s">
        <v>4222</v>
      </c>
      <c r="B543" s="8" t="s">
        <v>2266</v>
      </c>
      <c r="C543" s="8" t="s">
        <v>3562</v>
      </c>
      <c r="D543" s="3">
        <v>1118.3</v>
      </c>
      <c r="E543" t="str">
        <f>VLOOKUP(A543,HOP!A:L,12,0)</f>
        <v>1118.30</v>
      </c>
      <c r="F543" t="str">
        <f>VLOOKUP(A543,HOP!A:C,3,0)</f>
        <v>4711987</v>
      </c>
      <c r="G543">
        <f t="shared" si="16"/>
        <v>0</v>
      </c>
      <c r="H543" t="str">
        <f t="shared" si="17"/>
        <v>，4711987</v>
      </c>
      <c r="I543" t="str">
        <f>VLOOKUP(A543,HOP!A:U,21,0)</f>
        <v>直连</v>
      </c>
    </row>
    <row r="544" ht="14.25" hidden="1" customHeight="1" spans="1:9">
      <c r="A544" s="7" t="s">
        <v>4231</v>
      </c>
      <c r="B544" s="8" t="s">
        <v>884</v>
      </c>
      <c r="C544" s="8" t="s">
        <v>3562</v>
      </c>
      <c r="D544" s="3">
        <v>2477.7</v>
      </c>
      <c r="E544" t="str">
        <f>VLOOKUP(A544,HOP!A:L,12,0)</f>
        <v>2477.70</v>
      </c>
      <c r="F544" t="str">
        <f>VLOOKUP(A544,HOP!A:C,3,0)</f>
        <v>4712218</v>
      </c>
      <c r="G544">
        <f t="shared" si="16"/>
        <v>0</v>
      </c>
      <c r="H544" t="str">
        <f t="shared" si="17"/>
        <v>，4712218</v>
      </c>
      <c r="I544" t="str">
        <f>VLOOKUP(A544,HOP!A:U,21,0)</f>
        <v>直连</v>
      </c>
    </row>
    <row r="545" ht="14.25" hidden="1" customHeight="1" spans="1:9">
      <c r="A545" s="7" t="s">
        <v>4238</v>
      </c>
      <c r="B545" s="8" t="s">
        <v>884</v>
      </c>
      <c r="C545" s="8" t="s">
        <v>3562</v>
      </c>
      <c r="D545" s="3">
        <v>3199.36</v>
      </c>
      <c r="E545" t="str">
        <f>VLOOKUP(A545,HOP!A:L,12,0)</f>
        <v>3199.38</v>
      </c>
      <c r="F545" t="str">
        <f>VLOOKUP(A545,HOP!A:C,3,0)</f>
        <v>4714157</v>
      </c>
      <c r="G545">
        <f t="shared" si="16"/>
        <v>-0.0199999999999818</v>
      </c>
      <c r="H545" t="str">
        <f t="shared" si="17"/>
        <v>，4714157</v>
      </c>
      <c r="I545" t="str">
        <f>VLOOKUP(A545,HOP!A:U,21,0)</f>
        <v>直连</v>
      </c>
    </row>
    <row r="546" ht="14.25" hidden="1" customHeight="1" spans="1:9">
      <c r="A546" s="7" t="s">
        <v>4246</v>
      </c>
      <c r="B546" s="8" t="s">
        <v>2266</v>
      </c>
      <c r="C546" s="8" t="s">
        <v>3562</v>
      </c>
      <c r="D546" s="3">
        <v>1527.85</v>
      </c>
      <c r="E546" t="str">
        <f>VLOOKUP(A546,HOP!A:L,12,0)</f>
        <v>1527.85</v>
      </c>
      <c r="F546" t="str">
        <f>VLOOKUP(A546,HOP!A:C,3,0)</f>
        <v>4720324</v>
      </c>
      <c r="G546">
        <f t="shared" si="16"/>
        <v>0</v>
      </c>
      <c r="H546" t="str">
        <f t="shared" si="17"/>
        <v>，4720324</v>
      </c>
      <c r="I546" t="str">
        <f>VLOOKUP(A546,HOP!A:U,21,0)</f>
        <v>直连</v>
      </c>
    </row>
    <row r="547" ht="14.25" hidden="1" customHeight="1" spans="1:9">
      <c r="A547" s="7" t="s">
        <v>4252</v>
      </c>
      <c r="B547" s="8" t="s">
        <v>2266</v>
      </c>
      <c r="C547" s="8" t="s">
        <v>3562</v>
      </c>
      <c r="D547" s="3">
        <v>1527.85</v>
      </c>
      <c r="E547" t="str">
        <f>VLOOKUP(A547,HOP!A:L,12,0)</f>
        <v>1527.85</v>
      </c>
      <c r="F547" t="str">
        <f>VLOOKUP(A547,HOP!A:C,3,0)</f>
        <v>4719274</v>
      </c>
      <c r="G547">
        <f t="shared" si="16"/>
        <v>0</v>
      </c>
      <c r="H547" t="str">
        <f t="shared" si="17"/>
        <v>，4719274</v>
      </c>
      <c r="I547" t="str">
        <f>VLOOKUP(A547,HOP!A:U,21,0)</f>
        <v>直连</v>
      </c>
    </row>
    <row r="548" ht="14.25" hidden="1" customHeight="1" spans="1:9">
      <c r="A548" s="7" t="s">
        <v>4255</v>
      </c>
      <c r="B548" s="8" t="s">
        <v>2266</v>
      </c>
      <c r="C548" s="8" t="s">
        <v>3562</v>
      </c>
      <c r="D548" s="3">
        <v>861.99</v>
      </c>
      <c r="E548" t="str">
        <f>VLOOKUP(A548,HOP!A:L,12,0)</f>
        <v>861.99</v>
      </c>
      <c r="F548" t="str">
        <f>VLOOKUP(A548,HOP!A:C,3,0)</f>
        <v>4711485</v>
      </c>
      <c r="G548">
        <f t="shared" si="16"/>
        <v>0</v>
      </c>
      <c r="H548" t="str">
        <f t="shared" si="17"/>
        <v>，4711485</v>
      </c>
      <c r="I548" t="str">
        <f>VLOOKUP(A548,HOP!A:U,21,0)</f>
        <v>直连</v>
      </c>
    </row>
    <row r="549" ht="14.25" hidden="1" customHeight="1" spans="1:9">
      <c r="A549" s="7" t="s">
        <v>4261</v>
      </c>
      <c r="B549" s="8" t="s">
        <v>884</v>
      </c>
      <c r="C549" s="8" t="s">
        <v>3562</v>
      </c>
      <c r="D549" s="3">
        <v>6464</v>
      </c>
      <c r="E549" t="str">
        <f>VLOOKUP(A549,HOP!A:L,12,0)</f>
        <v>6464.00</v>
      </c>
      <c r="F549" t="str">
        <f>VLOOKUP(A549,HOP!A:C,3,0)</f>
        <v>4712420</v>
      </c>
      <c r="G549">
        <f t="shared" si="16"/>
        <v>0</v>
      </c>
      <c r="H549" t="str">
        <f t="shared" si="17"/>
        <v>，4712420</v>
      </c>
      <c r="I549" t="str">
        <f>VLOOKUP(A549,HOP!A:U,21,0)</f>
        <v>直连</v>
      </c>
    </row>
    <row r="550" ht="14.25" hidden="1" customHeight="1" spans="1:9">
      <c r="A550" s="7" t="s">
        <v>4267</v>
      </c>
      <c r="B550" s="8" t="s">
        <v>884</v>
      </c>
      <c r="C550" s="8" t="s">
        <v>3562</v>
      </c>
      <c r="D550" s="3">
        <v>4795.92</v>
      </c>
      <c r="E550" t="str">
        <f>VLOOKUP(A550,HOP!A:L,12,0)</f>
        <v>4795.92</v>
      </c>
      <c r="F550" t="str">
        <f>VLOOKUP(A550,HOP!A:C,3,0)</f>
        <v>4710727</v>
      </c>
      <c r="G550">
        <f t="shared" si="16"/>
        <v>0</v>
      </c>
      <c r="H550" t="str">
        <f t="shared" si="17"/>
        <v>，4710727</v>
      </c>
      <c r="I550" t="str">
        <f>VLOOKUP(A550,HOP!A:U,21,0)</f>
        <v>直连</v>
      </c>
    </row>
    <row r="551" ht="14.25" hidden="1" customHeight="1" spans="1:9">
      <c r="A551" s="7" t="s">
        <v>4276</v>
      </c>
      <c r="B551" s="8" t="s">
        <v>2266</v>
      </c>
      <c r="C551" s="8" t="s">
        <v>3562</v>
      </c>
      <c r="D551" s="3">
        <v>695.01</v>
      </c>
      <c r="E551" t="str">
        <f>VLOOKUP(A551,HOP!A:L,12,0)</f>
        <v>695.01</v>
      </c>
      <c r="F551" t="str">
        <f>VLOOKUP(A551,HOP!A:C,3,0)</f>
        <v>4715804</v>
      </c>
      <c r="G551">
        <f t="shared" si="16"/>
        <v>0</v>
      </c>
      <c r="H551" t="str">
        <f t="shared" si="17"/>
        <v>，4715804</v>
      </c>
      <c r="I551" t="str">
        <f>VLOOKUP(A551,HOP!A:U,21,0)</f>
        <v>直连</v>
      </c>
    </row>
    <row r="552" ht="14.25" hidden="1" customHeight="1" spans="1:9">
      <c r="A552" s="7" t="s">
        <v>4284</v>
      </c>
      <c r="B552" s="8" t="s">
        <v>2266</v>
      </c>
      <c r="C552" s="8" t="s">
        <v>3562</v>
      </c>
      <c r="D552" s="3">
        <v>2050.86</v>
      </c>
      <c r="E552" t="str">
        <f>VLOOKUP(A552,HOP!A:L,12,0)</f>
        <v>2050.86</v>
      </c>
      <c r="F552" t="str">
        <f>VLOOKUP(A552,HOP!A:C,3,0)</f>
        <v>4717591</v>
      </c>
      <c r="G552">
        <f t="shared" si="16"/>
        <v>0</v>
      </c>
      <c r="H552" t="str">
        <f t="shared" si="17"/>
        <v>，4717591</v>
      </c>
      <c r="I552" t="str">
        <f>VLOOKUP(A552,HOP!A:U,21,0)</f>
        <v>直连</v>
      </c>
    </row>
    <row r="553" ht="14.25" hidden="1" customHeight="1" spans="1:9">
      <c r="A553" s="7" t="s">
        <v>4290</v>
      </c>
      <c r="B553" s="8" t="s">
        <v>104</v>
      </c>
      <c r="C553" s="8" t="s">
        <v>3562</v>
      </c>
      <c r="D553" s="3">
        <v>9239.54</v>
      </c>
      <c r="E553" t="str">
        <f>VLOOKUP(A553,HOP!A:L,12,0)</f>
        <v>9239.55</v>
      </c>
      <c r="F553" t="str">
        <f>VLOOKUP(A553,HOP!A:C,3,0)</f>
        <v>4490228</v>
      </c>
      <c r="G553">
        <f t="shared" si="16"/>
        <v>-0.00999999999839929</v>
      </c>
      <c r="H553" t="str">
        <f t="shared" si="17"/>
        <v>，4490228</v>
      </c>
      <c r="I553" t="str">
        <f>VLOOKUP(A553,HOP!A:U,21,0)</f>
        <v>直连</v>
      </c>
    </row>
    <row r="554" ht="14.25" hidden="1" customHeight="1" spans="1:9">
      <c r="A554" s="7" t="s">
        <v>4299</v>
      </c>
      <c r="B554" s="8" t="s">
        <v>2266</v>
      </c>
      <c r="C554" s="8" t="s">
        <v>3562</v>
      </c>
      <c r="D554" s="3">
        <v>3228.18</v>
      </c>
      <c r="E554" t="str">
        <f>VLOOKUP(A554,HOP!A:L,12,0)</f>
        <v>3228.18</v>
      </c>
      <c r="F554" t="str">
        <f>VLOOKUP(A554,HOP!A:C,3,0)</f>
        <v>4701188</v>
      </c>
      <c r="G554">
        <f t="shared" si="16"/>
        <v>0</v>
      </c>
      <c r="H554" t="str">
        <f t="shared" si="17"/>
        <v>，4701188</v>
      </c>
      <c r="I554" t="str">
        <f>VLOOKUP(A554,HOP!A:U,21,0)</f>
        <v>直连</v>
      </c>
    </row>
    <row r="555" ht="14.25" hidden="1" customHeight="1" spans="1:9">
      <c r="A555" s="7" t="s">
        <v>4306</v>
      </c>
      <c r="B555" s="8" t="s">
        <v>2266</v>
      </c>
      <c r="C555" s="8" t="s">
        <v>3562</v>
      </c>
      <c r="D555" s="3">
        <v>1086.06</v>
      </c>
      <c r="E555" t="str">
        <f>VLOOKUP(A555,HOP!A:L,12,0)</f>
        <v>1086.06</v>
      </c>
      <c r="F555" t="str">
        <f>VLOOKUP(A555,HOP!A:C,3,0)</f>
        <v>4719909</v>
      </c>
      <c r="G555">
        <f t="shared" si="16"/>
        <v>0</v>
      </c>
      <c r="H555" t="str">
        <f t="shared" si="17"/>
        <v>，4719909</v>
      </c>
      <c r="I555" t="str">
        <f>VLOOKUP(A555,HOP!A:U,21,0)</f>
        <v>直连</v>
      </c>
    </row>
    <row r="556" ht="14.25" hidden="1" customHeight="1" spans="1:9">
      <c r="A556" s="7" t="s">
        <v>4311</v>
      </c>
      <c r="B556" s="8" t="s">
        <v>2266</v>
      </c>
      <c r="C556" s="8" t="s">
        <v>3562</v>
      </c>
      <c r="D556" s="3">
        <v>659.62</v>
      </c>
      <c r="E556" t="str">
        <f>VLOOKUP(A556,HOP!A:L,12,0)</f>
        <v>659.62</v>
      </c>
      <c r="F556" t="str">
        <f>VLOOKUP(A556,HOP!A:C,3,0)</f>
        <v>4724915</v>
      </c>
      <c r="G556">
        <f t="shared" si="16"/>
        <v>0</v>
      </c>
      <c r="H556" t="str">
        <f t="shared" si="17"/>
        <v>，4724915</v>
      </c>
      <c r="I556" t="str">
        <f>VLOOKUP(A556,HOP!A:U,21,0)</f>
        <v>直连</v>
      </c>
    </row>
    <row r="557" ht="14.25" hidden="1" customHeight="1" spans="1:9">
      <c r="A557" s="7" t="s">
        <v>4317</v>
      </c>
      <c r="B557" s="8" t="s">
        <v>104</v>
      </c>
      <c r="C557" s="8" t="s">
        <v>3562</v>
      </c>
      <c r="D557" s="3">
        <v>2375</v>
      </c>
      <c r="E557" t="str">
        <f>VLOOKUP(A557,HOP!A:L,12,0)</f>
        <v>2375.00</v>
      </c>
      <c r="F557" t="str">
        <f>VLOOKUP(A557,HOP!A:C,3,0)</f>
        <v>3962390</v>
      </c>
      <c r="G557">
        <f t="shared" si="16"/>
        <v>0</v>
      </c>
      <c r="H557" t="str">
        <f t="shared" si="17"/>
        <v>，3962390</v>
      </c>
      <c r="I557" t="str">
        <f>VLOOKUP(A557,HOP!A:U,21,0)</f>
        <v>直采</v>
      </c>
    </row>
    <row r="558" ht="14.25" hidden="1" customHeight="1" spans="1:9">
      <c r="A558" s="7" t="s">
        <v>4326</v>
      </c>
      <c r="B558" s="8" t="s">
        <v>2266</v>
      </c>
      <c r="C558" s="8" t="s">
        <v>3562</v>
      </c>
      <c r="D558" s="3">
        <v>747.36</v>
      </c>
      <c r="E558" t="str">
        <f>VLOOKUP(A558,HOP!A:L,12,0)</f>
        <v>747.36</v>
      </c>
      <c r="F558" t="str">
        <f>VLOOKUP(A558,HOP!A:C,3,0)</f>
        <v>4539150</v>
      </c>
      <c r="G558">
        <f t="shared" si="16"/>
        <v>0</v>
      </c>
      <c r="H558" t="str">
        <f t="shared" si="17"/>
        <v>，4539150</v>
      </c>
      <c r="I558" t="str">
        <f>VLOOKUP(A558,HOP!A:U,21,0)</f>
        <v>直连</v>
      </c>
    </row>
    <row r="559" ht="14.25" hidden="1" customHeight="1" spans="1:9">
      <c r="A559" s="7" t="s">
        <v>4328</v>
      </c>
      <c r="B559" s="8" t="s">
        <v>2266</v>
      </c>
      <c r="C559" s="8" t="s">
        <v>3562</v>
      </c>
      <c r="D559" s="3">
        <v>1004.65</v>
      </c>
      <c r="E559" t="str">
        <f>VLOOKUP(A559,HOP!A:L,12,0)</f>
        <v>1004.65</v>
      </c>
      <c r="F559" t="str">
        <f>VLOOKUP(A559,HOP!A:C,3,0)</f>
        <v>4643791</v>
      </c>
      <c r="G559">
        <f t="shared" si="16"/>
        <v>0</v>
      </c>
      <c r="H559" t="str">
        <f t="shared" si="17"/>
        <v>，4643791</v>
      </c>
      <c r="I559" t="str">
        <f>VLOOKUP(A559,HOP!A:U,21,0)</f>
        <v>直连</v>
      </c>
    </row>
    <row r="560" ht="14.25" hidden="1" customHeight="1" spans="1:9">
      <c r="A560" s="7" t="s">
        <v>4336</v>
      </c>
      <c r="B560" s="8" t="s">
        <v>884</v>
      </c>
      <c r="C560" s="8" t="s">
        <v>3562</v>
      </c>
      <c r="D560" s="3">
        <v>3166.52</v>
      </c>
      <c r="E560" t="str">
        <f>VLOOKUP(A560,HOP!A:L,12,0)</f>
        <v>3166.52</v>
      </c>
      <c r="F560" t="str">
        <f>VLOOKUP(A560,HOP!A:C,3,0)</f>
        <v>4424109</v>
      </c>
      <c r="G560">
        <f t="shared" si="16"/>
        <v>0</v>
      </c>
      <c r="H560" t="str">
        <f t="shared" si="17"/>
        <v>，4424109</v>
      </c>
      <c r="I560" t="str">
        <f>VLOOKUP(A560,HOP!A:U,21,0)</f>
        <v>直连</v>
      </c>
    </row>
    <row r="561" ht="14.25" hidden="1" customHeight="1" spans="1:9">
      <c r="A561" s="7" t="s">
        <v>4344</v>
      </c>
      <c r="B561" s="8" t="s">
        <v>2266</v>
      </c>
      <c r="C561" s="8" t="s">
        <v>3562</v>
      </c>
      <c r="D561" s="3">
        <v>818.53</v>
      </c>
      <c r="E561" t="str">
        <f>VLOOKUP(A561,HOP!A:L,12,0)</f>
        <v>818.53</v>
      </c>
      <c r="F561" t="str">
        <f>VLOOKUP(A561,HOP!A:C,3,0)</f>
        <v>4726315</v>
      </c>
      <c r="G561">
        <f t="shared" si="16"/>
        <v>0</v>
      </c>
      <c r="H561" t="str">
        <f t="shared" si="17"/>
        <v>，4726315</v>
      </c>
      <c r="I561" t="str">
        <f>VLOOKUP(A561,HOP!A:U,21,0)</f>
        <v>直连</v>
      </c>
    </row>
    <row r="562" ht="14.25" hidden="1" customHeight="1" spans="1:9">
      <c r="A562" s="7" t="s">
        <v>4361</v>
      </c>
      <c r="B562" s="8" t="s">
        <v>2636</v>
      </c>
      <c r="C562" s="8" t="s">
        <v>4366</v>
      </c>
      <c r="D562" s="3">
        <v>0</v>
      </c>
      <c r="E562" t="e">
        <f>VLOOKUP(A562,HOP!A:L,12,0)</f>
        <v>#N/A</v>
      </c>
      <c r="F562" t="e">
        <f>VLOOKUP(A562,HOP!A:C,3,0)</f>
        <v>#N/A</v>
      </c>
      <c r="G562" t="e">
        <f t="shared" si="16"/>
        <v>#N/A</v>
      </c>
      <c r="H562" t="e">
        <f t="shared" si="17"/>
        <v>#N/A</v>
      </c>
      <c r="I562" t="e">
        <f>VLOOKUP(A562,HOP!A:U,21,0)</f>
        <v>#N/A</v>
      </c>
    </row>
    <row r="563" ht="14.25" hidden="1" customHeight="1" spans="1:9">
      <c r="A563" s="7" t="s">
        <v>4370</v>
      </c>
      <c r="B563" s="8" t="s">
        <v>898</v>
      </c>
      <c r="C563" s="8" t="s">
        <v>3562</v>
      </c>
      <c r="D563" s="3">
        <v>1605.69</v>
      </c>
      <c r="E563" t="str">
        <f>VLOOKUP(A563,HOP!A:L,12,0)</f>
        <v>1605.72</v>
      </c>
      <c r="F563" t="str">
        <f>VLOOKUP(A563,HOP!A:C,3,0)</f>
        <v>4630481</v>
      </c>
      <c r="G563">
        <f t="shared" si="16"/>
        <v>-0.0299999999999727</v>
      </c>
      <c r="H563" t="str">
        <f t="shared" si="17"/>
        <v>，4630481</v>
      </c>
      <c r="I563" t="str">
        <f>VLOOKUP(A563,HOP!A:U,21,0)</f>
        <v>直连</v>
      </c>
    </row>
    <row r="564" ht="14.25" hidden="1" customHeight="1" spans="1:9">
      <c r="A564" s="7" t="s">
        <v>4379</v>
      </c>
      <c r="B564" s="8" t="s">
        <v>2266</v>
      </c>
      <c r="C564" s="8" t="s">
        <v>3562</v>
      </c>
      <c r="D564" s="3">
        <v>490.57</v>
      </c>
      <c r="E564" t="str">
        <f>VLOOKUP(A564,HOP!A:L,12,0)</f>
        <v>490.57</v>
      </c>
      <c r="F564" t="str">
        <f>VLOOKUP(A564,HOP!A:C,3,0)</f>
        <v>4654461</v>
      </c>
      <c r="G564">
        <f t="shared" si="16"/>
        <v>0</v>
      </c>
      <c r="H564" t="str">
        <f t="shared" si="17"/>
        <v>，4654461</v>
      </c>
      <c r="I564" t="str">
        <f>VLOOKUP(A564,HOP!A:U,21,0)</f>
        <v>直连</v>
      </c>
    </row>
    <row r="565" ht="14.25" hidden="1" customHeight="1" spans="1:9">
      <c r="A565" s="7" t="s">
        <v>4387</v>
      </c>
      <c r="B565" s="8" t="s">
        <v>2266</v>
      </c>
      <c r="C565" s="8" t="s">
        <v>3562</v>
      </c>
      <c r="D565" s="3">
        <v>1203.98</v>
      </c>
      <c r="E565" t="str">
        <f>VLOOKUP(A565,HOP!A:L,12,0)</f>
        <v>1203.98</v>
      </c>
      <c r="F565" t="str">
        <f>VLOOKUP(A565,HOP!A:C,3,0)</f>
        <v>4723776</v>
      </c>
      <c r="G565">
        <f t="shared" si="16"/>
        <v>0</v>
      </c>
      <c r="H565" t="str">
        <f t="shared" si="17"/>
        <v>，4723776</v>
      </c>
      <c r="I565" t="str">
        <f>VLOOKUP(A565,HOP!A:U,21,0)</f>
        <v>直连</v>
      </c>
    </row>
    <row r="566" ht="14.25" hidden="1" customHeight="1" spans="1:9">
      <c r="A566" s="7" t="s">
        <v>4394</v>
      </c>
      <c r="B566" s="8" t="s">
        <v>3562</v>
      </c>
      <c r="C566" s="8" t="s">
        <v>2620</v>
      </c>
      <c r="D566" s="3">
        <v>907.89</v>
      </c>
      <c r="E566" t="str">
        <f>VLOOKUP(A566,HOP!A:L,12,0)</f>
        <v>907.89</v>
      </c>
      <c r="F566" t="str">
        <f>VLOOKUP(A566,HOP!A:C,3,0)</f>
        <v>4634285</v>
      </c>
      <c r="G566">
        <f t="shared" si="16"/>
        <v>0</v>
      </c>
      <c r="H566" t="str">
        <f t="shared" si="17"/>
        <v>，4634285</v>
      </c>
      <c r="I566" t="str">
        <f>VLOOKUP(A566,HOP!A:U,21,0)</f>
        <v>直连</v>
      </c>
    </row>
    <row r="567" ht="14.25" hidden="1" customHeight="1" spans="1:9">
      <c r="A567" s="7" t="s">
        <v>4402</v>
      </c>
      <c r="B567" s="8" t="s">
        <v>898</v>
      </c>
      <c r="C567" s="8" t="s">
        <v>2620</v>
      </c>
      <c r="D567" s="3">
        <v>3302.68</v>
      </c>
      <c r="E567" t="str">
        <f>VLOOKUP(A567,HOP!A:L,12,0)</f>
        <v>3302.68</v>
      </c>
      <c r="F567" t="str">
        <f>VLOOKUP(A567,HOP!A:C,3,0)</f>
        <v>4327646</v>
      </c>
      <c r="G567">
        <f t="shared" si="16"/>
        <v>0</v>
      </c>
      <c r="H567" t="str">
        <f t="shared" si="17"/>
        <v>，4327646</v>
      </c>
      <c r="I567" t="str">
        <f>VLOOKUP(A567,HOP!A:U,21,0)</f>
        <v>直连</v>
      </c>
    </row>
    <row r="568" ht="14.25" hidden="1" customHeight="1" spans="1:9">
      <c r="A568" s="7" t="s">
        <v>4412</v>
      </c>
      <c r="B568" s="8" t="s">
        <v>2266</v>
      </c>
      <c r="C568" s="8" t="s">
        <v>2620</v>
      </c>
      <c r="D568" s="3">
        <v>2759.56</v>
      </c>
      <c r="E568" t="str">
        <f>VLOOKUP(A568,HOP!A:L,12,0)</f>
        <v>2759.56</v>
      </c>
      <c r="F568" t="str">
        <f>VLOOKUP(A568,HOP!A:C,3,0)</f>
        <v>4216151</v>
      </c>
      <c r="G568">
        <f t="shared" si="16"/>
        <v>0</v>
      </c>
      <c r="H568" t="str">
        <f t="shared" si="17"/>
        <v>，4216151</v>
      </c>
      <c r="I568" t="str">
        <f>VLOOKUP(A568,HOP!A:U,21,0)</f>
        <v>直连</v>
      </c>
    </row>
    <row r="569" ht="14.25" hidden="1" customHeight="1" spans="1:9">
      <c r="A569" s="7" t="s">
        <v>4422</v>
      </c>
      <c r="B569" s="8" t="s">
        <v>3562</v>
      </c>
      <c r="C569" s="8" t="s">
        <v>2620</v>
      </c>
      <c r="D569" s="3">
        <v>1024.09</v>
      </c>
      <c r="E569" t="str">
        <f>VLOOKUP(A569,HOP!A:L,12,0)</f>
        <v>1024.09</v>
      </c>
      <c r="F569" t="str">
        <f>VLOOKUP(A569,HOP!A:C,3,0)</f>
        <v>4166491</v>
      </c>
      <c r="G569">
        <f t="shared" si="16"/>
        <v>0</v>
      </c>
      <c r="H569" t="str">
        <f t="shared" si="17"/>
        <v>，4166491</v>
      </c>
      <c r="I569" t="str">
        <f>VLOOKUP(A569,HOP!A:U,21,0)</f>
        <v>直连</v>
      </c>
    </row>
    <row r="570" ht="14.25" hidden="1" customHeight="1" spans="1:9">
      <c r="A570" s="7" t="s">
        <v>4432</v>
      </c>
      <c r="B570" s="8" t="s">
        <v>2266</v>
      </c>
      <c r="C570" s="8" t="s">
        <v>2620</v>
      </c>
      <c r="D570" s="3">
        <v>5982.08</v>
      </c>
      <c r="E570" t="str">
        <f>VLOOKUP(A570,HOP!A:L,12,0)</f>
        <v>5982.08</v>
      </c>
      <c r="F570" t="str">
        <f>VLOOKUP(A570,HOP!A:C,3,0)</f>
        <v>3954250</v>
      </c>
      <c r="G570">
        <f t="shared" si="16"/>
        <v>0</v>
      </c>
      <c r="H570" t="str">
        <f t="shared" si="17"/>
        <v>，3954250</v>
      </c>
      <c r="I570" t="str">
        <f>VLOOKUP(A570,HOP!A:U,21,0)</f>
        <v>直连</v>
      </c>
    </row>
    <row r="571" ht="14.25" hidden="1" customHeight="1" spans="1:9">
      <c r="A571" s="7" t="s">
        <v>4442</v>
      </c>
      <c r="B571" s="8" t="s">
        <v>3562</v>
      </c>
      <c r="C571" s="8" t="s">
        <v>2620</v>
      </c>
      <c r="D571" s="3">
        <v>2734.1</v>
      </c>
      <c r="E571" t="str">
        <f>VLOOKUP(A571,HOP!A:L,12,0)</f>
        <v>2734.10</v>
      </c>
      <c r="F571" t="str">
        <f>VLOOKUP(A571,HOP!A:C,3,0)</f>
        <v>4587387</v>
      </c>
      <c r="G571">
        <f t="shared" si="16"/>
        <v>0</v>
      </c>
      <c r="H571" t="str">
        <f t="shared" si="17"/>
        <v>，4587387</v>
      </c>
      <c r="I571" t="str">
        <f>VLOOKUP(A571,HOP!A:U,21,0)</f>
        <v>直连</v>
      </c>
    </row>
    <row r="572" ht="14.25" hidden="1" customHeight="1" spans="1:9">
      <c r="A572" s="7" t="s">
        <v>4450</v>
      </c>
      <c r="B572" s="8" t="s">
        <v>884</v>
      </c>
      <c r="C572" s="8" t="s">
        <v>2620</v>
      </c>
      <c r="D572" s="3">
        <v>1225.18</v>
      </c>
      <c r="E572" t="str">
        <f>VLOOKUP(A572,HOP!A:L,12,0)</f>
        <v>1225.17</v>
      </c>
      <c r="F572" t="str">
        <f>VLOOKUP(A572,HOP!A:C,3,0)</f>
        <v>4613831</v>
      </c>
      <c r="G572">
        <f t="shared" si="16"/>
        <v>0.00999999999999091</v>
      </c>
      <c r="H572" t="str">
        <f t="shared" si="17"/>
        <v>，4613831</v>
      </c>
      <c r="I572" t="str">
        <f>VLOOKUP(A572,HOP!A:U,21,0)</f>
        <v>直连</v>
      </c>
    </row>
    <row r="573" ht="14.25" hidden="1" customHeight="1" spans="1:9">
      <c r="A573" s="7" t="s">
        <v>4459</v>
      </c>
      <c r="B573" s="8" t="s">
        <v>3562</v>
      </c>
      <c r="C573" s="8" t="s">
        <v>2620</v>
      </c>
      <c r="D573" s="3">
        <v>593.31</v>
      </c>
      <c r="E573" t="str">
        <f>VLOOKUP(A573,HOP!A:L,12,0)</f>
        <v>593.31</v>
      </c>
      <c r="F573" t="str">
        <f>VLOOKUP(A573,HOP!A:C,3,0)</f>
        <v>4673943</v>
      </c>
      <c r="G573">
        <f t="shared" si="16"/>
        <v>0</v>
      </c>
      <c r="H573" t="str">
        <f t="shared" si="17"/>
        <v>，4673943</v>
      </c>
      <c r="I573" t="str">
        <f>VLOOKUP(A573,HOP!A:U,21,0)</f>
        <v>直连</v>
      </c>
    </row>
    <row r="574" ht="14.25" hidden="1" customHeight="1" spans="1:9">
      <c r="A574" s="7" t="s">
        <v>4467</v>
      </c>
      <c r="B574" s="8" t="s">
        <v>3562</v>
      </c>
      <c r="C574" s="8" t="s">
        <v>2620</v>
      </c>
      <c r="D574" s="3">
        <v>758</v>
      </c>
      <c r="E574" t="str">
        <f>VLOOKUP(A574,HOP!A:L,12,0)</f>
        <v>758.00</v>
      </c>
      <c r="F574" t="str">
        <f>VLOOKUP(A574,HOP!A:C,3,0)</f>
        <v>4678138</v>
      </c>
      <c r="G574">
        <f t="shared" si="16"/>
        <v>0</v>
      </c>
      <c r="H574" t="str">
        <f t="shared" si="17"/>
        <v>，4678138</v>
      </c>
      <c r="I574" t="str">
        <f>VLOOKUP(A574,HOP!A:U,21,0)</f>
        <v>直采</v>
      </c>
    </row>
    <row r="575" ht="14.25" hidden="1" customHeight="1" spans="1:9">
      <c r="A575" s="7" t="s">
        <v>4473</v>
      </c>
      <c r="B575" s="8" t="s">
        <v>2266</v>
      </c>
      <c r="C575" s="8" t="s">
        <v>2620</v>
      </c>
      <c r="D575" s="3">
        <v>1391.74</v>
      </c>
      <c r="E575" t="str">
        <f>VLOOKUP(A575,HOP!A:L,12,0)</f>
        <v>1391.74</v>
      </c>
      <c r="F575" t="str">
        <f>VLOOKUP(A575,HOP!A:C,3,0)</f>
        <v>4695228</v>
      </c>
      <c r="G575">
        <f t="shared" si="16"/>
        <v>0</v>
      </c>
      <c r="H575" t="str">
        <f t="shared" si="17"/>
        <v>，4695228</v>
      </c>
      <c r="I575" t="str">
        <f>VLOOKUP(A575,HOP!A:U,21,0)</f>
        <v>直连</v>
      </c>
    </row>
    <row r="576" ht="14.25" hidden="1" customHeight="1" spans="1:9">
      <c r="A576" s="7" t="s">
        <v>4482</v>
      </c>
      <c r="B576" s="8" t="s">
        <v>898</v>
      </c>
      <c r="C576" s="8" t="s">
        <v>2620</v>
      </c>
      <c r="D576" s="3">
        <v>3017.36</v>
      </c>
      <c r="E576" t="str">
        <f>VLOOKUP(A576,HOP!A:L,12,0)</f>
        <v>3017.36</v>
      </c>
      <c r="F576" t="str">
        <f>VLOOKUP(A576,HOP!A:C,3,0)</f>
        <v>4698221</v>
      </c>
      <c r="G576">
        <f t="shared" si="16"/>
        <v>0</v>
      </c>
      <c r="H576" t="str">
        <f t="shared" si="17"/>
        <v>，4698221</v>
      </c>
      <c r="I576" t="str">
        <f>VLOOKUP(A576,HOP!A:U,21,0)</f>
        <v>直连</v>
      </c>
    </row>
    <row r="577" ht="14.25" hidden="1" customHeight="1" spans="1:9">
      <c r="A577" s="7" t="s">
        <v>4490</v>
      </c>
      <c r="B577" s="8" t="s">
        <v>3562</v>
      </c>
      <c r="C577" s="8" t="s">
        <v>2620</v>
      </c>
      <c r="D577" s="3">
        <v>1292.53</v>
      </c>
      <c r="E577" t="str">
        <f>VLOOKUP(A577,HOP!A:L,12,0)</f>
        <v>1292.53</v>
      </c>
      <c r="F577" t="str">
        <f>VLOOKUP(A577,HOP!A:C,3,0)</f>
        <v>4567093</v>
      </c>
      <c r="G577">
        <f t="shared" si="16"/>
        <v>0</v>
      </c>
      <c r="H577" t="str">
        <f t="shared" si="17"/>
        <v>，4567093</v>
      </c>
      <c r="I577" t="str">
        <f>VLOOKUP(A577,HOP!A:U,21,0)</f>
        <v>直连</v>
      </c>
    </row>
    <row r="578" ht="14.25" hidden="1" customHeight="1" spans="1:9">
      <c r="A578" s="7" t="s">
        <v>4497</v>
      </c>
      <c r="B578" s="8" t="s">
        <v>3562</v>
      </c>
      <c r="C578" s="8" t="s">
        <v>2620</v>
      </c>
      <c r="D578" s="3">
        <v>352.8</v>
      </c>
      <c r="E578" t="str">
        <f>VLOOKUP(A578,HOP!A:L,12,0)</f>
        <v>352.80</v>
      </c>
      <c r="F578" t="str">
        <f>VLOOKUP(A578,HOP!A:C,3,0)</f>
        <v>4701598</v>
      </c>
      <c r="G578">
        <f t="shared" si="16"/>
        <v>0</v>
      </c>
      <c r="H578" t="str">
        <f t="shared" si="17"/>
        <v>，4701598</v>
      </c>
      <c r="I578" t="str">
        <f>VLOOKUP(A578,HOP!A:U,21,0)</f>
        <v>直连</v>
      </c>
    </row>
    <row r="579" ht="14.25" hidden="1" customHeight="1" spans="1:9">
      <c r="A579" s="7" t="s">
        <v>4503</v>
      </c>
      <c r="B579" s="8" t="s">
        <v>2266</v>
      </c>
      <c r="C579" s="8" t="s">
        <v>2620</v>
      </c>
      <c r="D579" s="3">
        <v>1105.74</v>
      </c>
      <c r="E579" t="str">
        <f>VLOOKUP(A579,HOP!A:L,12,0)</f>
        <v>1105.74</v>
      </c>
      <c r="F579" t="str">
        <f>VLOOKUP(A579,HOP!A:C,3,0)</f>
        <v>4626091</v>
      </c>
      <c r="G579">
        <f t="shared" ref="G579:G642" si="18">D579-E579</f>
        <v>0</v>
      </c>
      <c r="H579" t="str">
        <f t="shared" ref="H579:H642" si="19">$H$1&amp;F579</f>
        <v>，4626091</v>
      </c>
      <c r="I579" t="str">
        <f>VLOOKUP(A579,HOP!A:U,21,0)</f>
        <v>直连</v>
      </c>
    </row>
    <row r="580" ht="14.25" hidden="1" customHeight="1" spans="1:9">
      <c r="A580" s="7" t="s">
        <v>4512</v>
      </c>
      <c r="B580" s="8" t="s">
        <v>3562</v>
      </c>
      <c r="C580" s="8" t="s">
        <v>2620</v>
      </c>
      <c r="D580" s="3">
        <v>500.75</v>
      </c>
      <c r="E580" t="str">
        <f>VLOOKUP(A580,HOP!A:L,12,0)</f>
        <v>500.75</v>
      </c>
      <c r="F580" t="str">
        <f>VLOOKUP(A580,HOP!A:C,3,0)</f>
        <v>4713906</v>
      </c>
      <c r="G580">
        <f t="shared" si="18"/>
        <v>0</v>
      </c>
      <c r="H580" t="str">
        <f t="shared" si="19"/>
        <v>，4713906</v>
      </c>
      <c r="I580" t="str">
        <f>VLOOKUP(A580,HOP!A:U,21,0)</f>
        <v>直连</v>
      </c>
    </row>
    <row r="581" ht="14.25" hidden="1" customHeight="1" spans="1:9">
      <c r="A581" s="7" t="s">
        <v>4521</v>
      </c>
      <c r="B581" s="8" t="s">
        <v>3562</v>
      </c>
      <c r="C581" s="8" t="s">
        <v>2620</v>
      </c>
      <c r="D581" s="3">
        <v>1266.7</v>
      </c>
      <c r="E581" t="str">
        <f>VLOOKUP(A581,HOP!A:L,12,0)</f>
        <v>1266.70</v>
      </c>
      <c r="F581" t="str">
        <f>VLOOKUP(A581,HOP!A:C,3,0)</f>
        <v>4724116</v>
      </c>
      <c r="G581">
        <f t="shared" si="18"/>
        <v>0</v>
      </c>
      <c r="H581" t="str">
        <f t="shared" si="19"/>
        <v>，4724116</v>
      </c>
      <c r="I581" t="str">
        <f>VLOOKUP(A581,HOP!A:U,21,0)</f>
        <v>直连</v>
      </c>
    </row>
    <row r="582" ht="14.25" hidden="1" customHeight="1" spans="1:9">
      <c r="A582" s="7" t="s">
        <v>4527</v>
      </c>
      <c r="B582" s="8" t="s">
        <v>2266</v>
      </c>
      <c r="C582" s="8" t="s">
        <v>2620</v>
      </c>
      <c r="D582" s="3">
        <v>1184.72</v>
      </c>
      <c r="E582" t="str">
        <f>VLOOKUP(A582,HOP!A:L,12,0)</f>
        <v>1184.72</v>
      </c>
      <c r="F582" t="str">
        <f>VLOOKUP(A582,HOP!A:C,3,0)</f>
        <v>4381571</v>
      </c>
      <c r="G582">
        <f t="shared" si="18"/>
        <v>0</v>
      </c>
      <c r="H582" t="str">
        <f t="shared" si="19"/>
        <v>，4381571</v>
      </c>
      <c r="I582" t="str">
        <f>VLOOKUP(A582,HOP!A:U,21,0)</f>
        <v>直连</v>
      </c>
    </row>
    <row r="583" ht="14.25" hidden="1" customHeight="1" spans="1:9">
      <c r="A583" s="7" t="s">
        <v>4533</v>
      </c>
      <c r="B583" s="8" t="s">
        <v>3562</v>
      </c>
      <c r="C583" s="8" t="s">
        <v>2620</v>
      </c>
      <c r="D583" s="3">
        <v>443.38</v>
      </c>
      <c r="E583" t="str">
        <f>VLOOKUP(A583,HOP!A:L,12,0)</f>
        <v>443.38</v>
      </c>
      <c r="F583" t="str">
        <f>VLOOKUP(A583,HOP!A:C,3,0)</f>
        <v>4581615</v>
      </c>
      <c r="G583">
        <f t="shared" si="18"/>
        <v>0</v>
      </c>
      <c r="H583" t="str">
        <f t="shared" si="19"/>
        <v>，4581615</v>
      </c>
      <c r="I583" t="str">
        <f>VLOOKUP(A583,HOP!A:U,21,0)</f>
        <v>直连</v>
      </c>
    </row>
    <row r="584" ht="14.25" hidden="1" customHeight="1" spans="1:9">
      <c r="A584" s="7" t="s">
        <v>4538</v>
      </c>
      <c r="B584" s="8" t="s">
        <v>2266</v>
      </c>
      <c r="C584" s="8" t="s">
        <v>2620</v>
      </c>
      <c r="D584" s="3">
        <v>1383.84</v>
      </c>
      <c r="E584" t="str">
        <f>VLOOKUP(A584,HOP!A:L,12,0)</f>
        <v>1383.84</v>
      </c>
      <c r="F584" t="str">
        <f>VLOOKUP(A584,HOP!A:C,3,0)</f>
        <v>4506748</v>
      </c>
      <c r="G584">
        <f t="shared" si="18"/>
        <v>0</v>
      </c>
      <c r="H584" t="str">
        <f t="shared" si="19"/>
        <v>，4506748</v>
      </c>
      <c r="I584" t="str">
        <f>VLOOKUP(A584,HOP!A:U,21,0)</f>
        <v>直连</v>
      </c>
    </row>
    <row r="585" ht="14.25" hidden="1" customHeight="1" spans="1:9">
      <c r="A585" s="7" t="s">
        <v>4545</v>
      </c>
      <c r="B585" s="8" t="s">
        <v>884</v>
      </c>
      <c r="C585" s="8" t="s">
        <v>2620</v>
      </c>
      <c r="D585" s="3">
        <v>876</v>
      </c>
      <c r="E585" t="str">
        <f>VLOOKUP(A585,HOP!A:L,12,0)</f>
        <v>876.00</v>
      </c>
      <c r="F585" t="str">
        <f>VLOOKUP(A585,HOP!A:C,3,0)</f>
        <v>4504595</v>
      </c>
      <c r="G585">
        <f t="shared" si="18"/>
        <v>0</v>
      </c>
      <c r="H585" t="str">
        <f t="shared" si="19"/>
        <v>，4504595</v>
      </c>
      <c r="I585" t="str">
        <f>VLOOKUP(A585,HOP!A:U,21,0)</f>
        <v>直采</v>
      </c>
    </row>
    <row r="586" ht="14.25" hidden="1" customHeight="1" spans="1:9">
      <c r="A586" s="7" t="s">
        <v>4550</v>
      </c>
      <c r="B586" s="8" t="s">
        <v>3562</v>
      </c>
      <c r="C586" s="8" t="s">
        <v>2620</v>
      </c>
      <c r="D586" s="3">
        <v>457.04</v>
      </c>
      <c r="E586" t="str">
        <f>VLOOKUP(A586,HOP!A:L,12,0)</f>
        <v>457.04</v>
      </c>
      <c r="F586" t="str">
        <f>VLOOKUP(A586,HOP!A:C,3,0)</f>
        <v>4494164</v>
      </c>
      <c r="G586">
        <f t="shared" si="18"/>
        <v>0</v>
      </c>
      <c r="H586" t="str">
        <f t="shared" si="19"/>
        <v>，4494164</v>
      </c>
      <c r="I586" t="str">
        <f>VLOOKUP(A586,HOP!A:U,21,0)</f>
        <v>直连</v>
      </c>
    </row>
    <row r="587" ht="14.25" hidden="1" customHeight="1" spans="1:9">
      <c r="A587" s="7" t="s">
        <v>4560</v>
      </c>
      <c r="B587" s="8" t="s">
        <v>884</v>
      </c>
      <c r="C587" s="8" t="s">
        <v>2620</v>
      </c>
      <c r="D587" s="3">
        <v>2916</v>
      </c>
      <c r="E587" t="str">
        <f>VLOOKUP(A587,HOP!A:L,12,0)</f>
        <v>2916.00</v>
      </c>
      <c r="F587" t="str">
        <f>VLOOKUP(A587,HOP!A:C,3,0)</f>
        <v>4452001</v>
      </c>
      <c r="G587">
        <f t="shared" si="18"/>
        <v>0</v>
      </c>
      <c r="H587" t="str">
        <f t="shared" si="19"/>
        <v>，4452001</v>
      </c>
      <c r="I587" t="str">
        <f>VLOOKUP(A587,HOP!A:U,21,0)</f>
        <v>直采</v>
      </c>
    </row>
    <row r="588" ht="14.25" hidden="1" customHeight="1" spans="1:9">
      <c r="A588" s="7" t="s">
        <v>4567</v>
      </c>
      <c r="B588" s="8" t="s">
        <v>898</v>
      </c>
      <c r="C588" s="8" t="s">
        <v>2620</v>
      </c>
      <c r="D588" s="3">
        <v>7484</v>
      </c>
      <c r="E588" t="str">
        <f>VLOOKUP(A588,HOP!A:L,12,0)</f>
        <v>7484.00</v>
      </c>
      <c r="F588" t="str">
        <f>VLOOKUP(A588,HOP!A:C,3,0)</f>
        <v>4558663</v>
      </c>
      <c r="G588">
        <f t="shared" si="18"/>
        <v>0</v>
      </c>
      <c r="H588" t="str">
        <f t="shared" si="19"/>
        <v>，4558663</v>
      </c>
      <c r="I588" t="str">
        <f>VLOOKUP(A588,HOP!A:U,21,0)</f>
        <v>直采</v>
      </c>
    </row>
    <row r="589" ht="14.25" hidden="1" customHeight="1" spans="1:9">
      <c r="A589" s="7" t="s">
        <v>4574</v>
      </c>
      <c r="B589" s="8" t="s">
        <v>884</v>
      </c>
      <c r="C589" s="8" t="s">
        <v>2620</v>
      </c>
      <c r="D589" s="3">
        <v>3375</v>
      </c>
      <c r="E589" t="str">
        <f>VLOOKUP(A589,HOP!A:L,12,0)</f>
        <v>3375.00</v>
      </c>
      <c r="F589" t="str">
        <f>VLOOKUP(A589,HOP!A:C,3,0)</f>
        <v>4593867</v>
      </c>
      <c r="G589">
        <f t="shared" si="18"/>
        <v>0</v>
      </c>
      <c r="H589" t="str">
        <f t="shared" si="19"/>
        <v>，4593867</v>
      </c>
      <c r="I589" t="str">
        <f>VLOOKUP(A589,HOP!A:U,21,0)</f>
        <v>直采</v>
      </c>
    </row>
    <row r="590" ht="14.25" hidden="1" customHeight="1" spans="1:9">
      <c r="A590" s="7" t="s">
        <v>4581</v>
      </c>
      <c r="B590" s="8" t="s">
        <v>3562</v>
      </c>
      <c r="C590" s="8" t="s">
        <v>2620</v>
      </c>
      <c r="D590" s="3">
        <v>1419.91</v>
      </c>
      <c r="E590" t="str">
        <f>VLOOKUP(A590,HOP!A:L,12,0)</f>
        <v>1419.91</v>
      </c>
      <c r="F590" t="str">
        <f>VLOOKUP(A590,HOP!A:C,3,0)</f>
        <v>4592832</v>
      </c>
      <c r="G590">
        <f t="shared" si="18"/>
        <v>0</v>
      </c>
      <c r="H590" t="str">
        <f t="shared" si="19"/>
        <v>，4592832</v>
      </c>
      <c r="I590" t="str">
        <f>VLOOKUP(A590,HOP!A:U,21,0)</f>
        <v>直连</v>
      </c>
    </row>
    <row r="591" ht="14.25" hidden="1" customHeight="1" spans="1:9">
      <c r="A591" s="7" t="s">
        <v>4590</v>
      </c>
      <c r="B591" s="8" t="s">
        <v>3562</v>
      </c>
      <c r="C591" s="8" t="s">
        <v>2620</v>
      </c>
      <c r="D591" s="3">
        <v>689.32</v>
      </c>
      <c r="E591" t="str">
        <f>VLOOKUP(A591,HOP!A:L,12,0)</f>
        <v>689.32</v>
      </c>
      <c r="F591" t="str">
        <f>VLOOKUP(A591,HOP!A:C,3,0)</f>
        <v>4530325</v>
      </c>
      <c r="G591">
        <f t="shared" si="18"/>
        <v>0</v>
      </c>
      <c r="H591" t="str">
        <f t="shared" si="19"/>
        <v>，4530325</v>
      </c>
      <c r="I591" t="str">
        <f>VLOOKUP(A591,HOP!A:U,21,0)</f>
        <v>直连</v>
      </c>
    </row>
    <row r="592" ht="14.25" hidden="1" customHeight="1" spans="1:9">
      <c r="A592" s="7" t="s">
        <v>4596</v>
      </c>
      <c r="B592" s="8" t="s">
        <v>898</v>
      </c>
      <c r="C592" s="8" t="s">
        <v>2620</v>
      </c>
      <c r="D592" s="3">
        <v>6233.92</v>
      </c>
      <c r="E592" t="str">
        <f>VLOOKUP(A592,HOP!A:L,12,0)</f>
        <v>6234.00</v>
      </c>
      <c r="F592" t="str">
        <f>VLOOKUP(A592,HOP!A:C,3,0)</f>
        <v>4592883</v>
      </c>
      <c r="G592">
        <f t="shared" si="18"/>
        <v>-0.0799999999999272</v>
      </c>
      <c r="H592" t="str">
        <f t="shared" si="19"/>
        <v>，4592883</v>
      </c>
      <c r="I592" t="str">
        <f>VLOOKUP(A592,HOP!A:U,21,0)</f>
        <v>直连</v>
      </c>
    </row>
    <row r="593" ht="14.25" hidden="1" customHeight="1" spans="1:9">
      <c r="A593" s="7" t="s">
        <v>4602</v>
      </c>
      <c r="B593" s="8" t="s">
        <v>2266</v>
      </c>
      <c r="C593" s="8" t="s">
        <v>2620</v>
      </c>
      <c r="D593" s="3">
        <v>1231.08</v>
      </c>
      <c r="E593" t="str">
        <f>VLOOKUP(A593,HOP!A:L,12,0)</f>
        <v>1231.10</v>
      </c>
      <c r="F593" t="str">
        <f>VLOOKUP(A593,HOP!A:C,3,0)</f>
        <v>4626411</v>
      </c>
      <c r="G593">
        <f t="shared" si="18"/>
        <v>-0.0199999999999818</v>
      </c>
      <c r="H593" t="str">
        <f t="shared" si="19"/>
        <v>，4626411</v>
      </c>
      <c r="I593" t="str">
        <f>VLOOKUP(A593,HOP!A:U,21,0)</f>
        <v>直连</v>
      </c>
    </row>
    <row r="594" ht="14.25" hidden="1" customHeight="1" spans="1:9">
      <c r="A594" s="7" t="s">
        <v>4607</v>
      </c>
      <c r="B594" s="8" t="s">
        <v>2266</v>
      </c>
      <c r="C594" s="8" t="s">
        <v>2620</v>
      </c>
      <c r="D594" s="3">
        <v>2111.95</v>
      </c>
      <c r="E594" t="str">
        <f>VLOOKUP(A594,HOP!A:L,12,0)</f>
        <v>2111.96</v>
      </c>
      <c r="F594" t="str">
        <f>VLOOKUP(A594,HOP!A:C,3,0)</f>
        <v>4626797</v>
      </c>
      <c r="G594">
        <f t="shared" si="18"/>
        <v>-0.0100000000002183</v>
      </c>
      <c r="H594" t="str">
        <f t="shared" si="19"/>
        <v>，4626797</v>
      </c>
      <c r="I594" t="str">
        <f>VLOOKUP(A594,HOP!A:U,21,0)</f>
        <v>直连</v>
      </c>
    </row>
    <row r="595" ht="14.25" hidden="1" customHeight="1" spans="1:9">
      <c r="A595" s="7" t="s">
        <v>4614</v>
      </c>
      <c r="B595" s="8" t="s">
        <v>3562</v>
      </c>
      <c r="C595" s="8" t="s">
        <v>2620</v>
      </c>
      <c r="D595" s="3">
        <v>1594.97</v>
      </c>
      <c r="E595" t="str">
        <f>VLOOKUP(A595,HOP!A:L,12,0)</f>
        <v>1594.97</v>
      </c>
      <c r="F595" t="str">
        <f>VLOOKUP(A595,HOP!A:C,3,0)</f>
        <v>4630323</v>
      </c>
      <c r="G595">
        <f t="shared" si="18"/>
        <v>0</v>
      </c>
      <c r="H595" t="str">
        <f t="shared" si="19"/>
        <v>，4630323</v>
      </c>
      <c r="I595" t="str">
        <f>VLOOKUP(A595,HOP!A:U,21,0)</f>
        <v>直连</v>
      </c>
    </row>
    <row r="596" ht="14.25" hidden="1" customHeight="1" spans="1:9">
      <c r="A596" s="7" t="s">
        <v>4620</v>
      </c>
      <c r="B596" s="8" t="s">
        <v>2266</v>
      </c>
      <c r="C596" s="8" t="s">
        <v>2620</v>
      </c>
      <c r="D596" s="3">
        <v>762</v>
      </c>
      <c r="E596" t="str">
        <f>VLOOKUP(A596,HOP!A:L,12,0)</f>
        <v>762.00</v>
      </c>
      <c r="F596" t="str">
        <f>VLOOKUP(A596,HOP!A:C,3,0)</f>
        <v>4574247</v>
      </c>
      <c r="G596">
        <f t="shared" si="18"/>
        <v>0</v>
      </c>
      <c r="H596" t="str">
        <f t="shared" si="19"/>
        <v>，4574247</v>
      </c>
      <c r="I596" t="str">
        <f>VLOOKUP(A596,HOP!A:U,21,0)</f>
        <v>直采</v>
      </c>
    </row>
    <row r="597" ht="14.25" hidden="1" customHeight="1" spans="1:9">
      <c r="A597" s="7" t="s">
        <v>4624</v>
      </c>
      <c r="B597" s="8" t="s">
        <v>884</v>
      </c>
      <c r="C597" s="8" t="s">
        <v>2620</v>
      </c>
      <c r="D597" s="3">
        <v>901.2</v>
      </c>
      <c r="E597" t="str">
        <f>VLOOKUP(A597,HOP!A:L,12,0)</f>
        <v>901.20</v>
      </c>
      <c r="F597" t="str">
        <f>VLOOKUP(A597,HOP!A:C,3,0)</f>
        <v>4602517</v>
      </c>
      <c r="G597">
        <f t="shared" si="18"/>
        <v>0</v>
      </c>
      <c r="H597" t="str">
        <f t="shared" si="19"/>
        <v>，4602517</v>
      </c>
      <c r="I597" t="str">
        <f>VLOOKUP(A597,HOP!A:U,21,0)</f>
        <v>直连</v>
      </c>
    </row>
    <row r="598" ht="14.25" hidden="1" customHeight="1" spans="1:9">
      <c r="A598" s="7" t="s">
        <v>4632</v>
      </c>
      <c r="B598" s="8" t="s">
        <v>81</v>
      </c>
      <c r="C598" s="8" t="s">
        <v>2620</v>
      </c>
      <c r="D598" s="3">
        <v>10129.26</v>
      </c>
      <c r="E598" t="str">
        <f>VLOOKUP(A598,HOP!A:L,12,0)</f>
        <v>10129.30</v>
      </c>
      <c r="F598" t="str">
        <f>VLOOKUP(A598,HOP!A:C,3,0)</f>
        <v>4426623</v>
      </c>
      <c r="G598">
        <f t="shared" si="18"/>
        <v>-0.0399999999990541</v>
      </c>
      <c r="H598" t="str">
        <f t="shared" si="19"/>
        <v>，4426623</v>
      </c>
      <c r="I598" t="str">
        <f>VLOOKUP(A598,HOP!A:U,21,0)</f>
        <v>直连</v>
      </c>
    </row>
    <row r="599" ht="14.25" hidden="1" customHeight="1" spans="1:9">
      <c r="A599" s="7" t="s">
        <v>4641</v>
      </c>
      <c r="B599" s="8" t="s">
        <v>884</v>
      </c>
      <c r="C599" s="8" t="s">
        <v>2620</v>
      </c>
      <c r="D599" s="3">
        <v>7956</v>
      </c>
      <c r="E599" t="str">
        <f>VLOOKUP(A599,HOP!A:L,12,0)</f>
        <v>7956.00</v>
      </c>
      <c r="F599" t="str">
        <f>VLOOKUP(A599,HOP!A:C,3,0)</f>
        <v>4632214</v>
      </c>
      <c r="G599">
        <f t="shared" si="18"/>
        <v>0</v>
      </c>
      <c r="H599" t="str">
        <f t="shared" si="19"/>
        <v>，4632214</v>
      </c>
      <c r="I599" t="str">
        <f>VLOOKUP(A599,HOP!A:U,21,0)</f>
        <v>直采</v>
      </c>
    </row>
    <row r="600" ht="14.25" hidden="1" customHeight="1" spans="1:9">
      <c r="A600" s="7" t="s">
        <v>4650</v>
      </c>
      <c r="B600" s="8" t="s">
        <v>3562</v>
      </c>
      <c r="C600" s="8" t="s">
        <v>2620</v>
      </c>
      <c r="D600" s="3">
        <v>535</v>
      </c>
      <c r="E600" t="str">
        <f>VLOOKUP(A600,HOP!A:L,12,0)</f>
        <v>535.00</v>
      </c>
      <c r="F600" t="str">
        <f>VLOOKUP(A600,HOP!A:C,3,0)</f>
        <v>4636557</v>
      </c>
      <c r="G600">
        <f t="shared" si="18"/>
        <v>0</v>
      </c>
      <c r="H600" t="str">
        <f t="shared" si="19"/>
        <v>，4636557</v>
      </c>
      <c r="I600" t="str">
        <f>VLOOKUP(A600,HOP!A:U,21,0)</f>
        <v>直采</v>
      </c>
    </row>
    <row r="601" ht="14.25" hidden="1" customHeight="1" spans="1:9">
      <c r="A601" s="7" t="s">
        <v>4655</v>
      </c>
      <c r="B601" s="8" t="s">
        <v>2266</v>
      </c>
      <c r="C601" s="8" t="s">
        <v>2620</v>
      </c>
      <c r="D601" s="3">
        <v>1503.39</v>
      </c>
      <c r="E601" t="str">
        <f>VLOOKUP(A601,HOP!A:L,12,0)</f>
        <v>1503.40</v>
      </c>
      <c r="F601" t="str">
        <f>VLOOKUP(A601,HOP!A:C,3,0)</f>
        <v>4633718</v>
      </c>
      <c r="G601">
        <f t="shared" si="18"/>
        <v>-0.00999999999999091</v>
      </c>
      <c r="H601" t="str">
        <f t="shared" si="19"/>
        <v>，4633718</v>
      </c>
      <c r="I601" t="str">
        <f>VLOOKUP(A601,HOP!A:U,21,0)</f>
        <v>直连</v>
      </c>
    </row>
    <row r="602" ht="14.25" hidden="1" customHeight="1" spans="1:9">
      <c r="A602" s="7" t="s">
        <v>4661</v>
      </c>
      <c r="B602" s="8" t="s">
        <v>884</v>
      </c>
      <c r="C602" s="8" t="s">
        <v>2620</v>
      </c>
      <c r="D602" s="3">
        <v>1469.06</v>
      </c>
      <c r="E602" t="str">
        <f>VLOOKUP(A602,HOP!A:L,12,0)</f>
        <v>1469.07</v>
      </c>
      <c r="F602" t="str">
        <f>VLOOKUP(A602,HOP!A:C,3,0)</f>
        <v>4671215</v>
      </c>
      <c r="G602">
        <f t="shared" si="18"/>
        <v>-0.00999999999999091</v>
      </c>
      <c r="H602" t="str">
        <f t="shared" si="19"/>
        <v>，4671215</v>
      </c>
      <c r="I602" t="str">
        <f>VLOOKUP(A602,HOP!A:U,21,0)</f>
        <v>直连</v>
      </c>
    </row>
    <row r="603" ht="14.25" hidden="1" customHeight="1" spans="1:9">
      <c r="A603" s="7" t="s">
        <v>4670</v>
      </c>
      <c r="B603" s="8" t="s">
        <v>898</v>
      </c>
      <c r="C603" s="8" t="s">
        <v>2620</v>
      </c>
      <c r="D603" s="3">
        <v>12330</v>
      </c>
      <c r="E603" t="str">
        <f>VLOOKUP(A603,HOP!A:L,12,0)</f>
        <v>12330.00</v>
      </c>
      <c r="F603" t="str">
        <f>VLOOKUP(A603,HOP!A:C,3,0)</f>
        <v>4658389</v>
      </c>
      <c r="G603">
        <f t="shared" si="18"/>
        <v>0</v>
      </c>
      <c r="H603" t="str">
        <f t="shared" si="19"/>
        <v>，4658389</v>
      </c>
      <c r="I603" t="str">
        <f>VLOOKUP(A603,HOP!A:U,21,0)</f>
        <v>直连</v>
      </c>
    </row>
    <row r="604" ht="14.25" hidden="1" customHeight="1" spans="1:9">
      <c r="A604" s="7" t="s">
        <v>4677</v>
      </c>
      <c r="B604" s="8" t="s">
        <v>3562</v>
      </c>
      <c r="C604" s="8" t="s">
        <v>2620</v>
      </c>
      <c r="D604" s="3">
        <v>641</v>
      </c>
      <c r="E604" t="str">
        <f>VLOOKUP(A604,HOP!A:L,12,0)</f>
        <v>641.00</v>
      </c>
      <c r="F604" t="str">
        <f>VLOOKUP(A604,HOP!A:C,3,0)</f>
        <v>4640370</v>
      </c>
      <c r="G604">
        <f t="shared" si="18"/>
        <v>0</v>
      </c>
      <c r="H604" t="str">
        <f t="shared" si="19"/>
        <v>，4640370</v>
      </c>
      <c r="I604" t="str">
        <f>VLOOKUP(A604,HOP!A:U,21,0)</f>
        <v>直采</v>
      </c>
    </row>
    <row r="605" ht="14.25" hidden="1" customHeight="1" spans="1:9">
      <c r="A605" s="7" t="s">
        <v>4681</v>
      </c>
      <c r="B605" s="8" t="s">
        <v>2266</v>
      </c>
      <c r="C605" s="8" t="s">
        <v>2620</v>
      </c>
      <c r="D605" s="3">
        <v>2020</v>
      </c>
      <c r="E605" t="str">
        <f>VLOOKUP(A605,HOP!A:L,12,0)</f>
        <v>2020.00</v>
      </c>
      <c r="F605" t="str">
        <f>VLOOKUP(A605,HOP!A:C,3,0)</f>
        <v>4672545</v>
      </c>
      <c r="G605">
        <f t="shared" si="18"/>
        <v>0</v>
      </c>
      <c r="H605" t="str">
        <f t="shared" si="19"/>
        <v>，4672545</v>
      </c>
      <c r="I605" t="str">
        <f>VLOOKUP(A605,HOP!A:U,21,0)</f>
        <v>直连</v>
      </c>
    </row>
    <row r="606" ht="14.25" hidden="1" customHeight="1" spans="1:9">
      <c r="A606" s="7" t="s">
        <v>4685</v>
      </c>
      <c r="B606" s="8" t="s">
        <v>2266</v>
      </c>
      <c r="C606" s="8" t="s">
        <v>2620</v>
      </c>
      <c r="D606" s="3">
        <v>1094.24</v>
      </c>
      <c r="E606" t="str">
        <f>VLOOKUP(A606,HOP!A:L,12,0)</f>
        <v>1094.24</v>
      </c>
      <c r="F606" t="str">
        <f>VLOOKUP(A606,HOP!A:C,3,0)</f>
        <v>4668587</v>
      </c>
      <c r="G606">
        <f t="shared" si="18"/>
        <v>0</v>
      </c>
      <c r="H606" t="str">
        <f t="shared" si="19"/>
        <v>，4668587</v>
      </c>
      <c r="I606" t="str">
        <f>VLOOKUP(A606,HOP!A:U,21,0)</f>
        <v>直连</v>
      </c>
    </row>
    <row r="607" ht="14.25" hidden="1" customHeight="1" spans="1:9">
      <c r="A607" s="7" t="s">
        <v>4690</v>
      </c>
      <c r="B607" s="8" t="s">
        <v>3562</v>
      </c>
      <c r="C607" s="8" t="s">
        <v>2620</v>
      </c>
      <c r="D607" s="3">
        <v>1605</v>
      </c>
      <c r="E607" t="str">
        <f>VLOOKUP(A607,HOP!A:L,12,0)</f>
        <v>1605.00</v>
      </c>
      <c r="F607" t="str">
        <f>VLOOKUP(A607,HOP!A:C,3,0)</f>
        <v>4671414</v>
      </c>
      <c r="G607">
        <f t="shared" si="18"/>
        <v>0</v>
      </c>
      <c r="H607" t="str">
        <f t="shared" si="19"/>
        <v>，4671414</v>
      </c>
      <c r="I607" t="str">
        <f>VLOOKUP(A607,HOP!A:U,21,0)</f>
        <v>直采</v>
      </c>
    </row>
    <row r="608" ht="14.25" hidden="1" customHeight="1" spans="1:9">
      <c r="A608" s="7" t="s">
        <v>4698</v>
      </c>
      <c r="B608" s="8" t="s">
        <v>2266</v>
      </c>
      <c r="C608" s="8" t="s">
        <v>2620</v>
      </c>
      <c r="D608" s="3">
        <v>1647</v>
      </c>
      <c r="E608" t="str">
        <f>VLOOKUP(A608,HOP!A:L,12,0)</f>
        <v>1647.02</v>
      </c>
      <c r="F608" t="str">
        <f>VLOOKUP(A608,HOP!A:C,3,0)</f>
        <v>4668060</v>
      </c>
      <c r="G608">
        <f t="shared" si="18"/>
        <v>-0.0199999999999818</v>
      </c>
      <c r="H608" t="str">
        <f t="shared" si="19"/>
        <v>，4668060</v>
      </c>
      <c r="I608" t="str">
        <f>VLOOKUP(A608,HOP!A:U,21,0)</f>
        <v>直连</v>
      </c>
    </row>
    <row r="609" ht="14.25" hidden="1" customHeight="1" spans="1:9">
      <c r="A609" s="7" t="s">
        <v>4702</v>
      </c>
      <c r="B609" s="8" t="s">
        <v>2266</v>
      </c>
      <c r="C609" s="8" t="s">
        <v>2620</v>
      </c>
      <c r="D609" s="3">
        <v>2424</v>
      </c>
      <c r="E609" t="str">
        <f>VLOOKUP(A609,HOP!A:L,12,0)</f>
        <v>2424.00</v>
      </c>
      <c r="F609" t="str">
        <f>VLOOKUP(A609,HOP!A:C,3,0)</f>
        <v>4675285</v>
      </c>
      <c r="G609">
        <f t="shared" si="18"/>
        <v>0</v>
      </c>
      <c r="H609" t="str">
        <f t="shared" si="19"/>
        <v>，4675285</v>
      </c>
      <c r="I609" t="str">
        <f>VLOOKUP(A609,HOP!A:U,21,0)</f>
        <v>直连</v>
      </c>
    </row>
    <row r="610" ht="14.25" hidden="1" customHeight="1" spans="1:9">
      <c r="A610" s="7" t="s">
        <v>4707</v>
      </c>
      <c r="B610" s="8" t="s">
        <v>2266</v>
      </c>
      <c r="C610" s="8" t="s">
        <v>2620</v>
      </c>
      <c r="D610" s="3">
        <v>2424</v>
      </c>
      <c r="E610" t="str">
        <f>VLOOKUP(A610,HOP!A:L,12,0)</f>
        <v>2424.00</v>
      </c>
      <c r="F610" t="str">
        <f>VLOOKUP(A610,HOP!A:C,3,0)</f>
        <v>4675218</v>
      </c>
      <c r="G610">
        <f t="shared" si="18"/>
        <v>0</v>
      </c>
      <c r="H610" t="str">
        <f t="shared" si="19"/>
        <v>，4675218</v>
      </c>
      <c r="I610" t="str">
        <f>VLOOKUP(A610,HOP!A:U,21,0)</f>
        <v>直连</v>
      </c>
    </row>
    <row r="611" ht="14.25" hidden="1" customHeight="1" spans="1:9">
      <c r="A611" s="7" t="s">
        <v>4710</v>
      </c>
      <c r="B611" s="8" t="s">
        <v>2266</v>
      </c>
      <c r="C611" s="8" t="s">
        <v>2620</v>
      </c>
      <c r="D611" s="3">
        <v>2424</v>
      </c>
      <c r="E611" t="str">
        <f>VLOOKUP(A611,HOP!A:L,12,0)</f>
        <v>2424.00</v>
      </c>
      <c r="F611" t="str">
        <f>VLOOKUP(A611,HOP!A:C,3,0)</f>
        <v>4675286</v>
      </c>
      <c r="G611">
        <f t="shared" si="18"/>
        <v>0</v>
      </c>
      <c r="H611" t="str">
        <f t="shared" si="19"/>
        <v>，4675286</v>
      </c>
      <c r="I611" t="str">
        <f>VLOOKUP(A611,HOP!A:U,21,0)</f>
        <v>直连</v>
      </c>
    </row>
    <row r="612" ht="14.25" hidden="1" customHeight="1" spans="1:9">
      <c r="A612" s="7" t="s">
        <v>4714</v>
      </c>
      <c r="B612" s="8" t="s">
        <v>3562</v>
      </c>
      <c r="C612" s="8" t="s">
        <v>2620</v>
      </c>
      <c r="D612" s="3">
        <v>409</v>
      </c>
      <c r="E612" t="str">
        <f>VLOOKUP(A612,HOP!A:L,12,0)</f>
        <v>409.00</v>
      </c>
      <c r="F612" t="str">
        <f>VLOOKUP(A612,HOP!A:C,3,0)</f>
        <v>4644340</v>
      </c>
      <c r="G612">
        <f t="shared" si="18"/>
        <v>0</v>
      </c>
      <c r="H612" t="str">
        <f t="shared" si="19"/>
        <v>，4644340</v>
      </c>
      <c r="I612" t="str">
        <f>VLOOKUP(A612,HOP!A:U,21,0)</f>
        <v>直采</v>
      </c>
    </row>
    <row r="613" ht="14.25" hidden="1" customHeight="1" spans="1:9">
      <c r="A613" s="7" t="s">
        <v>4718</v>
      </c>
      <c r="B613" s="8" t="s">
        <v>2266</v>
      </c>
      <c r="C613" s="8" t="s">
        <v>2620</v>
      </c>
      <c r="D613" s="3">
        <v>2922.38</v>
      </c>
      <c r="E613" t="str">
        <f>VLOOKUP(A613,HOP!A:L,12,0)</f>
        <v>2922.38</v>
      </c>
      <c r="F613" t="str">
        <f>VLOOKUP(A613,HOP!A:C,3,0)</f>
        <v>4643236</v>
      </c>
      <c r="G613">
        <f t="shared" si="18"/>
        <v>0</v>
      </c>
      <c r="H613" t="str">
        <f t="shared" si="19"/>
        <v>，4643236</v>
      </c>
      <c r="I613" t="str">
        <f>VLOOKUP(A613,HOP!A:U,21,0)</f>
        <v>直连</v>
      </c>
    </row>
    <row r="614" ht="14.25" hidden="1" customHeight="1" spans="1:9">
      <c r="A614" s="7" t="s">
        <v>4724</v>
      </c>
      <c r="B614" s="8" t="s">
        <v>2266</v>
      </c>
      <c r="C614" s="8" t="s">
        <v>2620</v>
      </c>
      <c r="D614" s="3">
        <v>1504.16</v>
      </c>
      <c r="E614" t="str">
        <f>VLOOKUP(A614,HOP!A:L,12,0)</f>
        <v>1504.16</v>
      </c>
      <c r="F614" t="str">
        <f>VLOOKUP(A614,HOP!A:C,3,0)</f>
        <v>4644287</v>
      </c>
      <c r="G614">
        <f t="shared" si="18"/>
        <v>0</v>
      </c>
      <c r="H614" t="str">
        <f t="shared" si="19"/>
        <v>，4644287</v>
      </c>
      <c r="I614" t="str">
        <f>VLOOKUP(A614,HOP!A:U,21,0)</f>
        <v>直连</v>
      </c>
    </row>
    <row r="615" ht="14.25" hidden="1" customHeight="1" spans="1:9">
      <c r="A615" s="7" t="s">
        <v>4729</v>
      </c>
      <c r="B615" s="8" t="s">
        <v>2266</v>
      </c>
      <c r="C615" s="8" t="s">
        <v>2620</v>
      </c>
      <c r="D615" s="3">
        <v>1756</v>
      </c>
      <c r="E615" t="str">
        <f>VLOOKUP(A615,HOP!A:L,12,0)</f>
        <v>1756.00</v>
      </c>
      <c r="F615" t="str">
        <f>VLOOKUP(A615,HOP!A:C,3,0)</f>
        <v>4651787</v>
      </c>
      <c r="G615">
        <f t="shared" si="18"/>
        <v>0</v>
      </c>
      <c r="H615" t="str">
        <f t="shared" si="19"/>
        <v>，4651787</v>
      </c>
      <c r="I615" t="str">
        <f>VLOOKUP(A615,HOP!A:U,21,0)</f>
        <v>直采</v>
      </c>
    </row>
    <row r="616" ht="14.25" hidden="1" customHeight="1" spans="1:9">
      <c r="A616" s="7" t="s">
        <v>4735</v>
      </c>
      <c r="B616" s="8" t="s">
        <v>2266</v>
      </c>
      <c r="C616" s="8" t="s">
        <v>2620</v>
      </c>
      <c r="D616" s="3">
        <v>1727.14</v>
      </c>
      <c r="E616" t="str">
        <f>VLOOKUP(A616,HOP!A:L,12,0)</f>
        <v>1727.16</v>
      </c>
      <c r="F616" t="str">
        <f>VLOOKUP(A616,HOP!A:C,3,0)</f>
        <v>4645831</v>
      </c>
      <c r="G616">
        <f t="shared" si="18"/>
        <v>-0.0199999999999818</v>
      </c>
      <c r="H616" t="str">
        <f t="shared" si="19"/>
        <v>，4645831</v>
      </c>
      <c r="I616" t="str">
        <f>VLOOKUP(A616,HOP!A:U,21,0)</f>
        <v>直连</v>
      </c>
    </row>
    <row r="617" ht="14.25" hidden="1" customHeight="1" spans="1:9">
      <c r="A617" s="7" t="s">
        <v>4741</v>
      </c>
      <c r="B617" s="8" t="s">
        <v>2266</v>
      </c>
      <c r="C617" s="8" t="s">
        <v>2620</v>
      </c>
      <c r="D617" s="3">
        <v>1655.62</v>
      </c>
      <c r="E617" t="str">
        <f>VLOOKUP(A617,HOP!A:L,12,0)</f>
        <v>1655.64</v>
      </c>
      <c r="F617" t="str">
        <f>VLOOKUP(A617,HOP!A:C,3,0)</f>
        <v>4675307</v>
      </c>
      <c r="G617">
        <f t="shared" si="18"/>
        <v>-0.0200000000002092</v>
      </c>
      <c r="H617" t="str">
        <f t="shared" si="19"/>
        <v>，4675307</v>
      </c>
      <c r="I617" t="str">
        <f>VLOOKUP(A617,HOP!A:U,21,0)</f>
        <v>直连</v>
      </c>
    </row>
    <row r="618" ht="14.25" hidden="1" customHeight="1" spans="1:9">
      <c r="A618" s="7" t="s">
        <v>4747</v>
      </c>
      <c r="B618" s="8" t="s">
        <v>3562</v>
      </c>
      <c r="C618" s="8" t="s">
        <v>2620</v>
      </c>
      <c r="D618" s="3">
        <v>1356.62</v>
      </c>
      <c r="E618" t="str">
        <f>VLOOKUP(A618,HOP!A:L,12,0)</f>
        <v>1356.62</v>
      </c>
      <c r="F618" t="str">
        <f>VLOOKUP(A618,HOP!A:C,3,0)</f>
        <v>4672945</v>
      </c>
      <c r="G618">
        <f t="shared" si="18"/>
        <v>0</v>
      </c>
      <c r="H618" t="str">
        <f t="shared" si="19"/>
        <v>，4672945</v>
      </c>
      <c r="I618" t="str">
        <f>VLOOKUP(A618,HOP!A:U,21,0)</f>
        <v>直连</v>
      </c>
    </row>
    <row r="619" ht="14.25" hidden="1" customHeight="1" spans="1:9">
      <c r="A619" s="7" t="s">
        <v>4752</v>
      </c>
      <c r="B619" s="8" t="s">
        <v>884</v>
      </c>
      <c r="C619" s="8" t="s">
        <v>2620</v>
      </c>
      <c r="D619" s="3">
        <v>4704.81</v>
      </c>
      <c r="E619" t="str">
        <f>VLOOKUP(A619,HOP!A:L,12,0)</f>
        <v>4704.81</v>
      </c>
      <c r="F619" t="str">
        <f>VLOOKUP(A619,HOP!A:C,3,0)</f>
        <v>4672697</v>
      </c>
      <c r="G619">
        <f t="shared" si="18"/>
        <v>0</v>
      </c>
      <c r="H619" t="str">
        <f t="shared" si="19"/>
        <v>，4672697</v>
      </c>
      <c r="I619" t="str">
        <f>VLOOKUP(A619,HOP!A:U,21,0)</f>
        <v>直连</v>
      </c>
    </row>
    <row r="620" ht="14.25" hidden="1" customHeight="1" spans="1:9">
      <c r="A620" s="7" t="s">
        <v>4761</v>
      </c>
      <c r="B620" s="8" t="s">
        <v>3562</v>
      </c>
      <c r="C620" s="8" t="s">
        <v>2620</v>
      </c>
      <c r="D620" s="3">
        <v>710.06</v>
      </c>
      <c r="E620" t="str">
        <f>VLOOKUP(A620,HOP!A:L,12,0)</f>
        <v>710.06</v>
      </c>
      <c r="F620" t="str">
        <f>VLOOKUP(A620,HOP!A:C,3,0)</f>
        <v>4672557</v>
      </c>
      <c r="G620">
        <f t="shared" si="18"/>
        <v>0</v>
      </c>
      <c r="H620" t="str">
        <f t="shared" si="19"/>
        <v>，4672557</v>
      </c>
      <c r="I620" t="str">
        <f>VLOOKUP(A620,HOP!A:U,21,0)</f>
        <v>直连</v>
      </c>
    </row>
    <row r="621" ht="14.25" hidden="1" customHeight="1" spans="1:9">
      <c r="A621" s="7" t="s">
        <v>4767</v>
      </c>
      <c r="B621" s="8" t="s">
        <v>3562</v>
      </c>
      <c r="C621" s="8" t="s">
        <v>2620</v>
      </c>
      <c r="D621" s="3">
        <v>626.6</v>
      </c>
      <c r="E621" t="str">
        <f>VLOOKUP(A621,HOP!A:L,12,0)</f>
        <v>626.60</v>
      </c>
      <c r="F621" t="str">
        <f>VLOOKUP(A621,HOP!A:C,3,0)</f>
        <v>4679245</v>
      </c>
      <c r="G621">
        <f t="shared" si="18"/>
        <v>0</v>
      </c>
      <c r="H621" t="str">
        <f t="shared" si="19"/>
        <v>，4679245</v>
      </c>
      <c r="I621" t="str">
        <f>VLOOKUP(A621,HOP!A:U,21,0)</f>
        <v>直连</v>
      </c>
    </row>
    <row r="622" ht="14.25" hidden="1" customHeight="1" spans="1:9">
      <c r="A622" s="7" t="s">
        <v>4773</v>
      </c>
      <c r="B622" s="8" t="s">
        <v>884</v>
      </c>
      <c r="C622" s="8" t="s">
        <v>2620</v>
      </c>
      <c r="D622" s="3">
        <v>681.6</v>
      </c>
      <c r="E622" t="str">
        <f>VLOOKUP(A622,HOP!A:L,12,0)</f>
        <v>681.60</v>
      </c>
      <c r="F622" t="str">
        <f>VLOOKUP(A622,HOP!A:C,3,0)</f>
        <v>4655678</v>
      </c>
      <c r="G622">
        <f t="shared" si="18"/>
        <v>0</v>
      </c>
      <c r="H622" t="str">
        <f t="shared" si="19"/>
        <v>，4655678</v>
      </c>
      <c r="I622" t="str">
        <f>VLOOKUP(A622,HOP!A:U,21,0)</f>
        <v>直连</v>
      </c>
    </row>
    <row r="623" ht="14.25" hidden="1" customHeight="1" spans="1:9">
      <c r="A623" s="7" t="s">
        <v>4781</v>
      </c>
      <c r="B623" s="8" t="s">
        <v>2266</v>
      </c>
      <c r="C623" s="8" t="s">
        <v>2620</v>
      </c>
      <c r="D623" s="3">
        <v>3981.72</v>
      </c>
      <c r="E623" t="str">
        <f>VLOOKUP(A623,HOP!A:L,12,0)</f>
        <v>3981.72</v>
      </c>
      <c r="F623" t="str">
        <f>VLOOKUP(A623,HOP!A:C,3,0)</f>
        <v>4687561</v>
      </c>
      <c r="G623">
        <f t="shared" si="18"/>
        <v>0</v>
      </c>
      <c r="H623" t="str">
        <f t="shared" si="19"/>
        <v>，4687561</v>
      </c>
      <c r="I623" t="str">
        <f>VLOOKUP(A623,HOP!A:U,21,0)</f>
        <v>直连</v>
      </c>
    </row>
    <row r="624" ht="14.25" hidden="1" customHeight="1" spans="1:9">
      <c r="A624" s="7" t="s">
        <v>4788</v>
      </c>
      <c r="B624" s="8" t="s">
        <v>2266</v>
      </c>
      <c r="C624" s="8" t="s">
        <v>2620</v>
      </c>
      <c r="D624" s="3">
        <v>4310</v>
      </c>
      <c r="E624" t="str">
        <f>VLOOKUP(A624,HOP!A:L,12,0)</f>
        <v>4310.00</v>
      </c>
      <c r="F624" t="str">
        <f>VLOOKUP(A624,HOP!A:C,3,0)</f>
        <v>4683211</v>
      </c>
      <c r="G624">
        <f t="shared" si="18"/>
        <v>0</v>
      </c>
      <c r="H624" t="str">
        <f t="shared" si="19"/>
        <v>，4683211</v>
      </c>
      <c r="I624" t="str">
        <f>VLOOKUP(A624,HOP!A:U,21,0)</f>
        <v>直采</v>
      </c>
    </row>
    <row r="625" ht="14.25" hidden="1" customHeight="1" spans="1:9">
      <c r="A625" s="7" t="s">
        <v>4795</v>
      </c>
      <c r="B625" s="8" t="s">
        <v>2266</v>
      </c>
      <c r="C625" s="8" t="s">
        <v>2620</v>
      </c>
      <c r="D625" s="3">
        <v>6969</v>
      </c>
      <c r="E625" t="str">
        <f>VLOOKUP(A625,HOP!A:L,12,0)</f>
        <v>6969.00</v>
      </c>
      <c r="F625" t="str">
        <f>VLOOKUP(A625,HOP!A:C,3,0)</f>
        <v>4605799</v>
      </c>
      <c r="G625">
        <f t="shared" si="18"/>
        <v>0</v>
      </c>
      <c r="H625" t="str">
        <f t="shared" si="19"/>
        <v>，4605799</v>
      </c>
      <c r="I625" t="str">
        <f>VLOOKUP(A625,HOP!A:U,21,0)</f>
        <v>直连</v>
      </c>
    </row>
    <row r="626" ht="14.25" hidden="1" customHeight="1" spans="1:9">
      <c r="A626" s="7" t="s">
        <v>4800</v>
      </c>
      <c r="B626" s="8" t="s">
        <v>3562</v>
      </c>
      <c r="C626" s="8" t="s">
        <v>2620</v>
      </c>
      <c r="D626" s="3">
        <v>1250</v>
      </c>
      <c r="E626" t="str">
        <f>VLOOKUP(A626,HOP!A:L,12,0)</f>
        <v>1250.00</v>
      </c>
      <c r="F626" t="str">
        <f>VLOOKUP(A626,HOP!A:C,3,0)</f>
        <v>4696017</v>
      </c>
      <c r="G626">
        <f t="shared" si="18"/>
        <v>0</v>
      </c>
      <c r="H626" t="str">
        <f t="shared" si="19"/>
        <v>，4696017</v>
      </c>
      <c r="I626" t="str">
        <f>VLOOKUP(A626,HOP!A:U,21,0)</f>
        <v>直采</v>
      </c>
    </row>
    <row r="627" ht="14.25" hidden="1" customHeight="1" spans="1:9">
      <c r="A627" s="7" t="s">
        <v>4806</v>
      </c>
      <c r="B627" s="8" t="s">
        <v>3562</v>
      </c>
      <c r="C627" s="8" t="s">
        <v>2620</v>
      </c>
      <c r="D627" s="3">
        <v>233</v>
      </c>
      <c r="E627" t="str">
        <f>VLOOKUP(A627,HOP!A:L,12,0)</f>
        <v>233.00</v>
      </c>
      <c r="F627" t="str">
        <f>VLOOKUP(A627,HOP!A:C,3,0)</f>
        <v>4697281</v>
      </c>
      <c r="G627">
        <f t="shared" si="18"/>
        <v>0</v>
      </c>
      <c r="H627" t="str">
        <f t="shared" si="19"/>
        <v>，4697281</v>
      </c>
      <c r="I627" t="str">
        <f>VLOOKUP(A627,HOP!A:U,21,0)</f>
        <v>直连</v>
      </c>
    </row>
    <row r="628" ht="14.25" hidden="1" customHeight="1" spans="1:9">
      <c r="A628" s="7" t="s">
        <v>4812</v>
      </c>
      <c r="B628" s="8" t="s">
        <v>3562</v>
      </c>
      <c r="C628" s="8" t="s">
        <v>2620</v>
      </c>
      <c r="D628" s="3">
        <v>296.62</v>
      </c>
      <c r="E628" t="str">
        <f>VLOOKUP(A628,HOP!A:L,12,0)</f>
        <v>296.62</v>
      </c>
      <c r="F628" t="str">
        <f>VLOOKUP(A628,HOP!A:C,3,0)</f>
        <v>4698554</v>
      </c>
      <c r="G628">
        <f t="shared" si="18"/>
        <v>0</v>
      </c>
      <c r="H628" t="str">
        <f t="shared" si="19"/>
        <v>，4698554</v>
      </c>
      <c r="I628" t="str">
        <f>VLOOKUP(A628,HOP!A:U,21,0)</f>
        <v>直连</v>
      </c>
    </row>
    <row r="629" ht="14.25" hidden="1" customHeight="1" spans="1:9">
      <c r="A629" s="7" t="s">
        <v>4817</v>
      </c>
      <c r="B629" s="8" t="s">
        <v>3562</v>
      </c>
      <c r="C629" s="8" t="s">
        <v>2620</v>
      </c>
      <c r="D629" s="3">
        <v>3212</v>
      </c>
      <c r="E629" t="str">
        <f>VLOOKUP(A629,HOP!A:L,12,0)</f>
        <v>3212.00</v>
      </c>
      <c r="F629" t="str">
        <f>VLOOKUP(A629,HOP!A:C,3,0)</f>
        <v>4610040</v>
      </c>
      <c r="G629">
        <f t="shared" si="18"/>
        <v>0</v>
      </c>
      <c r="H629" t="str">
        <f t="shared" si="19"/>
        <v>，4610040</v>
      </c>
      <c r="I629" t="str">
        <f>VLOOKUP(A629,HOP!A:U,21,0)</f>
        <v>直连</v>
      </c>
    </row>
    <row r="630" ht="14.25" hidden="1" customHeight="1" spans="1:9">
      <c r="A630" s="7" t="s">
        <v>4823</v>
      </c>
      <c r="B630" s="8" t="s">
        <v>3562</v>
      </c>
      <c r="C630" s="8" t="s">
        <v>2620</v>
      </c>
      <c r="D630" s="3">
        <v>3232</v>
      </c>
      <c r="E630" t="str">
        <f>VLOOKUP(A630,HOP!A:L,12,0)</f>
        <v>3232.00</v>
      </c>
      <c r="F630" t="str">
        <f>VLOOKUP(A630,HOP!A:C,3,0)</f>
        <v>4674611</v>
      </c>
      <c r="G630">
        <f t="shared" si="18"/>
        <v>0</v>
      </c>
      <c r="H630" t="str">
        <f t="shared" si="19"/>
        <v>，4674611</v>
      </c>
      <c r="I630" t="str">
        <f>VLOOKUP(A630,HOP!A:U,21,0)</f>
        <v>直连</v>
      </c>
    </row>
    <row r="631" ht="14.25" hidden="1" customHeight="1" spans="1:9">
      <c r="A631" s="7" t="s">
        <v>4829</v>
      </c>
      <c r="B631" s="8" t="s">
        <v>3562</v>
      </c>
      <c r="C631" s="8" t="s">
        <v>2620</v>
      </c>
      <c r="D631" s="3">
        <v>1105.22</v>
      </c>
      <c r="E631" t="str">
        <f>VLOOKUP(A631,HOP!A:L,12,0)</f>
        <v>1105.22</v>
      </c>
      <c r="F631" t="str">
        <f>VLOOKUP(A631,HOP!A:C,3,0)</f>
        <v>4698344</v>
      </c>
      <c r="G631">
        <f t="shared" si="18"/>
        <v>0</v>
      </c>
      <c r="H631" t="str">
        <f t="shared" si="19"/>
        <v>，4698344</v>
      </c>
      <c r="I631" t="str">
        <f>VLOOKUP(A631,HOP!A:U,21,0)</f>
        <v>直连</v>
      </c>
    </row>
    <row r="632" ht="14.25" hidden="1" customHeight="1" spans="1:9">
      <c r="A632" s="7" t="s">
        <v>4836</v>
      </c>
      <c r="B632" s="8" t="s">
        <v>2266</v>
      </c>
      <c r="C632" s="8" t="s">
        <v>2620</v>
      </c>
      <c r="D632" s="3">
        <v>1294.66</v>
      </c>
      <c r="E632" t="str">
        <f>VLOOKUP(A632,HOP!A:L,12,0)</f>
        <v>1294.66</v>
      </c>
      <c r="F632" t="str">
        <f>VLOOKUP(A632,HOP!A:C,3,0)</f>
        <v>4703810</v>
      </c>
      <c r="G632">
        <f t="shared" si="18"/>
        <v>0</v>
      </c>
      <c r="H632" t="str">
        <f t="shared" si="19"/>
        <v>，4703810</v>
      </c>
      <c r="I632" t="str">
        <f>VLOOKUP(A632,HOP!A:U,21,0)</f>
        <v>直连</v>
      </c>
    </row>
    <row r="633" ht="14.25" hidden="1" customHeight="1" spans="1:9">
      <c r="A633" s="7" t="s">
        <v>4845</v>
      </c>
      <c r="B633" s="8" t="s">
        <v>2266</v>
      </c>
      <c r="C633" s="8" t="s">
        <v>2620</v>
      </c>
      <c r="D633" s="3">
        <v>1792.64</v>
      </c>
      <c r="E633" t="str">
        <f>VLOOKUP(A633,HOP!A:L,12,0)</f>
        <v>1792.64</v>
      </c>
      <c r="F633" t="str">
        <f>VLOOKUP(A633,HOP!A:C,3,0)</f>
        <v>4703179</v>
      </c>
      <c r="G633">
        <f t="shared" si="18"/>
        <v>0</v>
      </c>
      <c r="H633" t="str">
        <f t="shared" si="19"/>
        <v>，4703179</v>
      </c>
      <c r="I633" t="str">
        <f>VLOOKUP(A633,HOP!A:U,21,0)</f>
        <v>直连</v>
      </c>
    </row>
    <row r="634" ht="14.25" hidden="1" customHeight="1" spans="1:9">
      <c r="A634" s="7" t="s">
        <v>4851</v>
      </c>
      <c r="B634" s="8" t="s">
        <v>3562</v>
      </c>
      <c r="C634" s="8" t="s">
        <v>2620</v>
      </c>
      <c r="D634" s="3">
        <v>2004.71</v>
      </c>
      <c r="E634" t="str">
        <f>VLOOKUP(A634,HOP!A:L,12,0)</f>
        <v>2004.71</v>
      </c>
      <c r="F634" t="str">
        <f>VLOOKUP(A634,HOP!A:C,3,0)</f>
        <v>4701377</v>
      </c>
      <c r="G634">
        <f t="shared" si="18"/>
        <v>0</v>
      </c>
      <c r="H634" t="str">
        <f t="shared" si="19"/>
        <v>，4701377</v>
      </c>
      <c r="I634" t="str">
        <f>VLOOKUP(A634,HOP!A:U,21,0)</f>
        <v>直连</v>
      </c>
    </row>
    <row r="635" ht="14.25" hidden="1" customHeight="1" spans="1:9">
      <c r="A635" s="7" t="s">
        <v>4860</v>
      </c>
      <c r="B635" s="8" t="s">
        <v>2266</v>
      </c>
      <c r="C635" s="8" t="s">
        <v>2620</v>
      </c>
      <c r="D635" s="3">
        <v>1294.66</v>
      </c>
      <c r="E635" t="str">
        <f>VLOOKUP(A635,HOP!A:L,12,0)</f>
        <v>1294.66</v>
      </c>
      <c r="F635" t="str">
        <f>VLOOKUP(A635,HOP!A:C,3,0)</f>
        <v>4703798</v>
      </c>
      <c r="G635">
        <f t="shared" si="18"/>
        <v>0</v>
      </c>
      <c r="H635" t="str">
        <f t="shared" si="19"/>
        <v>，4703798</v>
      </c>
      <c r="I635" t="str">
        <f>VLOOKUP(A635,HOP!A:U,21,0)</f>
        <v>直连</v>
      </c>
    </row>
    <row r="636" ht="14.25" hidden="1" customHeight="1" spans="1:9">
      <c r="A636" s="7" t="s">
        <v>4863</v>
      </c>
      <c r="B636" s="8" t="s">
        <v>2266</v>
      </c>
      <c r="C636" s="8" t="s">
        <v>2620</v>
      </c>
      <c r="D636" s="3">
        <v>3800</v>
      </c>
      <c r="E636" t="str">
        <f>VLOOKUP(A636,HOP!A:L,12,0)</f>
        <v>3800.00</v>
      </c>
      <c r="F636" t="str">
        <f>VLOOKUP(A636,HOP!A:C,3,0)</f>
        <v>4605407</v>
      </c>
      <c r="G636">
        <f t="shared" si="18"/>
        <v>0</v>
      </c>
      <c r="H636" t="str">
        <f t="shared" si="19"/>
        <v>，4605407</v>
      </c>
      <c r="I636" t="str">
        <f>VLOOKUP(A636,HOP!A:U,21,0)</f>
        <v>直采</v>
      </c>
    </row>
    <row r="637" ht="14.25" hidden="1" customHeight="1" spans="1:9">
      <c r="A637" s="7" t="s">
        <v>4869</v>
      </c>
      <c r="B637" s="8" t="s">
        <v>81</v>
      </c>
      <c r="C637" s="8" t="s">
        <v>2620</v>
      </c>
      <c r="D637" s="3">
        <v>7015</v>
      </c>
      <c r="E637" t="str">
        <f>VLOOKUP(A637,HOP!A:L,12,0)</f>
        <v>7015.00</v>
      </c>
      <c r="F637" t="str">
        <f>VLOOKUP(A637,HOP!A:C,3,0)</f>
        <v>4594119</v>
      </c>
      <c r="G637">
        <f t="shared" si="18"/>
        <v>0</v>
      </c>
      <c r="H637" t="str">
        <f t="shared" si="19"/>
        <v>，4594119</v>
      </c>
      <c r="I637" t="str">
        <f>VLOOKUP(A637,HOP!A:U,21,0)</f>
        <v>直采</v>
      </c>
    </row>
    <row r="638" ht="14.25" hidden="1" customHeight="1" spans="1:9">
      <c r="A638" s="7" t="s">
        <v>4877</v>
      </c>
      <c r="B638" s="8" t="s">
        <v>81</v>
      </c>
      <c r="C638" s="8" t="s">
        <v>2620</v>
      </c>
      <c r="D638" s="3">
        <v>14030</v>
      </c>
      <c r="E638" t="str">
        <f>VLOOKUP(A638,HOP!A:L,12,0)</f>
        <v>14030.00</v>
      </c>
      <c r="F638" t="str">
        <f>VLOOKUP(A638,HOP!A:C,3,0)</f>
        <v>4594111</v>
      </c>
      <c r="G638">
        <f t="shared" si="18"/>
        <v>0</v>
      </c>
      <c r="H638" t="str">
        <f t="shared" si="19"/>
        <v>，4594111</v>
      </c>
      <c r="I638" t="str">
        <f>VLOOKUP(A638,HOP!A:U,21,0)</f>
        <v>直采</v>
      </c>
    </row>
    <row r="639" ht="14.25" hidden="1" customHeight="1" spans="1:9">
      <c r="A639" s="7" t="s">
        <v>4883</v>
      </c>
      <c r="B639" s="8" t="s">
        <v>2266</v>
      </c>
      <c r="C639" s="8" t="s">
        <v>2620</v>
      </c>
      <c r="D639" s="3">
        <v>1486.04</v>
      </c>
      <c r="E639" t="str">
        <f>VLOOKUP(A639,HOP!A:L,12,0)</f>
        <v>1486.04</v>
      </c>
      <c r="F639" t="str">
        <f>VLOOKUP(A639,HOP!A:C,3,0)</f>
        <v>4591654</v>
      </c>
      <c r="G639">
        <f t="shared" si="18"/>
        <v>0</v>
      </c>
      <c r="H639" t="str">
        <f t="shared" si="19"/>
        <v>，4591654</v>
      </c>
      <c r="I639" t="str">
        <f>VLOOKUP(A639,HOP!A:U,21,0)</f>
        <v>直连</v>
      </c>
    </row>
    <row r="640" ht="14.25" hidden="1" customHeight="1" spans="1:9">
      <c r="A640" s="7" t="s">
        <v>4890</v>
      </c>
      <c r="B640" s="8" t="s">
        <v>884</v>
      </c>
      <c r="C640" s="8" t="s">
        <v>2620</v>
      </c>
      <c r="D640" s="3">
        <v>1557</v>
      </c>
      <c r="E640" t="str">
        <f>VLOOKUP(A640,HOP!A:L,12,0)</f>
        <v>1557.00</v>
      </c>
      <c r="F640" t="str">
        <f>VLOOKUP(A640,HOP!A:C,3,0)</f>
        <v>4679205</v>
      </c>
      <c r="G640">
        <f t="shared" si="18"/>
        <v>0</v>
      </c>
      <c r="H640" t="str">
        <f t="shared" si="19"/>
        <v>，4679205</v>
      </c>
      <c r="I640" t="str">
        <f>VLOOKUP(A640,HOP!A:U,21,0)</f>
        <v>直采</v>
      </c>
    </row>
    <row r="641" ht="14.25" hidden="1" customHeight="1" spans="1:9">
      <c r="A641" s="7" t="s">
        <v>4895</v>
      </c>
      <c r="B641" s="8" t="s">
        <v>3562</v>
      </c>
      <c r="C641" s="8" t="s">
        <v>2620</v>
      </c>
      <c r="D641" s="3">
        <v>701.75</v>
      </c>
      <c r="E641" t="str">
        <f>VLOOKUP(A641,HOP!A:L,12,0)</f>
        <v>701.75</v>
      </c>
      <c r="F641" t="str">
        <f>VLOOKUP(A641,HOP!A:C,3,0)</f>
        <v>4657217</v>
      </c>
      <c r="G641">
        <f t="shared" si="18"/>
        <v>0</v>
      </c>
      <c r="H641" t="str">
        <f t="shared" si="19"/>
        <v>，4657217</v>
      </c>
      <c r="I641" t="str">
        <f>VLOOKUP(A641,HOP!A:U,21,0)</f>
        <v>直连</v>
      </c>
    </row>
    <row r="642" ht="14.25" hidden="1" customHeight="1" spans="1:9">
      <c r="A642" s="7" t="s">
        <v>4904</v>
      </c>
      <c r="B642" s="8" t="s">
        <v>2266</v>
      </c>
      <c r="C642" s="8" t="s">
        <v>2620</v>
      </c>
      <c r="D642" s="3">
        <v>428.1</v>
      </c>
      <c r="E642" t="str">
        <f>VLOOKUP(A642,HOP!A:L,12,0)</f>
        <v>428.10</v>
      </c>
      <c r="F642" t="str">
        <f>VLOOKUP(A642,HOP!A:C,3,0)</f>
        <v>4677037</v>
      </c>
      <c r="G642">
        <f t="shared" si="18"/>
        <v>0</v>
      </c>
      <c r="H642" t="str">
        <f t="shared" si="19"/>
        <v>，4677037</v>
      </c>
      <c r="I642" t="str">
        <f>VLOOKUP(A642,HOP!A:U,21,0)</f>
        <v>直连</v>
      </c>
    </row>
    <row r="643" ht="14.25" hidden="1" customHeight="1" spans="1:9">
      <c r="A643" s="7" t="s">
        <v>4908</v>
      </c>
      <c r="B643" s="8" t="s">
        <v>81</v>
      </c>
      <c r="C643" s="8" t="s">
        <v>2620</v>
      </c>
      <c r="D643" s="3">
        <v>17836.98</v>
      </c>
      <c r="E643" t="str">
        <f>VLOOKUP(A643,HOP!A:L,12,0)</f>
        <v>17837.00</v>
      </c>
      <c r="F643" t="str">
        <f>VLOOKUP(A643,HOP!A:C,3,0)</f>
        <v>4687562</v>
      </c>
      <c r="G643">
        <f t="shared" ref="G643:G706" si="20">D643-E643</f>
        <v>-0.0200000000004366</v>
      </c>
      <c r="H643" t="str">
        <f t="shared" ref="H643:H706" si="21">$H$1&amp;F643</f>
        <v>，4687562</v>
      </c>
      <c r="I643" t="str">
        <f>VLOOKUP(A643,HOP!A:U,21,0)</f>
        <v>直连</v>
      </c>
    </row>
    <row r="644" ht="14.25" hidden="1" customHeight="1" spans="1:9">
      <c r="A644" s="7" t="s">
        <v>4917</v>
      </c>
      <c r="B644" s="8" t="s">
        <v>884</v>
      </c>
      <c r="C644" s="8" t="s">
        <v>2620</v>
      </c>
      <c r="D644" s="3">
        <v>6802.86</v>
      </c>
      <c r="E644" t="str">
        <f>VLOOKUP(A644,HOP!A:L,12,0)</f>
        <v>6802.86</v>
      </c>
      <c r="F644" t="str">
        <f>VLOOKUP(A644,HOP!A:C,3,0)</f>
        <v>4536612</v>
      </c>
      <c r="G644">
        <f t="shared" si="20"/>
        <v>0</v>
      </c>
      <c r="H644" t="str">
        <f t="shared" si="21"/>
        <v>，4536612</v>
      </c>
      <c r="I644" t="str">
        <f>VLOOKUP(A644,HOP!A:U,21,0)</f>
        <v>直连</v>
      </c>
    </row>
    <row r="645" ht="14.25" hidden="1" customHeight="1" spans="1:9">
      <c r="A645" s="7" t="s">
        <v>4926</v>
      </c>
      <c r="B645" s="8" t="s">
        <v>884</v>
      </c>
      <c r="C645" s="8" t="s">
        <v>2620</v>
      </c>
      <c r="D645" s="3">
        <v>785.52</v>
      </c>
      <c r="E645" t="str">
        <f>VLOOKUP(A645,HOP!A:L,12,0)</f>
        <v>785.52</v>
      </c>
      <c r="F645" t="str">
        <f>VLOOKUP(A645,HOP!A:C,3,0)</f>
        <v>4697322</v>
      </c>
      <c r="G645">
        <f t="shared" si="20"/>
        <v>0</v>
      </c>
      <c r="H645" t="str">
        <f t="shared" si="21"/>
        <v>，4697322</v>
      </c>
      <c r="I645" t="str">
        <f>VLOOKUP(A645,HOP!A:U,21,0)</f>
        <v>直连</v>
      </c>
    </row>
    <row r="646" ht="14.25" hidden="1" customHeight="1" spans="1:9">
      <c r="A646" s="7" t="s">
        <v>4933</v>
      </c>
      <c r="B646" s="8" t="s">
        <v>81</v>
      </c>
      <c r="C646" s="8" t="s">
        <v>2620</v>
      </c>
      <c r="D646" s="3">
        <v>5456.95</v>
      </c>
      <c r="E646" t="str">
        <f>VLOOKUP(A646,HOP!A:L,12,0)</f>
        <v>5456.95</v>
      </c>
      <c r="F646" t="str">
        <f>VLOOKUP(A646,HOP!A:C,3,0)</f>
        <v>4695338</v>
      </c>
      <c r="G646">
        <f t="shared" si="20"/>
        <v>0</v>
      </c>
      <c r="H646" t="str">
        <f t="shared" si="21"/>
        <v>，4695338</v>
      </c>
      <c r="I646" t="str">
        <f>VLOOKUP(A646,HOP!A:U,21,0)</f>
        <v>直连</v>
      </c>
    </row>
    <row r="647" ht="14.25" hidden="1" customHeight="1" spans="1:9">
      <c r="A647" s="7" t="s">
        <v>4940</v>
      </c>
      <c r="B647" s="8" t="s">
        <v>81</v>
      </c>
      <c r="C647" s="8" t="s">
        <v>2620</v>
      </c>
      <c r="D647" s="3">
        <v>5456.95</v>
      </c>
      <c r="E647" t="str">
        <f>VLOOKUP(A647,HOP!A:L,12,0)</f>
        <v>5456.95</v>
      </c>
      <c r="F647" t="str">
        <f>VLOOKUP(A647,HOP!A:C,3,0)</f>
        <v>4695332</v>
      </c>
      <c r="G647">
        <f t="shared" si="20"/>
        <v>0</v>
      </c>
      <c r="H647" t="str">
        <f t="shared" si="21"/>
        <v>，4695332</v>
      </c>
      <c r="I647" t="str">
        <f>VLOOKUP(A647,HOP!A:U,21,0)</f>
        <v>直连</v>
      </c>
    </row>
    <row r="648" ht="14.25" hidden="1" customHeight="1" spans="1:9">
      <c r="A648" s="7" t="s">
        <v>4943</v>
      </c>
      <c r="B648" s="8" t="s">
        <v>2266</v>
      </c>
      <c r="C648" s="8" t="s">
        <v>2620</v>
      </c>
      <c r="D648" s="3">
        <v>308.9</v>
      </c>
      <c r="E648" t="str">
        <f>VLOOKUP(A648,HOP!A:L,12,0)</f>
        <v>308.90</v>
      </c>
      <c r="F648" t="str">
        <f>VLOOKUP(A648,HOP!A:C,3,0)</f>
        <v>4694142</v>
      </c>
      <c r="G648">
        <f t="shared" si="20"/>
        <v>0</v>
      </c>
      <c r="H648" t="str">
        <f t="shared" si="21"/>
        <v>，4694142</v>
      </c>
      <c r="I648" t="str">
        <f>VLOOKUP(A648,HOP!A:U,21,0)</f>
        <v>直连</v>
      </c>
    </row>
    <row r="649" ht="14.25" hidden="1" customHeight="1" spans="1:9">
      <c r="A649" s="7" t="s">
        <v>4950</v>
      </c>
      <c r="B649" s="8" t="s">
        <v>2266</v>
      </c>
      <c r="C649" s="8" t="s">
        <v>2620</v>
      </c>
      <c r="D649" s="3">
        <v>6563.4</v>
      </c>
      <c r="E649" t="str">
        <f>VLOOKUP(A649,HOP!A:L,12,0)</f>
        <v>6563.44</v>
      </c>
      <c r="F649" t="str">
        <f>VLOOKUP(A649,HOP!A:C,3,0)</f>
        <v>4703318</v>
      </c>
      <c r="G649">
        <f t="shared" si="20"/>
        <v>-0.0399999999999636</v>
      </c>
      <c r="H649" t="str">
        <f t="shared" si="21"/>
        <v>，4703318</v>
      </c>
      <c r="I649" t="str">
        <f>VLOOKUP(A649,HOP!A:U,21,0)</f>
        <v>直连</v>
      </c>
    </row>
    <row r="650" ht="14.25" hidden="1" customHeight="1" spans="1:9">
      <c r="A650" s="7" t="s">
        <v>4956</v>
      </c>
      <c r="B650" s="8" t="s">
        <v>3562</v>
      </c>
      <c r="C650" s="8" t="s">
        <v>2620</v>
      </c>
      <c r="D650" s="3">
        <v>306.63</v>
      </c>
      <c r="E650" t="str">
        <f>VLOOKUP(A650,HOP!A:L,12,0)</f>
        <v>306.63</v>
      </c>
      <c r="F650" t="str">
        <f>VLOOKUP(A650,HOP!A:C,3,0)</f>
        <v>4711968</v>
      </c>
      <c r="G650">
        <f t="shared" si="20"/>
        <v>0</v>
      </c>
      <c r="H650" t="str">
        <f t="shared" si="21"/>
        <v>，4711968</v>
      </c>
      <c r="I650" t="str">
        <f>VLOOKUP(A650,HOP!A:U,21,0)</f>
        <v>直连</v>
      </c>
    </row>
    <row r="651" ht="14.25" hidden="1" customHeight="1" spans="1:9">
      <c r="A651" s="7" t="s">
        <v>4963</v>
      </c>
      <c r="B651" s="8" t="s">
        <v>3562</v>
      </c>
      <c r="C651" s="8" t="s">
        <v>2620</v>
      </c>
      <c r="D651" s="3">
        <v>472.81</v>
      </c>
      <c r="E651" t="str">
        <f>VLOOKUP(A651,HOP!A:L,12,0)</f>
        <v>472.81</v>
      </c>
      <c r="F651" t="str">
        <f>VLOOKUP(A651,HOP!A:C,3,0)</f>
        <v>4711876</v>
      </c>
      <c r="G651">
        <f t="shared" si="20"/>
        <v>0</v>
      </c>
      <c r="H651" t="str">
        <f t="shared" si="21"/>
        <v>，4711876</v>
      </c>
      <c r="I651" t="str">
        <f>VLOOKUP(A651,HOP!A:U,21,0)</f>
        <v>直连</v>
      </c>
    </row>
    <row r="652" ht="14.25" hidden="1" customHeight="1" spans="1:9">
      <c r="A652" s="7" t="s">
        <v>4971</v>
      </c>
      <c r="B652" s="8" t="s">
        <v>3562</v>
      </c>
      <c r="C652" s="8" t="s">
        <v>2620</v>
      </c>
      <c r="D652" s="3">
        <v>413.74</v>
      </c>
      <c r="E652" t="str">
        <f>VLOOKUP(A652,HOP!A:L,12,0)</f>
        <v>413.74</v>
      </c>
      <c r="F652" t="str">
        <f>VLOOKUP(A652,HOP!A:C,3,0)</f>
        <v>4728152</v>
      </c>
      <c r="G652">
        <f t="shared" si="20"/>
        <v>0</v>
      </c>
      <c r="H652" t="str">
        <f t="shared" si="21"/>
        <v>，4728152</v>
      </c>
      <c r="I652" t="str">
        <f>VLOOKUP(A652,HOP!A:U,21,0)</f>
        <v>直连</v>
      </c>
    </row>
    <row r="653" ht="14.25" hidden="1" customHeight="1" spans="1:9">
      <c r="A653" s="7" t="s">
        <v>4979</v>
      </c>
      <c r="B653" s="8" t="s">
        <v>3562</v>
      </c>
      <c r="C653" s="8" t="s">
        <v>2620</v>
      </c>
      <c r="D653" s="3">
        <v>1618.49</v>
      </c>
      <c r="E653" t="str">
        <f>VLOOKUP(A653,HOP!A:L,12,0)</f>
        <v>1618.49</v>
      </c>
      <c r="F653" t="str">
        <f>VLOOKUP(A653,HOP!A:C,3,0)</f>
        <v>4727689</v>
      </c>
      <c r="G653">
        <f t="shared" si="20"/>
        <v>0</v>
      </c>
      <c r="H653" t="str">
        <f t="shared" si="21"/>
        <v>，4727689</v>
      </c>
      <c r="I653" t="str">
        <f>VLOOKUP(A653,HOP!A:U,21,0)</f>
        <v>直连</v>
      </c>
    </row>
    <row r="654" ht="14.25" hidden="1" customHeight="1" spans="1:9">
      <c r="A654" s="7" t="s">
        <v>4984</v>
      </c>
      <c r="B654" s="8" t="s">
        <v>3562</v>
      </c>
      <c r="C654" s="8" t="s">
        <v>2620</v>
      </c>
      <c r="D654" s="3">
        <v>413.74</v>
      </c>
      <c r="E654" t="str">
        <f>VLOOKUP(A654,HOP!A:L,12,0)</f>
        <v>413.74</v>
      </c>
      <c r="F654" t="str">
        <f>VLOOKUP(A654,HOP!A:C,3,0)</f>
        <v>4728724</v>
      </c>
      <c r="G654">
        <f t="shared" si="20"/>
        <v>0</v>
      </c>
      <c r="H654" t="str">
        <f t="shared" si="21"/>
        <v>，4728724</v>
      </c>
      <c r="I654" t="str">
        <f>VLOOKUP(A654,HOP!A:U,21,0)</f>
        <v>直连</v>
      </c>
    </row>
    <row r="655" ht="14.25" hidden="1" customHeight="1" spans="1:9">
      <c r="A655" s="7" t="s">
        <v>4987</v>
      </c>
      <c r="B655" s="8" t="s">
        <v>3562</v>
      </c>
      <c r="C655" s="8" t="s">
        <v>2620</v>
      </c>
      <c r="D655" s="3">
        <v>413.74</v>
      </c>
      <c r="E655" t="str">
        <f>VLOOKUP(A655,HOP!A:L,12,0)</f>
        <v>413.74</v>
      </c>
      <c r="F655" t="str">
        <f>VLOOKUP(A655,HOP!A:C,3,0)</f>
        <v>4729244</v>
      </c>
      <c r="G655">
        <f t="shared" si="20"/>
        <v>0</v>
      </c>
      <c r="H655" t="str">
        <f t="shared" si="21"/>
        <v>，4729244</v>
      </c>
      <c r="I655" t="str">
        <f>VLOOKUP(A655,HOP!A:U,21,0)</f>
        <v>直连</v>
      </c>
    </row>
    <row r="656" ht="14.25" hidden="1" customHeight="1" spans="1:9">
      <c r="A656" s="7" t="s">
        <v>4990</v>
      </c>
      <c r="B656" s="8" t="s">
        <v>3562</v>
      </c>
      <c r="C656" s="8" t="s">
        <v>2620</v>
      </c>
      <c r="D656" s="3">
        <v>580</v>
      </c>
      <c r="E656" t="str">
        <f>VLOOKUP(A656,HOP!A:L,12,0)</f>
        <v>580.00</v>
      </c>
      <c r="F656" t="str">
        <f>VLOOKUP(A656,HOP!A:C,3,0)</f>
        <v>4706703</v>
      </c>
      <c r="G656">
        <f t="shared" si="20"/>
        <v>0</v>
      </c>
      <c r="H656" t="str">
        <f t="shared" si="21"/>
        <v>，4706703</v>
      </c>
      <c r="I656" t="str">
        <f>VLOOKUP(A656,HOP!A:U,21,0)</f>
        <v>直连</v>
      </c>
    </row>
    <row r="657" ht="14.25" hidden="1" customHeight="1" spans="1:9">
      <c r="A657" s="7" t="s">
        <v>4995</v>
      </c>
      <c r="B657" s="8" t="s">
        <v>3562</v>
      </c>
      <c r="C657" s="8" t="s">
        <v>2620</v>
      </c>
      <c r="D657" s="3">
        <v>1056.47</v>
      </c>
      <c r="E657" t="str">
        <f>VLOOKUP(A657,HOP!A:L,12,0)</f>
        <v>1056.47</v>
      </c>
      <c r="F657" t="str">
        <f>VLOOKUP(A657,HOP!A:C,3,0)</f>
        <v>4598770</v>
      </c>
      <c r="G657">
        <f t="shared" si="20"/>
        <v>0</v>
      </c>
      <c r="H657" t="str">
        <f t="shared" si="21"/>
        <v>，4598770</v>
      </c>
      <c r="I657" t="str">
        <f>VLOOKUP(A657,HOP!A:U,21,0)</f>
        <v>直连</v>
      </c>
    </row>
    <row r="658" ht="14.25" hidden="1" customHeight="1" spans="1:9">
      <c r="A658" s="7" t="s">
        <v>5004</v>
      </c>
      <c r="B658" s="8" t="s">
        <v>2266</v>
      </c>
      <c r="C658" s="8" t="s">
        <v>2620</v>
      </c>
      <c r="D658" s="3">
        <v>1721.37</v>
      </c>
      <c r="E658" t="str">
        <f>VLOOKUP(A658,HOP!A:L,12,0)</f>
        <v>1721.38</v>
      </c>
      <c r="F658" t="str">
        <f>VLOOKUP(A658,HOP!A:C,3,0)</f>
        <v>4709725</v>
      </c>
      <c r="G658">
        <f t="shared" si="20"/>
        <v>-0.0100000000002183</v>
      </c>
      <c r="H658" t="str">
        <f t="shared" si="21"/>
        <v>，4709725</v>
      </c>
      <c r="I658" t="str">
        <f>VLOOKUP(A658,HOP!A:U,21,0)</f>
        <v>直连</v>
      </c>
    </row>
    <row r="659" ht="14.25" hidden="1" customHeight="1" spans="1:9">
      <c r="A659" s="7" t="s">
        <v>5010</v>
      </c>
      <c r="B659" s="8" t="s">
        <v>2266</v>
      </c>
      <c r="C659" s="8" t="s">
        <v>2620</v>
      </c>
      <c r="D659" s="3">
        <v>5657.7</v>
      </c>
      <c r="E659" t="str">
        <f>VLOOKUP(A659,HOP!A:L,12,0)</f>
        <v>5657.76</v>
      </c>
      <c r="F659" t="str">
        <f>VLOOKUP(A659,HOP!A:C,3,0)</f>
        <v>4718038</v>
      </c>
      <c r="G659">
        <f t="shared" si="20"/>
        <v>-0.0600000000004002</v>
      </c>
      <c r="H659" t="str">
        <f t="shared" si="21"/>
        <v>，4718038</v>
      </c>
      <c r="I659" t="str">
        <f>VLOOKUP(A659,HOP!A:U,21,0)</f>
        <v>直连</v>
      </c>
    </row>
    <row r="660" ht="14.25" hidden="1" customHeight="1" spans="1:9">
      <c r="A660" s="7" t="s">
        <v>5015</v>
      </c>
      <c r="B660" s="8" t="s">
        <v>2266</v>
      </c>
      <c r="C660" s="8" t="s">
        <v>2620</v>
      </c>
      <c r="D660" s="3">
        <v>1765.85</v>
      </c>
      <c r="E660" t="str">
        <f>VLOOKUP(A660,HOP!A:L,12,0)</f>
        <v>1765.86</v>
      </c>
      <c r="F660" t="str">
        <f>VLOOKUP(A660,HOP!A:C,3,0)</f>
        <v>4719014</v>
      </c>
      <c r="G660">
        <f t="shared" si="20"/>
        <v>-0.00999999999999091</v>
      </c>
      <c r="H660" t="str">
        <f t="shared" si="21"/>
        <v>，4719014</v>
      </c>
      <c r="I660" t="str">
        <f>VLOOKUP(A660,HOP!A:U,21,0)</f>
        <v>直连</v>
      </c>
    </row>
    <row r="661" ht="14.25" hidden="1" customHeight="1" spans="1:9">
      <c r="A661" s="7" t="s">
        <v>5020</v>
      </c>
      <c r="B661" s="8" t="s">
        <v>3562</v>
      </c>
      <c r="C661" s="8" t="s">
        <v>2620</v>
      </c>
      <c r="D661" s="3">
        <v>621.74</v>
      </c>
      <c r="E661" t="str">
        <f>VLOOKUP(A661,HOP!A:L,12,0)</f>
        <v>621.74</v>
      </c>
      <c r="F661" t="str">
        <f>VLOOKUP(A661,HOP!A:C,3,0)</f>
        <v>4720677</v>
      </c>
      <c r="G661">
        <f t="shared" si="20"/>
        <v>0</v>
      </c>
      <c r="H661" t="str">
        <f t="shared" si="21"/>
        <v>，4720677</v>
      </c>
      <c r="I661" t="str">
        <f>VLOOKUP(A661,HOP!A:U,21,0)</f>
        <v>直连</v>
      </c>
    </row>
    <row r="662" ht="14.25" hidden="1" customHeight="1" spans="1:9">
      <c r="A662" s="7" t="s">
        <v>5025</v>
      </c>
      <c r="B662" s="8" t="s">
        <v>3562</v>
      </c>
      <c r="C662" s="8" t="s">
        <v>2620</v>
      </c>
      <c r="D662" s="3">
        <v>1603.12</v>
      </c>
      <c r="E662" t="str">
        <f>VLOOKUP(A662,HOP!A:L,12,0)</f>
        <v>1603.12</v>
      </c>
      <c r="F662" t="str">
        <f>VLOOKUP(A662,HOP!A:C,3,0)</f>
        <v>4720487</v>
      </c>
      <c r="G662">
        <f t="shared" si="20"/>
        <v>0</v>
      </c>
      <c r="H662" t="str">
        <f t="shared" si="21"/>
        <v>，4720487</v>
      </c>
      <c r="I662" t="str">
        <f>VLOOKUP(A662,HOP!A:U,21,0)</f>
        <v>直连</v>
      </c>
    </row>
    <row r="663" ht="14.25" hidden="1" customHeight="1" spans="1:9">
      <c r="A663" s="7" t="s">
        <v>5031</v>
      </c>
      <c r="B663" s="8" t="s">
        <v>3562</v>
      </c>
      <c r="C663" s="8" t="s">
        <v>2620</v>
      </c>
      <c r="D663" s="3">
        <v>355.64</v>
      </c>
      <c r="E663" t="str">
        <f>VLOOKUP(A663,HOP!A:L,12,0)</f>
        <v>355.64</v>
      </c>
      <c r="F663" t="str">
        <f>VLOOKUP(A663,HOP!A:C,3,0)</f>
        <v>4722877</v>
      </c>
      <c r="G663">
        <f t="shared" si="20"/>
        <v>0</v>
      </c>
      <c r="H663" t="str">
        <f t="shared" si="21"/>
        <v>，4722877</v>
      </c>
      <c r="I663" t="str">
        <f>VLOOKUP(A663,HOP!A:U,21,0)</f>
        <v>直连</v>
      </c>
    </row>
    <row r="664" ht="14.25" hidden="1" customHeight="1" spans="1:9">
      <c r="A664" s="7" t="s">
        <v>5036</v>
      </c>
      <c r="B664" s="8" t="s">
        <v>3562</v>
      </c>
      <c r="C664" s="8" t="s">
        <v>2620</v>
      </c>
      <c r="D664" s="3">
        <v>506</v>
      </c>
      <c r="E664" t="str">
        <f>VLOOKUP(A664,HOP!A:L,12,0)</f>
        <v>506.00</v>
      </c>
      <c r="F664" t="str">
        <f>VLOOKUP(A664,HOP!A:C,3,0)</f>
        <v>4724402</v>
      </c>
      <c r="G664">
        <f t="shared" si="20"/>
        <v>0</v>
      </c>
      <c r="H664" t="str">
        <f t="shared" si="21"/>
        <v>，4724402</v>
      </c>
      <c r="I664" t="str">
        <f>VLOOKUP(A664,HOP!A:U,21,0)</f>
        <v>直连</v>
      </c>
    </row>
    <row r="665" ht="14.25" hidden="1" customHeight="1" spans="1:9">
      <c r="A665" s="7" t="s">
        <v>5042</v>
      </c>
      <c r="B665" s="8" t="s">
        <v>2266</v>
      </c>
      <c r="C665" s="8" t="s">
        <v>2620</v>
      </c>
      <c r="D665" s="3">
        <v>1985.4</v>
      </c>
      <c r="E665" t="str">
        <f>VLOOKUP(A665,HOP!A:L,12,0)</f>
        <v>1985.40</v>
      </c>
      <c r="F665" t="str">
        <f>VLOOKUP(A665,HOP!A:C,3,0)</f>
        <v>4724757</v>
      </c>
      <c r="G665">
        <f t="shared" si="20"/>
        <v>0</v>
      </c>
      <c r="H665" t="str">
        <f t="shared" si="21"/>
        <v>，4724757</v>
      </c>
      <c r="I665" t="str">
        <f>VLOOKUP(A665,HOP!A:U,21,0)</f>
        <v>直连</v>
      </c>
    </row>
    <row r="666" ht="14.25" hidden="1" customHeight="1" spans="1:9">
      <c r="A666" s="7" t="s">
        <v>5048</v>
      </c>
      <c r="B666" s="8" t="s">
        <v>3562</v>
      </c>
      <c r="C666" s="8" t="s">
        <v>2620</v>
      </c>
      <c r="D666" s="3">
        <v>340</v>
      </c>
      <c r="E666" t="str">
        <f>VLOOKUP(A666,HOP!A:L,12,0)</f>
        <v>340.00</v>
      </c>
      <c r="F666" t="str">
        <f>VLOOKUP(A666,HOP!A:C,3,0)</f>
        <v>4725251</v>
      </c>
      <c r="G666">
        <f t="shared" si="20"/>
        <v>0</v>
      </c>
      <c r="H666" t="str">
        <f t="shared" si="21"/>
        <v>，4725251</v>
      </c>
      <c r="I666" t="str">
        <f>VLOOKUP(A666,HOP!A:U,21,0)</f>
        <v>直采</v>
      </c>
    </row>
    <row r="667" ht="14.25" hidden="1" customHeight="1" spans="1:9">
      <c r="A667" s="7" t="s">
        <v>5053</v>
      </c>
      <c r="B667" s="8" t="s">
        <v>3562</v>
      </c>
      <c r="C667" s="8" t="s">
        <v>2620</v>
      </c>
      <c r="D667" s="3">
        <v>489.09</v>
      </c>
      <c r="E667" t="str">
        <f>VLOOKUP(A667,HOP!A:L,12,0)</f>
        <v>489.09</v>
      </c>
      <c r="F667" t="str">
        <f>VLOOKUP(A667,HOP!A:C,3,0)</f>
        <v>4697462</v>
      </c>
      <c r="G667">
        <f t="shared" si="20"/>
        <v>0</v>
      </c>
      <c r="H667" t="str">
        <f t="shared" si="21"/>
        <v>，4697462</v>
      </c>
      <c r="I667" t="str">
        <f>VLOOKUP(A667,HOP!A:U,21,0)</f>
        <v>直连</v>
      </c>
    </row>
    <row r="668" ht="14.25" hidden="1" customHeight="1" spans="1:9">
      <c r="A668" s="7" t="s">
        <v>5059</v>
      </c>
      <c r="B668" s="8" t="s">
        <v>3562</v>
      </c>
      <c r="C668" s="8" t="s">
        <v>2620</v>
      </c>
      <c r="D668" s="3">
        <v>879.49</v>
      </c>
      <c r="E668" t="str">
        <f>VLOOKUP(A668,HOP!A:L,12,0)</f>
        <v>879.49</v>
      </c>
      <c r="F668" t="str">
        <f>VLOOKUP(A668,HOP!A:C,3,0)</f>
        <v>4728534</v>
      </c>
      <c r="G668">
        <f t="shared" si="20"/>
        <v>0</v>
      </c>
      <c r="H668" t="str">
        <f t="shared" si="21"/>
        <v>，4728534</v>
      </c>
      <c r="I668" t="str">
        <f>VLOOKUP(A668,HOP!A:U,21,0)</f>
        <v>直连</v>
      </c>
    </row>
    <row r="669" ht="14.25" hidden="1" customHeight="1" spans="1:9">
      <c r="A669" s="7" t="s">
        <v>5065</v>
      </c>
      <c r="B669" s="8" t="s">
        <v>3562</v>
      </c>
      <c r="C669" s="8" t="s">
        <v>2620</v>
      </c>
      <c r="D669" s="3">
        <v>1050.3</v>
      </c>
      <c r="E669" t="str">
        <f>VLOOKUP(A669,HOP!A:L,12,0)</f>
        <v>1050.30</v>
      </c>
      <c r="F669" t="str">
        <f>VLOOKUP(A669,HOP!A:C,3,0)</f>
        <v>4709723</v>
      </c>
      <c r="G669">
        <f t="shared" si="20"/>
        <v>0</v>
      </c>
      <c r="H669" t="str">
        <f t="shared" si="21"/>
        <v>，4709723</v>
      </c>
      <c r="I669" t="str">
        <f>VLOOKUP(A669,HOP!A:U,21,0)</f>
        <v>直连</v>
      </c>
    </row>
    <row r="670" ht="14.25" hidden="1" customHeight="1" spans="1:9">
      <c r="A670" s="7" t="s">
        <v>5073</v>
      </c>
      <c r="B670" s="8" t="s">
        <v>83</v>
      </c>
      <c r="C670" s="8" t="s">
        <v>1834</v>
      </c>
      <c r="D670" s="3">
        <v>0</v>
      </c>
      <c r="E670" t="e">
        <f>VLOOKUP(A670,HOP!A:L,12,0)</f>
        <v>#N/A</v>
      </c>
      <c r="F670" t="e">
        <f>VLOOKUP(A670,HOP!A:C,3,0)</f>
        <v>#N/A</v>
      </c>
      <c r="G670" t="e">
        <f t="shared" si="20"/>
        <v>#N/A</v>
      </c>
      <c r="H670" t="e">
        <f t="shared" si="21"/>
        <v>#N/A</v>
      </c>
      <c r="I670" t="e">
        <f>VLOOKUP(A670,HOP!A:U,21,0)</f>
        <v>#N/A</v>
      </c>
    </row>
    <row r="671" ht="14.25" hidden="1" customHeight="1" spans="1:9">
      <c r="A671" s="7" t="s">
        <v>5081</v>
      </c>
      <c r="B671" s="8" t="s">
        <v>3562</v>
      </c>
      <c r="C671" s="8" t="s">
        <v>2620</v>
      </c>
      <c r="D671" s="3">
        <v>1026.64</v>
      </c>
      <c r="E671" t="str">
        <f>VLOOKUP(A671,HOP!A:L,12,0)</f>
        <v>1026.64</v>
      </c>
      <c r="F671" t="str">
        <f>VLOOKUP(A671,HOP!A:C,3,0)</f>
        <v>4707046</v>
      </c>
      <c r="G671">
        <f t="shared" si="20"/>
        <v>0</v>
      </c>
      <c r="H671" t="str">
        <f t="shared" si="21"/>
        <v>，4707046</v>
      </c>
      <c r="I671" t="str">
        <f>VLOOKUP(A671,HOP!A:U,21,0)</f>
        <v>直连</v>
      </c>
    </row>
    <row r="672" ht="14.25" hidden="1" customHeight="1" spans="1:9">
      <c r="A672" s="7" t="s">
        <v>5087</v>
      </c>
      <c r="B672" s="8" t="s">
        <v>884</v>
      </c>
      <c r="C672" s="8" t="s">
        <v>2620</v>
      </c>
      <c r="D672" s="3">
        <v>1438.92</v>
      </c>
      <c r="E672" t="str">
        <f>VLOOKUP(A672,HOP!A:L,12,0)</f>
        <v>1438.95</v>
      </c>
      <c r="F672" t="str">
        <f>VLOOKUP(A672,HOP!A:C,3,0)</f>
        <v>4691856</v>
      </c>
      <c r="G672">
        <f t="shared" si="20"/>
        <v>-0.0299999999999727</v>
      </c>
      <c r="H672" t="str">
        <f t="shared" si="21"/>
        <v>，4691856</v>
      </c>
      <c r="I672" t="str">
        <f>VLOOKUP(A672,HOP!A:U,21,0)</f>
        <v>直连</v>
      </c>
    </row>
    <row r="673" ht="14.25" hidden="1" customHeight="1" spans="1:9">
      <c r="A673" s="7" t="s">
        <v>5096</v>
      </c>
      <c r="B673" s="8" t="s">
        <v>3562</v>
      </c>
      <c r="C673" s="8" t="s">
        <v>2620</v>
      </c>
      <c r="D673" s="3">
        <v>1861.26</v>
      </c>
      <c r="E673" t="str">
        <f>VLOOKUP(A673,HOP!A:L,12,0)</f>
        <v>1861.26</v>
      </c>
      <c r="F673" t="str">
        <f>VLOOKUP(A673,HOP!A:C,3,0)</f>
        <v>4722880</v>
      </c>
      <c r="G673">
        <f t="shared" si="20"/>
        <v>0</v>
      </c>
      <c r="H673" t="str">
        <f t="shared" si="21"/>
        <v>，4722880</v>
      </c>
      <c r="I673" t="str">
        <f>VLOOKUP(A673,HOP!A:U,21,0)</f>
        <v>直连</v>
      </c>
    </row>
    <row r="674" ht="14.25" hidden="1" customHeight="1" spans="1:9">
      <c r="A674" s="7" t="s">
        <v>5104</v>
      </c>
      <c r="B674" s="8" t="s">
        <v>5109</v>
      </c>
      <c r="C674" s="8" t="s">
        <v>5110</v>
      </c>
      <c r="D674" s="3">
        <v>0</v>
      </c>
      <c r="E674" t="e">
        <f>VLOOKUP(A674,HOP!A:L,12,0)</f>
        <v>#N/A</v>
      </c>
      <c r="F674" t="e">
        <f>VLOOKUP(A674,HOP!A:C,3,0)</f>
        <v>#N/A</v>
      </c>
      <c r="G674" t="e">
        <f t="shared" si="20"/>
        <v>#N/A</v>
      </c>
      <c r="H674" t="e">
        <f t="shared" si="21"/>
        <v>#N/A</v>
      </c>
      <c r="I674" t="e">
        <f>VLOOKUP(A674,HOP!A:U,21,0)</f>
        <v>#N/A</v>
      </c>
    </row>
    <row r="675" ht="14.25" hidden="1" customHeight="1" spans="1:9">
      <c r="A675" s="7" t="s">
        <v>5113</v>
      </c>
      <c r="B675" s="8" t="s">
        <v>3562</v>
      </c>
      <c r="C675" s="8" t="s">
        <v>2620</v>
      </c>
      <c r="D675" s="3">
        <v>595.14</v>
      </c>
      <c r="E675" t="str">
        <f>VLOOKUP(A675,HOP!A:L,12,0)</f>
        <v>595.14</v>
      </c>
      <c r="F675" t="str">
        <f>VLOOKUP(A675,HOP!A:C,3,0)</f>
        <v>4694573</v>
      </c>
      <c r="G675">
        <f t="shared" si="20"/>
        <v>0</v>
      </c>
      <c r="H675" t="str">
        <f t="shared" si="21"/>
        <v>，4694573</v>
      </c>
      <c r="I675" t="str">
        <f>VLOOKUP(A675,HOP!A:U,21,0)</f>
        <v>直连</v>
      </c>
    </row>
    <row r="676" ht="14.25" hidden="1" customHeight="1" spans="1:9">
      <c r="A676" s="7" t="s">
        <v>5119</v>
      </c>
      <c r="B676" s="8" t="s">
        <v>898</v>
      </c>
      <c r="C676" s="8" t="s">
        <v>2620</v>
      </c>
      <c r="D676" s="3">
        <v>2940.38</v>
      </c>
      <c r="E676" t="str">
        <f>VLOOKUP(A676,HOP!A:L,12,0)</f>
        <v>2940.40</v>
      </c>
      <c r="F676" t="str">
        <f>VLOOKUP(A676,HOP!A:C,3,0)</f>
        <v>4690777</v>
      </c>
      <c r="G676">
        <f t="shared" si="20"/>
        <v>-0.0199999999999818</v>
      </c>
      <c r="H676" t="str">
        <f t="shared" si="21"/>
        <v>，4690777</v>
      </c>
      <c r="I676" t="str">
        <f>VLOOKUP(A676,HOP!A:U,21,0)</f>
        <v>直连</v>
      </c>
    </row>
    <row r="677" ht="14.25" hidden="1" customHeight="1" spans="1:9">
      <c r="A677" s="7" t="s">
        <v>5128</v>
      </c>
      <c r="B677" s="8" t="s">
        <v>81</v>
      </c>
      <c r="C677" s="8" t="s">
        <v>2620</v>
      </c>
      <c r="D677" s="3">
        <v>3647.75</v>
      </c>
      <c r="E677" t="str">
        <f>VLOOKUP(A677,HOP!A:L,12,0)</f>
        <v>3647.75</v>
      </c>
      <c r="F677" t="str">
        <f>VLOOKUP(A677,HOP!A:C,3,0)</f>
        <v>4706127</v>
      </c>
      <c r="G677">
        <f t="shared" si="20"/>
        <v>0</v>
      </c>
      <c r="H677" t="str">
        <f t="shared" si="21"/>
        <v>，4706127</v>
      </c>
      <c r="I677" t="str">
        <f>VLOOKUP(A677,HOP!A:U,21,0)</f>
        <v>直连</v>
      </c>
    </row>
    <row r="678" ht="14.25" hidden="1" customHeight="1" spans="1:9">
      <c r="A678" s="7" t="s">
        <v>5134</v>
      </c>
      <c r="B678" s="8" t="s">
        <v>3562</v>
      </c>
      <c r="C678" s="8" t="s">
        <v>2620</v>
      </c>
      <c r="D678" s="3">
        <v>563.83</v>
      </c>
      <c r="E678" t="str">
        <f>VLOOKUP(A678,HOP!A:L,12,0)</f>
        <v>563.83</v>
      </c>
      <c r="F678" t="str">
        <f>VLOOKUP(A678,HOP!A:C,3,0)</f>
        <v>4727336</v>
      </c>
      <c r="G678">
        <f t="shared" si="20"/>
        <v>0</v>
      </c>
      <c r="H678" t="str">
        <f t="shared" si="21"/>
        <v>，4727336</v>
      </c>
      <c r="I678" t="str">
        <f>VLOOKUP(A678,HOP!A:U,21,0)</f>
        <v>直连</v>
      </c>
    </row>
    <row r="679" ht="14.25" hidden="1" customHeight="1" spans="1:9">
      <c r="A679" s="7" t="s">
        <v>5143</v>
      </c>
      <c r="B679" s="8" t="s">
        <v>2620</v>
      </c>
      <c r="C679" s="8" t="s">
        <v>4358</v>
      </c>
      <c r="D679" s="3">
        <v>1590.67</v>
      </c>
      <c r="E679" t="str">
        <f>VLOOKUP(A679,HOP!A:L,12,0)</f>
        <v>1590.67</v>
      </c>
      <c r="F679" t="str">
        <f>VLOOKUP(A679,HOP!A:C,3,0)</f>
        <v>4625550</v>
      </c>
      <c r="G679">
        <f t="shared" si="20"/>
        <v>0</v>
      </c>
      <c r="H679" t="str">
        <f t="shared" si="21"/>
        <v>，4625550</v>
      </c>
      <c r="I679" t="str">
        <f>VLOOKUP(A679,HOP!A:U,21,0)</f>
        <v>直连</v>
      </c>
    </row>
    <row r="680" ht="14.25" hidden="1" customHeight="1" spans="1:9">
      <c r="A680" s="7" t="s">
        <v>5151</v>
      </c>
      <c r="B680" s="8" t="s">
        <v>3562</v>
      </c>
      <c r="C680" s="8" t="s">
        <v>4358</v>
      </c>
      <c r="D680" s="3">
        <v>1652.48</v>
      </c>
      <c r="E680" t="str">
        <f>VLOOKUP(A680,HOP!A:L,12,0)</f>
        <v>1652.48</v>
      </c>
      <c r="F680" t="str">
        <f>VLOOKUP(A680,HOP!A:C,3,0)</f>
        <v>4621230</v>
      </c>
      <c r="G680">
        <f t="shared" si="20"/>
        <v>0</v>
      </c>
      <c r="H680" t="str">
        <f t="shared" si="21"/>
        <v>，4621230</v>
      </c>
      <c r="I680" t="str">
        <f>VLOOKUP(A680,HOP!A:U,21,0)</f>
        <v>直连</v>
      </c>
    </row>
    <row r="681" ht="14.25" hidden="1" customHeight="1" spans="1:9">
      <c r="A681" s="7" t="s">
        <v>5160</v>
      </c>
      <c r="B681" s="8" t="s">
        <v>2620</v>
      </c>
      <c r="C681" s="8" t="s">
        <v>4358</v>
      </c>
      <c r="D681" s="3">
        <v>1515.06</v>
      </c>
      <c r="E681" t="str">
        <f>VLOOKUP(A681,HOP!A:L,12,0)</f>
        <v>1515.06</v>
      </c>
      <c r="F681" t="str">
        <f>VLOOKUP(A681,HOP!A:C,3,0)</f>
        <v>4621574</v>
      </c>
      <c r="G681">
        <f t="shared" si="20"/>
        <v>0</v>
      </c>
      <c r="H681" t="str">
        <f t="shared" si="21"/>
        <v>，4621574</v>
      </c>
      <c r="I681" t="str">
        <f>VLOOKUP(A681,HOP!A:U,21,0)</f>
        <v>直连</v>
      </c>
    </row>
    <row r="682" ht="14.25" hidden="1" customHeight="1" spans="1:9">
      <c r="A682" s="7" t="s">
        <v>5167</v>
      </c>
      <c r="B682" s="8" t="s">
        <v>2620</v>
      </c>
      <c r="C682" s="8" t="s">
        <v>4358</v>
      </c>
      <c r="D682" s="3">
        <v>1201.96</v>
      </c>
      <c r="E682" t="str">
        <f>VLOOKUP(A682,HOP!A:L,12,0)</f>
        <v>1201.96</v>
      </c>
      <c r="F682" t="str">
        <f>VLOOKUP(A682,HOP!A:C,3,0)</f>
        <v>4637046</v>
      </c>
      <c r="G682">
        <f t="shared" si="20"/>
        <v>0</v>
      </c>
      <c r="H682" t="str">
        <f t="shared" si="21"/>
        <v>，4637046</v>
      </c>
      <c r="I682" t="str">
        <f>VLOOKUP(A682,HOP!A:U,21,0)</f>
        <v>直连</v>
      </c>
    </row>
    <row r="683" ht="14.25" hidden="1" customHeight="1" spans="1:9">
      <c r="A683" s="7" t="s">
        <v>5175</v>
      </c>
      <c r="B683" s="8" t="s">
        <v>2620</v>
      </c>
      <c r="C683" s="8" t="s">
        <v>4358</v>
      </c>
      <c r="D683" s="3">
        <v>563.51</v>
      </c>
      <c r="E683" t="str">
        <f>VLOOKUP(A683,HOP!A:L,12,0)</f>
        <v>563.51</v>
      </c>
      <c r="F683" t="str">
        <f>VLOOKUP(A683,HOP!A:C,3,0)</f>
        <v>4634339</v>
      </c>
      <c r="G683">
        <f t="shared" si="20"/>
        <v>0</v>
      </c>
      <c r="H683" t="str">
        <f t="shared" si="21"/>
        <v>，4634339</v>
      </c>
      <c r="I683" t="str">
        <f>VLOOKUP(A683,HOP!A:U,21,0)</f>
        <v>直连</v>
      </c>
    </row>
    <row r="684" ht="14.25" hidden="1" customHeight="1" spans="1:9">
      <c r="A684" s="7" t="s">
        <v>5181</v>
      </c>
      <c r="B684" s="8" t="s">
        <v>3562</v>
      </c>
      <c r="C684" s="8" t="s">
        <v>4358</v>
      </c>
      <c r="D684" s="3">
        <v>3217.62</v>
      </c>
      <c r="E684" t="str">
        <f>VLOOKUP(A684,HOP!A:L,12,0)</f>
        <v>3217.62</v>
      </c>
      <c r="F684" t="str">
        <f>VLOOKUP(A684,HOP!A:C,3,0)</f>
        <v>4658049</v>
      </c>
      <c r="G684">
        <f t="shared" si="20"/>
        <v>0</v>
      </c>
      <c r="H684" t="str">
        <f t="shared" si="21"/>
        <v>，4658049</v>
      </c>
      <c r="I684" t="str">
        <f>VLOOKUP(A684,HOP!A:U,21,0)</f>
        <v>直连</v>
      </c>
    </row>
    <row r="685" ht="14.25" hidden="1" customHeight="1" spans="1:9">
      <c r="A685" s="7" t="s">
        <v>5190</v>
      </c>
      <c r="B685" s="8" t="s">
        <v>884</v>
      </c>
      <c r="C685" s="8" t="s">
        <v>4358</v>
      </c>
      <c r="D685" s="3">
        <v>2716.18</v>
      </c>
      <c r="E685" t="str">
        <f>VLOOKUP(A685,HOP!A:L,12,0)</f>
        <v>2716.20</v>
      </c>
      <c r="F685" t="str">
        <f>VLOOKUP(A685,HOP!A:C,3,0)</f>
        <v>4591647</v>
      </c>
      <c r="G685">
        <f t="shared" si="20"/>
        <v>-0.0199999999999818</v>
      </c>
      <c r="H685" t="str">
        <f t="shared" si="21"/>
        <v>，4591647</v>
      </c>
      <c r="I685" t="str">
        <f>VLOOKUP(A685,HOP!A:U,21,0)</f>
        <v>直连</v>
      </c>
    </row>
    <row r="686" ht="14.25" hidden="1" customHeight="1" spans="1:9">
      <c r="A686" s="7" t="s">
        <v>5198</v>
      </c>
      <c r="B686" s="8" t="s">
        <v>2620</v>
      </c>
      <c r="C686" s="8" t="s">
        <v>4358</v>
      </c>
      <c r="D686" s="3">
        <v>2022.88</v>
      </c>
      <c r="E686" t="str">
        <f>VLOOKUP(A686,HOP!A:L,12,0)</f>
        <v>2022.88</v>
      </c>
      <c r="F686" t="str">
        <f>VLOOKUP(A686,HOP!A:C,3,0)</f>
        <v>4681501</v>
      </c>
      <c r="G686">
        <f t="shared" si="20"/>
        <v>0</v>
      </c>
      <c r="H686" t="str">
        <f t="shared" si="21"/>
        <v>，4681501</v>
      </c>
      <c r="I686" t="str">
        <f>VLOOKUP(A686,HOP!A:U,21,0)</f>
        <v>直连</v>
      </c>
    </row>
    <row r="687" ht="14.25" hidden="1" customHeight="1" spans="1:9">
      <c r="A687" s="7" t="s">
        <v>5207</v>
      </c>
      <c r="B687" s="8" t="s">
        <v>2620</v>
      </c>
      <c r="C687" s="8" t="s">
        <v>4358</v>
      </c>
      <c r="D687" s="3">
        <v>634.42</v>
      </c>
      <c r="E687" t="str">
        <f>VLOOKUP(A687,HOP!A:L,12,0)</f>
        <v>634.42</v>
      </c>
      <c r="F687" t="str">
        <f>VLOOKUP(A687,HOP!A:C,3,0)</f>
        <v>4722377</v>
      </c>
      <c r="G687">
        <f t="shared" si="20"/>
        <v>0</v>
      </c>
      <c r="H687" t="str">
        <f t="shared" si="21"/>
        <v>，4722377</v>
      </c>
      <c r="I687" t="str">
        <f>VLOOKUP(A687,HOP!A:U,21,0)</f>
        <v>直连</v>
      </c>
    </row>
    <row r="688" ht="14.25" hidden="1" customHeight="1" spans="1:9">
      <c r="A688" s="7" t="s">
        <v>5212</v>
      </c>
      <c r="B688" s="8" t="s">
        <v>2620</v>
      </c>
      <c r="C688" s="8" t="s">
        <v>4358</v>
      </c>
      <c r="D688" s="3">
        <v>646.84</v>
      </c>
      <c r="E688" t="str">
        <f>VLOOKUP(A688,HOP!A:L,12,0)</f>
        <v>646.84</v>
      </c>
      <c r="F688" t="str">
        <f>VLOOKUP(A688,HOP!A:C,3,0)</f>
        <v>4606027</v>
      </c>
      <c r="G688">
        <f t="shared" si="20"/>
        <v>0</v>
      </c>
      <c r="H688" t="str">
        <f t="shared" si="21"/>
        <v>，4606027</v>
      </c>
      <c r="I688" t="str">
        <f>VLOOKUP(A688,HOP!A:U,21,0)</f>
        <v>直连</v>
      </c>
    </row>
    <row r="689" ht="14.25" hidden="1" customHeight="1" spans="1:9">
      <c r="A689" s="7" t="s">
        <v>5218</v>
      </c>
      <c r="B689" s="8" t="s">
        <v>2266</v>
      </c>
      <c r="C689" s="8" t="s">
        <v>4358</v>
      </c>
      <c r="D689" s="3">
        <v>1678.68</v>
      </c>
      <c r="E689" t="str">
        <f>VLOOKUP(A689,HOP!A:L,12,0)</f>
        <v>1678.68</v>
      </c>
      <c r="F689" t="str">
        <f>VLOOKUP(A689,HOP!A:C,3,0)</f>
        <v>4603498</v>
      </c>
      <c r="G689">
        <f t="shared" si="20"/>
        <v>0</v>
      </c>
      <c r="H689" t="str">
        <f t="shared" si="21"/>
        <v>，4603498</v>
      </c>
      <c r="I689" t="str">
        <f>VLOOKUP(A689,HOP!A:U,21,0)</f>
        <v>直连</v>
      </c>
    </row>
    <row r="690" ht="14.25" hidden="1" customHeight="1" spans="1:9">
      <c r="A690" s="7" t="s">
        <v>5224</v>
      </c>
      <c r="B690" s="8" t="s">
        <v>2266</v>
      </c>
      <c r="C690" s="8" t="s">
        <v>4358</v>
      </c>
      <c r="D690" s="3">
        <v>601.38</v>
      </c>
      <c r="E690" t="str">
        <f>VLOOKUP(A690,HOP!A:L,12,0)</f>
        <v>601.38</v>
      </c>
      <c r="F690" t="str">
        <f>VLOOKUP(A690,HOP!A:C,3,0)</f>
        <v>4497043</v>
      </c>
      <c r="G690">
        <f t="shared" si="20"/>
        <v>0</v>
      </c>
      <c r="H690" t="str">
        <f t="shared" si="21"/>
        <v>，4497043</v>
      </c>
      <c r="I690" t="str">
        <f>VLOOKUP(A690,HOP!A:U,21,0)</f>
        <v>直连</v>
      </c>
    </row>
    <row r="691" ht="14.25" hidden="1" customHeight="1" spans="1:9">
      <c r="A691" s="7" t="s">
        <v>5232</v>
      </c>
      <c r="B691" s="8" t="s">
        <v>2266</v>
      </c>
      <c r="C691" s="8" t="s">
        <v>4358</v>
      </c>
      <c r="D691" s="3">
        <v>4446.99</v>
      </c>
      <c r="E691" t="str">
        <f>VLOOKUP(A691,HOP!A:L,12,0)</f>
        <v>4446.99</v>
      </c>
      <c r="F691" t="str">
        <f>VLOOKUP(A691,HOP!A:C,3,0)</f>
        <v>4528607</v>
      </c>
      <c r="G691">
        <f t="shared" si="20"/>
        <v>0</v>
      </c>
      <c r="H691" t="str">
        <f t="shared" si="21"/>
        <v>，4528607</v>
      </c>
      <c r="I691" t="str">
        <f>VLOOKUP(A691,HOP!A:U,21,0)</f>
        <v>直采</v>
      </c>
    </row>
    <row r="692" ht="14.25" hidden="1" customHeight="1" spans="1:9">
      <c r="A692" s="7" t="s">
        <v>5240</v>
      </c>
      <c r="B692" s="8" t="s">
        <v>3562</v>
      </c>
      <c r="C692" s="8" t="s">
        <v>4358</v>
      </c>
      <c r="D692" s="3">
        <v>417.72</v>
      </c>
      <c r="E692" t="str">
        <f>VLOOKUP(A692,HOP!A:L,12,0)</f>
        <v>417.72</v>
      </c>
      <c r="F692" t="str">
        <f>VLOOKUP(A692,HOP!A:C,3,0)</f>
        <v>4520926</v>
      </c>
      <c r="G692">
        <f t="shared" si="20"/>
        <v>0</v>
      </c>
      <c r="H692" t="str">
        <f t="shared" si="21"/>
        <v>，4520926</v>
      </c>
      <c r="I692" t="str">
        <f>VLOOKUP(A692,HOP!A:U,21,0)</f>
        <v>直连</v>
      </c>
    </row>
    <row r="693" ht="14.25" hidden="1" customHeight="1" spans="1:9">
      <c r="A693" s="7" t="s">
        <v>5246</v>
      </c>
      <c r="B693" s="8" t="s">
        <v>3562</v>
      </c>
      <c r="C693" s="8" t="s">
        <v>4358</v>
      </c>
      <c r="D693" s="3">
        <v>5724</v>
      </c>
      <c r="E693" t="str">
        <f>VLOOKUP(A693,HOP!A:L,12,0)</f>
        <v>5724.00</v>
      </c>
      <c r="F693" t="str">
        <f>VLOOKUP(A693,HOP!A:C,3,0)</f>
        <v>4452653</v>
      </c>
      <c r="G693">
        <f t="shared" si="20"/>
        <v>0</v>
      </c>
      <c r="H693" t="str">
        <f t="shared" si="21"/>
        <v>，4452653</v>
      </c>
      <c r="I693" t="str">
        <f>VLOOKUP(A693,HOP!A:U,21,0)</f>
        <v>直采</v>
      </c>
    </row>
    <row r="694" ht="14.25" hidden="1" customHeight="1" spans="1:9">
      <c r="A694" s="7" t="s">
        <v>5254</v>
      </c>
      <c r="B694" s="8" t="s">
        <v>2620</v>
      </c>
      <c r="C694" s="8" t="s">
        <v>4358</v>
      </c>
      <c r="D694" s="3">
        <v>658</v>
      </c>
      <c r="E694" t="str">
        <f>VLOOKUP(A694,HOP!A:L,12,0)</f>
        <v>658.00</v>
      </c>
      <c r="F694" t="str">
        <f>VLOOKUP(A694,HOP!A:C,3,0)</f>
        <v>4541263</v>
      </c>
      <c r="G694">
        <f t="shared" si="20"/>
        <v>0</v>
      </c>
      <c r="H694" t="str">
        <f t="shared" si="21"/>
        <v>，4541263</v>
      </c>
      <c r="I694" t="str">
        <f>VLOOKUP(A694,HOP!A:U,21,0)</f>
        <v>直采</v>
      </c>
    </row>
    <row r="695" ht="14.25" hidden="1" customHeight="1" spans="1:9">
      <c r="A695" s="7" t="s">
        <v>5259</v>
      </c>
      <c r="B695" s="8" t="s">
        <v>2620</v>
      </c>
      <c r="C695" s="8" t="s">
        <v>4358</v>
      </c>
      <c r="D695" s="3">
        <v>634.22</v>
      </c>
      <c r="E695" t="str">
        <f>VLOOKUP(A695,HOP!A:L,12,0)</f>
        <v>634.22</v>
      </c>
      <c r="F695" t="str">
        <f>VLOOKUP(A695,HOP!A:C,3,0)</f>
        <v>4554096</v>
      </c>
      <c r="G695">
        <f t="shared" si="20"/>
        <v>0</v>
      </c>
      <c r="H695" t="str">
        <f t="shared" si="21"/>
        <v>，4554096</v>
      </c>
      <c r="I695" t="str">
        <f>VLOOKUP(A695,HOP!A:U,21,0)</f>
        <v>直连</v>
      </c>
    </row>
    <row r="696" ht="14.25" hidden="1" customHeight="1" spans="1:9">
      <c r="A696" s="7" t="s">
        <v>5267</v>
      </c>
      <c r="B696" s="8" t="s">
        <v>3562</v>
      </c>
      <c r="C696" s="8" t="s">
        <v>4358</v>
      </c>
      <c r="D696" s="3">
        <v>1318.32</v>
      </c>
      <c r="E696" t="str">
        <f>VLOOKUP(A696,HOP!A:L,12,0)</f>
        <v>1318.32</v>
      </c>
      <c r="F696" t="str">
        <f>VLOOKUP(A696,HOP!A:C,3,0)</f>
        <v>4625110</v>
      </c>
      <c r="G696">
        <f t="shared" si="20"/>
        <v>0</v>
      </c>
      <c r="H696" t="str">
        <f t="shared" si="21"/>
        <v>，4625110</v>
      </c>
      <c r="I696" t="str">
        <f>VLOOKUP(A696,HOP!A:U,21,0)</f>
        <v>直连</v>
      </c>
    </row>
    <row r="697" ht="14.25" hidden="1" customHeight="1" spans="1:9">
      <c r="A697" s="7" t="s">
        <v>5272</v>
      </c>
      <c r="B697" s="8" t="s">
        <v>884</v>
      </c>
      <c r="C697" s="8" t="s">
        <v>4358</v>
      </c>
      <c r="D697" s="3">
        <v>4940</v>
      </c>
      <c r="E697" t="str">
        <f>VLOOKUP(A697,HOP!A:L,12,0)</f>
        <v>4940.00</v>
      </c>
      <c r="F697" t="str">
        <f>VLOOKUP(A697,HOP!A:C,3,0)</f>
        <v>4619378</v>
      </c>
      <c r="G697">
        <f t="shared" si="20"/>
        <v>0</v>
      </c>
      <c r="H697" t="str">
        <f t="shared" si="21"/>
        <v>，4619378</v>
      </c>
      <c r="I697" t="str">
        <f>VLOOKUP(A697,HOP!A:U,21,0)</f>
        <v>直连</v>
      </c>
    </row>
    <row r="698" ht="14.25" hidden="1" customHeight="1" spans="1:9">
      <c r="A698" s="7" t="s">
        <v>5278</v>
      </c>
      <c r="B698" s="8" t="s">
        <v>3562</v>
      </c>
      <c r="C698" s="8" t="s">
        <v>4358</v>
      </c>
      <c r="D698" s="3">
        <v>1821.56</v>
      </c>
      <c r="E698" t="str">
        <f>VLOOKUP(A698,HOP!A:L,12,0)</f>
        <v>1821.56</v>
      </c>
      <c r="F698" t="str">
        <f>VLOOKUP(A698,HOP!A:C,3,0)</f>
        <v>4621075</v>
      </c>
      <c r="G698">
        <f t="shared" si="20"/>
        <v>0</v>
      </c>
      <c r="H698" t="str">
        <f t="shared" si="21"/>
        <v>，4621075</v>
      </c>
      <c r="I698" t="str">
        <f>VLOOKUP(A698,HOP!A:U,21,0)</f>
        <v>直连</v>
      </c>
    </row>
    <row r="699" ht="14.25" hidden="1" customHeight="1" spans="1:9">
      <c r="A699" s="7" t="s">
        <v>5286</v>
      </c>
      <c r="B699" s="8" t="s">
        <v>2620</v>
      </c>
      <c r="C699" s="8" t="s">
        <v>4358</v>
      </c>
      <c r="D699" s="3">
        <v>594.08</v>
      </c>
      <c r="E699" t="str">
        <f>VLOOKUP(A699,HOP!A:L,12,0)</f>
        <v>594.08</v>
      </c>
      <c r="F699" t="str">
        <f>VLOOKUP(A699,HOP!A:C,3,0)</f>
        <v>4636788</v>
      </c>
      <c r="G699">
        <f t="shared" si="20"/>
        <v>0</v>
      </c>
      <c r="H699" t="str">
        <f t="shared" si="21"/>
        <v>，4636788</v>
      </c>
      <c r="I699" t="str">
        <f>VLOOKUP(A699,HOP!A:U,21,0)</f>
        <v>直连</v>
      </c>
    </row>
    <row r="700" ht="14.25" hidden="1" customHeight="1" spans="1:9">
      <c r="A700" s="7" t="s">
        <v>5292</v>
      </c>
      <c r="B700" s="8" t="s">
        <v>3562</v>
      </c>
      <c r="C700" s="8" t="s">
        <v>4358</v>
      </c>
      <c r="D700" s="3">
        <v>580</v>
      </c>
      <c r="E700" t="str">
        <f>VLOOKUP(A700,HOP!A:L,12,0)</f>
        <v>580.00</v>
      </c>
      <c r="F700" t="str">
        <f>VLOOKUP(A700,HOP!A:C,3,0)</f>
        <v>4573259</v>
      </c>
      <c r="G700">
        <f t="shared" si="20"/>
        <v>0</v>
      </c>
      <c r="H700" t="str">
        <f t="shared" si="21"/>
        <v>，4573259</v>
      </c>
      <c r="I700" t="str">
        <f>VLOOKUP(A700,HOP!A:U,21,0)</f>
        <v>直采</v>
      </c>
    </row>
    <row r="701" ht="14.25" hidden="1" customHeight="1" spans="1:9">
      <c r="A701" s="7" t="s">
        <v>5294</v>
      </c>
      <c r="B701" s="8" t="s">
        <v>898</v>
      </c>
      <c r="C701" s="8" t="s">
        <v>4358</v>
      </c>
      <c r="D701" s="3">
        <v>3960</v>
      </c>
      <c r="E701" t="str">
        <f>VLOOKUP(A701,HOP!A:L,12,0)</f>
        <v>3960.00</v>
      </c>
      <c r="F701" t="str">
        <f>VLOOKUP(A701,HOP!A:C,3,0)</f>
        <v>4670892</v>
      </c>
      <c r="G701">
        <f t="shared" si="20"/>
        <v>0</v>
      </c>
      <c r="H701" t="str">
        <f t="shared" si="21"/>
        <v>，4670892</v>
      </c>
      <c r="I701" t="str">
        <f>VLOOKUP(A701,HOP!A:U,21,0)</f>
        <v>直连</v>
      </c>
    </row>
    <row r="702" ht="14.25" hidden="1" customHeight="1" spans="1:9">
      <c r="A702" s="7" t="s">
        <v>5302</v>
      </c>
      <c r="B702" s="8" t="s">
        <v>884</v>
      </c>
      <c r="C702" s="8" t="s">
        <v>4358</v>
      </c>
      <c r="D702" s="3">
        <v>5700</v>
      </c>
      <c r="E702" t="str">
        <f>VLOOKUP(A702,HOP!A:L,12,0)</f>
        <v>5700.00</v>
      </c>
      <c r="F702" t="str">
        <f>VLOOKUP(A702,HOP!A:C,3,0)</f>
        <v>4669125</v>
      </c>
      <c r="G702">
        <f t="shared" si="20"/>
        <v>0</v>
      </c>
      <c r="H702" t="str">
        <f t="shared" si="21"/>
        <v>，4669125</v>
      </c>
      <c r="I702" t="str">
        <f>VLOOKUP(A702,HOP!A:U,21,0)</f>
        <v>直采</v>
      </c>
    </row>
    <row r="703" ht="14.25" hidden="1" customHeight="1" spans="1:9">
      <c r="A703" s="7" t="s">
        <v>5308</v>
      </c>
      <c r="B703" s="8" t="s">
        <v>3562</v>
      </c>
      <c r="C703" s="8" t="s">
        <v>4358</v>
      </c>
      <c r="D703" s="3">
        <v>1701.19</v>
      </c>
      <c r="E703" t="str">
        <f>VLOOKUP(A703,HOP!A:L,12,0)</f>
        <v>1701.20</v>
      </c>
      <c r="F703" t="str">
        <f>VLOOKUP(A703,HOP!A:C,3,0)</f>
        <v>4645894</v>
      </c>
      <c r="G703">
        <f t="shared" si="20"/>
        <v>-0.00999999999999091</v>
      </c>
      <c r="H703" t="str">
        <f t="shared" si="21"/>
        <v>，4645894</v>
      </c>
      <c r="I703" t="str">
        <f>VLOOKUP(A703,HOP!A:U,21,0)</f>
        <v>直连</v>
      </c>
    </row>
    <row r="704" ht="14.25" hidden="1" customHeight="1" spans="1:9">
      <c r="A704" s="7" t="s">
        <v>5315</v>
      </c>
      <c r="B704" s="8" t="s">
        <v>3562</v>
      </c>
      <c r="C704" s="8" t="s">
        <v>4358</v>
      </c>
      <c r="D704" s="3">
        <v>3776.16</v>
      </c>
      <c r="E704" t="str">
        <f>VLOOKUP(A704,HOP!A:L,12,0)</f>
        <v>3776.16</v>
      </c>
      <c r="F704" t="str">
        <f>VLOOKUP(A704,HOP!A:C,3,0)</f>
        <v>4662631</v>
      </c>
      <c r="G704">
        <f t="shared" si="20"/>
        <v>0</v>
      </c>
      <c r="H704" t="str">
        <f t="shared" si="21"/>
        <v>，4662631</v>
      </c>
      <c r="I704" t="str">
        <f>VLOOKUP(A704,HOP!A:U,21,0)</f>
        <v>直连</v>
      </c>
    </row>
    <row r="705" ht="14.25" hidden="1" customHeight="1" spans="1:9">
      <c r="A705" s="7" t="s">
        <v>5322</v>
      </c>
      <c r="B705" s="8" t="s">
        <v>3562</v>
      </c>
      <c r="C705" s="8" t="s">
        <v>4358</v>
      </c>
      <c r="D705" s="3">
        <v>1935.86</v>
      </c>
      <c r="E705" t="str">
        <f>VLOOKUP(A705,HOP!A:L,12,0)</f>
        <v>1935.86</v>
      </c>
      <c r="F705" t="str">
        <f>VLOOKUP(A705,HOP!A:C,3,0)</f>
        <v>4664010</v>
      </c>
      <c r="G705">
        <f t="shared" si="20"/>
        <v>0</v>
      </c>
      <c r="H705" t="str">
        <f t="shared" si="21"/>
        <v>，4664010</v>
      </c>
      <c r="I705" t="str">
        <f>VLOOKUP(A705,HOP!A:U,21,0)</f>
        <v>直连</v>
      </c>
    </row>
    <row r="706" ht="14.25" hidden="1" customHeight="1" spans="1:9">
      <c r="A706" s="7" t="s">
        <v>5328</v>
      </c>
      <c r="B706" s="8" t="s">
        <v>2266</v>
      </c>
      <c r="C706" s="8" t="s">
        <v>4358</v>
      </c>
      <c r="D706" s="3">
        <v>2705.55</v>
      </c>
      <c r="E706" t="str">
        <f>VLOOKUP(A706,HOP!A:L,12,0)</f>
        <v>2705.55</v>
      </c>
      <c r="F706" t="str">
        <f>VLOOKUP(A706,HOP!A:C,3,0)</f>
        <v>4602585</v>
      </c>
      <c r="G706">
        <f t="shared" si="20"/>
        <v>0</v>
      </c>
      <c r="H706" t="str">
        <f t="shared" si="21"/>
        <v>，4602585</v>
      </c>
      <c r="I706" t="str">
        <f>VLOOKUP(A706,HOP!A:U,21,0)</f>
        <v>直连</v>
      </c>
    </row>
    <row r="707" ht="14.25" hidden="1" customHeight="1" spans="1:9">
      <c r="A707" s="7" t="s">
        <v>5336</v>
      </c>
      <c r="B707" s="8" t="s">
        <v>2620</v>
      </c>
      <c r="C707" s="8" t="s">
        <v>4358</v>
      </c>
      <c r="D707" s="3">
        <v>485.68</v>
      </c>
      <c r="E707" t="str">
        <f>VLOOKUP(A707,HOP!A:L,12,0)</f>
        <v>485.68</v>
      </c>
      <c r="F707" t="str">
        <f>VLOOKUP(A707,HOP!A:C,3,0)</f>
        <v>4664813</v>
      </c>
      <c r="G707">
        <f t="shared" ref="G707:G766" si="22">D707-E707</f>
        <v>0</v>
      </c>
      <c r="H707" t="str">
        <f t="shared" ref="H707:H766" si="23">$H$1&amp;F707</f>
        <v>，4664813</v>
      </c>
      <c r="I707" t="str">
        <f>VLOOKUP(A707,HOP!A:U,21,0)</f>
        <v>直连</v>
      </c>
    </row>
    <row r="708" ht="14.25" hidden="1" customHeight="1" spans="1:9">
      <c r="A708" s="7" t="s">
        <v>5342</v>
      </c>
      <c r="B708" s="8" t="s">
        <v>2620</v>
      </c>
      <c r="C708" s="8" t="s">
        <v>4358</v>
      </c>
      <c r="D708" s="3">
        <v>1025.37</v>
      </c>
      <c r="E708" t="str">
        <f>VLOOKUP(A708,HOP!A:L,12,0)</f>
        <v>1025.37</v>
      </c>
      <c r="F708" t="str">
        <f>VLOOKUP(A708,HOP!A:C,3,0)</f>
        <v>4665024</v>
      </c>
      <c r="G708">
        <f t="shared" si="22"/>
        <v>0</v>
      </c>
      <c r="H708" t="str">
        <f t="shared" si="23"/>
        <v>，4665024</v>
      </c>
      <c r="I708" t="str">
        <f>VLOOKUP(A708,HOP!A:U,21,0)</f>
        <v>直连</v>
      </c>
    </row>
    <row r="709" ht="14.25" hidden="1" customHeight="1" spans="1:9">
      <c r="A709" s="7" t="s">
        <v>5348</v>
      </c>
      <c r="B709" s="8" t="s">
        <v>2620</v>
      </c>
      <c r="C709" s="8" t="s">
        <v>4358</v>
      </c>
      <c r="D709" s="3">
        <v>1028.6</v>
      </c>
      <c r="E709" t="str">
        <f>VLOOKUP(A709,HOP!A:L,12,0)</f>
        <v>1028.60</v>
      </c>
      <c r="F709" t="str">
        <f>VLOOKUP(A709,HOP!A:C,3,0)</f>
        <v>4665320</v>
      </c>
      <c r="G709">
        <f t="shared" si="22"/>
        <v>0</v>
      </c>
      <c r="H709" t="str">
        <f t="shared" si="23"/>
        <v>，4665320</v>
      </c>
      <c r="I709" t="str">
        <f>VLOOKUP(A709,HOP!A:U,21,0)</f>
        <v>直连</v>
      </c>
    </row>
    <row r="710" ht="14.25" hidden="1" customHeight="1" spans="1:9">
      <c r="A710" s="7" t="s">
        <v>5354</v>
      </c>
      <c r="B710" s="8" t="s">
        <v>2266</v>
      </c>
      <c r="C710" s="8" t="s">
        <v>4358</v>
      </c>
      <c r="D710" s="3">
        <v>1128</v>
      </c>
      <c r="E710" t="str">
        <f>VLOOKUP(A710,HOP!A:L,12,0)</f>
        <v>1128.00</v>
      </c>
      <c r="F710" t="str">
        <f>VLOOKUP(A710,HOP!A:C,3,0)</f>
        <v>4567235</v>
      </c>
      <c r="G710">
        <f t="shared" si="22"/>
        <v>0</v>
      </c>
      <c r="H710" t="str">
        <f t="shared" si="23"/>
        <v>，4567235</v>
      </c>
      <c r="I710" t="str">
        <f>VLOOKUP(A710,HOP!A:U,21,0)</f>
        <v>直采</v>
      </c>
    </row>
    <row r="711" ht="14.25" hidden="1" customHeight="1" spans="1:9">
      <c r="A711" s="7" t="s">
        <v>5358</v>
      </c>
      <c r="B711" s="8" t="s">
        <v>2266</v>
      </c>
      <c r="C711" s="8" t="s">
        <v>4358</v>
      </c>
      <c r="D711" s="3">
        <v>1128</v>
      </c>
      <c r="E711" t="str">
        <f>VLOOKUP(A711,HOP!A:L,12,0)</f>
        <v>1128.00</v>
      </c>
      <c r="F711" t="str">
        <f>VLOOKUP(A711,HOP!A:C,3,0)</f>
        <v>4567263</v>
      </c>
      <c r="G711">
        <f t="shared" si="22"/>
        <v>0</v>
      </c>
      <c r="H711" t="str">
        <f t="shared" si="23"/>
        <v>，4567263</v>
      </c>
      <c r="I711" t="str">
        <f>VLOOKUP(A711,HOP!A:U,21,0)</f>
        <v>直采</v>
      </c>
    </row>
    <row r="712" ht="14.25" hidden="1" customHeight="1" spans="1:9">
      <c r="A712" s="7" t="s">
        <v>5361</v>
      </c>
      <c r="B712" s="8" t="s">
        <v>2266</v>
      </c>
      <c r="C712" s="8" t="s">
        <v>4358</v>
      </c>
      <c r="D712" s="3">
        <v>1143</v>
      </c>
      <c r="E712" t="str">
        <f>VLOOKUP(A712,HOP!A:L,12,0)</f>
        <v>1143.00</v>
      </c>
      <c r="F712" t="str">
        <f>VLOOKUP(A712,HOP!A:C,3,0)</f>
        <v>4567266</v>
      </c>
      <c r="G712">
        <f t="shared" si="22"/>
        <v>0</v>
      </c>
      <c r="H712" t="str">
        <f t="shared" si="23"/>
        <v>，4567266</v>
      </c>
      <c r="I712" t="str">
        <f>VLOOKUP(A712,HOP!A:U,21,0)</f>
        <v>直采</v>
      </c>
    </row>
    <row r="713" ht="14.25" hidden="1" customHeight="1" spans="1:9">
      <c r="A713" s="7" t="s">
        <v>5364</v>
      </c>
      <c r="B713" s="8" t="s">
        <v>3562</v>
      </c>
      <c r="C713" s="8" t="s">
        <v>4358</v>
      </c>
      <c r="D713" s="3">
        <v>2246</v>
      </c>
      <c r="E713" t="str">
        <f>VLOOKUP(A713,HOP!A:L,12,0)</f>
        <v>2246.00</v>
      </c>
      <c r="F713" t="str">
        <f>VLOOKUP(A713,HOP!A:C,3,0)</f>
        <v>4688482</v>
      </c>
      <c r="G713">
        <f t="shared" si="22"/>
        <v>0</v>
      </c>
      <c r="H713" t="str">
        <f t="shared" si="23"/>
        <v>，4688482</v>
      </c>
      <c r="I713" t="str">
        <f>VLOOKUP(A713,HOP!A:U,21,0)</f>
        <v>直采</v>
      </c>
    </row>
    <row r="714" ht="14.25" hidden="1" customHeight="1" spans="1:9">
      <c r="A714" s="7" t="s">
        <v>5371</v>
      </c>
      <c r="B714" s="8" t="s">
        <v>3562</v>
      </c>
      <c r="C714" s="8" t="s">
        <v>4358</v>
      </c>
      <c r="D714" s="3">
        <v>1740</v>
      </c>
      <c r="E714" t="str">
        <f>VLOOKUP(A714,HOP!A:L,12,0)</f>
        <v>1740.00</v>
      </c>
      <c r="F714" t="str">
        <f>VLOOKUP(A714,HOP!A:C,3,0)</f>
        <v>4660951</v>
      </c>
      <c r="G714">
        <f t="shared" si="22"/>
        <v>0</v>
      </c>
      <c r="H714" t="str">
        <f t="shared" si="23"/>
        <v>，4660951</v>
      </c>
      <c r="I714" t="str">
        <f>VLOOKUP(A714,HOP!A:U,21,0)</f>
        <v>直采</v>
      </c>
    </row>
    <row r="715" ht="14.25" hidden="1" customHeight="1" spans="1:9">
      <c r="A715" s="7" t="s">
        <v>5376</v>
      </c>
      <c r="B715" s="8" t="s">
        <v>2620</v>
      </c>
      <c r="C715" s="8" t="s">
        <v>4358</v>
      </c>
      <c r="D715" s="3">
        <v>580.45</v>
      </c>
      <c r="E715" t="str">
        <f>VLOOKUP(A715,HOP!A:L,12,0)</f>
        <v>580.45</v>
      </c>
      <c r="F715" t="str">
        <f>VLOOKUP(A715,HOP!A:C,3,0)</f>
        <v>4690487</v>
      </c>
      <c r="G715">
        <f t="shared" si="22"/>
        <v>0</v>
      </c>
      <c r="H715" t="str">
        <f t="shared" si="23"/>
        <v>，4690487</v>
      </c>
      <c r="I715" t="str">
        <f>VLOOKUP(A715,HOP!A:U,21,0)</f>
        <v>直连</v>
      </c>
    </row>
    <row r="716" ht="14.25" hidden="1" customHeight="1" spans="1:9">
      <c r="A716" s="7" t="s">
        <v>5384</v>
      </c>
      <c r="B716" s="8" t="s">
        <v>884</v>
      </c>
      <c r="C716" s="8" t="s">
        <v>4358</v>
      </c>
      <c r="D716" s="3">
        <v>2102.68</v>
      </c>
      <c r="E716" t="str">
        <f>VLOOKUP(A716,HOP!A:L,12,0)</f>
        <v>2102.68</v>
      </c>
      <c r="F716" t="str">
        <f>VLOOKUP(A716,HOP!A:C,3,0)</f>
        <v>4544293</v>
      </c>
      <c r="G716">
        <f t="shared" si="22"/>
        <v>0</v>
      </c>
      <c r="H716" t="str">
        <f t="shared" si="23"/>
        <v>，4544293</v>
      </c>
      <c r="I716" t="str">
        <f>VLOOKUP(A716,HOP!A:U,21,0)</f>
        <v>直连</v>
      </c>
    </row>
    <row r="717" ht="14.25" hidden="1" customHeight="1" spans="1:9">
      <c r="A717" s="7" t="s">
        <v>5390</v>
      </c>
      <c r="B717" s="8" t="s">
        <v>3562</v>
      </c>
      <c r="C717" s="8" t="s">
        <v>4358</v>
      </c>
      <c r="D717" s="3">
        <v>834.34</v>
      </c>
      <c r="E717" t="str">
        <f>VLOOKUP(A717,HOP!A:L,12,0)</f>
        <v>834.34</v>
      </c>
      <c r="F717" t="str">
        <f>VLOOKUP(A717,HOP!A:C,3,0)</f>
        <v>4695847</v>
      </c>
      <c r="G717">
        <f t="shared" si="22"/>
        <v>0</v>
      </c>
      <c r="H717" t="str">
        <f t="shared" si="23"/>
        <v>，4695847</v>
      </c>
      <c r="I717" t="str">
        <f>VLOOKUP(A717,HOP!A:U,21,0)</f>
        <v>直连</v>
      </c>
    </row>
    <row r="718" ht="14.25" hidden="1" customHeight="1" spans="1:9">
      <c r="A718" s="7" t="s">
        <v>5397</v>
      </c>
      <c r="B718" s="8" t="s">
        <v>3562</v>
      </c>
      <c r="C718" s="8" t="s">
        <v>4358</v>
      </c>
      <c r="D718" s="3">
        <v>1278</v>
      </c>
      <c r="E718" t="str">
        <f>VLOOKUP(A718,HOP!A:L,12,0)</f>
        <v>1278.00</v>
      </c>
      <c r="F718" t="str">
        <f>VLOOKUP(A718,HOP!A:C,3,0)</f>
        <v>4697417</v>
      </c>
      <c r="G718">
        <f t="shared" si="22"/>
        <v>0</v>
      </c>
      <c r="H718" t="str">
        <f t="shared" si="23"/>
        <v>，4697417</v>
      </c>
      <c r="I718" t="str">
        <f>VLOOKUP(A718,HOP!A:U,21,0)</f>
        <v>直采</v>
      </c>
    </row>
    <row r="719" ht="14.25" hidden="1" customHeight="1" spans="1:9">
      <c r="A719" s="7" t="s">
        <v>5402</v>
      </c>
      <c r="B719" s="8" t="s">
        <v>3562</v>
      </c>
      <c r="C719" s="8" t="s">
        <v>4358</v>
      </c>
      <c r="D719" s="3">
        <v>1056</v>
      </c>
      <c r="E719" t="str">
        <f>VLOOKUP(A719,HOP!A:L,12,0)</f>
        <v>1056.00</v>
      </c>
      <c r="F719" t="str">
        <f>VLOOKUP(A719,HOP!A:C,3,0)</f>
        <v>4701482</v>
      </c>
      <c r="G719">
        <f t="shared" si="22"/>
        <v>0</v>
      </c>
      <c r="H719" t="str">
        <f t="shared" si="23"/>
        <v>，4701482</v>
      </c>
      <c r="I719" t="str">
        <f>VLOOKUP(A719,HOP!A:U,21,0)</f>
        <v>直连</v>
      </c>
    </row>
    <row r="720" ht="14.25" hidden="1" customHeight="1" spans="1:9">
      <c r="A720" s="7" t="s">
        <v>5408</v>
      </c>
      <c r="B720" s="8" t="s">
        <v>2266</v>
      </c>
      <c r="C720" s="8" t="s">
        <v>4358</v>
      </c>
      <c r="D720" s="3">
        <v>1057.98</v>
      </c>
      <c r="E720" t="str">
        <f>VLOOKUP(A720,HOP!A:L,12,0)</f>
        <v>1058.01</v>
      </c>
      <c r="F720" t="str">
        <f>VLOOKUP(A720,HOP!A:C,3,0)</f>
        <v>4698315</v>
      </c>
      <c r="G720">
        <f t="shared" si="22"/>
        <v>-0.0299999999999727</v>
      </c>
      <c r="H720" t="str">
        <f t="shared" si="23"/>
        <v>，4698315</v>
      </c>
      <c r="I720" t="str">
        <f>VLOOKUP(A720,HOP!A:U,21,0)</f>
        <v>直采</v>
      </c>
    </row>
    <row r="721" ht="14.25" hidden="1" customHeight="1" spans="1:9">
      <c r="A721" s="7" t="s">
        <v>5414</v>
      </c>
      <c r="B721" s="8" t="s">
        <v>2620</v>
      </c>
      <c r="C721" s="8" t="s">
        <v>4358</v>
      </c>
      <c r="D721" s="3">
        <v>3061</v>
      </c>
      <c r="E721" t="str">
        <f>VLOOKUP(A721,HOP!A:L,12,0)</f>
        <v>3061.00</v>
      </c>
      <c r="F721" t="str">
        <f>VLOOKUP(A721,HOP!A:C,3,0)</f>
        <v>4655809</v>
      </c>
      <c r="G721">
        <f t="shared" si="22"/>
        <v>0</v>
      </c>
      <c r="H721" t="str">
        <f t="shared" si="23"/>
        <v>，4655809</v>
      </c>
      <c r="I721" t="str">
        <f>VLOOKUP(A721,HOP!A:U,21,0)</f>
        <v>直连</v>
      </c>
    </row>
    <row r="722" ht="14.25" hidden="1" customHeight="1" spans="1:9">
      <c r="A722" s="7" t="s">
        <v>5420</v>
      </c>
      <c r="B722" s="8" t="s">
        <v>2620</v>
      </c>
      <c r="C722" s="8" t="s">
        <v>4358</v>
      </c>
      <c r="D722" s="3">
        <v>3061</v>
      </c>
      <c r="E722" t="str">
        <f>VLOOKUP(A722,HOP!A:L,12,0)</f>
        <v>3061.00</v>
      </c>
      <c r="F722" t="str">
        <f>VLOOKUP(A722,HOP!A:C,3,0)</f>
        <v>4643573</v>
      </c>
      <c r="G722">
        <f t="shared" si="22"/>
        <v>0</v>
      </c>
      <c r="H722" t="str">
        <f t="shared" si="23"/>
        <v>，4643573</v>
      </c>
      <c r="I722" t="str">
        <f>VLOOKUP(A722,HOP!A:U,21,0)</f>
        <v>直连</v>
      </c>
    </row>
    <row r="723" ht="14.25" hidden="1" customHeight="1" spans="1:9">
      <c r="A723" s="7" t="s">
        <v>5424</v>
      </c>
      <c r="B723" s="8" t="s">
        <v>2266</v>
      </c>
      <c r="C723" s="8" t="s">
        <v>4358</v>
      </c>
      <c r="D723" s="3">
        <v>3322.47</v>
      </c>
      <c r="E723" t="str">
        <f>VLOOKUP(A723,HOP!A:L,12,0)</f>
        <v>3322.50</v>
      </c>
      <c r="F723" t="str">
        <f>VLOOKUP(A723,HOP!A:C,3,0)</f>
        <v>4700534</v>
      </c>
      <c r="G723">
        <f t="shared" si="22"/>
        <v>-0.0300000000002001</v>
      </c>
      <c r="H723" t="str">
        <f t="shared" si="23"/>
        <v>，4700534</v>
      </c>
      <c r="I723" t="str">
        <f>VLOOKUP(A723,HOP!A:U,21,0)</f>
        <v>直连</v>
      </c>
    </row>
    <row r="724" ht="14.25" hidden="1" customHeight="1" spans="1:9">
      <c r="A724" s="7" t="s">
        <v>5429</v>
      </c>
      <c r="B724" s="8" t="s">
        <v>3562</v>
      </c>
      <c r="C724" s="8" t="s">
        <v>4358</v>
      </c>
      <c r="D724" s="3">
        <v>1787</v>
      </c>
      <c r="E724" t="str">
        <f>VLOOKUP(A724,HOP!A:L,12,0)</f>
        <v>1787.00</v>
      </c>
      <c r="F724" t="str">
        <f>VLOOKUP(A724,HOP!A:C,3,0)</f>
        <v>4679795</v>
      </c>
      <c r="G724">
        <f t="shared" si="22"/>
        <v>0</v>
      </c>
      <c r="H724" t="str">
        <f t="shared" si="23"/>
        <v>，4679795</v>
      </c>
      <c r="I724" t="str">
        <f>VLOOKUP(A724,HOP!A:U,21,0)</f>
        <v>直连</v>
      </c>
    </row>
    <row r="725" ht="14.25" hidden="1" customHeight="1" spans="1:9">
      <c r="A725" s="7" t="s">
        <v>5437</v>
      </c>
      <c r="B725" s="8" t="s">
        <v>2266</v>
      </c>
      <c r="C725" s="8" t="s">
        <v>4358</v>
      </c>
      <c r="D725" s="3">
        <v>6752.98</v>
      </c>
      <c r="E725" t="str">
        <f>VLOOKUP(A725,HOP!A:L,12,0)</f>
        <v>6753.00</v>
      </c>
      <c r="F725" t="str">
        <f>VLOOKUP(A725,HOP!A:C,3,0)</f>
        <v>4701175</v>
      </c>
      <c r="G725">
        <f t="shared" si="22"/>
        <v>-0.0200000000004366</v>
      </c>
      <c r="H725" t="str">
        <f t="shared" si="23"/>
        <v>，4701175</v>
      </c>
      <c r="I725" t="str">
        <f>VLOOKUP(A725,HOP!A:U,21,0)</f>
        <v>直连</v>
      </c>
    </row>
    <row r="726" ht="14.25" hidden="1" customHeight="1" spans="1:9">
      <c r="A726" s="7" t="s">
        <v>5443</v>
      </c>
      <c r="B726" s="8" t="s">
        <v>2620</v>
      </c>
      <c r="C726" s="8" t="s">
        <v>4358</v>
      </c>
      <c r="D726" s="3">
        <v>517.23</v>
      </c>
      <c r="E726" t="str">
        <f>VLOOKUP(A726,HOP!A:L,12,0)</f>
        <v>517.23</v>
      </c>
      <c r="F726" t="str">
        <f>VLOOKUP(A726,HOP!A:C,3,0)</f>
        <v>4707952</v>
      </c>
      <c r="G726">
        <f t="shared" si="22"/>
        <v>0</v>
      </c>
      <c r="H726" t="str">
        <f t="shared" si="23"/>
        <v>，4707952</v>
      </c>
      <c r="I726" t="str">
        <f>VLOOKUP(A726,HOP!A:U,21,0)</f>
        <v>直连</v>
      </c>
    </row>
    <row r="727" ht="14.25" hidden="1" customHeight="1" spans="1:9">
      <c r="A727" s="7" t="s">
        <v>5449</v>
      </c>
      <c r="B727" s="8" t="s">
        <v>3562</v>
      </c>
      <c r="C727" s="8" t="s">
        <v>4358</v>
      </c>
      <c r="D727" s="3">
        <v>1207.56</v>
      </c>
      <c r="E727" t="str">
        <f>VLOOKUP(A727,HOP!A:L,12,0)</f>
        <v>1207.58</v>
      </c>
      <c r="F727" t="str">
        <f>VLOOKUP(A727,HOP!A:C,3,0)</f>
        <v>4708199</v>
      </c>
      <c r="G727">
        <f t="shared" si="22"/>
        <v>-0.0199999999999818</v>
      </c>
      <c r="H727" t="str">
        <f t="shared" si="23"/>
        <v>，4708199</v>
      </c>
      <c r="I727" t="str">
        <f>VLOOKUP(A727,HOP!A:U,21,0)</f>
        <v>直连</v>
      </c>
    </row>
    <row r="728" ht="14.25" hidden="1" customHeight="1" spans="1:9">
      <c r="A728" s="7" t="s">
        <v>5455</v>
      </c>
      <c r="B728" s="8" t="s">
        <v>2620</v>
      </c>
      <c r="C728" s="8" t="s">
        <v>4358</v>
      </c>
      <c r="D728" s="3">
        <v>1080.04</v>
      </c>
      <c r="E728" t="str">
        <f>VLOOKUP(A728,HOP!A:L,12,0)</f>
        <v>1080.04</v>
      </c>
      <c r="F728" t="str">
        <f>VLOOKUP(A728,HOP!A:C,3,0)</f>
        <v>4714842</v>
      </c>
      <c r="G728">
        <f t="shared" si="22"/>
        <v>0</v>
      </c>
      <c r="H728" t="str">
        <f t="shared" si="23"/>
        <v>，4714842</v>
      </c>
      <c r="I728" t="str">
        <f>VLOOKUP(A728,HOP!A:U,21,0)</f>
        <v>直连</v>
      </c>
    </row>
    <row r="729" ht="14.25" hidden="1" customHeight="1" spans="1:9">
      <c r="A729" s="7" t="s">
        <v>5460</v>
      </c>
      <c r="B729" s="8" t="s">
        <v>3562</v>
      </c>
      <c r="C729" s="8" t="s">
        <v>4358</v>
      </c>
      <c r="D729" s="3">
        <v>2494.02</v>
      </c>
      <c r="E729" t="str">
        <f>VLOOKUP(A729,HOP!A:L,12,0)</f>
        <v>2494.02</v>
      </c>
      <c r="F729" t="str">
        <f>VLOOKUP(A729,HOP!A:C,3,0)</f>
        <v>4713944</v>
      </c>
      <c r="G729">
        <f t="shared" si="22"/>
        <v>0</v>
      </c>
      <c r="H729" t="str">
        <f t="shared" si="23"/>
        <v>，4713944</v>
      </c>
      <c r="I729" t="str">
        <f>VLOOKUP(A729,HOP!A:U,21,0)</f>
        <v>直连</v>
      </c>
    </row>
    <row r="730" ht="14.25" hidden="1" customHeight="1" spans="1:9">
      <c r="A730" s="7" t="s">
        <v>5466</v>
      </c>
      <c r="B730" s="8" t="s">
        <v>2620</v>
      </c>
      <c r="C730" s="8" t="s">
        <v>4358</v>
      </c>
      <c r="D730" s="3">
        <v>734.25</v>
      </c>
      <c r="E730" t="str">
        <f>VLOOKUP(A730,HOP!A:L,12,0)</f>
        <v>734.25</v>
      </c>
      <c r="F730" t="str">
        <f>VLOOKUP(A730,HOP!A:C,3,0)</f>
        <v>4712267</v>
      </c>
      <c r="G730">
        <f t="shared" si="22"/>
        <v>0</v>
      </c>
      <c r="H730" t="str">
        <f t="shared" si="23"/>
        <v>，4712267</v>
      </c>
      <c r="I730" t="str">
        <f>VLOOKUP(A730,HOP!A:U,21,0)</f>
        <v>直连</v>
      </c>
    </row>
    <row r="731" ht="14.25" hidden="1" customHeight="1" spans="1:9">
      <c r="A731" s="7" t="s">
        <v>5472</v>
      </c>
      <c r="B731" s="8" t="s">
        <v>2620</v>
      </c>
      <c r="C731" s="8" t="s">
        <v>4358</v>
      </c>
      <c r="D731" s="3">
        <v>1290.88</v>
      </c>
      <c r="E731" t="str">
        <f>VLOOKUP(A731,HOP!A:L,12,0)</f>
        <v>1290.88</v>
      </c>
      <c r="F731" t="str">
        <f>VLOOKUP(A731,HOP!A:C,3,0)</f>
        <v>4712595</v>
      </c>
      <c r="G731">
        <f t="shared" si="22"/>
        <v>0</v>
      </c>
      <c r="H731" t="str">
        <f t="shared" si="23"/>
        <v>，4712595</v>
      </c>
      <c r="I731" t="str">
        <f>VLOOKUP(A731,HOP!A:U,21,0)</f>
        <v>直连</v>
      </c>
    </row>
    <row r="732" ht="14.25" hidden="1" customHeight="1" spans="1:9">
      <c r="A732" s="7" t="s">
        <v>5479</v>
      </c>
      <c r="B732" s="8" t="s">
        <v>2266</v>
      </c>
      <c r="C732" s="8" t="s">
        <v>4358</v>
      </c>
      <c r="D732" s="3">
        <v>2718.39</v>
      </c>
      <c r="E732" t="str">
        <f>VLOOKUP(A732,HOP!A:L,12,0)</f>
        <v>2718.39</v>
      </c>
      <c r="F732" t="str">
        <f>VLOOKUP(A732,HOP!A:C,3,0)</f>
        <v>4705573</v>
      </c>
      <c r="G732">
        <f t="shared" si="22"/>
        <v>0</v>
      </c>
      <c r="H732" t="str">
        <f t="shared" si="23"/>
        <v>，4705573</v>
      </c>
      <c r="I732" t="str">
        <f>VLOOKUP(A732,HOP!A:U,21,0)</f>
        <v>直连</v>
      </c>
    </row>
    <row r="733" ht="14.25" hidden="1" customHeight="1" spans="1:9">
      <c r="A733" s="7" t="s">
        <v>5486</v>
      </c>
      <c r="B733" s="8" t="s">
        <v>3562</v>
      </c>
      <c r="C733" s="8" t="s">
        <v>4358</v>
      </c>
      <c r="D733" s="3">
        <v>2924.76</v>
      </c>
      <c r="E733" t="str">
        <f>VLOOKUP(A733,HOP!A:L,12,0)</f>
        <v>2924.76</v>
      </c>
      <c r="F733" t="str">
        <f>VLOOKUP(A733,HOP!A:C,3,0)</f>
        <v>4670787</v>
      </c>
      <c r="G733">
        <f t="shared" si="22"/>
        <v>0</v>
      </c>
      <c r="H733" t="str">
        <f t="shared" si="23"/>
        <v>，4670787</v>
      </c>
      <c r="I733" t="str">
        <f>VLOOKUP(A733,HOP!A:U,21,0)</f>
        <v>直连</v>
      </c>
    </row>
    <row r="734" ht="14.25" hidden="1" customHeight="1" spans="1:9">
      <c r="A734" s="7" t="s">
        <v>5493</v>
      </c>
      <c r="B734" s="8" t="s">
        <v>2620</v>
      </c>
      <c r="C734" s="8" t="s">
        <v>4358</v>
      </c>
      <c r="D734" s="3">
        <v>450.77</v>
      </c>
      <c r="E734" t="str">
        <f>VLOOKUP(A734,HOP!A:L,12,0)</f>
        <v>450.77</v>
      </c>
      <c r="F734" t="str">
        <f>VLOOKUP(A734,HOP!A:C,3,0)</f>
        <v>4718622</v>
      </c>
      <c r="G734">
        <f t="shared" si="22"/>
        <v>0</v>
      </c>
      <c r="H734" t="str">
        <f t="shared" si="23"/>
        <v>，4718622</v>
      </c>
      <c r="I734" t="str">
        <f>VLOOKUP(A734,HOP!A:U,21,0)</f>
        <v>直连</v>
      </c>
    </row>
    <row r="735" ht="14.25" hidden="1" customHeight="1" spans="1:9">
      <c r="A735" s="7" t="s">
        <v>5499</v>
      </c>
      <c r="B735" s="8" t="s">
        <v>3562</v>
      </c>
      <c r="C735" s="8" t="s">
        <v>4358</v>
      </c>
      <c r="D735" s="3">
        <v>896</v>
      </c>
      <c r="E735" t="str">
        <f>VLOOKUP(A735,HOP!A:L,12,0)</f>
        <v>896.00</v>
      </c>
      <c r="F735" t="str">
        <f>VLOOKUP(A735,HOP!A:C,3,0)</f>
        <v>4626087</v>
      </c>
      <c r="G735">
        <f t="shared" si="22"/>
        <v>0</v>
      </c>
      <c r="H735" t="str">
        <f t="shared" si="23"/>
        <v>，4626087</v>
      </c>
      <c r="I735" t="str">
        <f>VLOOKUP(A735,HOP!A:U,21,0)</f>
        <v>直采</v>
      </c>
    </row>
    <row r="736" ht="14.25" hidden="1" customHeight="1" spans="1:9">
      <c r="A736" s="7" t="s">
        <v>5506</v>
      </c>
      <c r="B736" s="8" t="s">
        <v>3562</v>
      </c>
      <c r="C736" s="8" t="s">
        <v>4358</v>
      </c>
      <c r="D736" s="3">
        <v>2860</v>
      </c>
      <c r="E736" t="str">
        <f>VLOOKUP(A736,HOP!A:L,12,0)</f>
        <v>2860.00</v>
      </c>
      <c r="F736" t="str">
        <f>VLOOKUP(A736,HOP!A:C,3,0)</f>
        <v>4626519</v>
      </c>
      <c r="G736">
        <f t="shared" si="22"/>
        <v>0</v>
      </c>
      <c r="H736" t="str">
        <f t="shared" si="23"/>
        <v>，4626519</v>
      </c>
      <c r="I736" t="str">
        <f>VLOOKUP(A736,HOP!A:U,21,0)</f>
        <v>直采</v>
      </c>
    </row>
    <row r="737" ht="14.25" hidden="1" customHeight="1" spans="1:9">
      <c r="A737" s="7" t="s">
        <v>5513</v>
      </c>
      <c r="B737" s="8" t="s">
        <v>3562</v>
      </c>
      <c r="C737" s="8" t="s">
        <v>4358</v>
      </c>
      <c r="D737" s="3">
        <v>638</v>
      </c>
      <c r="E737" t="str">
        <f>VLOOKUP(A737,HOP!A:L,12,0)</f>
        <v>638.00</v>
      </c>
      <c r="F737" t="str">
        <f>VLOOKUP(A737,HOP!A:C,3,0)</f>
        <v>4638820</v>
      </c>
      <c r="G737">
        <f t="shared" si="22"/>
        <v>0</v>
      </c>
      <c r="H737" t="str">
        <f t="shared" si="23"/>
        <v>，4638820</v>
      </c>
      <c r="I737" t="str">
        <f>VLOOKUP(A737,HOP!A:U,21,0)</f>
        <v>直采</v>
      </c>
    </row>
    <row r="738" ht="14.25" hidden="1" customHeight="1" spans="1:9">
      <c r="A738" s="7" t="s">
        <v>5516</v>
      </c>
      <c r="B738" s="8" t="s">
        <v>3562</v>
      </c>
      <c r="C738" s="8" t="s">
        <v>4358</v>
      </c>
      <c r="D738" s="3">
        <v>583.48</v>
      </c>
      <c r="E738" t="str">
        <f>VLOOKUP(A738,HOP!A:L,12,0)</f>
        <v>583.48</v>
      </c>
      <c r="F738" t="str">
        <f>VLOOKUP(A738,HOP!A:C,3,0)</f>
        <v>4675043</v>
      </c>
      <c r="G738">
        <f t="shared" si="22"/>
        <v>0</v>
      </c>
      <c r="H738" t="str">
        <f t="shared" si="23"/>
        <v>，4675043</v>
      </c>
      <c r="I738" t="str">
        <f>VLOOKUP(A738,HOP!A:U,21,0)</f>
        <v>直连</v>
      </c>
    </row>
    <row r="739" ht="14.25" hidden="1" customHeight="1" spans="1:9">
      <c r="A739" s="7" t="s">
        <v>5522</v>
      </c>
      <c r="B739" s="8" t="s">
        <v>2620</v>
      </c>
      <c r="C739" s="8" t="s">
        <v>4358</v>
      </c>
      <c r="D739" s="3">
        <v>403.47</v>
      </c>
      <c r="E739" t="str">
        <f>VLOOKUP(A739,HOP!A:L,12,0)</f>
        <v>403.47</v>
      </c>
      <c r="F739" t="str">
        <f>VLOOKUP(A739,HOP!A:C,3,0)</f>
        <v>4673736</v>
      </c>
      <c r="G739">
        <f t="shared" si="22"/>
        <v>0</v>
      </c>
      <c r="H739" t="str">
        <f t="shared" si="23"/>
        <v>，4673736</v>
      </c>
      <c r="I739" t="str">
        <f>VLOOKUP(A739,HOP!A:U,21,0)</f>
        <v>直连</v>
      </c>
    </row>
    <row r="740" ht="14.25" hidden="1" customHeight="1" spans="1:9">
      <c r="A740" s="7" t="s">
        <v>5527</v>
      </c>
      <c r="B740" s="8" t="s">
        <v>2266</v>
      </c>
      <c r="C740" s="8" t="s">
        <v>4358</v>
      </c>
      <c r="D740" s="3">
        <v>1085</v>
      </c>
      <c r="E740" t="str">
        <f>VLOOKUP(A740,HOP!A:L,12,0)</f>
        <v>1085.01</v>
      </c>
      <c r="F740" t="str">
        <f>VLOOKUP(A740,HOP!A:C,3,0)</f>
        <v>4680860</v>
      </c>
      <c r="G740">
        <f t="shared" si="22"/>
        <v>-0.00999999999999091</v>
      </c>
      <c r="H740" t="str">
        <f t="shared" si="23"/>
        <v>，4680860</v>
      </c>
      <c r="I740" t="str">
        <f>VLOOKUP(A740,HOP!A:U,21,0)</f>
        <v>直采</v>
      </c>
    </row>
    <row r="741" ht="14.25" hidden="1" customHeight="1" spans="1:9">
      <c r="A741" s="7" t="s">
        <v>5533</v>
      </c>
      <c r="B741" s="8" t="s">
        <v>2266</v>
      </c>
      <c r="C741" s="8" t="s">
        <v>4358</v>
      </c>
      <c r="D741" s="3">
        <v>907.86</v>
      </c>
      <c r="E741" t="str">
        <f>VLOOKUP(A741,HOP!A:L,12,0)</f>
        <v>907.86</v>
      </c>
      <c r="F741" t="str">
        <f>VLOOKUP(A741,HOP!A:C,3,0)</f>
        <v>4665828</v>
      </c>
      <c r="G741">
        <f t="shared" si="22"/>
        <v>0</v>
      </c>
      <c r="H741" t="str">
        <f t="shared" si="23"/>
        <v>，4665828</v>
      </c>
      <c r="I741" t="str">
        <f>VLOOKUP(A741,HOP!A:U,21,0)</f>
        <v>直连</v>
      </c>
    </row>
    <row r="742" ht="14.25" hidden="1" customHeight="1" spans="1:9">
      <c r="A742" s="7" t="s">
        <v>5540</v>
      </c>
      <c r="B742" s="8" t="s">
        <v>2266</v>
      </c>
      <c r="C742" s="8" t="s">
        <v>4358</v>
      </c>
      <c r="D742" s="3">
        <v>2919</v>
      </c>
      <c r="E742" t="str">
        <f>VLOOKUP(A742,HOP!A:L,12,0)</f>
        <v>2919.00</v>
      </c>
      <c r="F742" t="str">
        <f>VLOOKUP(A742,HOP!A:C,3,0)</f>
        <v>4695520</v>
      </c>
      <c r="G742">
        <f t="shared" si="22"/>
        <v>0</v>
      </c>
      <c r="H742" t="str">
        <f t="shared" si="23"/>
        <v>，4695520</v>
      </c>
      <c r="I742" t="str">
        <f>VLOOKUP(A742,HOP!A:U,21,0)</f>
        <v>直采</v>
      </c>
    </row>
    <row r="743" ht="14.25" hidden="1" customHeight="1" spans="1:9">
      <c r="A743" s="7" t="s">
        <v>5547</v>
      </c>
      <c r="B743" s="8" t="s">
        <v>2620</v>
      </c>
      <c r="C743" s="8" t="s">
        <v>4358</v>
      </c>
      <c r="D743" s="3">
        <v>348.94</v>
      </c>
      <c r="E743" t="str">
        <f>VLOOKUP(A743,HOP!A:L,12,0)</f>
        <v>348.94</v>
      </c>
      <c r="F743" t="str">
        <f>VLOOKUP(A743,HOP!A:C,3,0)</f>
        <v>4696876</v>
      </c>
      <c r="G743">
        <f t="shared" si="22"/>
        <v>0</v>
      </c>
      <c r="H743" t="str">
        <f t="shared" si="23"/>
        <v>，4696876</v>
      </c>
      <c r="I743" t="str">
        <f>VLOOKUP(A743,HOP!A:U,21,0)</f>
        <v>直连</v>
      </c>
    </row>
    <row r="744" ht="14.25" hidden="1" customHeight="1" spans="1:9">
      <c r="A744" s="7" t="s">
        <v>5552</v>
      </c>
      <c r="B744" s="8" t="s">
        <v>3562</v>
      </c>
      <c r="C744" s="8" t="s">
        <v>4358</v>
      </c>
      <c r="D744" s="3">
        <v>1122.76</v>
      </c>
      <c r="E744" t="str">
        <f>VLOOKUP(A744,HOP!A:L,12,0)</f>
        <v>1122.76</v>
      </c>
      <c r="F744" t="str">
        <f>VLOOKUP(A744,HOP!A:C,3,0)</f>
        <v>4694984</v>
      </c>
      <c r="G744">
        <f t="shared" si="22"/>
        <v>0</v>
      </c>
      <c r="H744" t="str">
        <f t="shared" si="23"/>
        <v>，4694984</v>
      </c>
      <c r="I744" t="str">
        <f>VLOOKUP(A744,HOP!A:U,21,0)</f>
        <v>直连</v>
      </c>
    </row>
    <row r="745" ht="14.25" hidden="1" customHeight="1" spans="1:9">
      <c r="A745" s="7" t="s">
        <v>5560</v>
      </c>
      <c r="B745" s="8" t="s">
        <v>3562</v>
      </c>
      <c r="C745" s="8" t="s">
        <v>4358</v>
      </c>
      <c r="D745" s="3">
        <v>820.38</v>
      </c>
      <c r="E745" t="str">
        <f>VLOOKUP(A745,HOP!A:L,12,0)</f>
        <v>820.38</v>
      </c>
      <c r="F745" t="str">
        <f>VLOOKUP(A745,HOP!A:C,3,0)</f>
        <v>4664176</v>
      </c>
      <c r="G745">
        <f t="shared" si="22"/>
        <v>0</v>
      </c>
      <c r="H745" t="str">
        <f t="shared" si="23"/>
        <v>，4664176</v>
      </c>
      <c r="I745" t="str">
        <f>VLOOKUP(A745,HOP!A:U,21,0)</f>
        <v>直连</v>
      </c>
    </row>
    <row r="746" ht="14.25" hidden="1" customHeight="1" spans="1:9">
      <c r="A746" s="7" t="s">
        <v>5568</v>
      </c>
      <c r="B746" s="8" t="s">
        <v>3562</v>
      </c>
      <c r="C746" s="8" t="s">
        <v>4358</v>
      </c>
      <c r="D746" s="3">
        <v>765.24</v>
      </c>
      <c r="E746" t="str">
        <f>VLOOKUP(A746,HOP!A:L,12,0)</f>
        <v>765.24</v>
      </c>
      <c r="F746" t="str">
        <f>VLOOKUP(A746,HOP!A:C,3,0)</f>
        <v>4718120</v>
      </c>
      <c r="G746">
        <f t="shared" si="22"/>
        <v>0</v>
      </c>
      <c r="H746" t="str">
        <f t="shared" si="23"/>
        <v>，4718120</v>
      </c>
      <c r="I746" t="str">
        <f>VLOOKUP(A746,HOP!A:U,21,0)</f>
        <v>直连</v>
      </c>
    </row>
    <row r="747" ht="14.25" hidden="1" customHeight="1" spans="1:9">
      <c r="A747" s="7" t="s">
        <v>5575</v>
      </c>
      <c r="B747" s="8" t="s">
        <v>2620</v>
      </c>
      <c r="C747" s="8" t="s">
        <v>4358</v>
      </c>
      <c r="D747" s="3">
        <v>404</v>
      </c>
      <c r="E747" t="str">
        <f>VLOOKUP(A747,HOP!A:L,12,0)</f>
        <v>404.00</v>
      </c>
      <c r="F747" t="str">
        <f>VLOOKUP(A747,HOP!A:C,3,0)</f>
        <v>4727480</v>
      </c>
      <c r="G747">
        <f t="shared" si="22"/>
        <v>0</v>
      </c>
      <c r="H747" t="str">
        <f t="shared" si="23"/>
        <v>，4727480</v>
      </c>
      <c r="I747" t="str">
        <f>VLOOKUP(A747,HOP!A:U,21,0)</f>
        <v>直采</v>
      </c>
    </row>
    <row r="748" ht="14.25" hidden="1" customHeight="1" spans="1:9">
      <c r="A748" s="7" t="s">
        <v>5582</v>
      </c>
      <c r="B748" s="8" t="s">
        <v>2620</v>
      </c>
      <c r="C748" s="8" t="s">
        <v>4358</v>
      </c>
      <c r="D748" s="3">
        <v>404</v>
      </c>
      <c r="E748" t="str">
        <f>VLOOKUP(A748,HOP!A:L,12,0)</f>
        <v>404.00</v>
      </c>
      <c r="F748" t="str">
        <f>VLOOKUP(A748,HOP!A:C,3,0)</f>
        <v>4726527</v>
      </c>
      <c r="G748">
        <f t="shared" si="22"/>
        <v>0</v>
      </c>
      <c r="H748" t="str">
        <f t="shared" si="23"/>
        <v>，4726527</v>
      </c>
      <c r="I748" t="str">
        <f>VLOOKUP(A748,HOP!A:U,21,0)</f>
        <v>直采</v>
      </c>
    </row>
    <row r="749" ht="14.25" hidden="1" customHeight="1" spans="1:9">
      <c r="A749" s="7" t="s">
        <v>5585</v>
      </c>
      <c r="B749" s="8" t="s">
        <v>3562</v>
      </c>
      <c r="C749" s="8" t="s">
        <v>4358</v>
      </c>
      <c r="D749" s="3">
        <v>442</v>
      </c>
      <c r="E749" t="str">
        <f>VLOOKUP(A749,HOP!A:L,12,0)</f>
        <v>442.00</v>
      </c>
      <c r="F749" t="str">
        <f>VLOOKUP(A749,HOP!A:C,3,0)</f>
        <v>4724681</v>
      </c>
      <c r="G749">
        <f t="shared" si="22"/>
        <v>0</v>
      </c>
      <c r="H749" t="str">
        <f t="shared" si="23"/>
        <v>，4724681</v>
      </c>
      <c r="I749" t="str">
        <f>VLOOKUP(A749,HOP!A:U,21,0)</f>
        <v>直采</v>
      </c>
    </row>
    <row r="750" ht="14.25" hidden="1" customHeight="1" spans="1:9">
      <c r="A750" s="7" t="s">
        <v>5589</v>
      </c>
      <c r="B750" s="8" t="s">
        <v>2620</v>
      </c>
      <c r="C750" s="8" t="s">
        <v>4358</v>
      </c>
      <c r="D750" s="3">
        <v>314</v>
      </c>
      <c r="E750" t="str">
        <f>VLOOKUP(A750,HOP!A:L,12,0)</f>
        <v>314.00</v>
      </c>
      <c r="F750" t="str">
        <f>VLOOKUP(A750,HOP!A:C,3,0)</f>
        <v>4726692</v>
      </c>
      <c r="G750">
        <f t="shared" si="22"/>
        <v>0</v>
      </c>
      <c r="H750" t="str">
        <f t="shared" si="23"/>
        <v>，4726692</v>
      </c>
      <c r="I750" t="str">
        <f>VLOOKUP(A750,HOP!A:U,21,0)</f>
        <v>直连</v>
      </c>
    </row>
    <row r="751" ht="14.25" hidden="1" customHeight="1" spans="1:9">
      <c r="A751" s="7" t="s">
        <v>5596</v>
      </c>
      <c r="B751" s="8" t="s">
        <v>2620</v>
      </c>
      <c r="C751" s="8" t="s">
        <v>4358</v>
      </c>
      <c r="D751" s="3">
        <v>1898</v>
      </c>
      <c r="E751" t="str">
        <f>VLOOKUP(A751,HOP!A:L,12,0)</f>
        <v>1898.00</v>
      </c>
      <c r="F751" t="str">
        <f>VLOOKUP(A751,HOP!A:C,3,0)</f>
        <v>4640745</v>
      </c>
      <c r="G751">
        <f t="shared" si="22"/>
        <v>0</v>
      </c>
      <c r="H751" t="str">
        <f t="shared" si="23"/>
        <v>，4640745</v>
      </c>
      <c r="I751" t="str">
        <f>VLOOKUP(A751,HOP!A:U,21,0)</f>
        <v>直采</v>
      </c>
    </row>
    <row r="752" ht="14.25" hidden="1" customHeight="1" spans="1:9">
      <c r="A752" s="7" t="s">
        <v>5601</v>
      </c>
      <c r="B752" s="8" t="s">
        <v>5604</v>
      </c>
      <c r="C752" s="8" t="s">
        <v>855</v>
      </c>
      <c r="D752" s="3">
        <v>0</v>
      </c>
      <c r="E752" t="e">
        <f>VLOOKUP(A752,HOP!A:L,12,0)</f>
        <v>#N/A</v>
      </c>
      <c r="F752" t="e">
        <f>VLOOKUP(A752,HOP!A:C,3,0)</f>
        <v>#N/A</v>
      </c>
      <c r="G752" t="e">
        <f t="shared" si="22"/>
        <v>#N/A</v>
      </c>
      <c r="H752" t="e">
        <f t="shared" si="23"/>
        <v>#N/A</v>
      </c>
      <c r="I752" t="e">
        <f>VLOOKUP(A752,HOP!A:U,21,0)</f>
        <v>#N/A</v>
      </c>
    </row>
    <row r="753" ht="14.25" hidden="1" customHeight="1" spans="1:9">
      <c r="A753" s="7" t="s">
        <v>5607</v>
      </c>
      <c r="B753" s="8" t="s">
        <v>3562</v>
      </c>
      <c r="C753" s="8" t="s">
        <v>4358</v>
      </c>
      <c r="D753" s="3">
        <v>969</v>
      </c>
      <c r="E753" t="str">
        <f>VLOOKUP(A753,HOP!A:L,12,0)</f>
        <v>969.00</v>
      </c>
      <c r="F753" t="str">
        <f>VLOOKUP(A753,HOP!A:C,3,0)</f>
        <v>4714150</v>
      </c>
      <c r="G753">
        <f t="shared" si="22"/>
        <v>0</v>
      </c>
      <c r="H753" t="str">
        <f t="shared" si="23"/>
        <v>，4714150</v>
      </c>
      <c r="I753" t="str">
        <f>VLOOKUP(A753,HOP!A:U,21,0)</f>
        <v>直连</v>
      </c>
    </row>
    <row r="754" ht="14.25" hidden="1" customHeight="1" spans="1:9">
      <c r="A754" s="7" t="s">
        <v>5614</v>
      </c>
      <c r="B754" s="8" t="s">
        <v>2620</v>
      </c>
      <c r="C754" s="8" t="s">
        <v>4358</v>
      </c>
      <c r="D754" s="3">
        <v>699.56</v>
      </c>
      <c r="E754" t="str">
        <f>VLOOKUP(A754,HOP!A:L,12,0)</f>
        <v>699.56</v>
      </c>
      <c r="F754" t="str">
        <f>VLOOKUP(A754,HOP!A:C,3,0)</f>
        <v>4585769</v>
      </c>
      <c r="G754">
        <f t="shared" si="22"/>
        <v>0</v>
      </c>
      <c r="H754" t="str">
        <f t="shared" si="23"/>
        <v>，4585769</v>
      </c>
      <c r="I754" t="str">
        <f>VLOOKUP(A754,HOP!A:U,21,0)</f>
        <v>直连</v>
      </c>
    </row>
    <row r="755" ht="14.25" hidden="1" customHeight="1" spans="1:9">
      <c r="A755" s="7" t="s">
        <v>5622</v>
      </c>
      <c r="B755" s="8" t="s">
        <v>2620</v>
      </c>
      <c r="C755" s="8" t="s">
        <v>4358</v>
      </c>
      <c r="D755" s="3">
        <v>559.99</v>
      </c>
      <c r="E755" t="str">
        <f>VLOOKUP(A755,HOP!A:L,12,0)</f>
        <v>559.99</v>
      </c>
      <c r="F755" t="str">
        <f>VLOOKUP(A755,HOP!A:C,3,0)</f>
        <v>4674961</v>
      </c>
      <c r="G755">
        <f t="shared" si="22"/>
        <v>0</v>
      </c>
      <c r="H755" t="str">
        <f t="shared" si="23"/>
        <v>，4674961</v>
      </c>
      <c r="I755" t="str">
        <f>VLOOKUP(A755,HOP!A:U,21,0)</f>
        <v>直连</v>
      </c>
    </row>
    <row r="756" ht="14.25" hidden="1" customHeight="1" spans="1:9">
      <c r="A756" s="7" t="s">
        <v>5631</v>
      </c>
      <c r="B756" s="8" t="s">
        <v>5636</v>
      </c>
      <c r="C756" s="8" t="s">
        <v>5109</v>
      </c>
      <c r="D756" s="3">
        <v>0</v>
      </c>
      <c r="E756" t="e">
        <f>VLOOKUP(A756,HOP!A:L,12,0)</f>
        <v>#N/A</v>
      </c>
      <c r="F756" t="e">
        <f>VLOOKUP(A756,HOP!A:C,3,0)</f>
        <v>#N/A</v>
      </c>
      <c r="G756" t="e">
        <f t="shared" si="22"/>
        <v>#N/A</v>
      </c>
      <c r="H756" t="e">
        <f t="shared" si="23"/>
        <v>#N/A</v>
      </c>
      <c r="I756" t="e">
        <f>VLOOKUP(A756,HOP!A:U,21,0)</f>
        <v>#N/A</v>
      </c>
    </row>
    <row r="757" ht="14.25" hidden="1" customHeight="1" spans="1:9">
      <c r="A757" s="7" t="s">
        <v>5640</v>
      </c>
      <c r="B757" s="8" t="s">
        <v>5643</v>
      </c>
      <c r="C757" s="8" t="s">
        <v>5644</v>
      </c>
      <c r="D757" s="3">
        <v>0</v>
      </c>
      <c r="E757" t="e">
        <f>VLOOKUP(A757,HOP!A:L,12,0)</f>
        <v>#N/A</v>
      </c>
      <c r="F757" t="e">
        <f>VLOOKUP(A757,HOP!A:C,3,0)</f>
        <v>#N/A</v>
      </c>
      <c r="G757" t="e">
        <f t="shared" si="22"/>
        <v>#N/A</v>
      </c>
      <c r="H757" t="e">
        <f t="shared" si="23"/>
        <v>#N/A</v>
      </c>
      <c r="I757" t="e">
        <f>VLOOKUP(A757,HOP!A:U,21,0)</f>
        <v>#N/A</v>
      </c>
    </row>
    <row r="758" ht="14.25" hidden="1" customHeight="1" spans="1:9">
      <c r="A758" s="7" t="s">
        <v>5646</v>
      </c>
      <c r="B758" s="8" t="s">
        <v>5651</v>
      </c>
      <c r="C758" s="8" t="s">
        <v>5652</v>
      </c>
      <c r="D758" s="3">
        <v>0</v>
      </c>
      <c r="E758" t="e">
        <f>VLOOKUP(A758,HOP!A:L,12,0)</f>
        <v>#N/A</v>
      </c>
      <c r="F758" t="e">
        <f>VLOOKUP(A758,HOP!A:C,3,0)</f>
        <v>#N/A</v>
      </c>
      <c r="G758" t="e">
        <f t="shared" si="22"/>
        <v>#N/A</v>
      </c>
      <c r="H758" t="e">
        <f t="shared" si="23"/>
        <v>#N/A</v>
      </c>
      <c r="I758" t="e">
        <f>VLOOKUP(A758,HOP!A:U,21,0)</f>
        <v>#N/A</v>
      </c>
    </row>
    <row r="759" ht="14.25" hidden="1" customHeight="1" spans="1:9">
      <c r="A759" s="7" t="s">
        <v>5655</v>
      </c>
      <c r="B759" s="8" t="s">
        <v>5657</v>
      </c>
      <c r="C759" s="8" t="s">
        <v>5658</v>
      </c>
      <c r="D759" s="3">
        <v>0</v>
      </c>
      <c r="E759" t="e">
        <f>VLOOKUP(A759,HOP!A:L,12,0)</f>
        <v>#N/A</v>
      </c>
      <c r="F759" t="e">
        <f>VLOOKUP(A759,HOP!A:C,3,0)</f>
        <v>#N/A</v>
      </c>
      <c r="G759" t="e">
        <f t="shared" si="22"/>
        <v>#N/A</v>
      </c>
      <c r="H759" t="e">
        <f t="shared" si="23"/>
        <v>#N/A</v>
      </c>
      <c r="I759" t="e">
        <f>VLOOKUP(A759,HOP!A:U,21,0)</f>
        <v>#N/A</v>
      </c>
    </row>
    <row r="760" spans="1:10">
      <c r="A760" s="8" t="s">
        <v>879</v>
      </c>
      <c r="D760" s="12">
        <v>-2770</v>
      </c>
      <c r="E760" t="str">
        <f>VLOOKUP(A760,HOP!A:L,12,0)</f>
        <v>0.00</v>
      </c>
      <c r="F760" t="str">
        <f>VLOOKUP(A760,HOP!A:C,3,0)</f>
        <v>4682076</v>
      </c>
      <c r="G760">
        <f t="shared" si="22"/>
        <v>-2770</v>
      </c>
      <c r="H760" t="str">
        <f t="shared" si="23"/>
        <v>，4682076</v>
      </c>
      <c r="I760" t="str">
        <f>VLOOKUP(A760,HOP!A:U,21,0)</f>
        <v>直连</v>
      </c>
      <c r="J760" s="6" t="s">
        <v>5711</v>
      </c>
    </row>
    <row r="761" spans="1:11">
      <c r="A761" s="8" t="s">
        <v>5679</v>
      </c>
      <c r="D761" s="13">
        <v>-4263</v>
      </c>
      <c r="E761" s="10" t="e">
        <f>VLOOKUP(A761,HOP!A:L,12,0)</f>
        <v>#N/A</v>
      </c>
      <c r="F761" s="10">
        <v>4548551</v>
      </c>
      <c r="G761" s="10" t="e">
        <f t="shared" si="22"/>
        <v>#N/A</v>
      </c>
      <c r="H761" s="10" t="str">
        <f t="shared" si="23"/>
        <v>，4548551</v>
      </c>
      <c r="I761" s="11" t="s">
        <v>5707</v>
      </c>
      <c r="J761" s="11" t="s">
        <v>5712</v>
      </c>
      <c r="K761" s="10"/>
    </row>
    <row r="762" spans="1:10">
      <c r="A762" s="8" t="s">
        <v>893</v>
      </c>
      <c r="D762" s="12">
        <v>-609</v>
      </c>
      <c r="E762" t="str">
        <f>VLOOKUP(A762,HOP!A:L,12,0)</f>
        <v>0.00</v>
      </c>
      <c r="F762" t="str">
        <f>VLOOKUP(A762,HOP!A:C,3,0)</f>
        <v>4713856</v>
      </c>
      <c r="G762">
        <f t="shared" si="22"/>
        <v>-609</v>
      </c>
      <c r="H762" t="str">
        <f t="shared" si="23"/>
        <v>，4713856</v>
      </c>
      <c r="I762" t="str">
        <f>VLOOKUP(A762,HOP!A:U,21,0)</f>
        <v>直连</v>
      </c>
      <c r="J762" s="6" t="s">
        <v>5713</v>
      </c>
    </row>
    <row r="763" spans="1:10">
      <c r="A763" s="8" t="s">
        <v>902</v>
      </c>
      <c r="D763" s="12">
        <v>-855</v>
      </c>
      <c r="E763" t="str">
        <f>VLOOKUP(A763,HOP!A:L,12,0)</f>
        <v>0.00</v>
      </c>
      <c r="F763" t="str">
        <f>VLOOKUP(A763,HOP!A:C,3,0)</f>
        <v>4508034</v>
      </c>
      <c r="G763">
        <f t="shared" si="22"/>
        <v>-855</v>
      </c>
      <c r="H763" t="str">
        <f t="shared" si="23"/>
        <v>，4508034</v>
      </c>
      <c r="I763" t="str">
        <f>VLOOKUP(A763,HOP!A:U,21,0)</f>
        <v>直连</v>
      </c>
      <c r="J763" s="6" t="s">
        <v>5714</v>
      </c>
    </row>
    <row r="764" spans="1:10">
      <c r="A764" s="8" t="s">
        <v>5692</v>
      </c>
      <c r="D764" s="12">
        <v>-2762</v>
      </c>
      <c r="E764" t="str">
        <f>VLOOKUP(A764,HOP!A:L,12,0)</f>
        <v>0.00</v>
      </c>
      <c r="F764" t="str">
        <f>VLOOKUP(A764,HOP!A:C,3,0)</f>
        <v>4697360</v>
      </c>
      <c r="G764">
        <f t="shared" si="22"/>
        <v>-2762</v>
      </c>
      <c r="H764" t="str">
        <f t="shared" si="23"/>
        <v>，4697360</v>
      </c>
      <c r="I764" t="str">
        <f>VLOOKUP(A764,HOP!A:U,21,0)</f>
        <v>直采</v>
      </c>
      <c r="J764" s="6" t="s">
        <v>5715</v>
      </c>
    </row>
    <row r="765" spans="1:10">
      <c r="A765" s="8" t="s">
        <v>4353</v>
      </c>
      <c r="D765" s="12">
        <v>-658</v>
      </c>
      <c r="E765" t="str">
        <f>VLOOKUP(A765,HOP!A:L,12,0)</f>
        <v>0.00</v>
      </c>
      <c r="F765" t="str">
        <f>VLOOKUP(A765,HOP!A:C,3,0)</f>
        <v>4706761</v>
      </c>
      <c r="G765">
        <f t="shared" si="22"/>
        <v>-658</v>
      </c>
      <c r="H765" t="str">
        <f t="shared" si="23"/>
        <v>，4706761</v>
      </c>
      <c r="I765" t="str">
        <f>VLOOKUP(A765,HOP!A:U,21,0)</f>
        <v>直连</v>
      </c>
      <c r="J765" s="6" t="s">
        <v>5716</v>
      </c>
    </row>
    <row r="766" spans="1:12">
      <c r="A766" s="8" t="s">
        <v>5699</v>
      </c>
      <c r="D766" s="12">
        <v>-294</v>
      </c>
      <c r="E766" t="e">
        <f>VLOOKUP(A766,HOP!A:L,12,0)</f>
        <v>#N/A</v>
      </c>
      <c r="F766">
        <v>4507630</v>
      </c>
      <c r="G766" t="e">
        <f t="shared" si="22"/>
        <v>#N/A</v>
      </c>
      <c r="H766" t="str">
        <f t="shared" si="23"/>
        <v>，4507630</v>
      </c>
      <c r="I766" s="6" t="s">
        <v>5707</v>
      </c>
      <c r="J766" t="s">
        <v>5717</v>
      </c>
      <c r="L766" s="6" t="s">
        <v>5718</v>
      </c>
    </row>
    <row r="769" spans="4:4">
      <c r="D769" s="3">
        <f>SUM(D2:D768)</f>
        <v>1608831.26</v>
      </c>
    </row>
    <row r="772" ht="14.25" spans="4:4">
      <c r="D772" s="14" t="s">
        <v>24</v>
      </c>
    </row>
    <row r="776" spans="1:3">
      <c r="A776" t="s">
        <v>5719</v>
      </c>
      <c r="C776">
        <v>373263.63</v>
      </c>
    </row>
    <row r="777" spans="1:3">
      <c r="A777" t="s">
        <v>5720</v>
      </c>
      <c r="C777">
        <v>1235626.94</v>
      </c>
    </row>
    <row r="778" spans="1:3">
      <c r="A778" t="s">
        <v>5721</v>
      </c>
      <c r="C778">
        <v>-294</v>
      </c>
    </row>
    <row r="779" spans="1:3">
      <c r="A779" t="s">
        <v>5722</v>
      </c>
      <c r="C779">
        <v>234.69</v>
      </c>
    </row>
    <row r="780" spans="1:3">
      <c r="A780" s="6" t="s">
        <v>5723</v>
      </c>
      <c r="C780">
        <f>SUBTOTAL(9,C776:C779)</f>
        <v>1608831.26</v>
      </c>
    </row>
  </sheetData>
  <autoFilter ref="A1:I766">
    <filterColumn colId="3">
      <filters>
        <filter val="-294.00"/>
        <filter val="-609.00"/>
        <filter val="-658.00"/>
        <filter val="-855.00"/>
        <filter val="11,303.02"/>
        <filter val="14,587.38"/>
        <filter val="10,475.00"/>
        <filter val="10,560.00"/>
        <filter val="10,706.00"/>
        <filter val="160.00"/>
        <filter val="188.00"/>
        <filter val="205.00"/>
        <filter val="233.00"/>
        <filter val="256.00"/>
        <filter val="258.00"/>
        <filter val="285.00"/>
        <filter val="286.00"/>
        <filter val="288.00"/>
        <filter val="290.00"/>
        <filter val="293.00"/>
        <filter val="314.00"/>
        <filter val="325.00"/>
        <filter val="328.00"/>
        <filter val="336.00"/>
        <filter val="340.00"/>
        <filter val="348.00"/>
        <filter val="363.00"/>
        <filter val="376.00"/>
        <filter val="378.00"/>
        <filter val="404.00"/>
        <filter val="409.00"/>
        <filter val="418.00"/>
        <filter val="434.00"/>
        <filter val="442.00"/>
        <filter val="455.00"/>
        <filter val="494.00"/>
        <filter val="495.00"/>
        <filter val="506.00"/>
        <filter val="510.00"/>
        <filter val="512.00"/>
        <filter val="520.00"/>
        <filter val="535.00"/>
        <filter val="538.00"/>
        <filter val="564.00"/>
        <filter val="568.00"/>
        <filter val="570.00"/>
        <filter val="580.00"/>
        <filter val="616.00"/>
        <filter val="625.00"/>
        <filter val="632.00"/>
        <filter val="638.00"/>
        <filter val="641.00"/>
        <filter val="645.00"/>
        <filter val="658.00"/>
        <filter val="701.00"/>
        <filter val="708.00"/>
        <filter val="720.00"/>
        <filter val="736.00"/>
        <filter val="750.00"/>
        <filter val="754.00"/>
        <filter val="758.00"/>
        <filter val="762.00"/>
        <filter val="770.00"/>
        <filter val="782.00"/>
        <filter val="790.00"/>
        <filter val="826.00"/>
        <filter val="829.00"/>
        <filter val="843.00"/>
        <filter val="858.00"/>
        <filter val="876.00"/>
        <filter val="896.00"/>
        <filter val="906.00"/>
        <filter val="969.00"/>
        <filter val="980.00"/>
        <filter val="695.01"/>
        <filter val="376.02"/>
        <filter val="396.02"/>
        <filter val="457.04"/>
        <filter val="278.05"/>
        <filter val="284.05"/>
        <filter val="285.05"/>
        <filter val="962.05"/>
        <filter val="405.06"/>
        <filter val="710.06"/>
        <filter val="304.07"/>
        <filter val="490.08"/>
        <filter val="594.08"/>
        <filter val="638.08"/>
        <filter val="489.09"/>
        <filter val="515.09"/>
        <filter val="428.10"/>
        <filter val="690.10"/>
        <filter val="352.12"/>
        <filter val="579.12"/>
        <filter val="716.12"/>
        <filter val="595.14"/>
        <filter val="732.14"/>
        <filter val="781.14"/>
        <filter val="520.15"/>
        <filter val="392.16"/>
        <filter val="657.16"/>
        <filter val="309.17"/>
        <filter val="561.17"/>
        <filter val="375.19"/>
        <filter val="665.20"/>
        <filter val="901.20"/>
        <filter val="14,030.00"/>
        <filter val="-4,263.00"/>
        <filter val="160.21"/>
        <filter val="351.22"/>
        <filter val="634.22"/>
        <filter val="727.22"/>
        <filter val="760.22"/>
        <filter val="766.22"/>
        <filter val="489.23"/>
        <filter val="517.23"/>
        <filter val="647.23"/>
        <filter val="765.24"/>
        <filter val="887.24"/>
        <filter val="722.25"/>
        <filter val="734.25"/>
        <filter val="465.26"/>
        <filter val="964.26"/>
        <filter val="121.27"/>
        <filter val="631.27"/>
        <filter val="352.28"/>
        <filter val="726.28"/>
        <filter val="17,836.98"/>
        <filter val="295.29"/>
        <filter val="806.30"/>
        <filter val="593.31"/>
        <filter val="689.32"/>
        <filter val="933.32"/>
        <filter val="301.33"/>
        <filter val="221.34"/>
        <filter val="225.34"/>
        <filter val="457.34"/>
        <filter val="632.34"/>
        <filter val="834.34"/>
        <filter val="747.36"/>
        <filter val="797.36"/>
        <filter val="853.36"/>
        <filter val="680.37"/>
        <filter val="443.38"/>
        <filter val="456.38"/>
        <filter val="469.38"/>
        <filter val="601.38"/>
        <filter val="820.38"/>
        <filter val="539.40"/>
        <filter val="918.40"/>
        <filter val="12,330.00"/>
        <filter val="-2,762.00"/>
        <filter val="-2,770.00"/>
        <filter val="634.42"/>
        <filter val="294.43"/>
        <filter val="152.44"/>
        <filter val="314.45"/>
        <filter val="580.45"/>
        <filter val="327.46"/>
        <filter val="10,129.26"/>
        <filter val="403.47"/>
        <filter val="435.47"/>
        <filter val="672.47"/>
        <filter val="682.47"/>
        <filter val="777.47"/>
        <filter val="813.47"/>
        <filter val="927.47"/>
        <filter val="244.48"/>
        <filter val="468.48"/>
        <filter val="583.48"/>
        <filter val="879.49"/>
        <filter val="563.51"/>
        <filter val="549.52"/>
        <filter val="561.52"/>
        <filter val="601.52"/>
        <filter val="785.52"/>
        <filter val="452.53"/>
        <filter val="643.53"/>
        <filter val="818.53"/>
        <filter val="934.54"/>
        <filter val="699.56"/>
        <filter val="490.57"/>
        <filter val="623.57"/>
        <filter val="449.58"/>
        <filter val="531.59"/>
        <filter val="896.59"/>
        <filter val="626.60"/>
        <filter val="681.60"/>
        <filter val="749.61"/>
        <filter val="296.62"/>
        <filter val="659.62"/>
        <filter val="306.63"/>
        <filter val="741.63"/>
        <filter val="806.63"/>
        <filter val="355.64"/>
        <filter val="679.64"/>
        <filter val="799.64"/>
        <filter val="983.64"/>
        <filter val="509.65"/>
        <filter val="761.65"/>
        <filter val="327.67"/>
        <filter val="290.68"/>
        <filter val="485.68"/>
        <filter val="587.68"/>
        <filter val="785.68"/>
        <filter val="376.69"/>
        <filter val="576.70"/>
        <filter val="17,878.00"/>
        <filter val="511.71"/>
        <filter val="843.71"/>
        <filter val="417.72"/>
        <filter val="485.72"/>
        <filter val="286.73"/>
        <filter val="356.73"/>
        <filter val="240.74"/>
        <filter val="413.74"/>
        <filter val="621.74"/>
        <filter val="829.74"/>
        <filter val="423.75"/>
        <filter val="500.75"/>
        <filter val="701.75"/>
        <filter val="835.75"/>
        <filter val="954.75"/>
        <filter val="481.76"/>
        <filter val="450.77"/>
        <filter val="488.77"/>
        <filter val="206.80"/>
        <filter val="207.80"/>
        <filter val="352.80"/>
        <filter val="472.81"/>
        <filter val="388.83"/>
        <filter val="563.83"/>
        <filter val="928.83"/>
        <filter val="595.84"/>
        <filter val="646.84"/>
        <filter val="982.84"/>
        <filter val="751.86"/>
        <filter val="776.86"/>
        <filter val="780.86"/>
        <filter val="907.86"/>
        <filter val="243.88"/>
        <filter val="743.88"/>
        <filter val="773.89"/>
        <filter val="907.89"/>
        <filter val="168.90"/>
        <filter val="305.90"/>
        <filter val="308.90"/>
        <filter val="523.90"/>
        <filter val="895.90"/>
        <filter val="200.91"/>
        <filter val="793.92"/>
        <filter val="348.94"/>
        <filter val="788.94"/>
        <filter val="680.96"/>
        <filter val="991.96"/>
        <filter val="425.98"/>
        <filter val="559.99"/>
        <filter val="861.99"/>
        <filter val="1,000.00"/>
        <filter val="1,009.00"/>
        <filter val="1,032.00"/>
        <filter val="1,054.00"/>
        <filter val="1,056.00"/>
        <filter val="1,065.00"/>
        <filter val="1,076.00"/>
        <filter val="1,078.00"/>
        <filter val="1,085.00"/>
        <filter val="1,090.00"/>
        <filter val="1,110.00"/>
        <filter val="1,112.00"/>
        <filter val="1,128.00"/>
        <filter val="1,143.00"/>
        <filter val="1,170.00"/>
        <filter val="1,180.00"/>
        <filter val="1,250.00"/>
        <filter val="1,278.00"/>
        <filter val="1,284.00"/>
        <filter val="1,288.00"/>
        <filter val="5,308.40"/>
        <filter val="1,329.00"/>
        <filter val="1,384.00"/>
        <filter val="1,400.00"/>
        <filter val="1,448.00"/>
        <filter val="1,476.00"/>
        <filter val="1,500.00"/>
        <filter val="1,557.00"/>
        <filter val="1,574.00"/>
        <filter val="1,605.00"/>
        <filter val="1,628.00"/>
        <filter val="1,630.00"/>
        <filter val="1,635.00"/>
        <filter val="1,647.00"/>
        <filter val="1,720.00"/>
        <filter val="2,734.10"/>
        <filter val="1,740.00"/>
        <filter val="1,756.00"/>
        <filter val="1,760.00"/>
        <filter val="1,778.00"/>
        <filter val="1,787.00"/>
        <filter val="1,812.00"/>
        <filter val="1,892.00"/>
        <filter val="1,898.00"/>
        <filter val="1,913.00"/>
        <filter val="1,928.00"/>
        <filter val="1,938.00"/>
        <filter val="1,950.00"/>
        <filter val="1,956.00"/>
        <filter val="1,322.02"/>
        <filter val="1,523.02"/>
        <filter val="4,984.32"/>
        <filter val="1,677.03"/>
        <filter val="1,080.04"/>
        <filter val="2,289.14"/>
        <filter val="2,418.14"/>
        <filter val="1,486.04"/>
        <filter val="1,678.04"/>
        <filter val="1,691.04"/>
        <filter val="3,701.24"/>
        <filter val="1,086.06"/>
        <filter val="2,350.16"/>
        <filter val="1,469.06"/>
        <filter val="1,515.06"/>
        <filter val="2,929.17"/>
        <filter val="1,231.08"/>
        <filter val="3,278.28"/>
        <filter val="3,417.28"/>
        <filter val="1,687.08"/>
        <filter val="2,716.18"/>
        <filter val="5,905.48"/>
        <filter val="1,024.09"/>
        <filter val="1,097.09"/>
        <filter val="2,609.19"/>
        <filter val="6,419.60"/>
        <filter val="2,654.20"/>
        <filter val="2,019.22"/>
        <filter val="2,457.22"/>
        <filter val="2,372.23"/>
        <filter val="6,849.63"/>
        <filter val="3,553.14"/>
        <filter val="2,828.24"/>
        <filter val="3,776.16"/>
        <filter val="3,228.18"/>
        <filter val="2,305.28"/>
        <filter val="4,422.48"/>
        <filter val="2,532.34"/>
        <filter val="3,053.46"/>
        <filter val="2,262.36"/>
        <filter val="2,331.36"/>
        <filter val="2,529.36"/>
        <filter val="3,322.47"/>
        <filter val="2,922.38"/>
        <filter val="2,940.38"/>
        <filter val="2,718.39"/>
        <filter val="2,179.40"/>
        <filter val="5,939.10"/>
        <filter val="2,196.42"/>
        <filter val="9,239.54"/>
        <filter val="5,811.14"/>
        <filter val="3,017.36"/>
        <filter val="3,199.36"/>
        <filter val="2,771.46"/>
        <filter val="6,802.86"/>
        <filter val="2,184.48"/>
        <filter val="4,553.28"/>
        <filter val="5,001.00"/>
        <filter val="5,141.00"/>
        <filter val="5,454.00"/>
        <filter val="5,496.00"/>
        <filter val="5,556.00"/>
        <filter val="5,558.00"/>
        <filter val="5,700.00"/>
        <filter val="5,724.00"/>
        <filter val="1,755.40"/>
        <filter val="5,839.00"/>
        <filter val="1,847.40"/>
        <filter val="5,899.00"/>
        <filter val="1,985.40"/>
        <filter val="6,233.92"/>
        <filter val="6,317.92"/>
        <filter val="1,503.42"/>
        <filter val="1,944.42"/>
        <filter val="1,070.43"/>
        <filter val="1,142.43"/>
        <filter val="1,207.44"/>
        <filter val="1,429.44"/>
        <filter val="1,812.44"/>
        <filter val="1,999.44"/>
        <filter val="1,230.45"/>
        <filter val="1,526.46"/>
        <filter val="1,985.46"/>
        <filter val="1,056.47"/>
        <filter val="1,727.47"/>
        <filter val="1,210.48"/>
        <filter val="1,652.48"/>
        <filter val="6,752.98"/>
        <filter val="1,938.48"/>
        <filter val="5,982.08"/>
        <filter val="1,312.49"/>
        <filter val="1,618.49"/>
        <filter val="4,040.00"/>
        <filter val="1,050.30"/>
        <filter val="4,053.00"/>
        <filter val="1,118.30"/>
        <filter val="4,141.00"/>
        <filter val="4,158.00"/>
        <filter val="4,242.00"/>
        <filter val="4,285.00"/>
        <filter val="4,310.00"/>
        <filter val="4,323.00"/>
        <filter val="4,362.00"/>
        <filter val="4,424.00"/>
        <filter val="4,474.00"/>
        <filter val="4,545.00"/>
        <filter val="4,576.00"/>
        <filter val="4,600.00"/>
        <filter val="4,626.00"/>
        <filter val="4,646.00"/>
        <filter val="4,718.00"/>
        <filter val="4,764.00"/>
        <filter val="4,940.00"/>
        <filter val="1,318.32"/>
        <filter val="1,247.33"/>
        <filter val="4,076.05"/>
        <filter val="1,025.37"/>
        <filter val="1,069.37"/>
        <filter val="1,721.37"/>
        <filter val="1,010.38"/>
        <filter val="1,503.39"/>
        <filter val="3,050.00"/>
        <filter val="3,061.00"/>
        <filter val="3,078.00"/>
        <filter val="3,140.00"/>
        <filter val="3,170.00"/>
        <filter val="3,212.00"/>
        <filter val="3,214.00"/>
        <filter val="3,232.00"/>
        <filter val="3,240.00"/>
        <filter val="3,256.00"/>
        <filter val="3,272.00"/>
        <filter val="3,324.00"/>
        <filter val="3,334.00"/>
        <filter val="3,360.00"/>
        <filter val="3,375.00"/>
        <filter val="3,433.00"/>
        <filter val="3,434.00"/>
        <filter val="3,468.00"/>
        <filter val="3,520.00"/>
        <filter val="3,528.00"/>
        <filter val="3,596.00"/>
        <filter val="3,616.00"/>
        <filter val="3,735.00"/>
        <filter val="3,753.00"/>
        <filter val="3,800.00"/>
        <filter val="3,804.00"/>
        <filter val="3,903.00"/>
        <filter val="3,939.00"/>
        <filter val="3,960.00"/>
        <filter val="3,972.00"/>
        <filter val="3,998.00"/>
        <filter val="1,632.21"/>
        <filter val="1,105.22"/>
        <filter val="1,691.22"/>
        <filter val="1,900.22"/>
        <filter val="1,094.24"/>
        <filter val="1,179.24"/>
        <filter val="3,521.04"/>
        <filter val="1,733.25"/>
        <filter val="1,199.26"/>
        <filter val="1,861.26"/>
        <filter val="1,071.27"/>
        <filter val="1,672.27"/>
        <filter val="1,726.27"/>
        <filter val="3,451.08"/>
        <filter val="1,014.29"/>
        <filter val="2,020.00"/>
        <filter val="2,042.00"/>
        <filter val="2,096.00"/>
        <filter val="1,099.10"/>
        <filter val="2,112.00"/>
        <filter val="2,124.00"/>
        <filter val="2,131.00"/>
        <filter val="2,180.00"/>
        <filter val="2,199.00"/>
        <filter val="2,246.00"/>
        <filter val="2,268.00"/>
        <filter val="2,296.00"/>
        <filter val="2,340.00"/>
        <filter val="2,375.00"/>
        <filter val="2,404.00"/>
        <filter val="2,418.00"/>
        <filter val="2,424.00"/>
        <filter val="1,436.10"/>
        <filter val="2,441.00"/>
        <filter val="2,455.00"/>
        <filter val="2,478.00"/>
        <filter val="2,500.00"/>
        <filter val="2,512.00"/>
        <filter val="2,515.00"/>
        <filter val="2,526.00"/>
        <filter val="2,528.00"/>
        <filter val="2,560.00"/>
        <filter val="2,587.00"/>
        <filter val="2,602.00"/>
        <filter val="2,630.00"/>
        <filter val="2,640.00"/>
        <filter val="2,718.00"/>
        <filter val="2,724.00"/>
        <filter val="2,814.00"/>
        <filter val="2,819.00"/>
        <filter val="2,828.00"/>
        <filter val="2,853.00"/>
        <filter val="2,860.00"/>
        <filter val="2,868.00"/>
        <filter val="2,882.00"/>
        <filter val="2,916.00"/>
        <filter val="2,919.00"/>
        <filter val="2,980.00"/>
        <filter val="1,414.12"/>
        <filter val="2,494.02"/>
        <filter val="1,603.12"/>
        <filter val="1,436.14"/>
        <filter val="1,644.14"/>
        <filter val="1,727.14"/>
        <filter val="1,106.15"/>
        <filter val="1,134.15"/>
        <filter val="1,431.16"/>
        <filter val="1,504.16"/>
        <filter val="1,225.18"/>
        <filter val="1,643.19"/>
        <filter val="1,701.19"/>
        <filter val="1,881.19"/>
        <filter val="2,014.90"/>
        <filter val="9,042.00"/>
        <filter val="9,080.00"/>
        <filter val="1,201.80"/>
        <filter val="9,393.00"/>
        <filter val="9,594.00"/>
        <filter val="1,796.80"/>
        <filter val="9,960.00"/>
        <filter val="1,223.82"/>
        <filter val="2,395.92"/>
        <filter val="1,383.84"/>
        <filter val="2,552.94"/>
        <filter val="2,111.95"/>
        <filter val="1,419.85"/>
        <filter val="1,525.85"/>
        <filter val="1,527.85"/>
        <filter val="1,765.85"/>
        <filter val="2,301.96"/>
        <filter val="1,935.86"/>
        <filter val="1,400.87"/>
        <filter val="1,197.88"/>
        <filter val="1,290.88"/>
        <filter val="1,106.70"/>
        <filter val="8,151.00"/>
        <filter val="1,266.70"/>
        <filter val="3,320.90"/>
        <filter val="1,767.70"/>
        <filter val="8,920.00"/>
        <filter val="1,183.71"/>
        <filter val="1,184.72"/>
        <filter val="1,105.74"/>
        <filter val="3,310.94"/>
        <filter val="1,391.74"/>
        <filter val="3,719.95"/>
        <filter val="1,122.76"/>
        <filter val="1,138.76"/>
        <filter val="1,373.76"/>
        <filter val="3,645.98"/>
        <filter val="7,012.00"/>
        <filter val="7,015.00"/>
        <filter val="1,028.60"/>
        <filter val="7,192.00"/>
        <filter val="1,473.60"/>
        <filter val="7,484.00"/>
        <filter val="4,508.90"/>
        <filter val="7,578.00"/>
        <filter val="7,800.00"/>
        <filter val="7,956.00"/>
        <filter val="1,584.61"/>
        <filter val="1,216.62"/>
        <filter val="1,356.62"/>
        <filter val="1,527.62"/>
        <filter val="1,655.62"/>
        <filter val="1,777.62"/>
        <filter val="4,795.92"/>
        <filter val="1,026.64"/>
        <filter val="1,361.64"/>
        <filter val="4,582.94"/>
        <filter val="1,792.64"/>
        <filter val="1,004.65"/>
        <filter val="1,047.65"/>
        <filter val="1,318.65"/>
        <filter val="1,088.66"/>
        <filter val="1,294.66"/>
        <filter val="1,590.67"/>
        <filter val="1,032.68"/>
        <filter val="1,678.68"/>
        <filter val="1,011.69"/>
        <filter val="4,446.99"/>
        <filter val="1,605.69"/>
        <filter val="6,181.00"/>
        <filter val="6,237.00"/>
        <filter val="1,431.50"/>
        <filter val="6,464.00"/>
        <filter val="6,525.00"/>
        <filter val="6,728.00"/>
        <filter val="6,969.00"/>
        <filter val="1,361.52"/>
        <filter val="1,973.52"/>
        <filter val="1,292.53"/>
        <filter val="5,348.94"/>
        <filter val="1,455.54"/>
        <filter val="1,501.54"/>
        <filter val="1,991.54"/>
        <filter val="5,456.95"/>
        <filter val="1,207.56"/>
        <filter val="1,252.56"/>
        <filter val="1,329.56"/>
        <filter val="1,821.56"/>
        <filter val="1,335.58"/>
        <filter val="4,271.70"/>
        <filter val="2,087.52"/>
        <filter val="2,118.52"/>
        <filter val="2,199.52"/>
        <filter val="3,217.62"/>
        <filter val="4,446.72"/>
        <filter val="6,567.12"/>
        <filter val="5,871.82"/>
        <filter val="8,254.33"/>
        <filter val="2,826.54"/>
        <filter val="2,705.55"/>
        <filter val="2,759.56"/>
        <filter val="2,940.56"/>
        <filter val="3,302.68"/>
        <filter val="5,082.70"/>
        <filter val="5,657.70"/>
        <filter val="2,777.60"/>
        <filter val="4,704.81"/>
        <filter val="3,166.52"/>
        <filter val="4,649.82"/>
        <filter val="5,471.73"/>
        <filter val="3,121.54"/>
        <filter val="2,918.64"/>
        <filter val="2,527.65"/>
        <filter val="4,889.85"/>
        <filter val="2,496.66"/>
        <filter val="9,564.36"/>
        <filter val="2,643.66"/>
        <filter val="2,102.68"/>
        <filter val="2,281.68"/>
        <filter val="5,897.78"/>
        <filter val="3,189.80"/>
        <filter val="3,252.80"/>
        <filter val="2,477.70"/>
        <filter val="2,004.71"/>
        <filter val="2,096.72"/>
        <filter val="4,761.52"/>
        <filter val="4,342.53"/>
        <filter val="3,079.84"/>
        <filter val="3,254.85"/>
        <filter val="2,924.76"/>
        <filter val="2,236.77"/>
        <filter val="3,471.87"/>
        <filter val="7,899.48"/>
        <filter val="2,128.80"/>
        <filter val="6,563.40"/>
        <filter val="1,419.91"/>
        <filter val="1,131.92"/>
        <filter val="1,438.92"/>
        <filter val="8,516.22"/>
        <filter val="5,561.52"/>
        <filter val="3,981.72"/>
        <filter val="1,093.94"/>
        <filter val="1,262.94"/>
        <filter val="3,246.75"/>
        <filter val="2,393.85"/>
        <filter val="3,647.75"/>
        <filter val="1,990.95"/>
        <filter val="2,050.86"/>
        <filter val="1,201.96"/>
        <filter val="1,901.96"/>
        <filter val="1,587.97"/>
        <filter val="1,594.97"/>
        <filter val="2,022.88"/>
        <filter val="6,036.48"/>
        <filter val="1,057.98"/>
        <filter val="1,203.98"/>
        <filter val="2,964.89"/>
        <filter val="30,606.81"/>
      </filters>
    </filterColumn>
    <filterColumn colId="6">
      <filters>
        <filter val="-2770"/>
        <filter val="#N/A"/>
        <filter val="-513.01"/>
        <filter val="-2762"/>
        <filter val="2289.14"/>
        <filter val="-855"/>
        <filter val="4889.85"/>
        <filter val="-24.66"/>
        <filter val="-5.57"/>
        <filter val="-658"/>
        <filter val="-609"/>
        <filter val="234.6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5724</v>
      </c>
      <c r="B1" s="2" t="s">
        <v>5725</v>
      </c>
      <c r="C1" s="2" t="s">
        <v>5726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5727</v>
      </c>
      <c r="I1" s="2" t="s">
        <v>5728</v>
      </c>
      <c r="J1" s="2" t="s">
        <v>5729</v>
      </c>
      <c r="K1" s="2" t="s">
        <v>5730</v>
      </c>
      <c r="L1" s="2" t="s">
        <v>5731</v>
      </c>
      <c r="M1" s="2" t="s">
        <v>5732</v>
      </c>
      <c r="N1" s="2" t="s">
        <v>5733</v>
      </c>
      <c r="O1" s="2" t="s">
        <v>5734</v>
      </c>
      <c r="P1" s="2" t="s">
        <v>5735</v>
      </c>
      <c r="Q1" s="2" t="s">
        <v>5736</v>
      </c>
      <c r="R1" s="2" t="s">
        <v>5737</v>
      </c>
      <c r="S1" s="2" t="s">
        <v>5738</v>
      </c>
      <c r="T1" s="2" t="s">
        <v>5739</v>
      </c>
      <c r="U1" s="2" t="s">
        <v>5740</v>
      </c>
      <c r="V1" s="2" t="s">
        <v>5741</v>
      </c>
    </row>
    <row r="2" s="1" customFormat="1" spans="1:22">
      <c r="A2" s="1" t="s">
        <v>1332</v>
      </c>
      <c r="B2" s="1" t="s">
        <v>1337</v>
      </c>
      <c r="C2" s="1" t="s">
        <v>1333</v>
      </c>
      <c r="D2" s="1" t="s">
        <v>5742</v>
      </c>
      <c r="E2" s="1" t="s">
        <v>5743</v>
      </c>
      <c r="F2" s="1" t="s">
        <v>81</v>
      </c>
      <c r="G2" s="1" t="s">
        <v>898</v>
      </c>
      <c r="H2" s="1" t="s">
        <v>5744</v>
      </c>
      <c r="I2" s="1" t="s">
        <v>5745</v>
      </c>
      <c r="J2" s="1" t="s">
        <v>5746</v>
      </c>
      <c r="K2" s="1" t="s">
        <v>5745</v>
      </c>
      <c r="L2" s="1" t="s">
        <v>5745</v>
      </c>
      <c r="M2" s="1" t="s">
        <v>5747</v>
      </c>
      <c r="N2" s="1" t="s">
        <v>5747</v>
      </c>
      <c r="O2" s="1" t="s">
        <v>5748</v>
      </c>
      <c r="P2" s="1" t="s">
        <v>5749</v>
      </c>
      <c r="Q2" s="1" t="s">
        <v>5750</v>
      </c>
      <c r="R2" s="1" t="s">
        <v>5751</v>
      </c>
      <c r="S2" s="1" t="s">
        <v>75</v>
      </c>
      <c r="T2" s="1" t="s">
        <v>5752</v>
      </c>
      <c r="U2" s="1" t="s">
        <v>5753</v>
      </c>
      <c r="V2" s="1" t="s">
        <v>5754</v>
      </c>
    </row>
    <row r="3" s="1" customFormat="1" spans="1:22">
      <c r="A3" s="1" t="s">
        <v>841</v>
      </c>
      <c r="B3" s="1" t="s">
        <v>846</v>
      </c>
      <c r="C3" s="1" t="s">
        <v>842</v>
      </c>
      <c r="D3" s="1" t="s">
        <v>5755</v>
      </c>
      <c r="E3" s="1" t="s">
        <v>5756</v>
      </c>
      <c r="F3" s="1" t="s">
        <v>179</v>
      </c>
      <c r="G3" s="1" t="s">
        <v>81</v>
      </c>
      <c r="H3" s="1" t="s">
        <v>5744</v>
      </c>
      <c r="I3" s="1" t="s">
        <v>5757</v>
      </c>
      <c r="J3" s="1" t="s">
        <v>5746</v>
      </c>
      <c r="K3" s="1" t="s">
        <v>5757</v>
      </c>
      <c r="L3" s="1" t="s">
        <v>5757</v>
      </c>
      <c r="M3" s="1" t="s">
        <v>5747</v>
      </c>
      <c r="N3" s="1" t="s">
        <v>5747</v>
      </c>
      <c r="O3" s="1" t="s">
        <v>5748</v>
      </c>
      <c r="P3" s="1" t="s">
        <v>5749</v>
      </c>
      <c r="Q3" s="1" t="s">
        <v>5750</v>
      </c>
      <c r="R3" s="1" t="s">
        <v>5758</v>
      </c>
      <c r="S3" s="1" t="s">
        <v>75</v>
      </c>
      <c r="T3" s="1" t="s">
        <v>5752</v>
      </c>
      <c r="U3" s="1" t="s">
        <v>5753</v>
      </c>
      <c r="V3" s="1" t="s">
        <v>5759</v>
      </c>
    </row>
    <row r="4" s="1" customFormat="1" spans="1:22">
      <c r="A4" s="1" t="s">
        <v>860</v>
      </c>
      <c r="B4" s="1" t="s">
        <v>865</v>
      </c>
      <c r="C4" s="1" t="s">
        <v>861</v>
      </c>
      <c r="D4" s="1" t="s">
        <v>863</v>
      </c>
      <c r="E4" s="1" t="s">
        <v>5760</v>
      </c>
      <c r="F4" s="1" t="s">
        <v>104</v>
      </c>
      <c r="G4" s="1" t="s">
        <v>81</v>
      </c>
      <c r="H4" s="1" t="s">
        <v>5744</v>
      </c>
      <c r="I4" s="1" t="s">
        <v>5761</v>
      </c>
      <c r="J4" s="1" t="s">
        <v>5746</v>
      </c>
      <c r="K4" s="1" t="s">
        <v>5761</v>
      </c>
      <c r="L4" s="1" t="s">
        <v>5761</v>
      </c>
      <c r="M4" s="1" t="s">
        <v>5747</v>
      </c>
      <c r="N4" s="1" t="s">
        <v>5747</v>
      </c>
      <c r="O4" s="1" t="s">
        <v>5748</v>
      </c>
      <c r="P4" s="1" t="s">
        <v>5749</v>
      </c>
      <c r="Q4" s="1" t="s">
        <v>5750</v>
      </c>
      <c r="R4" s="1" t="s">
        <v>5762</v>
      </c>
      <c r="S4" s="1" t="s">
        <v>75</v>
      </c>
      <c r="T4" s="1" t="s">
        <v>5752</v>
      </c>
      <c r="U4" s="1" t="s">
        <v>5753</v>
      </c>
      <c r="V4" s="1" t="s">
        <v>5763</v>
      </c>
    </row>
    <row r="5" s="1" customFormat="1" spans="1:22">
      <c r="A5" s="1" t="s">
        <v>2600</v>
      </c>
      <c r="B5" s="1" t="s">
        <v>865</v>
      </c>
      <c r="C5" s="1" t="s">
        <v>2601</v>
      </c>
      <c r="D5" s="1" t="s">
        <v>2603</v>
      </c>
      <c r="E5" s="1" t="s">
        <v>5760</v>
      </c>
      <c r="F5" s="1" t="s">
        <v>898</v>
      </c>
      <c r="G5" s="1" t="s">
        <v>884</v>
      </c>
      <c r="H5" s="1" t="s">
        <v>5744</v>
      </c>
      <c r="I5" s="1" t="s">
        <v>5764</v>
      </c>
      <c r="J5" s="1" t="s">
        <v>5746</v>
      </c>
      <c r="K5" s="1" t="s">
        <v>5764</v>
      </c>
      <c r="L5" s="1" t="s">
        <v>5764</v>
      </c>
      <c r="M5" s="1" t="s">
        <v>5747</v>
      </c>
      <c r="N5" s="1" t="s">
        <v>5747</v>
      </c>
      <c r="O5" s="1" t="s">
        <v>5748</v>
      </c>
      <c r="P5" s="1" t="s">
        <v>5749</v>
      </c>
      <c r="Q5" s="1" t="s">
        <v>5750</v>
      </c>
      <c r="R5" s="1" t="s">
        <v>5765</v>
      </c>
      <c r="S5" s="1" t="s">
        <v>75</v>
      </c>
      <c r="T5" s="1" t="s">
        <v>5752</v>
      </c>
      <c r="U5" s="1" t="s">
        <v>5753</v>
      </c>
      <c r="V5" s="1" t="s">
        <v>5763</v>
      </c>
    </row>
    <row r="6" s="1" customFormat="1" spans="1:22">
      <c r="A6" s="1" t="s">
        <v>4152</v>
      </c>
      <c r="B6" s="1" t="s">
        <v>4157</v>
      </c>
      <c r="C6" s="1" t="s">
        <v>4153</v>
      </c>
      <c r="D6" s="1" t="s">
        <v>4155</v>
      </c>
      <c r="E6" s="1" t="s">
        <v>5766</v>
      </c>
      <c r="F6" s="1" t="s">
        <v>2266</v>
      </c>
      <c r="G6" s="1" t="s">
        <v>3562</v>
      </c>
      <c r="H6" s="1" t="s">
        <v>5744</v>
      </c>
      <c r="I6" s="1" t="s">
        <v>5767</v>
      </c>
      <c r="J6" s="1" t="s">
        <v>5746</v>
      </c>
      <c r="K6" s="1" t="s">
        <v>5767</v>
      </c>
      <c r="L6" s="1" t="s">
        <v>5767</v>
      </c>
      <c r="M6" s="1" t="s">
        <v>5747</v>
      </c>
      <c r="N6" s="1" t="s">
        <v>5747</v>
      </c>
      <c r="O6" s="1" t="s">
        <v>5748</v>
      </c>
      <c r="P6" s="1" t="s">
        <v>5749</v>
      </c>
      <c r="Q6" s="1" t="s">
        <v>5750</v>
      </c>
      <c r="R6" s="1" t="s">
        <v>5768</v>
      </c>
      <c r="S6" s="1" t="s">
        <v>75</v>
      </c>
      <c r="T6" s="1" t="s">
        <v>5752</v>
      </c>
      <c r="U6" s="1" t="s">
        <v>5707</v>
      </c>
      <c r="V6" s="1" t="s">
        <v>5769</v>
      </c>
    </row>
    <row r="7" s="1" customFormat="1" spans="1:22">
      <c r="A7" s="1" t="s">
        <v>627</v>
      </c>
      <c r="B7" s="1" t="s">
        <v>632</v>
      </c>
      <c r="C7" s="1" t="s">
        <v>628</v>
      </c>
      <c r="D7" s="1" t="s">
        <v>630</v>
      </c>
      <c r="E7" s="1" t="s">
        <v>5770</v>
      </c>
      <c r="F7" s="1" t="s">
        <v>179</v>
      </c>
      <c r="G7" s="1" t="s">
        <v>81</v>
      </c>
      <c r="H7" s="1" t="s">
        <v>5744</v>
      </c>
      <c r="I7" s="1" t="s">
        <v>5771</v>
      </c>
      <c r="J7" s="1" t="s">
        <v>5746</v>
      </c>
      <c r="K7" s="1" t="s">
        <v>5771</v>
      </c>
      <c r="L7" s="1" t="s">
        <v>5771</v>
      </c>
      <c r="M7" s="1" t="s">
        <v>5747</v>
      </c>
      <c r="N7" s="1" t="s">
        <v>5747</v>
      </c>
      <c r="O7" s="1" t="s">
        <v>5748</v>
      </c>
      <c r="P7" s="1" t="s">
        <v>5749</v>
      </c>
      <c r="Q7" s="1" t="s">
        <v>5750</v>
      </c>
      <c r="R7" s="1" t="s">
        <v>5772</v>
      </c>
      <c r="S7" s="1" t="s">
        <v>75</v>
      </c>
      <c r="T7" s="1" t="s">
        <v>5752</v>
      </c>
      <c r="U7" s="1" t="s">
        <v>5753</v>
      </c>
      <c r="V7" s="1" t="s">
        <v>5754</v>
      </c>
    </row>
    <row r="8" s="1" customFormat="1" spans="1:22">
      <c r="A8" s="1" t="s">
        <v>4432</v>
      </c>
      <c r="B8" s="1" t="s">
        <v>4437</v>
      </c>
      <c r="C8" s="1" t="s">
        <v>4433</v>
      </c>
      <c r="D8" s="1" t="s">
        <v>5773</v>
      </c>
      <c r="E8" s="1" t="s">
        <v>5774</v>
      </c>
      <c r="F8" s="1" t="s">
        <v>2266</v>
      </c>
      <c r="G8" s="1" t="s">
        <v>2620</v>
      </c>
      <c r="H8" s="1" t="s">
        <v>5744</v>
      </c>
      <c r="I8" s="1" t="s">
        <v>5775</v>
      </c>
      <c r="J8" s="1" t="s">
        <v>5746</v>
      </c>
      <c r="K8" s="1" t="s">
        <v>5775</v>
      </c>
      <c r="L8" s="1" t="s">
        <v>5775</v>
      </c>
      <c r="M8" s="1" t="s">
        <v>5747</v>
      </c>
      <c r="N8" s="1" t="s">
        <v>5747</v>
      </c>
      <c r="O8" s="1" t="s">
        <v>5748</v>
      </c>
      <c r="P8" s="1" t="s">
        <v>5749</v>
      </c>
      <c r="Q8" s="1" t="s">
        <v>5750</v>
      </c>
      <c r="R8" s="1" t="s">
        <v>5776</v>
      </c>
      <c r="S8" s="1" t="s">
        <v>75</v>
      </c>
      <c r="T8" s="1" t="s">
        <v>5752</v>
      </c>
      <c r="U8" s="1" t="s">
        <v>5753</v>
      </c>
      <c r="V8" s="1" t="s">
        <v>5777</v>
      </c>
    </row>
    <row r="9" s="1" customFormat="1" spans="1:22">
      <c r="A9" s="1" t="s">
        <v>4317</v>
      </c>
      <c r="B9" s="1" t="s">
        <v>4322</v>
      </c>
      <c r="C9" s="1" t="s">
        <v>4318</v>
      </c>
      <c r="D9" s="1" t="s">
        <v>5778</v>
      </c>
      <c r="E9" s="1" t="s">
        <v>5779</v>
      </c>
      <c r="F9" s="1" t="s">
        <v>104</v>
      </c>
      <c r="G9" s="1" t="s">
        <v>3562</v>
      </c>
      <c r="H9" s="1" t="s">
        <v>5744</v>
      </c>
      <c r="I9" s="1" t="s">
        <v>5780</v>
      </c>
      <c r="J9" s="1" t="s">
        <v>5746</v>
      </c>
      <c r="K9" s="1" t="s">
        <v>5780</v>
      </c>
      <c r="L9" s="1" t="s">
        <v>5780</v>
      </c>
      <c r="M9" s="1" t="s">
        <v>5747</v>
      </c>
      <c r="N9" s="1" t="s">
        <v>5747</v>
      </c>
      <c r="O9" s="1" t="s">
        <v>5748</v>
      </c>
      <c r="P9" s="1" t="s">
        <v>5749</v>
      </c>
      <c r="Q9" s="1" t="s">
        <v>5750</v>
      </c>
      <c r="R9" s="1" t="s">
        <v>5781</v>
      </c>
      <c r="S9" s="1" t="s">
        <v>75</v>
      </c>
      <c r="T9" s="1" t="s">
        <v>5752</v>
      </c>
      <c r="U9" s="1" t="s">
        <v>5707</v>
      </c>
      <c r="V9" s="1" t="s">
        <v>5769</v>
      </c>
    </row>
    <row r="10" s="1" customFormat="1" spans="1:22">
      <c r="A10" s="1" t="s">
        <v>5782</v>
      </c>
      <c r="B10" s="1" t="s">
        <v>5783</v>
      </c>
      <c r="C10" s="1" t="s">
        <v>5784</v>
      </c>
      <c r="D10" s="1" t="s">
        <v>1959</v>
      </c>
      <c r="E10" s="1" t="s">
        <v>5785</v>
      </c>
      <c r="F10" s="1" t="s">
        <v>81</v>
      </c>
      <c r="G10" s="1" t="s">
        <v>884</v>
      </c>
      <c r="H10" s="1" t="s">
        <v>5744</v>
      </c>
      <c r="I10" s="1" t="s">
        <v>5748</v>
      </c>
      <c r="J10" s="1" t="s">
        <v>5746</v>
      </c>
      <c r="K10" s="1" t="s">
        <v>5748</v>
      </c>
      <c r="L10" s="1" t="s">
        <v>5748</v>
      </c>
      <c r="M10" s="1" t="s">
        <v>5747</v>
      </c>
      <c r="N10" s="1" t="s">
        <v>5747</v>
      </c>
      <c r="O10" s="1" t="s">
        <v>5748</v>
      </c>
      <c r="P10" s="1" t="s">
        <v>5749</v>
      </c>
      <c r="Q10" s="1" t="s">
        <v>5750</v>
      </c>
      <c r="R10" s="1" t="s">
        <v>5786</v>
      </c>
      <c r="S10" s="1" t="s">
        <v>75</v>
      </c>
      <c r="T10" s="1" t="s">
        <v>5752</v>
      </c>
      <c r="U10" s="1" t="s">
        <v>5707</v>
      </c>
      <c r="V10" s="1" t="s">
        <v>5787</v>
      </c>
    </row>
    <row r="11" s="1" customFormat="1" spans="1:22">
      <c r="A11" s="1" t="s">
        <v>1632</v>
      </c>
      <c r="B11" s="1" t="s">
        <v>1637</v>
      </c>
      <c r="C11" s="1" t="s">
        <v>1633</v>
      </c>
      <c r="D11" s="1" t="s">
        <v>1635</v>
      </c>
      <c r="E11" s="1" t="s">
        <v>5788</v>
      </c>
      <c r="F11" s="1" t="s">
        <v>104</v>
      </c>
      <c r="G11" s="1" t="s">
        <v>898</v>
      </c>
      <c r="H11" s="1" t="s">
        <v>5744</v>
      </c>
      <c r="I11" s="1" t="s">
        <v>5789</v>
      </c>
      <c r="J11" s="1" t="s">
        <v>5746</v>
      </c>
      <c r="K11" s="1" t="s">
        <v>5789</v>
      </c>
      <c r="L11" s="1" t="s">
        <v>5789</v>
      </c>
      <c r="M11" s="1" t="s">
        <v>5747</v>
      </c>
      <c r="N11" s="1" t="s">
        <v>5747</v>
      </c>
      <c r="O11" s="1" t="s">
        <v>5748</v>
      </c>
      <c r="P11" s="1" t="s">
        <v>5749</v>
      </c>
      <c r="Q11" s="1" t="s">
        <v>5750</v>
      </c>
      <c r="R11" s="1" t="s">
        <v>5790</v>
      </c>
      <c r="S11" s="1" t="s">
        <v>75</v>
      </c>
      <c r="T11" s="1" t="s">
        <v>5752</v>
      </c>
      <c r="U11" s="1" t="s">
        <v>5753</v>
      </c>
      <c r="V11" s="1" t="s">
        <v>5763</v>
      </c>
    </row>
    <row r="12" s="1" customFormat="1" spans="1:22">
      <c r="A12" s="1" t="s">
        <v>5791</v>
      </c>
      <c r="B12" s="1" t="s">
        <v>5792</v>
      </c>
      <c r="C12" s="1" t="s">
        <v>5793</v>
      </c>
      <c r="D12" s="1" t="s">
        <v>1910</v>
      </c>
      <c r="E12" s="1" t="s">
        <v>5794</v>
      </c>
      <c r="F12" s="1" t="s">
        <v>179</v>
      </c>
      <c r="G12" s="1" t="s">
        <v>884</v>
      </c>
      <c r="H12" s="1" t="s">
        <v>5744</v>
      </c>
      <c r="I12" s="1" t="s">
        <v>5748</v>
      </c>
      <c r="J12" s="1" t="s">
        <v>5746</v>
      </c>
      <c r="K12" s="1" t="s">
        <v>5748</v>
      </c>
      <c r="L12" s="1" t="s">
        <v>5748</v>
      </c>
      <c r="M12" s="1" t="s">
        <v>5747</v>
      </c>
      <c r="N12" s="1" t="s">
        <v>5747</v>
      </c>
      <c r="O12" s="1" t="s">
        <v>5748</v>
      </c>
      <c r="P12" s="1" t="s">
        <v>5749</v>
      </c>
      <c r="Q12" s="1" t="s">
        <v>5750</v>
      </c>
      <c r="R12" s="1" t="s">
        <v>5795</v>
      </c>
      <c r="S12" s="1" t="s">
        <v>75</v>
      </c>
      <c r="T12" s="1" t="s">
        <v>5752</v>
      </c>
      <c r="U12" s="1" t="s">
        <v>5707</v>
      </c>
      <c r="V12" s="1" t="s">
        <v>5796</v>
      </c>
    </row>
    <row r="13" s="1" customFormat="1" spans="1:22">
      <c r="A13" s="1" t="s">
        <v>5797</v>
      </c>
      <c r="B13" s="1" t="s">
        <v>5798</v>
      </c>
      <c r="C13" s="1" t="s">
        <v>5799</v>
      </c>
      <c r="D13" s="1" t="s">
        <v>5800</v>
      </c>
      <c r="E13" s="1" t="s">
        <v>5801</v>
      </c>
      <c r="F13" s="1" t="s">
        <v>81</v>
      </c>
      <c r="G13" s="1" t="s">
        <v>3562</v>
      </c>
      <c r="H13" s="1" t="s">
        <v>5744</v>
      </c>
      <c r="I13" s="1" t="s">
        <v>5802</v>
      </c>
      <c r="J13" s="1" t="s">
        <v>5746</v>
      </c>
      <c r="K13" s="1" t="s">
        <v>5802</v>
      </c>
      <c r="L13" s="1" t="s">
        <v>5748</v>
      </c>
      <c r="M13" s="1" t="s">
        <v>5803</v>
      </c>
      <c r="N13" s="1" t="s">
        <v>5803</v>
      </c>
      <c r="O13" s="1" t="s">
        <v>5748</v>
      </c>
      <c r="P13" s="1" t="s">
        <v>5749</v>
      </c>
      <c r="Q13" s="1" t="s">
        <v>5750</v>
      </c>
      <c r="R13" s="1" t="s">
        <v>5804</v>
      </c>
      <c r="S13" s="1" t="s">
        <v>75</v>
      </c>
      <c r="T13" s="1" t="s">
        <v>5752</v>
      </c>
      <c r="U13" s="1" t="s">
        <v>5753</v>
      </c>
      <c r="V13" s="1" t="s">
        <v>5759</v>
      </c>
    </row>
    <row r="14" s="1" customFormat="1" spans="1:22">
      <c r="A14" s="1" t="s">
        <v>5805</v>
      </c>
      <c r="B14" s="1" t="s">
        <v>5806</v>
      </c>
      <c r="C14" s="1" t="s">
        <v>5807</v>
      </c>
      <c r="D14" s="1" t="s">
        <v>2294</v>
      </c>
      <c r="E14" s="1" t="s">
        <v>5808</v>
      </c>
      <c r="F14" s="1" t="s">
        <v>898</v>
      </c>
      <c r="G14" s="1" t="s">
        <v>2266</v>
      </c>
      <c r="H14" s="1" t="s">
        <v>5744</v>
      </c>
      <c r="I14" s="1" t="s">
        <v>5748</v>
      </c>
      <c r="J14" s="1" t="s">
        <v>5746</v>
      </c>
      <c r="K14" s="1" t="s">
        <v>5748</v>
      </c>
      <c r="L14" s="1" t="s">
        <v>5748</v>
      </c>
      <c r="M14" s="1" t="s">
        <v>5747</v>
      </c>
      <c r="N14" s="1" t="s">
        <v>5747</v>
      </c>
      <c r="O14" s="1" t="s">
        <v>5748</v>
      </c>
      <c r="P14" s="1" t="s">
        <v>5749</v>
      </c>
      <c r="Q14" s="1" t="s">
        <v>5750</v>
      </c>
      <c r="R14" s="1" t="s">
        <v>5809</v>
      </c>
      <c r="S14" s="1" t="s">
        <v>75</v>
      </c>
      <c r="T14" s="1" t="s">
        <v>5752</v>
      </c>
      <c r="U14" s="1" t="s">
        <v>5707</v>
      </c>
      <c r="V14" s="1" t="s">
        <v>5754</v>
      </c>
    </row>
    <row r="15" s="1" customFormat="1" spans="1:22">
      <c r="A15" s="1" t="s">
        <v>4422</v>
      </c>
      <c r="B15" s="1" t="s">
        <v>4427</v>
      </c>
      <c r="C15" s="1" t="s">
        <v>4423</v>
      </c>
      <c r="D15" s="1" t="s">
        <v>5810</v>
      </c>
      <c r="E15" s="1" t="s">
        <v>5811</v>
      </c>
      <c r="F15" s="1" t="s">
        <v>3562</v>
      </c>
      <c r="G15" s="1" t="s">
        <v>2620</v>
      </c>
      <c r="H15" s="1" t="s">
        <v>5744</v>
      </c>
      <c r="I15" s="1" t="s">
        <v>5812</v>
      </c>
      <c r="J15" s="1" t="s">
        <v>5746</v>
      </c>
      <c r="K15" s="1" t="s">
        <v>5812</v>
      </c>
      <c r="L15" s="1" t="s">
        <v>5812</v>
      </c>
      <c r="M15" s="1" t="s">
        <v>5747</v>
      </c>
      <c r="N15" s="1" t="s">
        <v>5747</v>
      </c>
      <c r="O15" s="1" t="s">
        <v>5748</v>
      </c>
      <c r="P15" s="1" t="s">
        <v>5749</v>
      </c>
      <c r="Q15" s="1" t="s">
        <v>5750</v>
      </c>
      <c r="R15" s="1" t="s">
        <v>5813</v>
      </c>
      <c r="S15" s="1" t="s">
        <v>75</v>
      </c>
      <c r="T15" s="1" t="s">
        <v>5752</v>
      </c>
      <c r="U15" s="1" t="s">
        <v>5753</v>
      </c>
      <c r="V15" s="1" t="s">
        <v>5777</v>
      </c>
    </row>
    <row r="16" s="1" customFormat="1" spans="1:22">
      <c r="A16" s="1" t="s">
        <v>2967</v>
      </c>
      <c r="B16" s="1" t="s">
        <v>2972</v>
      </c>
      <c r="C16" s="1" t="s">
        <v>2968</v>
      </c>
      <c r="D16" s="1" t="s">
        <v>5814</v>
      </c>
      <c r="E16" s="1" t="s">
        <v>5815</v>
      </c>
      <c r="F16" s="1" t="s">
        <v>898</v>
      </c>
      <c r="G16" s="1" t="s">
        <v>2266</v>
      </c>
      <c r="H16" s="1" t="s">
        <v>5744</v>
      </c>
      <c r="I16" s="1" t="s">
        <v>5816</v>
      </c>
      <c r="J16" s="1" t="s">
        <v>5746</v>
      </c>
      <c r="K16" s="1" t="s">
        <v>5816</v>
      </c>
      <c r="L16" s="1" t="s">
        <v>5816</v>
      </c>
      <c r="M16" s="1" t="s">
        <v>5747</v>
      </c>
      <c r="N16" s="1" t="s">
        <v>5747</v>
      </c>
      <c r="O16" s="1" t="s">
        <v>5748</v>
      </c>
      <c r="P16" s="1" t="s">
        <v>5749</v>
      </c>
      <c r="Q16" s="1" t="s">
        <v>5750</v>
      </c>
      <c r="R16" s="1" t="s">
        <v>5817</v>
      </c>
      <c r="S16" s="1" t="s">
        <v>75</v>
      </c>
      <c r="T16" s="1" t="s">
        <v>5752</v>
      </c>
      <c r="U16" s="1" t="s">
        <v>5753</v>
      </c>
      <c r="V16" s="1" t="s">
        <v>5796</v>
      </c>
    </row>
    <row r="17" s="1" customFormat="1" spans="1:22">
      <c r="A17" s="1" t="s">
        <v>5818</v>
      </c>
      <c r="B17" s="1" t="s">
        <v>5819</v>
      </c>
      <c r="C17" s="1" t="s">
        <v>5820</v>
      </c>
      <c r="D17" s="1" t="s">
        <v>5821</v>
      </c>
      <c r="E17" s="1" t="s">
        <v>5822</v>
      </c>
      <c r="F17" s="1" t="s">
        <v>3562</v>
      </c>
      <c r="G17" s="1" t="s">
        <v>2620</v>
      </c>
      <c r="H17" s="1" t="s">
        <v>5744</v>
      </c>
      <c r="I17" s="1" t="s">
        <v>5823</v>
      </c>
      <c r="J17" s="1" t="s">
        <v>5746</v>
      </c>
      <c r="K17" s="1" t="s">
        <v>5823</v>
      </c>
      <c r="L17" s="1" t="s">
        <v>5748</v>
      </c>
      <c r="M17" s="1" t="s">
        <v>5824</v>
      </c>
      <c r="N17" s="1" t="s">
        <v>5824</v>
      </c>
      <c r="O17" s="1" t="s">
        <v>5748</v>
      </c>
      <c r="P17" s="1" t="s">
        <v>5749</v>
      </c>
      <c r="Q17" s="1" t="s">
        <v>5750</v>
      </c>
      <c r="R17" s="1" t="s">
        <v>5825</v>
      </c>
      <c r="S17" s="1" t="s">
        <v>75</v>
      </c>
      <c r="T17" s="1" t="s">
        <v>5752</v>
      </c>
      <c r="U17" s="1" t="s">
        <v>5753</v>
      </c>
      <c r="V17" s="1" t="s">
        <v>5777</v>
      </c>
    </row>
    <row r="18" s="1" customFormat="1" spans="1:22">
      <c r="A18" s="1" t="s">
        <v>4412</v>
      </c>
      <c r="B18" s="1" t="s">
        <v>4417</v>
      </c>
      <c r="C18" s="1" t="s">
        <v>4413</v>
      </c>
      <c r="D18" s="1" t="s">
        <v>4415</v>
      </c>
      <c r="E18" s="1" t="s">
        <v>5826</v>
      </c>
      <c r="F18" s="1" t="s">
        <v>2266</v>
      </c>
      <c r="G18" s="1" t="s">
        <v>2620</v>
      </c>
      <c r="H18" s="1" t="s">
        <v>5744</v>
      </c>
      <c r="I18" s="1" t="s">
        <v>5827</v>
      </c>
      <c r="J18" s="1" t="s">
        <v>5746</v>
      </c>
      <c r="K18" s="1" t="s">
        <v>5827</v>
      </c>
      <c r="L18" s="1" t="s">
        <v>5827</v>
      </c>
      <c r="M18" s="1" t="s">
        <v>5747</v>
      </c>
      <c r="N18" s="1" t="s">
        <v>5747</v>
      </c>
      <c r="O18" s="1" t="s">
        <v>5748</v>
      </c>
      <c r="P18" s="1" t="s">
        <v>5749</v>
      </c>
      <c r="Q18" s="1" t="s">
        <v>5750</v>
      </c>
      <c r="R18" s="1" t="s">
        <v>5828</v>
      </c>
      <c r="S18" s="1" t="s">
        <v>75</v>
      </c>
      <c r="T18" s="1" t="s">
        <v>5752</v>
      </c>
      <c r="U18" s="1" t="s">
        <v>5753</v>
      </c>
      <c r="V18" s="1" t="s">
        <v>5777</v>
      </c>
    </row>
    <row r="19" s="1" customFormat="1" spans="1:22">
      <c r="A19" s="1" t="s">
        <v>3075</v>
      </c>
      <c r="B19" s="1" t="s">
        <v>3071</v>
      </c>
      <c r="C19" s="1" t="s">
        <v>3076</v>
      </c>
      <c r="D19" s="1" t="s">
        <v>3069</v>
      </c>
      <c r="E19" s="1" t="s">
        <v>5829</v>
      </c>
      <c r="F19" s="1" t="s">
        <v>104</v>
      </c>
      <c r="G19" s="1" t="s">
        <v>2266</v>
      </c>
      <c r="H19" s="1" t="s">
        <v>5744</v>
      </c>
      <c r="I19" s="1" t="s">
        <v>5830</v>
      </c>
      <c r="J19" s="1" t="s">
        <v>5746</v>
      </c>
      <c r="K19" s="1" t="s">
        <v>5830</v>
      </c>
      <c r="L19" s="1" t="s">
        <v>5830</v>
      </c>
      <c r="M19" s="1" t="s">
        <v>5747</v>
      </c>
      <c r="N19" s="1" t="s">
        <v>5747</v>
      </c>
      <c r="O19" s="1" t="s">
        <v>5748</v>
      </c>
      <c r="P19" s="1" t="s">
        <v>5749</v>
      </c>
      <c r="Q19" s="1" t="s">
        <v>5750</v>
      </c>
      <c r="R19" s="1" t="s">
        <v>5831</v>
      </c>
      <c r="S19" s="1" t="s">
        <v>75</v>
      </c>
      <c r="T19" s="1" t="s">
        <v>5752</v>
      </c>
      <c r="U19" s="1" t="s">
        <v>5707</v>
      </c>
      <c r="V19" s="1" t="s">
        <v>5754</v>
      </c>
    </row>
    <row r="20" s="1" customFormat="1" spans="1:22">
      <c r="A20" s="1" t="s">
        <v>3066</v>
      </c>
      <c r="B20" s="1" t="s">
        <v>3071</v>
      </c>
      <c r="C20" s="1" t="s">
        <v>3067</v>
      </c>
      <c r="D20" s="1" t="s">
        <v>3069</v>
      </c>
      <c r="E20" s="1" t="s">
        <v>5832</v>
      </c>
      <c r="F20" s="1" t="s">
        <v>104</v>
      </c>
      <c r="G20" s="1" t="s">
        <v>2266</v>
      </c>
      <c r="H20" s="1" t="s">
        <v>5744</v>
      </c>
      <c r="I20" s="1" t="s">
        <v>5833</v>
      </c>
      <c r="J20" s="1" t="s">
        <v>5746</v>
      </c>
      <c r="K20" s="1" t="s">
        <v>5833</v>
      </c>
      <c r="L20" s="1" t="s">
        <v>5833</v>
      </c>
      <c r="M20" s="1" t="s">
        <v>5747</v>
      </c>
      <c r="N20" s="1" t="s">
        <v>5747</v>
      </c>
      <c r="O20" s="1" t="s">
        <v>5748</v>
      </c>
      <c r="P20" s="1" t="s">
        <v>5749</v>
      </c>
      <c r="Q20" s="1" t="s">
        <v>5750</v>
      </c>
      <c r="R20" s="1" t="s">
        <v>5834</v>
      </c>
      <c r="S20" s="1" t="s">
        <v>75</v>
      </c>
      <c r="T20" s="1" t="s">
        <v>5752</v>
      </c>
      <c r="U20" s="1" t="s">
        <v>5707</v>
      </c>
      <c r="V20" s="1" t="s">
        <v>5754</v>
      </c>
    </row>
    <row r="21" s="1" customFormat="1" spans="1:22">
      <c r="A21" s="1" t="s">
        <v>3584</v>
      </c>
      <c r="B21" s="1" t="s">
        <v>3071</v>
      </c>
      <c r="C21" s="1" t="s">
        <v>3585</v>
      </c>
      <c r="D21" s="1" t="s">
        <v>5835</v>
      </c>
      <c r="E21" s="1" t="s">
        <v>5836</v>
      </c>
      <c r="F21" s="1" t="s">
        <v>81</v>
      </c>
      <c r="G21" s="1" t="s">
        <v>3562</v>
      </c>
      <c r="H21" s="1" t="s">
        <v>5744</v>
      </c>
      <c r="I21" s="1" t="s">
        <v>5837</v>
      </c>
      <c r="J21" s="1" t="s">
        <v>5746</v>
      </c>
      <c r="K21" s="1" t="s">
        <v>5837</v>
      </c>
      <c r="L21" s="1" t="s">
        <v>5837</v>
      </c>
      <c r="M21" s="1" t="s">
        <v>5747</v>
      </c>
      <c r="N21" s="1" t="s">
        <v>5747</v>
      </c>
      <c r="O21" s="1" t="s">
        <v>5748</v>
      </c>
      <c r="P21" s="1" t="s">
        <v>5749</v>
      </c>
      <c r="Q21" s="1" t="s">
        <v>5750</v>
      </c>
      <c r="R21" s="1" t="s">
        <v>5838</v>
      </c>
      <c r="S21" s="1" t="s">
        <v>75</v>
      </c>
      <c r="T21" s="1" t="s">
        <v>5752</v>
      </c>
      <c r="U21" s="1" t="s">
        <v>5753</v>
      </c>
      <c r="V21" s="1" t="s">
        <v>5777</v>
      </c>
    </row>
    <row r="22" s="1" customFormat="1" spans="1:22">
      <c r="A22" s="1" t="s">
        <v>5839</v>
      </c>
      <c r="B22" s="1" t="s">
        <v>5840</v>
      </c>
      <c r="C22" s="1" t="s">
        <v>5841</v>
      </c>
      <c r="D22" s="1" t="s">
        <v>4791</v>
      </c>
      <c r="E22" s="1" t="s">
        <v>5842</v>
      </c>
      <c r="F22" s="1" t="s">
        <v>2266</v>
      </c>
      <c r="G22" s="1" t="s">
        <v>2620</v>
      </c>
      <c r="H22" s="1" t="s">
        <v>5744</v>
      </c>
      <c r="I22" s="1" t="s">
        <v>5748</v>
      </c>
      <c r="J22" s="1" t="s">
        <v>5746</v>
      </c>
      <c r="K22" s="1" t="s">
        <v>5748</v>
      </c>
      <c r="L22" s="1" t="s">
        <v>5748</v>
      </c>
      <c r="M22" s="1" t="s">
        <v>5747</v>
      </c>
      <c r="N22" s="1" t="s">
        <v>5747</v>
      </c>
      <c r="O22" s="1" t="s">
        <v>5748</v>
      </c>
      <c r="P22" s="1" t="s">
        <v>5749</v>
      </c>
      <c r="Q22" s="1" t="s">
        <v>5750</v>
      </c>
      <c r="R22" s="1" t="s">
        <v>5843</v>
      </c>
      <c r="S22" s="1" t="s">
        <v>75</v>
      </c>
      <c r="T22" s="1" t="s">
        <v>5752</v>
      </c>
      <c r="U22" s="1" t="s">
        <v>5707</v>
      </c>
      <c r="V22" s="1" t="s">
        <v>5844</v>
      </c>
    </row>
    <row r="23" s="1" customFormat="1" spans="1:22">
      <c r="A23" s="1" t="s">
        <v>1039</v>
      </c>
      <c r="B23" s="1" t="s">
        <v>1044</v>
      </c>
      <c r="C23" s="1" t="s">
        <v>1040</v>
      </c>
      <c r="D23" s="1" t="s">
        <v>1042</v>
      </c>
      <c r="E23" s="1" t="s">
        <v>5845</v>
      </c>
      <c r="F23" s="1" t="s">
        <v>104</v>
      </c>
      <c r="G23" s="1" t="s">
        <v>898</v>
      </c>
      <c r="H23" s="1" t="s">
        <v>5744</v>
      </c>
      <c r="I23" s="1" t="s">
        <v>5846</v>
      </c>
      <c r="J23" s="1" t="s">
        <v>5746</v>
      </c>
      <c r="K23" s="1" t="s">
        <v>5846</v>
      </c>
      <c r="L23" s="1" t="s">
        <v>5846</v>
      </c>
      <c r="M23" s="1" t="s">
        <v>5747</v>
      </c>
      <c r="N23" s="1" t="s">
        <v>5747</v>
      </c>
      <c r="O23" s="1" t="s">
        <v>5748</v>
      </c>
      <c r="P23" s="1" t="s">
        <v>5749</v>
      </c>
      <c r="Q23" s="1" t="s">
        <v>5750</v>
      </c>
      <c r="R23" s="1" t="s">
        <v>5847</v>
      </c>
      <c r="S23" s="1" t="s">
        <v>75</v>
      </c>
      <c r="T23" s="1" t="s">
        <v>5752</v>
      </c>
      <c r="U23" s="1" t="s">
        <v>5707</v>
      </c>
      <c r="V23" s="1" t="s">
        <v>5796</v>
      </c>
    </row>
    <row r="24" s="1" customFormat="1" spans="1:22">
      <c r="A24" s="1" t="s">
        <v>3978</v>
      </c>
      <c r="B24" s="1" t="s">
        <v>1044</v>
      </c>
      <c r="C24" s="1" t="s">
        <v>3979</v>
      </c>
      <c r="D24" s="1" t="s">
        <v>2294</v>
      </c>
      <c r="E24" s="1" t="s">
        <v>5848</v>
      </c>
      <c r="F24" s="1" t="s">
        <v>884</v>
      </c>
      <c r="G24" s="1" t="s">
        <v>3562</v>
      </c>
      <c r="H24" s="1" t="s">
        <v>5744</v>
      </c>
      <c r="I24" s="1" t="s">
        <v>5849</v>
      </c>
      <c r="J24" s="1" t="s">
        <v>5746</v>
      </c>
      <c r="K24" s="1" t="s">
        <v>5849</v>
      </c>
      <c r="L24" s="1" t="s">
        <v>5849</v>
      </c>
      <c r="M24" s="1" t="s">
        <v>5747</v>
      </c>
      <c r="N24" s="1" t="s">
        <v>5747</v>
      </c>
      <c r="O24" s="1" t="s">
        <v>5748</v>
      </c>
      <c r="P24" s="1" t="s">
        <v>5749</v>
      </c>
      <c r="Q24" s="1" t="s">
        <v>5750</v>
      </c>
      <c r="R24" s="1" t="s">
        <v>5850</v>
      </c>
      <c r="S24" s="1" t="s">
        <v>75</v>
      </c>
      <c r="T24" s="1" t="s">
        <v>5752</v>
      </c>
      <c r="U24" s="1" t="s">
        <v>5707</v>
      </c>
      <c r="V24" s="1" t="s">
        <v>5754</v>
      </c>
    </row>
    <row r="25" s="1" customFormat="1" spans="1:22">
      <c r="A25" s="1" t="s">
        <v>3499</v>
      </c>
      <c r="B25" s="1" t="s">
        <v>3504</v>
      </c>
      <c r="C25" s="1" t="s">
        <v>3500</v>
      </c>
      <c r="D25" s="1" t="s">
        <v>3502</v>
      </c>
      <c r="E25" s="1" t="s">
        <v>5851</v>
      </c>
      <c r="F25" s="1" t="s">
        <v>179</v>
      </c>
      <c r="G25" s="1" t="s">
        <v>2266</v>
      </c>
      <c r="H25" s="1" t="s">
        <v>5744</v>
      </c>
      <c r="I25" s="1" t="s">
        <v>5852</v>
      </c>
      <c r="J25" s="1" t="s">
        <v>5746</v>
      </c>
      <c r="K25" s="1" t="s">
        <v>5852</v>
      </c>
      <c r="L25" s="1" t="s">
        <v>5852</v>
      </c>
      <c r="M25" s="1" t="s">
        <v>5747</v>
      </c>
      <c r="N25" s="1" t="s">
        <v>5747</v>
      </c>
      <c r="O25" s="1" t="s">
        <v>5748</v>
      </c>
      <c r="P25" s="1" t="s">
        <v>5749</v>
      </c>
      <c r="Q25" s="1" t="s">
        <v>5750</v>
      </c>
      <c r="R25" s="1" t="s">
        <v>5853</v>
      </c>
      <c r="S25" s="1" t="s">
        <v>75</v>
      </c>
      <c r="T25" s="1" t="s">
        <v>5752</v>
      </c>
      <c r="U25" s="1" t="s">
        <v>5753</v>
      </c>
      <c r="V25" s="1" t="s">
        <v>5763</v>
      </c>
    </row>
    <row r="26" s="1" customFormat="1" spans="1:22">
      <c r="A26" s="1" t="s">
        <v>2410</v>
      </c>
      <c r="B26" s="1" t="s">
        <v>2415</v>
      </c>
      <c r="C26" s="1" t="s">
        <v>2411</v>
      </c>
      <c r="D26" s="1" t="s">
        <v>5854</v>
      </c>
      <c r="E26" s="1" t="s">
        <v>5855</v>
      </c>
      <c r="F26" s="1" t="s">
        <v>179</v>
      </c>
      <c r="G26" s="1" t="s">
        <v>884</v>
      </c>
      <c r="H26" s="1" t="s">
        <v>5744</v>
      </c>
      <c r="I26" s="1" t="s">
        <v>5856</v>
      </c>
      <c r="J26" s="1" t="s">
        <v>5746</v>
      </c>
      <c r="K26" s="1" t="s">
        <v>5856</v>
      </c>
      <c r="L26" s="1" t="s">
        <v>5856</v>
      </c>
      <c r="M26" s="1" t="s">
        <v>5747</v>
      </c>
      <c r="N26" s="1" t="s">
        <v>5747</v>
      </c>
      <c r="O26" s="1" t="s">
        <v>5748</v>
      </c>
      <c r="P26" s="1" t="s">
        <v>5749</v>
      </c>
      <c r="Q26" s="1" t="s">
        <v>5750</v>
      </c>
      <c r="R26" s="1" t="s">
        <v>5857</v>
      </c>
      <c r="S26" s="1" t="s">
        <v>75</v>
      </c>
      <c r="T26" s="1" t="s">
        <v>5752</v>
      </c>
      <c r="U26" s="1" t="s">
        <v>5753</v>
      </c>
      <c r="V26" s="1" t="s">
        <v>5769</v>
      </c>
    </row>
    <row r="27" s="1" customFormat="1" spans="1:22">
      <c r="A27" s="1" t="s">
        <v>961</v>
      </c>
      <c r="B27" s="1" t="s">
        <v>966</v>
      </c>
      <c r="C27" s="1" t="s">
        <v>962</v>
      </c>
      <c r="D27" s="1" t="s">
        <v>5858</v>
      </c>
      <c r="E27" s="1" t="s">
        <v>5859</v>
      </c>
      <c r="F27" s="1" t="s">
        <v>104</v>
      </c>
      <c r="G27" s="1" t="s">
        <v>898</v>
      </c>
      <c r="H27" s="1" t="s">
        <v>5744</v>
      </c>
      <c r="I27" s="1" t="s">
        <v>5860</v>
      </c>
      <c r="J27" s="1" t="s">
        <v>5746</v>
      </c>
      <c r="K27" s="1" t="s">
        <v>5860</v>
      </c>
      <c r="L27" s="1" t="s">
        <v>5860</v>
      </c>
      <c r="M27" s="1" t="s">
        <v>5747</v>
      </c>
      <c r="N27" s="1" t="s">
        <v>5747</v>
      </c>
      <c r="O27" s="1" t="s">
        <v>5748</v>
      </c>
      <c r="P27" s="1" t="s">
        <v>5749</v>
      </c>
      <c r="Q27" s="1" t="s">
        <v>5750</v>
      </c>
      <c r="R27" s="1" t="s">
        <v>5861</v>
      </c>
      <c r="S27" s="1" t="s">
        <v>75</v>
      </c>
      <c r="T27" s="1" t="s">
        <v>5752</v>
      </c>
      <c r="U27" s="1" t="s">
        <v>5753</v>
      </c>
      <c r="V27" s="1" t="s">
        <v>5777</v>
      </c>
    </row>
    <row r="28" s="1" customFormat="1" spans="1:22">
      <c r="A28" s="1" t="s">
        <v>98</v>
      </c>
      <c r="B28" s="1" t="s">
        <v>103</v>
      </c>
      <c r="C28" s="1" t="s">
        <v>99</v>
      </c>
      <c r="D28" s="1" t="s">
        <v>101</v>
      </c>
      <c r="E28" s="1" t="s">
        <v>5862</v>
      </c>
      <c r="F28" s="1" t="s">
        <v>104</v>
      </c>
      <c r="G28" s="1" t="s">
        <v>81</v>
      </c>
      <c r="H28" s="1" t="s">
        <v>5744</v>
      </c>
      <c r="I28" s="1" t="s">
        <v>5863</v>
      </c>
      <c r="J28" s="1" t="s">
        <v>5746</v>
      </c>
      <c r="K28" s="1" t="s">
        <v>5863</v>
      </c>
      <c r="L28" s="1" t="s">
        <v>5863</v>
      </c>
      <c r="M28" s="1" t="s">
        <v>5747</v>
      </c>
      <c r="N28" s="1" t="s">
        <v>5747</v>
      </c>
      <c r="O28" s="1" t="s">
        <v>5748</v>
      </c>
      <c r="P28" s="1" t="s">
        <v>5749</v>
      </c>
      <c r="Q28" s="1" t="s">
        <v>5750</v>
      </c>
      <c r="R28" s="1" t="s">
        <v>5864</v>
      </c>
      <c r="S28" s="1" t="s">
        <v>75</v>
      </c>
      <c r="T28" s="1" t="s">
        <v>5752</v>
      </c>
      <c r="U28" s="1" t="s">
        <v>5753</v>
      </c>
      <c r="V28" s="1" t="s">
        <v>5777</v>
      </c>
    </row>
    <row r="29" s="1" customFormat="1" spans="1:22">
      <c r="A29" s="1" t="s">
        <v>2109</v>
      </c>
      <c r="B29" s="1" t="s">
        <v>103</v>
      </c>
      <c r="C29" s="1" t="s">
        <v>2110</v>
      </c>
      <c r="D29" s="1" t="s">
        <v>2112</v>
      </c>
      <c r="E29" s="1" t="s">
        <v>5865</v>
      </c>
      <c r="F29" s="1" t="s">
        <v>81</v>
      </c>
      <c r="G29" s="1" t="s">
        <v>884</v>
      </c>
      <c r="H29" s="1" t="s">
        <v>5744</v>
      </c>
      <c r="I29" s="1" t="s">
        <v>5866</v>
      </c>
      <c r="J29" s="1" t="s">
        <v>5746</v>
      </c>
      <c r="K29" s="1" t="s">
        <v>5866</v>
      </c>
      <c r="L29" s="1" t="s">
        <v>5866</v>
      </c>
      <c r="M29" s="1" t="s">
        <v>5747</v>
      </c>
      <c r="N29" s="1" t="s">
        <v>5747</v>
      </c>
      <c r="O29" s="1" t="s">
        <v>5748</v>
      </c>
      <c r="P29" s="1" t="s">
        <v>5749</v>
      </c>
      <c r="Q29" s="1" t="s">
        <v>5750</v>
      </c>
      <c r="R29" s="1" t="s">
        <v>5867</v>
      </c>
      <c r="S29" s="1" t="s">
        <v>75</v>
      </c>
      <c r="T29" s="1" t="s">
        <v>5752</v>
      </c>
      <c r="U29" s="1" t="s">
        <v>5707</v>
      </c>
      <c r="V29" s="1" t="s">
        <v>5796</v>
      </c>
    </row>
    <row r="30" s="1" customFormat="1" spans="1:22">
      <c r="A30" s="1" t="s">
        <v>4402</v>
      </c>
      <c r="B30" s="1" t="s">
        <v>4407</v>
      </c>
      <c r="C30" s="1" t="s">
        <v>4403</v>
      </c>
      <c r="D30" s="1" t="s">
        <v>5868</v>
      </c>
      <c r="E30" s="1" t="s">
        <v>5869</v>
      </c>
      <c r="F30" s="1" t="s">
        <v>898</v>
      </c>
      <c r="G30" s="1" t="s">
        <v>2620</v>
      </c>
      <c r="H30" s="1" t="s">
        <v>5744</v>
      </c>
      <c r="I30" s="1" t="s">
        <v>5870</v>
      </c>
      <c r="J30" s="1" t="s">
        <v>5746</v>
      </c>
      <c r="K30" s="1" t="s">
        <v>5870</v>
      </c>
      <c r="L30" s="1" t="s">
        <v>5870</v>
      </c>
      <c r="M30" s="1" t="s">
        <v>5747</v>
      </c>
      <c r="N30" s="1" t="s">
        <v>5747</v>
      </c>
      <c r="O30" s="1" t="s">
        <v>5748</v>
      </c>
      <c r="P30" s="1" t="s">
        <v>5749</v>
      </c>
      <c r="Q30" s="1" t="s">
        <v>5750</v>
      </c>
      <c r="R30" s="1" t="s">
        <v>5871</v>
      </c>
      <c r="S30" s="1" t="s">
        <v>75</v>
      </c>
      <c r="T30" s="1" t="s">
        <v>5752</v>
      </c>
      <c r="U30" s="1" t="s">
        <v>5753</v>
      </c>
      <c r="V30" s="1" t="s">
        <v>5777</v>
      </c>
    </row>
    <row r="31" s="1" customFormat="1" spans="1:22">
      <c r="A31" s="1" t="s">
        <v>1322</v>
      </c>
      <c r="B31" s="1" t="s">
        <v>1327</v>
      </c>
      <c r="C31" s="1" t="s">
        <v>1323</v>
      </c>
      <c r="D31" s="1" t="s">
        <v>1325</v>
      </c>
      <c r="E31" s="1" t="s">
        <v>5872</v>
      </c>
      <c r="F31" s="1" t="s">
        <v>104</v>
      </c>
      <c r="G31" s="1" t="s">
        <v>898</v>
      </c>
      <c r="H31" s="1" t="s">
        <v>5744</v>
      </c>
      <c r="I31" s="1" t="s">
        <v>5873</v>
      </c>
      <c r="J31" s="1" t="s">
        <v>5746</v>
      </c>
      <c r="K31" s="1" t="s">
        <v>5873</v>
      </c>
      <c r="L31" s="1" t="s">
        <v>5873</v>
      </c>
      <c r="M31" s="1" t="s">
        <v>5747</v>
      </c>
      <c r="N31" s="1" t="s">
        <v>5747</v>
      </c>
      <c r="O31" s="1" t="s">
        <v>5748</v>
      </c>
      <c r="P31" s="1" t="s">
        <v>5749</v>
      </c>
      <c r="Q31" s="1" t="s">
        <v>5750</v>
      </c>
      <c r="R31" s="1" t="s">
        <v>5874</v>
      </c>
      <c r="S31" s="1" t="s">
        <v>75</v>
      </c>
      <c r="T31" s="1" t="s">
        <v>5752</v>
      </c>
      <c r="U31" s="1" t="s">
        <v>5707</v>
      </c>
      <c r="V31" s="1" t="s">
        <v>5754</v>
      </c>
    </row>
    <row r="32" s="1" customFormat="1" spans="1:22">
      <c r="A32" s="1" t="s">
        <v>2768</v>
      </c>
      <c r="B32" s="1" t="s">
        <v>1327</v>
      </c>
      <c r="C32" s="1" t="s">
        <v>2769</v>
      </c>
      <c r="D32" s="1" t="s">
        <v>1095</v>
      </c>
      <c r="E32" s="1" t="s">
        <v>5875</v>
      </c>
      <c r="F32" s="1" t="s">
        <v>104</v>
      </c>
      <c r="G32" s="1" t="s">
        <v>2266</v>
      </c>
      <c r="H32" s="1" t="s">
        <v>5744</v>
      </c>
      <c r="I32" s="1" t="s">
        <v>5876</v>
      </c>
      <c r="J32" s="1" t="s">
        <v>5746</v>
      </c>
      <c r="K32" s="1" t="s">
        <v>5876</v>
      </c>
      <c r="L32" s="1" t="s">
        <v>5876</v>
      </c>
      <c r="M32" s="1" t="s">
        <v>5747</v>
      </c>
      <c r="N32" s="1" t="s">
        <v>5747</v>
      </c>
      <c r="O32" s="1" t="s">
        <v>5748</v>
      </c>
      <c r="P32" s="1" t="s">
        <v>5749</v>
      </c>
      <c r="Q32" s="1" t="s">
        <v>5750</v>
      </c>
      <c r="R32" s="1" t="s">
        <v>5877</v>
      </c>
      <c r="S32" s="1" t="s">
        <v>75</v>
      </c>
      <c r="T32" s="1" t="s">
        <v>5752</v>
      </c>
      <c r="U32" s="1" t="s">
        <v>5753</v>
      </c>
      <c r="V32" s="1" t="s">
        <v>5796</v>
      </c>
    </row>
    <row r="33" s="1" customFormat="1" spans="1:22">
      <c r="A33" s="1" t="s">
        <v>1853</v>
      </c>
      <c r="B33" s="1" t="s">
        <v>1327</v>
      </c>
      <c r="C33" s="1" t="s">
        <v>1854</v>
      </c>
      <c r="D33" s="1" t="s">
        <v>1847</v>
      </c>
      <c r="E33" s="1" t="s">
        <v>5878</v>
      </c>
      <c r="F33" s="1" t="s">
        <v>179</v>
      </c>
      <c r="G33" s="1" t="s">
        <v>884</v>
      </c>
      <c r="H33" s="1" t="s">
        <v>5744</v>
      </c>
      <c r="I33" s="1" t="s">
        <v>5879</v>
      </c>
      <c r="J33" s="1" t="s">
        <v>5746</v>
      </c>
      <c r="K33" s="1" t="s">
        <v>5879</v>
      </c>
      <c r="L33" s="1" t="s">
        <v>5879</v>
      </c>
      <c r="M33" s="1" t="s">
        <v>5747</v>
      </c>
      <c r="N33" s="1" t="s">
        <v>5747</v>
      </c>
      <c r="O33" s="1" t="s">
        <v>5748</v>
      </c>
      <c r="P33" s="1" t="s">
        <v>5749</v>
      </c>
      <c r="Q33" s="1" t="s">
        <v>5750</v>
      </c>
      <c r="R33" s="1" t="s">
        <v>5880</v>
      </c>
      <c r="S33" s="1" t="s">
        <v>75</v>
      </c>
      <c r="T33" s="1" t="s">
        <v>5752</v>
      </c>
      <c r="U33" s="1" t="s">
        <v>5753</v>
      </c>
      <c r="V33" s="1" t="s">
        <v>5787</v>
      </c>
    </row>
    <row r="34" s="1" customFormat="1" spans="1:22">
      <c r="A34" s="1" t="s">
        <v>1844</v>
      </c>
      <c r="B34" s="1" t="s">
        <v>1327</v>
      </c>
      <c r="C34" s="1" t="s">
        <v>1845</v>
      </c>
      <c r="D34" s="1" t="s">
        <v>1847</v>
      </c>
      <c r="E34" s="1" t="s">
        <v>5881</v>
      </c>
      <c r="F34" s="1" t="s">
        <v>179</v>
      </c>
      <c r="G34" s="1" t="s">
        <v>884</v>
      </c>
      <c r="H34" s="1" t="s">
        <v>5744</v>
      </c>
      <c r="I34" s="1" t="s">
        <v>5882</v>
      </c>
      <c r="J34" s="1" t="s">
        <v>5746</v>
      </c>
      <c r="K34" s="1" t="s">
        <v>5882</v>
      </c>
      <c r="L34" s="1" t="s">
        <v>5882</v>
      </c>
      <c r="M34" s="1" t="s">
        <v>5747</v>
      </c>
      <c r="N34" s="1" t="s">
        <v>5747</v>
      </c>
      <c r="O34" s="1" t="s">
        <v>5748</v>
      </c>
      <c r="P34" s="1" t="s">
        <v>5749</v>
      </c>
      <c r="Q34" s="1" t="s">
        <v>5750</v>
      </c>
      <c r="R34" s="1" t="s">
        <v>5883</v>
      </c>
      <c r="S34" s="1" t="s">
        <v>75</v>
      </c>
      <c r="T34" s="1" t="s">
        <v>5752</v>
      </c>
      <c r="U34" s="1" t="s">
        <v>5753</v>
      </c>
      <c r="V34" s="1" t="s">
        <v>5787</v>
      </c>
    </row>
    <row r="35" s="1" customFormat="1" spans="1:22">
      <c r="A35" s="1" t="s">
        <v>5884</v>
      </c>
      <c r="B35" s="1" t="s">
        <v>1327</v>
      </c>
      <c r="C35" s="1" t="s">
        <v>5885</v>
      </c>
      <c r="D35" s="1" t="s">
        <v>5886</v>
      </c>
      <c r="E35" s="1" t="s">
        <v>5887</v>
      </c>
      <c r="F35" s="1" t="s">
        <v>898</v>
      </c>
      <c r="G35" s="1" t="s">
        <v>2266</v>
      </c>
      <c r="H35" s="1" t="s">
        <v>5744</v>
      </c>
      <c r="I35" s="1" t="s">
        <v>5748</v>
      </c>
      <c r="J35" s="1" t="s">
        <v>5746</v>
      </c>
      <c r="K35" s="1" t="s">
        <v>5748</v>
      </c>
      <c r="L35" s="1" t="s">
        <v>5748</v>
      </c>
      <c r="M35" s="1" t="s">
        <v>5747</v>
      </c>
      <c r="N35" s="1" t="s">
        <v>5747</v>
      </c>
      <c r="O35" s="1" t="s">
        <v>5748</v>
      </c>
      <c r="P35" s="1" t="s">
        <v>5749</v>
      </c>
      <c r="Q35" s="1" t="s">
        <v>5750</v>
      </c>
      <c r="R35" s="1" t="s">
        <v>5888</v>
      </c>
      <c r="S35" s="1" t="s">
        <v>75</v>
      </c>
      <c r="T35" s="1" t="s">
        <v>5752</v>
      </c>
      <c r="U35" s="1" t="s">
        <v>5707</v>
      </c>
      <c r="V35" s="1" t="s">
        <v>5754</v>
      </c>
    </row>
    <row r="36" s="1" customFormat="1" spans="1:22">
      <c r="A36" s="1" t="s">
        <v>3961</v>
      </c>
      <c r="B36" s="1" t="s">
        <v>3964</v>
      </c>
      <c r="C36" s="1" t="s">
        <v>3962</v>
      </c>
      <c r="D36" s="1" t="s">
        <v>1325</v>
      </c>
      <c r="E36" s="1" t="s">
        <v>5889</v>
      </c>
      <c r="F36" s="1" t="s">
        <v>884</v>
      </c>
      <c r="G36" s="1" t="s">
        <v>3562</v>
      </c>
      <c r="H36" s="1" t="s">
        <v>5744</v>
      </c>
      <c r="I36" s="1" t="s">
        <v>5890</v>
      </c>
      <c r="J36" s="1" t="s">
        <v>5746</v>
      </c>
      <c r="K36" s="1" t="s">
        <v>5890</v>
      </c>
      <c r="L36" s="1" t="s">
        <v>5890</v>
      </c>
      <c r="M36" s="1" t="s">
        <v>5747</v>
      </c>
      <c r="N36" s="1" t="s">
        <v>5747</v>
      </c>
      <c r="O36" s="1" t="s">
        <v>5748</v>
      </c>
      <c r="P36" s="1" t="s">
        <v>5749</v>
      </c>
      <c r="Q36" s="1" t="s">
        <v>5750</v>
      </c>
      <c r="R36" s="1" t="s">
        <v>5891</v>
      </c>
      <c r="S36" s="1" t="s">
        <v>75</v>
      </c>
      <c r="T36" s="1" t="s">
        <v>5752</v>
      </c>
      <c r="U36" s="1" t="s">
        <v>5707</v>
      </c>
      <c r="V36" s="1" t="s">
        <v>5754</v>
      </c>
    </row>
    <row r="37" s="1" customFormat="1" spans="1:22">
      <c r="A37" s="1" t="s">
        <v>2829</v>
      </c>
      <c r="B37" s="1" t="s">
        <v>2832</v>
      </c>
      <c r="C37" s="1" t="s">
        <v>2830</v>
      </c>
      <c r="D37" s="1" t="s">
        <v>251</v>
      </c>
      <c r="E37" s="1" t="s">
        <v>5892</v>
      </c>
      <c r="F37" s="1" t="s">
        <v>104</v>
      </c>
      <c r="G37" s="1" t="s">
        <v>2266</v>
      </c>
      <c r="H37" s="1" t="s">
        <v>5744</v>
      </c>
      <c r="I37" s="1" t="s">
        <v>5893</v>
      </c>
      <c r="J37" s="1" t="s">
        <v>5746</v>
      </c>
      <c r="K37" s="1" t="s">
        <v>5893</v>
      </c>
      <c r="L37" s="1" t="s">
        <v>5893</v>
      </c>
      <c r="M37" s="1" t="s">
        <v>5747</v>
      </c>
      <c r="N37" s="1" t="s">
        <v>5747</v>
      </c>
      <c r="O37" s="1" t="s">
        <v>5748</v>
      </c>
      <c r="P37" s="1" t="s">
        <v>5749</v>
      </c>
      <c r="Q37" s="1" t="s">
        <v>5750</v>
      </c>
      <c r="R37" s="1" t="s">
        <v>5894</v>
      </c>
      <c r="S37" s="1" t="s">
        <v>75</v>
      </c>
      <c r="T37" s="1" t="s">
        <v>5752</v>
      </c>
      <c r="U37" s="1" t="s">
        <v>5707</v>
      </c>
      <c r="V37" s="1" t="s">
        <v>5796</v>
      </c>
    </row>
    <row r="38" s="1" customFormat="1" spans="1:22">
      <c r="A38" s="1" t="s">
        <v>3968</v>
      </c>
      <c r="B38" s="1" t="s">
        <v>3973</v>
      </c>
      <c r="C38" s="1" t="s">
        <v>3969</v>
      </c>
      <c r="D38" s="1" t="s">
        <v>5895</v>
      </c>
      <c r="E38" s="1" t="s">
        <v>5896</v>
      </c>
      <c r="F38" s="1" t="s">
        <v>104</v>
      </c>
      <c r="G38" s="1" t="s">
        <v>3562</v>
      </c>
      <c r="H38" s="1" t="s">
        <v>5744</v>
      </c>
      <c r="I38" s="1" t="s">
        <v>5897</v>
      </c>
      <c r="J38" s="1" t="s">
        <v>5746</v>
      </c>
      <c r="K38" s="1" t="s">
        <v>5897</v>
      </c>
      <c r="L38" s="1" t="s">
        <v>5897</v>
      </c>
      <c r="M38" s="1" t="s">
        <v>5747</v>
      </c>
      <c r="N38" s="1" t="s">
        <v>5747</v>
      </c>
      <c r="O38" s="1" t="s">
        <v>5748</v>
      </c>
      <c r="P38" s="1" t="s">
        <v>5749</v>
      </c>
      <c r="Q38" s="1" t="s">
        <v>5750</v>
      </c>
      <c r="R38" s="1" t="s">
        <v>5898</v>
      </c>
      <c r="S38" s="1" t="s">
        <v>75</v>
      </c>
      <c r="T38" s="1" t="s">
        <v>5752</v>
      </c>
      <c r="U38" s="1" t="s">
        <v>5707</v>
      </c>
      <c r="V38" s="1" t="s">
        <v>5754</v>
      </c>
    </row>
    <row r="39" s="1" customFormat="1" spans="1:22">
      <c r="A39" s="1" t="s">
        <v>1360</v>
      </c>
      <c r="B39" s="1" t="s">
        <v>1363</v>
      </c>
      <c r="C39" s="1" t="s">
        <v>1361</v>
      </c>
      <c r="D39" s="1" t="s">
        <v>5899</v>
      </c>
      <c r="E39" s="1" t="s">
        <v>5900</v>
      </c>
      <c r="F39" s="1" t="s">
        <v>104</v>
      </c>
      <c r="G39" s="1" t="s">
        <v>898</v>
      </c>
      <c r="H39" s="1" t="s">
        <v>5744</v>
      </c>
      <c r="I39" s="1" t="s">
        <v>5901</v>
      </c>
      <c r="J39" s="1" t="s">
        <v>5746</v>
      </c>
      <c r="K39" s="1" t="s">
        <v>5901</v>
      </c>
      <c r="L39" s="1" t="s">
        <v>5901</v>
      </c>
      <c r="M39" s="1" t="s">
        <v>5747</v>
      </c>
      <c r="N39" s="1" t="s">
        <v>5747</v>
      </c>
      <c r="O39" s="1" t="s">
        <v>5748</v>
      </c>
      <c r="P39" s="1" t="s">
        <v>5749</v>
      </c>
      <c r="Q39" s="1" t="s">
        <v>5750</v>
      </c>
      <c r="R39" s="1" t="s">
        <v>5902</v>
      </c>
      <c r="S39" s="1" t="s">
        <v>75</v>
      </c>
      <c r="T39" s="1" t="s">
        <v>5752</v>
      </c>
      <c r="U39" s="1" t="s">
        <v>5707</v>
      </c>
      <c r="V39" s="1" t="s">
        <v>5754</v>
      </c>
    </row>
    <row r="40" s="1" customFormat="1" spans="1:22">
      <c r="A40" s="1" t="s">
        <v>3727</v>
      </c>
      <c r="B40" s="1" t="s">
        <v>3730</v>
      </c>
      <c r="C40" s="1" t="s">
        <v>3728</v>
      </c>
      <c r="D40" s="1" t="s">
        <v>1095</v>
      </c>
      <c r="E40" s="1" t="s">
        <v>5903</v>
      </c>
      <c r="F40" s="1" t="s">
        <v>884</v>
      </c>
      <c r="G40" s="1" t="s">
        <v>3562</v>
      </c>
      <c r="H40" s="1" t="s">
        <v>5744</v>
      </c>
      <c r="I40" s="1" t="s">
        <v>5904</v>
      </c>
      <c r="J40" s="1" t="s">
        <v>5746</v>
      </c>
      <c r="K40" s="1" t="s">
        <v>5904</v>
      </c>
      <c r="L40" s="1" t="s">
        <v>5904</v>
      </c>
      <c r="M40" s="1" t="s">
        <v>5747</v>
      </c>
      <c r="N40" s="1" t="s">
        <v>5747</v>
      </c>
      <c r="O40" s="1" t="s">
        <v>5748</v>
      </c>
      <c r="P40" s="1" t="s">
        <v>5749</v>
      </c>
      <c r="Q40" s="1" t="s">
        <v>5750</v>
      </c>
      <c r="R40" s="1" t="s">
        <v>5905</v>
      </c>
      <c r="S40" s="1" t="s">
        <v>75</v>
      </c>
      <c r="T40" s="1" t="s">
        <v>5752</v>
      </c>
      <c r="U40" s="1" t="s">
        <v>5753</v>
      </c>
      <c r="V40" s="1" t="s">
        <v>5796</v>
      </c>
    </row>
    <row r="41" s="1" customFormat="1" spans="1:22">
      <c r="A41" s="1" t="s">
        <v>3899</v>
      </c>
      <c r="B41" s="1" t="s">
        <v>3730</v>
      </c>
      <c r="C41" s="1" t="s">
        <v>3900</v>
      </c>
      <c r="D41" s="1" t="s">
        <v>2112</v>
      </c>
      <c r="E41" s="1" t="s">
        <v>5906</v>
      </c>
      <c r="F41" s="1" t="s">
        <v>2266</v>
      </c>
      <c r="G41" s="1" t="s">
        <v>3562</v>
      </c>
      <c r="H41" s="1" t="s">
        <v>5744</v>
      </c>
      <c r="I41" s="1" t="s">
        <v>5907</v>
      </c>
      <c r="J41" s="1" t="s">
        <v>5746</v>
      </c>
      <c r="K41" s="1" t="s">
        <v>5907</v>
      </c>
      <c r="L41" s="1" t="s">
        <v>5907</v>
      </c>
      <c r="M41" s="1" t="s">
        <v>5747</v>
      </c>
      <c r="N41" s="1" t="s">
        <v>5747</v>
      </c>
      <c r="O41" s="1" t="s">
        <v>5748</v>
      </c>
      <c r="P41" s="1" t="s">
        <v>5749</v>
      </c>
      <c r="Q41" s="1" t="s">
        <v>5750</v>
      </c>
      <c r="R41" s="1" t="s">
        <v>5908</v>
      </c>
      <c r="S41" s="1" t="s">
        <v>75</v>
      </c>
      <c r="T41" s="1" t="s">
        <v>5752</v>
      </c>
      <c r="U41" s="1" t="s">
        <v>5707</v>
      </c>
      <c r="V41" s="1" t="s">
        <v>5796</v>
      </c>
    </row>
    <row r="42" s="1" customFormat="1" spans="1:22">
      <c r="A42" s="1" t="s">
        <v>5909</v>
      </c>
      <c r="B42" s="1" t="s">
        <v>495</v>
      </c>
      <c r="C42" s="1" t="s">
        <v>5910</v>
      </c>
      <c r="D42" s="1" t="s">
        <v>2310</v>
      </c>
      <c r="E42" s="1" t="s">
        <v>5911</v>
      </c>
      <c r="F42" s="1" t="s">
        <v>81</v>
      </c>
      <c r="G42" s="1" t="s">
        <v>884</v>
      </c>
      <c r="H42" s="1" t="s">
        <v>5744</v>
      </c>
      <c r="I42" s="1" t="s">
        <v>5748</v>
      </c>
      <c r="J42" s="1" t="s">
        <v>5746</v>
      </c>
      <c r="K42" s="1" t="s">
        <v>5748</v>
      </c>
      <c r="L42" s="1" t="s">
        <v>5748</v>
      </c>
      <c r="M42" s="1" t="s">
        <v>5747</v>
      </c>
      <c r="N42" s="1" t="s">
        <v>5747</v>
      </c>
      <c r="O42" s="1" t="s">
        <v>5748</v>
      </c>
      <c r="P42" s="1" t="s">
        <v>5749</v>
      </c>
      <c r="Q42" s="1" t="s">
        <v>5750</v>
      </c>
      <c r="R42" s="1" t="s">
        <v>5912</v>
      </c>
      <c r="S42" s="1" t="s">
        <v>75</v>
      </c>
      <c r="T42" s="1" t="s">
        <v>5752</v>
      </c>
      <c r="U42" s="1" t="s">
        <v>5707</v>
      </c>
      <c r="V42" s="1" t="s">
        <v>5754</v>
      </c>
    </row>
    <row r="43" s="1" customFormat="1" spans="1:22">
      <c r="A43" s="1" t="s">
        <v>490</v>
      </c>
      <c r="B43" s="1" t="s">
        <v>495</v>
      </c>
      <c r="C43" s="1" t="s">
        <v>491</v>
      </c>
      <c r="D43" s="1" t="s">
        <v>493</v>
      </c>
      <c r="E43" s="1" t="s">
        <v>5913</v>
      </c>
      <c r="F43" s="1" t="s">
        <v>179</v>
      </c>
      <c r="G43" s="1" t="s">
        <v>81</v>
      </c>
      <c r="H43" s="1" t="s">
        <v>5744</v>
      </c>
      <c r="I43" s="1" t="s">
        <v>5914</v>
      </c>
      <c r="J43" s="1" t="s">
        <v>5746</v>
      </c>
      <c r="K43" s="1" t="s">
        <v>5914</v>
      </c>
      <c r="L43" s="1" t="s">
        <v>5914</v>
      </c>
      <c r="M43" s="1" t="s">
        <v>5747</v>
      </c>
      <c r="N43" s="1" t="s">
        <v>5747</v>
      </c>
      <c r="O43" s="1" t="s">
        <v>5748</v>
      </c>
      <c r="P43" s="1" t="s">
        <v>5749</v>
      </c>
      <c r="Q43" s="1" t="s">
        <v>5750</v>
      </c>
      <c r="R43" s="1" t="s">
        <v>5915</v>
      </c>
      <c r="S43" s="1" t="s">
        <v>75</v>
      </c>
      <c r="T43" s="1" t="s">
        <v>5752</v>
      </c>
      <c r="U43" s="1" t="s">
        <v>5753</v>
      </c>
      <c r="V43" s="1" t="s">
        <v>5754</v>
      </c>
    </row>
    <row r="44" s="1" customFormat="1" spans="1:22">
      <c r="A44" s="1" t="s">
        <v>1726</v>
      </c>
      <c r="B44" s="1" t="s">
        <v>114</v>
      </c>
      <c r="C44" s="1" t="s">
        <v>1727</v>
      </c>
      <c r="D44" s="1" t="s">
        <v>1729</v>
      </c>
      <c r="E44" s="1" t="s">
        <v>5916</v>
      </c>
      <c r="F44" s="1" t="s">
        <v>898</v>
      </c>
      <c r="G44" s="1" t="s">
        <v>884</v>
      </c>
      <c r="H44" s="1" t="s">
        <v>5744</v>
      </c>
      <c r="I44" s="1" t="s">
        <v>5917</v>
      </c>
      <c r="J44" s="1" t="s">
        <v>5746</v>
      </c>
      <c r="K44" s="1" t="s">
        <v>5917</v>
      </c>
      <c r="L44" s="1" t="s">
        <v>5917</v>
      </c>
      <c r="M44" s="1" t="s">
        <v>5747</v>
      </c>
      <c r="N44" s="1" t="s">
        <v>5747</v>
      </c>
      <c r="O44" s="1" t="s">
        <v>5748</v>
      </c>
      <c r="P44" s="1" t="s">
        <v>5749</v>
      </c>
      <c r="Q44" s="1" t="s">
        <v>5750</v>
      </c>
      <c r="R44" s="1" t="s">
        <v>5918</v>
      </c>
      <c r="S44" s="1" t="s">
        <v>75</v>
      </c>
      <c r="T44" s="1" t="s">
        <v>5752</v>
      </c>
      <c r="U44" s="1" t="s">
        <v>5753</v>
      </c>
      <c r="V44" s="1" t="s">
        <v>5919</v>
      </c>
    </row>
    <row r="45" s="1" customFormat="1" spans="1:22">
      <c r="A45" s="1" t="s">
        <v>4527</v>
      </c>
      <c r="B45" s="1" t="s">
        <v>114</v>
      </c>
      <c r="C45" s="1" t="s">
        <v>4528</v>
      </c>
      <c r="D45" s="1" t="s">
        <v>718</v>
      </c>
      <c r="E45" s="1" t="s">
        <v>5920</v>
      </c>
      <c r="F45" s="1" t="s">
        <v>2266</v>
      </c>
      <c r="G45" s="1" t="s">
        <v>2620</v>
      </c>
      <c r="H45" s="1" t="s">
        <v>5744</v>
      </c>
      <c r="I45" s="1" t="s">
        <v>5921</v>
      </c>
      <c r="J45" s="1" t="s">
        <v>5746</v>
      </c>
      <c r="K45" s="1" t="s">
        <v>5921</v>
      </c>
      <c r="L45" s="1" t="s">
        <v>5921</v>
      </c>
      <c r="M45" s="1" t="s">
        <v>5747</v>
      </c>
      <c r="N45" s="1" t="s">
        <v>5747</v>
      </c>
      <c r="O45" s="1" t="s">
        <v>5748</v>
      </c>
      <c r="P45" s="1" t="s">
        <v>5749</v>
      </c>
      <c r="Q45" s="1" t="s">
        <v>5750</v>
      </c>
      <c r="R45" s="1" t="s">
        <v>5922</v>
      </c>
      <c r="S45" s="1" t="s">
        <v>75</v>
      </c>
      <c r="T45" s="1" t="s">
        <v>5752</v>
      </c>
      <c r="U45" s="1" t="s">
        <v>5753</v>
      </c>
      <c r="V45" s="1" t="s">
        <v>5796</v>
      </c>
    </row>
    <row r="46" s="1" customFormat="1" spans="1:22">
      <c r="A46" s="1" t="s">
        <v>248</v>
      </c>
      <c r="B46" s="1" t="s">
        <v>114</v>
      </c>
      <c r="C46" s="1" t="s">
        <v>249</v>
      </c>
      <c r="D46" s="1" t="s">
        <v>251</v>
      </c>
      <c r="E46" s="1" t="s">
        <v>5923</v>
      </c>
      <c r="F46" s="1" t="s">
        <v>179</v>
      </c>
      <c r="G46" s="1" t="s">
        <v>81</v>
      </c>
      <c r="H46" s="1" t="s">
        <v>5744</v>
      </c>
      <c r="I46" s="1" t="s">
        <v>5924</v>
      </c>
      <c r="J46" s="1" t="s">
        <v>5746</v>
      </c>
      <c r="K46" s="1" t="s">
        <v>5924</v>
      </c>
      <c r="L46" s="1" t="s">
        <v>5924</v>
      </c>
      <c r="M46" s="1" t="s">
        <v>5747</v>
      </c>
      <c r="N46" s="1" t="s">
        <v>5747</v>
      </c>
      <c r="O46" s="1" t="s">
        <v>5748</v>
      </c>
      <c r="P46" s="1" t="s">
        <v>5749</v>
      </c>
      <c r="Q46" s="1" t="s">
        <v>5750</v>
      </c>
      <c r="R46" s="1" t="s">
        <v>5925</v>
      </c>
      <c r="S46" s="1" t="s">
        <v>75</v>
      </c>
      <c r="T46" s="1" t="s">
        <v>5752</v>
      </c>
      <c r="U46" s="1" t="s">
        <v>5707</v>
      </c>
      <c r="V46" s="1" t="s">
        <v>5796</v>
      </c>
    </row>
    <row r="47" s="1" customFormat="1" spans="1:22">
      <c r="A47" s="1" t="s">
        <v>109</v>
      </c>
      <c r="B47" s="1" t="s">
        <v>114</v>
      </c>
      <c r="C47" s="1" t="s">
        <v>110</v>
      </c>
      <c r="D47" s="1" t="s">
        <v>112</v>
      </c>
      <c r="E47" s="1" t="s">
        <v>5926</v>
      </c>
      <c r="F47" s="1" t="s">
        <v>104</v>
      </c>
      <c r="G47" s="1" t="s">
        <v>81</v>
      </c>
      <c r="H47" s="1" t="s">
        <v>5744</v>
      </c>
      <c r="I47" s="1" t="s">
        <v>5927</v>
      </c>
      <c r="J47" s="1" t="s">
        <v>5746</v>
      </c>
      <c r="K47" s="1" t="s">
        <v>5927</v>
      </c>
      <c r="L47" s="1" t="s">
        <v>5927</v>
      </c>
      <c r="M47" s="1" t="s">
        <v>5747</v>
      </c>
      <c r="N47" s="1" t="s">
        <v>5747</v>
      </c>
      <c r="O47" s="1" t="s">
        <v>5748</v>
      </c>
      <c r="P47" s="1" t="s">
        <v>5749</v>
      </c>
      <c r="Q47" s="1" t="s">
        <v>5750</v>
      </c>
      <c r="R47" s="1" t="s">
        <v>5928</v>
      </c>
      <c r="S47" s="1" t="s">
        <v>75</v>
      </c>
      <c r="T47" s="1" t="s">
        <v>5752</v>
      </c>
      <c r="U47" s="1" t="s">
        <v>5707</v>
      </c>
      <c r="V47" s="1" t="s">
        <v>5777</v>
      </c>
    </row>
    <row r="48" s="1" customFormat="1" spans="1:22">
      <c r="A48" s="1" t="s">
        <v>1859</v>
      </c>
      <c r="B48" s="1" t="s">
        <v>1864</v>
      </c>
      <c r="C48" s="1" t="s">
        <v>1860</v>
      </c>
      <c r="D48" s="1" t="s">
        <v>5929</v>
      </c>
      <c r="E48" s="1" t="s">
        <v>5930</v>
      </c>
      <c r="F48" s="1" t="s">
        <v>81</v>
      </c>
      <c r="G48" s="1" t="s">
        <v>884</v>
      </c>
      <c r="H48" s="1" t="s">
        <v>5744</v>
      </c>
      <c r="I48" s="1" t="s">
        <v>5931</v>
      </c>
      <c r="J48" s="1" t="s">
        <v>5746</v>
      </c>
      <c r="K48" s="1" t="s">
        <v>5931</v>
      </c>
      <c r="L48" s="1" t="s">
        <v>5931</v>
      </c>
      <c r="M48" s="1" t="s">
        <v>5747</v>
      </c>
      <c r="N48" s="1" t="s">
        <v>5747</v>
      </c>
      <c r="O48" s="1" t="s">
        <v>5748</v>
      </c>
      <c r="P48" s="1" t="s">
        <v>5749</v>
      </c>
      <c r="Q48" s="1" t="s">
        <v>5750</v>
      </c>
      <c r="R48" s="1" t="s">
        <v>5932</v>
      </c>
      <c r="S48" s="1" t="s">
        <v>75</v>
      </c>
      <c r="T48" s="1" t="s">
        <v>5752</v>
      </c>
      <c r="U48" s="1" t="s">
        <v>5707</v>
      </c>
      <c r="V48" s="1" t="s">
        <v>5796</v>
      </c>
    </row>
    <row r="49" s="1" customFormat="1" spans="1:22">
      <c r="A49" s="1" t="s">
        <v>2253</v>
      </c>
      <c r="B49" s="1" t="s">
        <v>1607</v>
      </c>
      <c r="C49" s="1" t="s">
        <v>2254</v>
      </c>
      <c r="D49" s="1" t="s">
        <v>2256</v>
      </c>
      <c r="E49" s="1" t="s">
        <v>5933</v>
      </c>
      <c r="F49" s="1" t="s">
        <v>898</v>
      </c>
      <c r="G49" s="1" t="s">
        <v>884</v>
      </c>
      <c r="H49" s="1" t="s">
        <v>5744</v>
      </c>
      <c r="I49" s="1" t="s">
        <v>5934</v>
      </c>
      <c r="J49" s="1" t="s">
        <v>5746</v>
      </c>
      <c r="K49" s="1" t="s">
        <v>5934</v>
      </c>
      <c r="L49" s="1" t="s">
        <v>5934</v>
      </c>
      <c r="M49" s="1" t="s">
        <v>5747</v>
      </c>
      <c r="N49" s="1" t="s">
        <v>5747</v>
      </c>
      <c r="O49" s="1" t="s">
        <v>5748</v>
      </c>
      <c r="P49" s="1" t="s">
        <v>5749</v>
      </c>
      <c r="Q49" s="1" t="s">
        <v>5750</v>
      </c>
      <c r="R49" s="1" t="s">
        <v>5935</v>
      </c>
      <c r="S49" s="1" t="s">
        <v>75</v>
      </c>
      <c r="T49" s="1" t="s">
        <v>5752</v>
      </c>
      <c r="U49" s="1" t="s">
        <v>5753</v>
      </c>
      <c r="V49" s="1" t="s">
        <v>5754</v>
      </c>
    </row>
    <row r="50" s="1" customFormat="1" spans="1:22">
      <c r="A50" s="1" t="s">
        <v>1604</v>
      </c>
      <c r="B50" s="1" t="s">
        <v>1607</v>
      </c>
      <c r="C50" s="1" t="s">
        <v>1605</v>
      </c>
      <c r="D50" s="1" t="s">
        <v>251</v>
      </c>
      <c r="E50" s="1" t="s">
        <v>5936</v>
      </c>
      <c r="F50" s="1" t="s">
        <v>179</v>
      </c>
      <c r="G50" s="1" t="s">
        <v>898</v>
      </c>
      <c r="H50" s="1" t="s">
        <v>5744</v>
      </c>
      <c r="I50" s="1" t="s">
        <v>5937</v>
      </c>
      <c r="J50" s="1" t="s">
        <v>5746</v>
      </c>
      <c r="K50" s="1" t="s">
        <v>5937</v>
      </c>
      <c r="L50" s="1" t="s">
        <v>5937</v>
      </c>
      <c r="M50" s="1" t="s">
        <v>5747</v>
      </c>
      <c r="N50" s="1" t="s">
        <v>5747</v>
      </c>
      <c r="O50" s="1" t="s">
        <v>5748</v>
      </c>
      <c r="P50" s="1" t="s">
        <v>5749</v>
      </c>
      <c r="Q50" s="1" t="s">
        <v>5750</v>
      </c>
      <c r="R50" s="1" t="s">
        <v>5938</v>
      </c>
      <c r="S50" s="1" t="s">
        <v>75</v>
      </c>
      <c r="T50" s="1" t="s">
        <v>5752</v>
      </c>
      <c r="U50" s="1" t="s">
        <v>5707</v>
      </c>
      <c r="V50" s="1" t="s">
        <v>5796</v>
      </c>
    </row>
    <row r="51" s="1" customFormat="1" spans="1:22">
      <c r="A51" s="1" t="s">
        <v>1877</v>
      </c>
      <c r="B51" s="1" t="s">
        <v>1607</v>
      </c>
      <c r="C51" s="1" t="s">
        <v>1878</v>
      </c>
      <c r="D51" s="1" t="s">
        <v>444</v>
      </c>
      <c r="E51" s="1" t="s">
        <v>5939</v>
      </c>
      <c r="F51" s="1" t="s">
        <v>81</v>
      </c>
      <c r="G51" s="1" t="s">
        <v>884</v>
      </c>
      <c r="H51" s="1" t="s">
        <v>5744</v>
      </c>
      <c r="I51" s="1" t="s">
        <v>5940</v>
      </c>
      <c r="J51" s="1" t="s">
        <v>5746</v>
      </c>
      <c r="K51" s="1" t="s">
        <v>5940</v>
      </c>
      <c r="L51" s="1" t="s">
        <v>5940</v>
      </c>
      <c r="M51" s="1" t="s">
        <v>5747</v>
      </c>
      <c r="N51" s="1" t="s">
        <v>5747</v>
      </c>
      <c r="O51" s="1" t="s">
        <v>5748</v>
      </c>
      <c r="P51" s="1" t="s">
        <v>5749</v>
      </c>
      <c r="Q51" s="1" t="s">
        <v>5750</v>
      </c>
      <c r="R51" s="1" t="s">
        <v>5941</v>
      </c>
      <c r="S51" s="1" t="s">
        <v>75</v>
      </c>
      <c r="T51" s="1" t="s">
        <v>5752</v>
      </c>
      <c r="U51" s="1" t="s">
        <v>5753</v>
      </c>
      <c r="V51" s="1" t="s">
        <v>5942</v>
      </c>
    </row>
    <row r="52" s="1" customFormat="1" spans="1:22">
      <c r="A52" s="1" t="s">
        <v>1907</v>
      </c>
      <c r="B52" s="1" t="s">
        <v>1841</v>
      </c>
      <c r="C52" s="1" t="s">
        <v>1908</v>
      </c>
      <c r="D52" s="1" t="s">
        <v>1910</v>
      </c>
      <c r="E52" s="1" t="s">
        <v>5794</v>
      </c>
      <c r="F52" s="1" t="s">
        <v>179</v>
      </c>
      <c r="G52" s="1" t="s">
        <v>884</v>
      </c>
      <c r="H52" s="1" t="s">
        <v>5744</v>
      </c>
      <c r="I52" s="1" t="s">
        <v>5943</v>
      </c>
      <c r="J52" s="1" t="s">
        <v>5746</v>
      </c>
      <c r="K52" s="1" t="s">
        <v>5943</v>
      </c>
      <c r="L52" s="1" t="s">
        <v>5943</v>
      </c>
      <c r="M52" s="1" t="s">
        <v>5747</v>
      </c>
      <c r="N52" s="1" t="s">
        <v>5747</v>
      </c>
      <c r="O52" s="1" t="s">
        <v>5748</v>
      </c>
      <c r="P52" s="1" t="s">
        <v>5749</v>
      </c>
      <c r="Q52" s="1" t="s">
        <v>5750</v>
      </c>
      <c r="R52" s="1" t="s">
        <v>5944</v>
      </c>
      <c r="S52" s="1" t="s">
        <v>75</v>
      </c>
      <c r="T52" s="1" t="s">
        <v>5752</v>
      </c>
      <c r="U52" s="1" t="s">
        <v>5707</v>
      </c>
      <c r="V52" s="1" t="s">
        <v>5796</v>
      </c>
    </row>
    <row r="53" s="1" customFormat="1" spans="1:22">
      <c r="A53" s="1" t="s">
        <v>1838</v>
      </c>
      <c r="B53" s="1" t="s">
        <v>1841</v>
      </c>
      <c r="C53" s="1" t="s">
        <v>1839</v>
      </c>
      <c r="D53" s="1" t="s">
        <v>444</v>
      </c>
      <c r="E53" s="1" t="s">
        <v>5945</v>
      </c>
      <c r="F53" s="1" t="s">
        <v>81</v>
      </c>
      <c r="G53" s="1" t="s">
        <v>884</v>
      </c>
      <c r="H53" s="1" t="s">
        <v>5744</v>
      </c>
      <c r="I53" s="1" t="s">
        <v>5940</v>
      </c>
      <c r="J53" s="1" t="s">
        <v>5746</v>
      </c>
      <c r="K53" s="1" t="s">
        <v>5940</v>
      </c>
      <c r="L53" s="1" t="s">
        <v>5940</v>
      </c>
      <c r="M53" s="1" t="s">
        <v>5747</v>
      </c>
      <c r="N53" s="1" t="s">
        <v>5747</v>
      </c>
      <c r="O53" s="1" t="s">
        <v>5748</v>
      </c>
      <c r="P53" s="1" t="s">
        <v>5749</v>
      </c>
      <c r="Q53" s="1" t="s">
        <v>5750</v>
      </c>
      <c r="R53" s="1" t="s">
        <v>5946</v>
      </c>
      <c r="S53" s="1" t="s">
        <v>75</v>
      </c>
      <c r="T53" s="1" t="s">
        <v>5752</v>
      </c>
      <c r="U53" s="1" t="s">
        <v>5753</v>
      </c>
      <c r="V53" s="1" t="s">
        <v>5942</v>
      </c>
    </row>
    <row r="54" s="1" customFormat="1" spans="1:22">
      <c r="A54" s="1" t="s">
        <v>3061</v>
      </c>
      <c r="B54" s="1" t="s">
        <v>1841</v>
      </c>
      <c r="C54" s="1" t="s">
        <v>3062</v>
      </c>
      <c r="D54" s="1" t="s">
        <v>2405</v>
      </c>
      <c r="E54" s="1" t="s">
        <v>5947</v>
      </c>
      <c r="F54" s="1" t="s">
        <v>884</v>
      </c>
      <c r="G54" s="1" t="s">
        <v>2266</v>
      </c>
      <c r="H54" s="1" t="s">
        <v>5744</v>
      </c>
      <c r="I54" s="1" t="s">
        <v>5948</v>
      </c>
      <c r="J54" s="1" t="s">
        <v>5746</v>
      </c>
      <c r="K54" s="1" t="s">
        <v>5948</v>
      </c>
      <c r="L54" s="1" t="s">
        <v>5948</v>
      </c>
      <c r="M54" s="1" t="s">
        <v>5747</v>
      </c>
      <c r="N54" s="1" t="s">
        <v>5747</v>
      </c>
      <c r="O54" s="1" t="s">
        <v>5748</v>
      </c>
      <c r="P54" s="1" t="s">
        <v>5749</v>
      </c>
      <c r="Q54" s="1" t="s">
        <v>5750</v>
      </c>
      <c r="R54" s="1" t="s">
        <v>5949</v>
      </c>
      <c r="S54" s="1" t="s">
        <v>75</v>
      </c>
      <c r="T54" s="1" t="s">
        <v>5752</v>
      </c>
      <c r="U54" s="1" t="s">
        <v>5707</v>
      </c>
      <c r="V54" s="1" t="s">
        <v>5754</v>
      </c>
    </row>
    <row r="55" s="1" customFormat="1" spans="1:22">
      <c r="A55" s="1" t="s">
        <v>2820</v>
      </c>
      <c r="B55" s="1" t="s">
        <v>2825</v>
      </c>
      <c r="C55" s="1" t="s">
        <v>2821</v>
      </c>
      <c r="D55" s="1" t="s">
        <v>2823</v>
      </c>
      <c r="E55" s="1" t="s">
        <v>5950</v>
      </c>
      <c r="F55" s="1" t="s">
        <v>884</v>
      </c>
      <c r="G55" s="1" t="s">
        <v>2266</v>
      </c>
      <c r="H55" s="1" t="s">
        <v>5744</v>
      </c>
      <c r="I55" s="1" t="s">
        <v>5951</v>
      </c>
      <c r="J55" s="1" t="s">
        <v>5746</v>
      </c>
      <c r="K55" s="1" t="s">
        <v>5951</v>
      </c>
      <c r="L55" s="1" t="s">
        <v>5951</v>
      </c>
      <c r="M55" s="1" t="s">
        <v>5747</v>
      </c>
      <c r="N55" s="1" t="s">
        <v>5747</v>
      </c>
      <c r="O55" s="1" t="s">
        <v>5748</v>
      </c>
      <c r="P55" s="1" t="s">
        <v>5749</v>
      </c>
      <c r="Q55" s="1" t="s">
        <v>5750</v>
      </c>
      <c r="R55" s="1" t="s">
        <v>5952</v>
      </c>
      <c r="S55" s="1" t="s">
        <v>75</v>
      </c>
      <c r="T55" s="1" t="s">
        <v>5752</v>
      </c>
      <c r="U55" s="1" t="s">
        <v>5707</v>
      </c>
      <c r="V55" s="1" t="s">
        <v>5796</v>
      </c>
    </row>
    <row r="56" s="1" customFormat="1" spans="1:22">
      <c r="A56" s="1" t="s">
        <v>2196</v>
      </c>
      <c r="B56" s="1" t="s">
        <v>2201</v>
      </c>
      <c r="C56" s="1" t="s">
        <v>2197</v>
      </c>
      <c r="D56" s="1" t="s">
        <v>2199</v>
      </c>
      <c r="E56" s="1" t="s">
        <v>5953</v>
      </c>
      <c r="F56" s="1" t="s">
        <v>81</v>
      </c>
      <c r="G56" s="1" t="s">
        <v>884</v>
      </c>
      <c r="H56" s="1" t="s">
        <v>5744</v>
      </c>
      <c r="I56" s="1" t="s">
        <v>5954</v>
      </c>
      <c r="J56" s="1" t="s">
        <v>5746</v>
      </c>
      <c r="K56" s="1" t="s">
        <v>5954</v>
      </c>
      <c r="L56" s="1" t="s">
        <v>5954</v>
      </c>
      <c r="M56" s="1" t="s">
        <v>5747</v>
      </c>
      <c r="N56" s="1" t="s">
        <v>5747</v>
      </c>
      <c r="O56" s="1" t="s">
        <v>5748</v>
      </c>
      <c r="P56" s="1" t="s">
        <v>5749</v>
      </c>
      <c r="Q56" s="1" t="s">
        <v>5750</v>
      </c>
      <c r="R56" s="1" t="s">
        <v>5955</v>
      </c>
      <c r="S56" s="1" t="s">
        <v>75</v>
      </c>
      <c r="T56" s="1" t="s">
        <v>5752</v>
      </c>
      <c r="U56" s="1" t="s">
        <v>5707</v>
      </c>
      <c r="V56" s="1" t="s">
        <v>5844</v>
      </c>
    </row>
    <row r="57" s="1" customFormat="1" spans="1:22">
      <c r="A57" s="1" t="s">
        <v>288</v>
      </c>
      <c r="B57" s="1" t="s">
        <v>293</v>
      </c>
      <c r="C57" s="1" t="s">
        <v>289</v>
      </c>
      <c r="D57" s="1" t="s">
        <v>291</v>
      </c>
      <c r="E57" s="1" t="s">
        <v>5956</v>
      </c>
      <c r="F57" s="1" t="s">
        <v>168</v>
      </c>
      <c r="G57" s="1" t="s">
        <v>81</v>
      </c>
      <c r="H57" s="1" t="s">
        <v>5744</v>
      </c>
      <c r="I57" s="1" t="s">
        <v>5957</v>
      </c>
      <c r="J57" s="1" t="s">
        <v>5746</v>
      </c>
      <c r="K57" s="1" t="s">
        <v>5957</v>
      </c>
      <c r="L57" s="1" t="s">
        <v>5957</v>
      </c>
      <c r="M57" s="1" t="s">
        <v>5747</v>
      </c>
      <c r="N57" s="1" t="s">
        <v>5747</v>
      </c>
      <c r="O57" s="1" t="s">
        <v>5748</v>
      </c>
      <c r="P57" s="1" t="s">
        <v>5749</v>
      </c>
      <c r="Q57" s="1" t="s">
        <v>5750</v>
      </c>
      <c r="R57" s="1" t="s">
        <v>5958</v>
      </c>
      <c r="S57" s="1" t="s">
        <v>75</v>
      </c>
      <c r="T57" s="1" t="s">
        <v>5752</v>
      </c>
      <c r="U57" s="1" t="s">
        <v>5753</v>
      </c>
      <c r="V57" s="1" t="s">
        <v>5796</v>
      </c>
    </row>
    <row r="58" s="1" customFormat="1" spans="1:22">
      <c r="A58" s="1" t="s">
        <v>4336</v>
      </c>
      <c r="B58" s="1" t="s">
        <v>293</v>
      </c>
      <c r="C58" s="1" t="s">
        <v>4337</v>
      </c>
      <c r="D58" s="1" t="s">
        <v>5959</v>
      </c>
      <c r="E58" s="1" t="s">
        <v>5960</v>
      </c>
      <c r="F58" s="1" t="s">
        <v>884</v>
      </c>
      <c r="G58" s="1" t="s">
        <v>3562</v>
      </c>
      <c r="H58" s="1" t="s">
        <v>5744</v>
      </c>
      <c r="I58" s="1" t="s">
        <v>5961</v>
      </c>
      <c r="J58" s="1" t="s">
        <v>5746</v>
      </c>
      <c r="K58" s="1" t="s">
        <v>5961</v>
      </c>
      <c r="L58" s="1" t="s">
        <v>5961</v>
      </c>
      <c r="M58" s="1" t="s">
        <v>5747</v>
      </c>
      <c r="N58" s="1" t="s">
        <v>5747</v>
      </c>
      <c r="O58" s="1" t="s">
        <v>5748</v>
      </c>
      <c r="P58" s="1" t="s">
        <v>5749</v>
      </c>
      <c r="Q58" s="1" t="s">
        <v>5750</v>
      </c>
      <c r="R58" s="1" t="s">
        <v>5962</v>
      </c>
      <c r="S58" s="1" t="s">
        <v>75</v>
      </c>
      <c r="T58" s="1" t="s">
        <v>5752</v>
      </c>
      <c r="U58" s="1" t="s">
        <v>5753</v>
      </c>
      <c r="V58" s="1" t="s">
        <v>5963</v>
      </c>
    </row>
    <row r="59" s="1" customFormat="1" spans="1:22">
      <c r="A59" s="1" t="s">
        <v>1916</v>
      </c>
      <c r="B59" s="1" t="s">
        <v>293</v>
      </c>
      <c r="C59" s="1" t="s">
        <v>1917</v>
      </c>
      <c r="D59" s="1" t="s">
        <v>1919</v>
      </c>
      <c r="E59" s="1" t="s">
        <v>5964</v>
      </c>
      <c r="F59" s="1" t="s">
        <v>898</v>
      </c>
      <c r="G59" s="1" t="s">
        <v>884</v>
      </c>
      <c r="H59" s="1" t="s">
        <v>5744</v>
      </c>
      <c r="I59" s="1" t="s">
        <v>5965</v>
      </c>
      <c r="J59" s="1" t="s">
        <v>5746</v>
      </c>
      <c r="K59" s="1" t="s">
        <v>5965</v>
      </c>
      <c r="L59" s="1" t="s">
        <v>5965</v>
      </c>
      <c r="M59" s="1" t="s">
        <v>5747</v>
      </c>
      <c r="N59" s="1" t="s">
        <v>5747</v>
      </c>
      <c r="O59" s="1" t="s">
        <v>5748</v>
      </c>
      <c r="P59" s="1" t="s">
        <v>5749</v>
      </c>
      <c r="Q59" s="1" t="s">
        <v>5750</v>
      </c>
      <c r="R59" s="1" t="s">
        <v>5966</v>
      </c>
      <c r="S59" s="1" t="s">
        <v>75</v>
      </c>
      <c r="T59" s="1" t="s">
        <v>5752</v>
      </c>
      <c r="U59" s="1" t="s">
        <v>5753</v>
      </c>
      <c r="V59" s="1" t="s">
        <v>5942</v>
      </c>
    </row>
    <row r="60" s="1" customFormat="1" spans="1:22">
      <c r="A60" s="1" t="s">
        <v>4632</v>
      </c>
      <c r="B60" s="1" t="s">
        <v>293</v>
      </c>
      <c r="C60" s="1" t="s">
        <v>4633</v>
      </c>
      <c r="D60" s="1" t="s">
        <v>5967</v>
      </c>
      <c r="E60" s="1" t="s">
        <v>5968</v>
      </c>
      <c r="F60" s="1" t="s">
        <v>81</v>
      </c>
      <c r="G60" s="1" t="s">
        <v>2620</v>
      </c>
      <c r="H60" s="1" t="s">
        <v>5744</v>
      </c>
      <c r="I60" s="1" t="s">
        <v>5969</v>
      </c>
      <c r="J60" s="1" t="s">
        <v>5746</v>
      </c>
      <c r="K60" s="1" t="s">
        <v>5969</v>
      </c>
      <c r="L60" s="1" t="s">
        <v>5969</v>
      </c>
      <c r="M60" s="1" t="s">
        <v>5747</v>
      </c>
      <c r="N60" s="1" t="s">
        <v>5747</v>
      </c>
      <c r="O60" s="1" t="s">
        <v>5748</v>
      </c>
      <c r="P60" s="1" t="s">
        <v>5749</v>
      </c>
      <c r="Q60" s="1" t="s">
        <v>5750</v>
      </c>
      <c r="R60" s="1" t="s">
        <v>5970</v>
      </c>
      <c r="S60" s="1" t="s">
        <v>75</v>
      </c>
      <c r="T60" s="1" t="s">
        <v>5752</v>
      </c>
      <c r="U60" s="1" t="s">
        <v>5753</v>
      </c>
      <c r="V60" s="1" t="s">
        <v>5844</v>
      </c>
    </row>
    <row r="61" s="1" customFormat="1" spans="1:22">
      <c r="A61" s="1" t="s">
        <v>2836</v>
      </c>
      <c r="B61" s="1" t="s">
        <v>2839</v>
      </c>
      <c r="C61" s="1" t="s">
        <v>2837</v>
      </c>
      <c r="D61" s="1" t="s">
        <v>1919</v>
      </c>
      <c r="E61" s="1" t="s">
        <v>5971</v>
      </c>
      <c r="F61" s="1" t="s">
        <v>884</v>
      </c>
      <c r="G61" s="1" t="s">
        <v>2266</v>
      </c>
      <c r="H61" s="1" t="s">
        <v>5744</v>
      </c>
      <c r="I61" s="1" t="s">
        <v>5965</v>
      </c>
      <c r="J61" s="1" t="s">
        <v>5746</v>
      </c>
      <c r="K61" s="1" t="s">
        <v>5965</v>
      </c>
      <c r="L61" s="1" t="s">
        <v>5965</v>
      </c>
      <c r="M61" s="1" t="s">
        <v>5747</v>
      </c>
      <c r="N61" s="1" t="s">
        <v>5747</v>
      </c>
      <c r="O61" s="1" t="s">
        <v>5748</v>
      </c>
      <c r="P61" s="1" t="s">
        <v>5749</v>
      </c>
      <c r="Q61" s="1" t="s">
        <v>5750</v>
      </c>
      <c r="R61" s="1" t="s">
        <v>5972</v>
      </c>
      <c r="S61" s="1" t="s">
        <v>75</v>
      </c>
      <c r="T61" s="1" t="s">
        <v>5752</v>
      </c>
      <c r="U61" s="1" t="s">
        <v>5753</v>
      </c>
      <c r="V61" s="1" t="s">
        <v>5942</v>
      </c>
    </row>
    <row r="62" s="1" customFormat="1" spans="1:22">
      <c r="A62" s="1" t="s">
        <v>3533</v>
      </c>
      <c r="B62" s="1" t="s">
        <v>3538</v>
      </c>
      <c r="C62" s="1" t="s">
        <v>3534</v>
      </c>
      <c r="D62" s="1" t="s">
        <v>3536</v>
      </c>
      <c r="E62" s="1" t="s">
        <v>5973</v>
      </c>
      <c r="F62" s="1" t="s">
        <v>104</v>
      </c>
      <c r="G62" s="1" t="s">
        <v>2266</v>
      </c>
      <c r="H62" s="1" t="s">
        <v>5744</v>
      </c>
      <c r="I62" s="1" t="s">
        <v>5974</v>
      </c>
      <c r="J62" s="1" t="s">
        <v>5746</v>
      </c>
      <c r="K62" s="1" t="s">
        <v>5974</v>
      </c>
      <c r="L62" s="1" t="s">
        <v>5974</v>
      </c>
      <c r="M62" s="1" t="s">
        <v>5747</v>
      </c>
      <c r="N62" s="1" t="s">
        <v>5747</v>
      </c>
      <c r="O62" s="1" t="s">
        <v>5748</v>
      </c>
      <c r="P62" s="1" t="s">
        <v>5749</v>
      </c>
      <c r="Q62" s="1" t="s">
        <v>5750</v>
      </c>
      <c r="R62" s="1" t="s">
        <v>5975</v>
      </c>
      <c r="S62" s="1" t="s">
        <v>75</v>
      </c>
      <c r="T62" s="1" t="s">
        <v>5752</v>
      </c>
      <c r="U62" s="1" t="s">
        <v>5707</v>
      </c>
      <c r="V62" s="1" t="s">
        <v>5769</v>
      </c>
    </row>
    <row r="63" s="1" customFormat="1" spans="1:22">
      <c r="A63" s="1" t="s">
        <v>4058</v>
      </c>
      <c r="B63" s="1" t="s">
        <v>4063</v>
      </c>
      <c r="C63" s="1" t="s">
        <v>4059</v>
      </c>
      <c r="D63" s="1" t="s">
        <v>4061</v>
      </c>
      <c r="E63" s="1" t="s">
        <v>5976</v>
      </c>
      <c r="F63" s="1" t="s">
        <v>81</v>
      </c>
      <c r="G63" s="1" t="s">
        <v>3562</v>
      </c>
      <c r="H63" s="1" t="s">
        <v>5744</v>
      </c>
      <c r="I63" s="1" t="s">
        <v>5977</v>
      </c>
      <c r="J63" s="1" t="s">
        <v>5746</v>
      </c>
      <c r="K63" s="1" t="s">
        <v>5977</v>
      </c>
      <c r="L63" s="1" t="s">
        <v>5977</v>
      </c>
      <c r="M63" s="1" t="s">
        <v>5747</v>
      </c>
      <c r="N63" s="1" t="s">
        <v>5747</v>
      </c>
      <c r="O63" s="1" t="s">
        <v>5748</v>
      </c>
      <c r="P63" s="1" t="s">
        <v>5749</v>
      </c>
      <c r="Q63" s="1" t="s">
        <v>5750</v>
      </c>
      <c r="R63" s="1" t="s">
        <v>5978</v>
      </c>
      <c r="S63" s="1" t="s">
        <v>75</v>
      </c>
      <c r="T63" s="1" t="s">
        <v>5752</v>
      </c>
      <c r="U63" s="1" t="s">
        <v>5707</v>
      </c>
      <c r="V63" s="1" t="s">
        <v>5754</v>
      </c>
    </row>
    <row r="64" s="1" customFormat="1" spans="1:22">
      <c r="A64" s="1" t="s">
        <v>3028</v>
      </c>
      <c r="B64" s="1" t="s">
        <v>3031</v>
      </c>
      <c r="C64" s="1" t="s">
        <v>3029</v>
      </c>
      <c r="D64" s="1" t="s">
        <v>3023</v>
      </c>
      <c r="E64" s="1" t="s">
        <v>5979</v>
      </c>
      <c r="F64" s="1" t="s">
        <v>884</v>
      </c>
      <c r="G64" s="1" t="s">
        <v>2266</v>
      </c>
      <c r="H64" s="1" t="s">
        <v>5744</v>
      </c>
      <c r="I64" s="1" t="s">
        <v>5980</v>
      </c>
      <c r="J64" s="1" t="s">
        <v>5746</v>
      </c>
      <c r="K64" s="1" t="s">
        <v>5980</v>
      </c>
      <c r="L64" s="1" t="s">
        <v>5980</v>
      </c>
      <c r="M64" s="1" t="s">
        <v>5747</v>
      </c>
      <c r="N64" s="1" t="s">
        <v>5747</v>
      </c>
      <c r="O64" s="1" t="s">
        <v>5748</v>
      </c>
      <c r="P64" s="1" t="s">
        <v>5749</v>
      </c>
      <c r="Q64" s="1" t="s">
        <v>5750</v>
      </c>
      <c r="R64" s="1" t="s">
        <v>5981</v>
      </c>
      <c r="S64" s="1" t="s">
        <v>75</v>
      </c>
      <c r="T64" s="1" t="s">
        <v>5752</v>
      </c>
      <c r="U64" s="1" t="s">
        <v>5753</v>
      </c>
      <c r="V64" s="1" t="s">
        <v>5796</v>
      </c>
    </row>
    <row r="65" s="1" customFormat="1" spans="1:22">
      <c r="A65" s="1" t="s">
        <v>4560</v>
      </c>
      <c r="B65" s="1" t="s">
        <v>4563</v>
      </c>
      <c r="C65" s="1" t="s">
        <v>4561</v>
      </c>
      <c r="D65" s="1" t="s">
        <v>3384</v>
      </c>
      <c r="E65" s="1" t="s">
        <v>5982</v>
      </c>
      <c r="F65" s="1" t="s">
        <v>884</v>
      </c>
      <c r="G65" s="1" t="s">
        <v>2620</v>
      </c>
      <c r="H65" s="1" t="s">
        <v>5744</v>
      </c>
      <c r="I65" s="1" t="s">
        <v>5983</v>
      </c>
      <c r="J65" s="1" t="s">
        <v>5746</v>
      </c>
      <c r="K65" s="1" t="s">
        <v>5983</v>
      </c>
      <c r="L65" s="1" t="s">
        <v>5983</v>
      </c>
      <c r="M65" s="1" t="s">
        <v>5747</v>
      </c>
      <c r="N65" s="1" t="s">
        <v>5747</v>
      </c>
      <c r="O65" s="1" t="s">
        <v>5748</v>
      </c>
      <c r="P65" s="1" t="s">
        <v>5749</v>
      </c>
      <c r="Q65" s="1" t="s">
        <v>5750</v>
      </c>
      <c r="R65" s="1" t="s">
        <v>5984</v>
      </c>
      <c r="S65" s="1" t="s">
        <v>75</v>
      </c>
      <c r="T65" s="1" t="s">
        <v>5752</v>
      </c>
      <c r="U65" s="1" t="s">
        <v>5707</v>
      </c>
      <c r="V65" s="1" t="s">
        <v>5796</v>
      </c>
    </row>
    <row r="66" s="1" customFormat="1" spans="1:22">
      <c r="A66" s="1" t="s">
        <v>5246</v>
      </c>
      <c r="B66" s="1" t="s">
        <v>4563</v>
      </c>
      <c r="C66" s="1" t="s">
        <v>5247</v>
      </c>
      <c r="D66" s="1" t="s">
        <v>5985</v>
      </c>
      <c r="E66" s="1" t="s">
        <v>5986</v>
      </c>
      <c r="F66" s="1" t="s">
        <v>3562</v>
      </c>
      <c r="G66" s="1" t="s">
        <v>4358</v>
      </c>
      <c r="H66" s="1" t="s">
        <v>5744</v>
      </c>
      <c r="I66" s="1" t="s">
        <v>5987</v>
      </c>
      <c r="J66" s="1" t="s">
        <v>5746</v>
      </c>
      <c r="K66" s="1" t="s">
        <v>5987</v>
      </c>
      <c r="L66" s="1" t="s">
        <v>5987</v>
      </c>
      <c r="M66" s="1" t="s">
        <v>5747</v>
      </c>
      <c r="N66" s="1" t="s">
        <v>5747</v>
      </c>
      <c r="O66" s="1" t="s">
        <v>5748</v>
      </c>
      <c r="P66" s="1" t="s">
        <v>5749</v>
      </c>
      <c r="Q66" s="1" t="s">
        <v>5750</v>
      </c>
      <c r="R66" s="1" t="s">
        <v>5988</v>
      </c>
      <c r="S66" s="1" t="s">
        <v>75</v>
      </c>
      <c r="T66" s="1" t="s">
        <v>5752</v>
      </c>
      <c r="U66" s="1" t="s">
        <v>5707</v>
      </c>
      <c r="V66" s="1" t="s">
        <v>5796</v>
      </c>
    </row>
    <row r="67" s="1" customFormat="1" spans="1:22">
      <c r="A67" s="1" t="s">
        <v>377</v>
      </c>
      <c r="B67" s="1" t="s">
        <v>382</v>
      </c>
      <c r="C67" s="1" t="s">
        <v>378</v>
      </c>
      <c r="D67" s="1" t="s">
        <v>380</v>
      </c>
      <c r="E67" s="1" t="s">
        <v>5989</v>
      </c>
      <c r="F67" s="1" t="s">
        <v>179</v>
      </c>
      <c r="G67" s="1" t="s">
        <v>81</v>
      </c>
      <c r="H67" s="1" t="s">
        <v>5744</v>
      </c>
      <c r="I67" s="1" t="s">
        <v>5990</v>
      </c>
      <c r="J67" s="1" t="s">
        <v>5746</v>
      </c>
      <c r="K67" s="1" t="s">
        <v>5990</v>
      </c>
      <c r="L67" s="1" t="s">
        <v>5990</v>
      </c>
      <c r="M67" s="1" t="s">
        <v>5747</v>
      </c>
      <c r="N67" s="1" t="s">
        <v>5747</v>
      </c>
      <c r="O67" s="1" t="s">
        <v>5748</v>
      </c>
      <c r="P67" s="1" t="s">
        <v>5749</v>
      </c>
      <c r="Q67" s="1" t="s">
        <v>5750</v>
      </c>
      <c r="R67" s="1" t="s">
        <v>5991</v>
      </c>
      <c r="S67" s="1" t="s">
        <v>75</v>
      </c>
      <c r="T67" s="1" t="s">
        <v>5752</v>
      </c>
      <c r="U67" s="1" t="s">
        <v>5753</v>
      </c>
      <c r="V67" s="1" t="s">
        <v>5942</v>
      </c>
    </row>
    <row r="68" s="1" customFormat="1" spans="1:22">
      <c r="A68" s="1" t="s">
        <v>2291</v>
      </c>
      <c r="B68" s="1" t="s">
        <v>1355</v>
      </c>
      <c r="C68" s="1" t="s">
        <v>2292</v>
      </c>
      <c r="D68" s="1" t="s">
        <v>2294</v>
      </c>
      <c r="E68" s="1" t="s">
        <v>5992</v>
      </c>
      <c r="F68" s="1" t="s">
        <v>898</v>
      </c>
      <c r="G68" s="1" t="s">
        <v>884</v>
      </c>
      <c r="H68" s="1" t="s">
        <v>5744</v>
      </c>
      <c r="I68" s="1" t="s">
        <v>5993</v>
      </c>
      <c r="J68" s="1" t="s">
        <v>5746</v>
      </c>
      <c r="K68" s="1" t="s">
        <v>5993</v>
      </c>
      <c r="L68" s="1" t="s">
        <v>5993</v>
      </c>
      <c r="M68" s="1" t="s">
        <v>5747</v>
      </c>
      <c r="N68" s="1" t="s">
        <v>5747</v>
      </c>
      <c r="O68" s="1" t="s">
        <v>5748</v>
      </c>
      <c r="P68" s="1" t="s">
        <v>5749</v>
      </c>
      <c r="Q68" s="1" t="s">
        <v>5750</v>
      </c>
      <c r="R68" s="1" t="s">
        <v>5994</v>
      </c>
      <c r="S68" s="1" t="s">
        <v>75</v>
      </c>
      <c r="T68" s="1" t="s">
        <v>5752</v>
      </c>
      <c r="U68" s="1" t="s">
        <v>5707</v>
      </c>
      <c r="V68" s="1" t="s">
        <v>5754</v>
      </c>
    </row>
    <row r="69" s="1" customFormat="1" spans="1:22">
      <c r="A69" s="1" t="s">
        <v>1350</v>
      </c>
      <c r="B69" s="1" t="s">
        <v>1355</v>
      </c>
      <c r="C69" s="1" t="s">
        <v>1351</v>
      </c>
      <c r="D69" s="1" t="s">
        <v>5995</v>
      </c>
      <c r="E69" s="1" t="s">
        <v>5996</v>
      </c>
      <c r="F69" s="1" t="s">
        <v>81</v>
      </c>
      <c r="G69" s="1" t="s">
        <v>898</v>
      </c>
      <c r="H69" s="1" t="s">
        <v>5744</v>
      </c>
      <c r="I69" s="1" t="s">
        <v>5997</v>
      </c>
      <c r="J69" s="1" t="s">
        <v>5746</v>
      </c>
      <c r="K69" s="1" t="s">
        <v>5997</v>
      </c>
      <c r="L69" s="1" t="s">
        <v>5997</v>
      </c>
      <c r="M69" s="1" t="s">
        <v>5747</v>
      </c>
      <c r="N69" s="1" t="s">
        <v>5747</v>
      </c>
      <c r="O69" s="1" t="s">
        <v>5748</v>
      </c>
      <c r="P69" s="1" t="s">
        <v>5749</v>
      </c>
      <c r="Q69" s="1" t="s">
        <v>5750</v>
      </c>
      <c r="R69" s="1" t="s">
        <v>5998</v>
      </c>
      <c r="S69" s="1" t="s">
        <v>75</v>
      </c>
      <c r="T69" s="1" t="s">
        <v>5752</v>
      </c>
      <c r="U69" s="1" t="s">
        <v>5753</v>
      </c>
      <c r="V69" s="1" t="s">
        <v>5754</v>
      </c>
    </row>
    <row r="70" s="1" customFormat="1" spans="1:22">
      <c r="A70" s="1" t="s">
        <v>5999</v>
      </c>
      <c r="B70" s="1" t="s">
        <v>1355</v>
      </c>
      <c r="C70" s="1" t="s">
        <v>6000</v>
      </c>
      <c r="D70" s="1" t="s">
        <v>1095</v>
      </c>
      <c r="E70" s="1" t="s">
        <v>6001</v>
      </c>
      <c r="F70" s="1" t="s">
        <v>3562</v>
      </c>
      <c r="G70" s="1" t="s">
        <v>4358</v>
      </c>
      <c r="H70" s="1" t="s">
        <v>5744</v>
      </c>
      <c r="I70" s="1" t="s">
        <v>5748</v>
      </c>
      <c r="J70" s="1" t="s">
        <v>5746</v>
      </c>
      <c r="K70" s="1" t="s">
        <v>5748</v>
      </c>
      <c r="L70" s="1" t="s">
        <v>5748</v>
      </c>
      <c r="M70" s="1" t="s">
        <v>5747</v>
      </c>
      <c r="N70" s="1" t="s">
        <v>5747</v>
      </c>
      <c r="O70" s="1" t="s">
        <v>5748</v>
      </c>
      <c r="P70" s="1" t="s">
        <v>5749</v>
      </c>
      <c r="Q70" s="1" t="s">
        <v>5750</v>
      </c>
      <c r="R70" s="1" t="s">
        <v>6002</v>
      </c>
      <c r="S70" s="1" t="s">
        <v>75</v>
      </c>
      <c r="T70" s="1" t="s">
        <v>5752</v>
      </c>
      <c r="U70" s="1" t="s">
        <v>5753</v>
      </c>
      <c r="V70" s="1" t="s">
        <v>5796</v>
      </c>
    </row>
    <row r="71" s="1" customFormat="1" spans="1:22">
      <c r="A71" s="1" t="s">
        <v>2855</v>
      </c>
      <c r="B71" s="1" t="s">
        <v>1355</v>
      </c>
      <c r="C71" s="1" t="s">
        <v>2856</v>
      </c>
      <c r="D71" s="1" t="s">
        <v>2858</v>
      </c>
      <c r="E71" s="1" t="s">
        <v>6003</v>
      </c>
      <c r="F71" s="1" t="s">
        <v>884</v>
      </c>
      <c r="G71" s="1" t="s">
        <v>2266</v>
      </c>
      <c r="H71" s="1" t="s">
        <v>5744</v>
      </c>
      <c r="I71" s="1" t="s">
        <v>6004</v>
      </c>
      <c r="J71" s="1" t="s">
        <v>5746</v>
      </c>
      <c r="K71" s="1" t="s">
        <v>6004</v>
      </c>
      <c r="L71" s="1" t="s">
        <v>6004</v>
      </c>
      <c r="M71" s="1" t="s">
        <v>5747</v>
      </c>
      <c r="N71" s="1" t="s">
        <v>5747</v>
      </c>
      <c r="O71" s="1" t="s">
        <v>5748</v>
      </c>
      <c r="P71" s="1" t="s">
        <v>5749</v>
      </c>
      <c r="Q71" s="1" t="s">
        <v>5750</v>
      </c>
      <c r="R71" s="1" t="s">
        <v>6005</v>
      </c>
      <c r="S71" s="1" t="s">
        <v>75</v>
      </c>
      <c r="T71" s="1" t="s">
        <v>5752</v>
      </c>
      <c r="U71" s="1" t="s">
        <v>5707</v>
      </c>
      <c r="V71" s="1" t="s">
        <v>5796</v>
      </c>
    </row>
    <row r="72" s="1" customFormat="1" spans="1:22">
      <c r="A72" s="1" t="s">
        <v>1059</v>
      </c>
      <c r="B72" s="1" t="s">
        <v>1064</v>
      </c>
      <c r="C72" s="1" t="s">
        <v>1060</v>
      </c>
      <c r="D72" s="1" t="s">
        <v>6006</v>
      </c>
      <c r="E72" s="1" t="s">
        <v>6007</v>
      </c>
      <c r="F72" s="1" t="s">
        <v>104</v>
      </c>
      <c r="G72" s="1" t="s">
        <v>898</v>
      </c>
      <c r="H72" s="1" t="s">
        <v>5744</v>
      </c>
      <c r="I72" s="1" t="s">
        <v>6008</v>
      </c>
      <c r="J72" s="1" t="s">
        <v>5746</v>
      </c>
      <c r="K72" s="1" t="s">
        <v>6008</v>
      </c>
      <c r="L72" s="1" t="s">
        <v>6008</v>
      </c>
      <c r="M72" s="1" t="s">
        <v>5747</v>
      </c>
      <c r="N72" s="1" t="s">
        <v>5747</v>
      </c>
      <c r="O72" s="1" t="s">
        <v>5748</v>
      </c>
      <c r="P72" s="1" t="s">
        <v>5749</v>
      </c>
      <c r="Q72" s="1" t="s">
        <v>5750</v>
      </c>
      <c r="R72" s="1" t="s">
        <v>6009</v>
      </c>
      <c r="S72" s="1" t="s">
        <v>75</v>
      </c>
      <c r="T72" s="1" t="s">
        <v>5752</v>
      </c>
      <c r="U72" s="1" t="s">
        <v>5707</v>
      </c>
      <c r="V72" s="1" t="s">
        <v>5796</v>
      </c>
    </row>
    <row r="73" s="1" customFormat="1" spans="1:22">
      <c r="A73" s="1" t="s">
        <v>3381</v>
      </c>
      <c r="B73" s="1" t="s">
        <v>3386</v>
      </c>
      <c r="C73" s="1" t="s">
        <v>3382</v>
      </c>
      <c r="D73" s="1" t="s">
        <v>3384</v>
      </c>
      <c r="E73" s="1" t="s">
        <v>6010</v>
      </c>
      <c r="F73" s="1" t="s">
        <v>898</v>
      </c>
      <c r="G73" s="1" t="s">
        <v>2266</v>
      </c>
      <c r="H73" s="1" t="s">
        <v>5744</v>
      </c>
      <c r="I73" s="1" t="s">
        <v>6011</v>
      </c>
      <c r="J73" s="1" t="s">
        <v>5746</v>
      </c>
      <c r="K73" s="1" t="s">
        <v>6011</v>
      </c>
      <c r="L73" s="1" t="s">
        <v>6011</v>
      </c>
      <c r="M73" s="1" t="s">
        <v>5747</v>
      </c>
      <c r="N73" s="1" t="s">
        <v>5747</v>
      </c>
      <c r="O73" s="1" t="s">
        <v>5748</v>
      </c>
      <c r="P73" s="1" t="s">
        <v>5749</v>
      </c>
      <c r="Q73" s="1" t="s">
        <v>5750</v>
      </c>
      <c r="R73" s="1" t="s">
        <v>6012</v>
      </c>
      <c r="S73" s="1" t="s">
        <v>75</v>
      </c>
      <c r="T73" s="1" t="s">
        <v>5752</v>
      </c>
      <c r="U73" s="1" t="s">
        <v>5753</v>
      </c>
      <c r="V73" s="1" t="s">
        <v>5796</v>
      </c>
    </row>
    <row r="74" s="1" customFormat="1" spans="1:22">
      <c r="A74" s="1" t="s">
        <v>3648</v>
      </c>
      <c r="B74" s="1" t="s">
        <v>2780</v>
      </c>
      <c r="C74" s="1" t="s">
        <v>3649</v>
      </c>
      <c r="D74" s="1" t="s">
        <v>718</v>
      </c>
      <c r="E74" s="1" t="s">
        <v>6013</v>
      </c>
      <c r="F74" s="1" t="s">
        <v>884</v>
      </c>
      <c r="G74" s="1" t="s">
        <v>3562</v>
      </c>
      <c r="H74" s="1" t="s">
        <v>5744</v>
      </c>
      <c r="I74" s="1" t="s">
        <v>6014</v>
      </c>
      <c r="J74" s="1" t="s">
        <v>5746</v>
      </c>
      <c r="K74" s="1" t="s">
        <v>6014</v>
      </c>
      <c r="L74" s="1" t="s">
        <v>6014</v>
      </c>
      <c r="M74" s="1" t="s">
        <v>5747</v>
      </c>
      <c r="N74" s="1" t="s">
        <v>5747</v>
      </c>
      <c r="O74" s="1" t="s">
        <v>5748</v>
      </c>
      <c r="P74" s="1" t="s">
        <v>5749</v>
      </c>
      <c r="Q74" s="1" t="s">
        <v>5750</v>
      </c>
      <c r="R74" s="1" t="s">
        <v>6015</v>
      </c>
      <c r="S74" s="1" t="s">
        <v>75</v>
      </c>
      <c r="T74" s="1" t="s">
        <v>5752</v>
      </c>
      <c r="U74" s="1" t="s">
        <v>5753</v>
      </c>
      <c r="V74" s="1" t="s">
        <v>5796</v>
      </c>
    </row>
    <row r="75" s="1" customFormat="1" spans="1:22">
      <c r="A75" s="1" t="s">
        <v>2775</v>
      </c>
      <c r="B75" s="1" t="s">
        <v>2780</v>
      </c>
      <c r="C75" s="1" t="s">
        <v>2776</v>
      </c>
      <c r="D75" s="1" t="s">
        <v>2778</v>
      </c>
      <c r="E75" s="1" t="s">
        <v>6016</v>
      </c>
      <c r="F75" s="1" t="s">
        <v>81</v>
      </c>
      <c r="G75" s="1" t="s">
        <v>2266</v>
      </c>
      <c r="H75" s="1" t="s">
        <v>5744</v>
      </c>
      <c r="I75" s="1" t="s">
        <v>6017</v>
      </c>
      <c r="J75" s="1" t="s">
        <v>5746</v>
      </c>
      <c r="K75" s="1" t="s">
        <v>6017</v>
      </c>
      <c r="L75" s="1" t="s">
        <v>6017</v>
      </c>
      <c r="M75" s="1" t="s">
        <v>5747</v>
      </c>
      <c r="N75" s="1" t="s">
        <v>5747</v>
      </c>
      <c r="O75" s="1" t="s">
        <v>5748</v>
      </c>
      <c r="P75" s="1" t="s">
        <v>5749</v>
      </c>
      <c r="Q75" s="1" t="s">
        <v>5750</v>
      </c>
      <c r="R75" s="1" t="s">
        <v>6018</v>
      </c>
      <c r="S75" s="1" t="s">
        <v>75</v>
      </c>
      <c r="T75" s="1" t="s">
        <v>5752</v>
      </c>
      <c r="U75" s="1" t="s">
        <v>5753</v>
      </c>
      <c r="V75" s="1" t="s">
        <v>5796</v>
      </c>
    </row>
    <row r="76" s="1" customFormat="1" spans="1:22">
      <c r="A76" s="1" t="s">
        <v>2786</v>
      </c>
      <c r="B76" s="1" t="s">
        <v>2780</v>
      </c>
      <c r="C76" s="1" t="s">
        <v>2787</v>
      </c>
      <c r="D76" s="1" t="s">
        <v>2778</v>
      </c>
      <c r="E76" s="1" t="s">
        <v>6019</v>
      </c>
      <c r="F76" s="1" t="s">
        <v>81</v>
      </c>
      <c r="G76" s="1" t="s">
        <v>2266</v>
      </c>
      <c r="H76" s="1" t="s">
        <v>5744</v>
      </c>
      <c r="I76" s="1" t="s">
        <v>6020</v>
      </c>
      <c r="J76" s="1" t="s">
        <v>5746</v>
      </c>
      <c r="K76" s="1" t="s">
        <v>6020</v>
      </c>
      <c r="L76" s="1" t="s">
        <v>6020</v>
      </c>
      <c r="M76" s="1" t="s">
        <v>5747</v>
      </c>
      <c r="N76" s="1" t="s">
        <v>5747</v>
      </c>
      <c r="O76" s="1" t="s">
        <v>5748</v>
      </c>
      <c r="P76" s="1" t="s">
        <v>5749</v>
      </c>
      <c r="Q76" s="1" t="s">
        <v>5750</v>
      </c>
      <c r="R76" s="1" t="s">
        <v>6021</v>
      </c>
      <c r="S76" s="1" t="s">
        <v>75</v>
      </c>
      <c r="T76" s="1" t="s">
        <v>5752</v>
      </c>
      <c r="U76" s="1" t="s">
        <v>5753</v>
      </c>
      <c r="V76" s="1" t="s">
        <v>5796</v>
      </c>
    </row>
    <row r="77" s="1" customFormat="1" spans="1:22">
      <c r="A77" s="1" t="s">
        <v>1069</v>
      </c>
      <c r="B77" s="1" t="s">
        <v>1072</v>
      </c>
      <c r="C77" s="1" t="s">
        <v>1070</v>
      </c>
      <c r="D77" s="1" t="s">
        <v>6006</v>
      </c>
      <c r="E77" s="1" t="s">
        <v>6022</v>
      </c>
      <c r="F77" s="1" t="s">
        <v>104</v>
      </c>
      <c r="G77" s="1" t="s">
        <v>898</v>
      </c>
      <c r="H77" s="1" t="s">
        <v>5744</v>
      </c>
      <c r="I77" s="1" t="s">
        <v>6023</v>
      </c>
      <c r="J77" s="1" t="s">
        <v>5746</v>
      </c>
      <c r="K77" s="1" t="s">
        <v>6023</v>
      </c>
      <c r="L77" s="1" t="s">
        <v>6023</v>
      </c>
      <c r="M77" s="1" t="s">
        <v>5747</v>
      </c>
      <c r="N77" s="1" t="s">
        <v>5747</v>
      </c>
      <c r="O77" s="1" t="s">
        <v>5748</v>
      </c>
      <c r="P77" s="1" t="s">
        <v>5749</v>
      </c>
      <c r="Q77" s="1" t="s">
        <v>5750</v>
      </c>
      <c r="R77" s="1" t="s">
        <v>6024</v>
      </c>
      <c r="S77" s="1" t="s">
        <v>75</v>
      </c>
      <c r="T77" s="1" t="s">
        <v>5752</v>
      </c>
      <c r="U77" s="1" t="s">
        <v>5707</v>
      </c>
      <c r="V77" s="1" t="s">
        <v>5796</v>
      </c>
    </row>
    <row r="78" s="1" customFormat="1" spans="1:22">
      <c r="A78" s="1" t="s">
        <v>2572</v>
      </c>
      <c r="B78" s="1" t="s">
        <v>2577</v>
      </c>
      <c r="C78" s="1" t="s">
        <v>2573</v>
      </c>
      <c r="D78" s="1" t="s">
        <v>6025</v>
      </c>
      <c r="E78" s="1" t="s">
        <v>6026</v>
      </c>
      <c r="F78" s="1" t="s">
        <v>898</v>
      </c>
      <c r="G78" s="1" t="s">
        <v>884</v>
      </c>
      <c r="H78" s="1" t="s">
        <v>5744</v>
      </c>
      <c r="I78" s="1" t="s">
        <v>6027</v>
      </c>
      <c r="J78" s="1" t="s">
        <v>5746</v>
      </c>
      <c r="K78" s="1" t="s">
        <v>6027</v>
      </c>
      <c r="L78" s="1" t="s">
        <v>6027</v>
      </c>
      <c r="M78" s="1" t="s">
        <v>5747</v>
      </c>
      <c r="N78" s="1" t="s">
        <v>5747</v>
      </c>
      <c r="O78" s="1" t="s">
        <v>5748</v>
      </c>
      <c r="P78" s="1" t="s">
        <v>5749</v>
      </c>
      <c r="Q78" s="1" t="s">
        <v>5750</v>
      </c>
      <c r="R78" s="1" t="s">
        <v>6028</v>
      </c>
      <c r="S78" s="1" t="s">
        <v>75</v>
      </c>
      <c r="T78" s="1" t="s">
        <v>5752</v>
      </c>
      <c r="U78" s="1" t="s">
        <v>5753</v>
      </c>
      <c r="V78" s="1" t="s">
        <v>5759</v>
      </c>
    </row>
    <row r="79" s="1" customFormat="1" spans="1:22">
      <c r="A79" s="1" t="s">
        <v>4290</v>
      </c>
      <c r="B79" s="1" t="s">
        <v>4295</v>
      </c>
      <c r="C79" s="1" t="s">
        <v>4291</v>
      </c>
      <c r="D79" s="1" t="s">
        <v>4293</v>
      </c>
      <c r="E79" s="1" t="s">
        <v>6029</v>
      </c>
      <c r="F79" s="1" t="s">
        <v>104</v>
      </c>
      <c r="G79" s="1" t="s">
        <v>3562</v>
      </c>
      <c r="H79" s="1" t="s">
        <v>5744</v>
      </c>
      <c r="I79" s="1" t="s">
        <v>6030</v>
      </c>
      <c r="J79" s="1" t="s">
        <v>5746</v>
      </c>
      <c r="K79" s="1" t="s">
        <v>6030</v>
      </c>
      <c r="L79" s="1" t="s">
        <v>6030</v>
      </c>
      <c r="M79" s="1" t="s">
        <v>5747</v>
      </c>
      <c r="N79" s="1" t="s">
        <v>5747</v>
      </c>
      <c r="O79" s="1" t="s">
        <v>5748</v>
      </c>
      <c r="P79" s="1" t="s">
        <v>5749</v>
      </c>
      <c r="Q79" s="1" t="s">
        <v>5750</v>
      </c>
      <c r="R79" s="1" t="s">
        <v>6031</v>
      </c>
      <c r="S79" s="1" t="s">
        <v>75</v>
      </c>
      <c r="T79" s="1" t="s">
        <v>5752</v>
      </c>
      <c r="U79" s="1" t="s">
        <v>5753</v>
      </c>
      <c r="V79" s="1" t="s">
        <v>5942</v>
      </c>
    </row>
    <row r="80" s="1" customFormat="1" spans="1:22">
      <c r="A80" s="1" t="s">
        <v>4550</v>
      </c>
      <c r="B80" s="1" t="s">
        <v>4555</v>
      </c>
      <c r="C80" s="1" t="s">
        <v>4551</v>
      </c>
      <c r="D80" s="1" t="s">
        <v>4553</v>
      </c>
      <c r="E80" s="1" t="s">
        <v>6032</v>
      </c>
      <c r="F80" s="1" t="s">
        <v>3562</v>
      </c>
      <c r="G80" s="1" t="s">
        <v>2620</v>
      </c>
      <c r="H80" s="1" t="s">
        <v>5744</v>
      </c>
      <c r="I80" s="1" t="s">
        <v>6033</v>
      </c>
      <c r="J80" s="1" t="s">
        <v>5746</v>
      </c>
      <c r="K80" s="1" t="s">
        <v>6033</v>
      </c>
      <c r="L80" s="1" t="s">
        <v>6033</v>
      </c>
      <c r="M80" s="1" t="s">
        <v>5747</v>
      </c>
      <c r="N80" s="1" t="s">
        <v>5747</v>
      </c>
      <c r="O80" s="1" t="s">
        <v>5748</v>
      </c>
      <c r="P80" s="1" t="s">
        <v>5749</v>
      </c>
      <c r="Q80" s="1" t="s">
        <v>5750</v>
      </c>
      <c r="R80" s="1" t="s">
        <v>6034</v>
      </c>
      <c r="S80" s="1" t="s">
        <v>75</v>
      </c>
      <c r="T80" s="1" t="s">
        <v>5752</v>
      </c>
      <c r="U80" s="1" t="s">
        <v>5753</v>
      </c>
      <c r="V80" s="1" t="s">
        <v>5769</v>
      </c>
    </row>
    <row r="81" s="1" customFormat="1" spans="1:22">
      <c r="A81" s="1" t="s">
        <v>5224</v>
      </c>
      <c r="B81" s="1" t="s">
        <v>4555</v>
      </c>
      <c r="C81" s="1" t="s">
        <v>5225</v>
      </c>
      <c r="D81" s="1" t="s">
        <v>6035</v>
      </c>
      <c r="E81" s="1" t="s">
        <v>6036</v>
      </c>
      <c r="F81" s="1" t="s">
        <v>2266</v>
      </c>
      <c r="G81" s="1" t="s">
        <v>4358</v>
      </c>
      <c r="H81" s="1" t="s">
        <v>5744</v>
      </c>
      <c r="I81" s="1" t="s">
        <v>6037</v>
      </c>
      <c r="J81" s="1" t="s">
        <v>5746</v>
      </c>
      <c r="K81" s="1" t="s">
        <v>6037</v>
      </c>
      <c r="L81" s="1" t="s">
        <v>6037</v>
      </c>
      <c r="M81" s="1" t="s">
        <v>5747</v>
      </c>
      <c r="N81" s="1" t="s">
        <v>5747</v>
      </c>
      <c r="O81" s="1" t="s">
        <v>5748</v>
      </c>
      <c r="P81" s="1" t="s">
        <v>5749</v>
      </c>
      <c r="Q81" s="1" t="s">
        <v>5750</v>
      </c>
      <c r="R81" s="1" t="s">
        <v>6038</v>
      </c>
      <c r="S81" s="1" t="s">
        <v>75</v>
      </c>
      <c r="T81" s="1" t="s">
        <v>5752</v>
      </c>
      <c r="U81" s="1" t="s">
        <v>5753</v>
      </c>
      <c r="V81" s="1" t="s">
        <v>5796</v>
      </c>
    </row>
    <row r="82" s="1" customFormat="1" spans="1:22">
      <c r="A82" s="1" t="s">
        <v>1049</v>
      </c>
      <c r="B82" s="1" t="s">
        <v>1054</v>
      </c>
      <c r="C82" s="1" t="s">
        <v>1050</v>
      </c>
      <c r="D82" s="1" t="s">
        <v>1052</v>
      </c>
      <c r="E82" s="1" t="s">
        <v>6039</v>
      </c>
      <c r="F82" s="1" t="s">
        <v>104</v>
      </c>
      <c r="G82" s="1" t="s">
        <v>898</v>
      </c>
      <c r="H82" s="1" t="s">
        <v>5744</v>
      </c>
      <c r="I82" s="1" t="s">
        <v>6040</v>
      </c>
      <c r="J82" s="1" t="s">
        <v>5746</v>
      </c>
      <c r="K82" s="1" t="s">
        <v>6040</v>
      </c>
      <c r="L82" s="1" t="s">
        <v>6040</v>
      </c>
      <c r="M82" s="1" t="s">
        <v>5747</v>
      </c>
      <c r="N82" s="1" t="s">
        <v>5747</v>
      </c>
      <c r="O82" s="1" t="s">
        <v>5748</v>
      </c>
      <c r="P82" s="1" t="s">
        <v>5749</v>
      </c>
      <c r="Q82" s="1" t="s">
        <v>5750</v>
      </c>
      <c r="R82" s="1" t="s">
        <v>6041</v>
      </c>
      <c r="S82" s="1" t="s">
        <v>75</v>
      </c>
      <c r="T82" s="1" t="s">
        <v>5752</v>
      </c>
      <c r="U82" s="1" t="s">
        <v>5707</v>
      </c>
      <c r="V82" s="1" t="s">
        <v>5796</v>
      </c>
    </row>
    <row r="83" s="1" customFormat="1" spans="1:22">
      <c r="A83" s="1" t="s">
        <v>4545</v>
      </c>
      <c r="B83" s="1" t="s">
        <v>1054</v>
      </c>
      <c r="C83" s="1" t="s">
        <v>4546</v>
      </c>
      <c r="D83" s="1" t="s">
        <v>311</v>
      </c>
      <c r="E83" s="1" t="s">
        <v>6042</v>
      </c>
      <c r="F83" s="1" t="s">
        <v>884</v>
      </c>
      <c r="G83" s="1" t="s">
        <v>2620</v>
      </c>
      <c r="H83" s="1" t="s">
        <v>5744</v>
      </c>
      <c r="I83" s="1" t="s">
        <v>6043</v>
      </c>
      <c r="J83" s="1" t="s">
        <v>5746</v>
      </c>
      <c r="K83" s="1" t="s">
        <v>6043</v>
      </c>
      <c r="L83" s="1" t="s">
        <v>6043</v>
      </c>
      <c r="M83" s="1" t="s">
        <v>5747</v>
      </c>
      <c r="N83" s="1" t="s">
        <v>5747</v>
      </c>
      <c r="O83" s="1" t="s">
        <v>5748</v>
      </c>
      <c r="P83" s="1" t="s">
        <v>5749</v>
      </c>
      <c r="Q83" s="1" t="s">
        <v>5750</v>
      </c>
      <c r="R83" s="1" t="s">
        <v>6044</v>
      </c>
      <c r="S83" s="1" t="s">
        <v>75</v>
      </c>
      <c r="T83" s="1" t="s">
        <v>5752</v>
      </c>
      <c r="U83" s="1" t="s">
        <v>5707</v>
      </c>
      <c r="V83" s="1" t="s">
        <v>5796</v>
      </c>
    </row>
    <row r="84" s="1" customFormat="1" spans="1:22">
      <c r="A84" s="1" t="s">
        <v>4538</v>
      </c>
      <c r="B84" s="1" t="s">
        <v>905</v>
      </c>
      <c r="C84" s="1" t="s">
        <v>4539</v>
      </c>
      <c r="D84" s="1" t="s">
        <v>2563</v>
      </c>
      <c r="E84" s="1" t="s">
        <v>6045</v>
      </c>
      <c r="F84" s="1" t="s">
        <v>2266</v>
      </c>
      <c r="G84" s="1" t="s">
        <v>2620</v>
      </c>
      <c r="H84" s="1" t="s">
        <v>5744</v>
      </c>
      <c r="I84" s="1" t="s">
        <v>6046</v>
      </c>
      <c r="J84" s="1" t="s">
        <v>5746</v>
      </c>
      <c r="K84" s="1" t="s">
        <v>6046</v>
      </c>
      <c r="L84" s="1" t="s">
        <v>6046</v>
      </c>
      <c r="M84" s="1" t="s">
        <v>5747</v>
      </c>
      <c r="N84" s="1" t="s">
        <v>5747</v>
      </c>
      <c r="O84" s="1" t="s">
        <v>5748</v>
      </c>
      <c r="P84" s="1" t="s">
        <v>5749</v>
      </c>
      <c r="Q84" s="1" t="s">
        <v>5750</v>
      </c>
      <c r="R84" s="1" t="s">
        <v>6047</v>
      </c>
      <c r="S84" s="1" t="s">
        <v>75</v>
      </c>
      <c r="T84" s="1" t="s">
        <v>5752</v>
      </c>
      <c r="U84" s="1" t="s">
        <v>5753</v>
      </c>
      <c r="V84" s="1" t="s">
        <v>5942</v>
      </c>
    </row>
    <row r="85" s="1" customFormat="1" spans="1:22">
      <c r="A85" s="1" t="s">
        <v>902</v>
      </c>
      <c r="B85" s="1" t="s">
        <v>905</v>
      </c>
      <c r="C85" s="1" t="s">
        <v>903</v>
      </c>
      <c r="D85" s="1" t="s">
        <v>6048</v>
      </c>
      <c r="E85" s="1" t="s">
        <v>6049</v>
      </c>
      <c r="F85" s="1" t="s">
        <v>81</v>
      </c>
      <c r="G85" s="1" t="s">
        <v>884</v>
      </c>
      <c r="H85" s="1" t="s">
        <v>5744</v>
      </c>
      <c r="I85" s="1" t="s">
        <v>6050</v>
      </c>
      <c r="J85" s="1" t="s">
        <v>5746</v>
      </c>
      <c r="K85" s="1" t="s">
        <v>6050</v>
      </c>
      <c r="L85" s="1" t="s">
        <v>5748</v>
      </c>
      <c r="M85" s="1" t="s">
        <v>6051</v>
      </c>
      <c r="N85" s="1" t="s">
        <v>6051</v>
      </c>
      <c r="O85" s="1" t="s">
        <v>5748</v>
      </c>
      <c r="P85" s="1" t="s">
        <v>5749</v>
      </c>
      <c r="Q85" s="1" t="s">
        <v>5750</v>
      </c>
      <c r="R85" s="1" t="s">
        <v>6052</v>
      </c>
      <c r="S85" s="1" t="s">
        <v>75</v>
      </c>
      <c r="T85" s="1" t="s">
        <v>5752</v>
      </c>
      <c r="U85" s="1" t="s">
        <v>5753</v>
      </c>
      <c r="V85" s="1" t="s">
        <v>5754</v>
      </c>
    </row>
    <row r="86" s="1" customFormat="1" spans="1:22">
      <c r="A86" s="1" t="s">
        <v>4008</v>
      </c>
      <c r="B86" s="1" t="s">
        <v>3718</v>
      </c>
      <c r="C86" s="1" t="s">
        <v>4009</v>
      </c>
      <c r="D86" s="1" t="s">
        <v>2310</v>
      </c>
      <c r="E86" s="1" t="s">
        <v>6053</v>
      </c>
      <c r="F86" s="1" t="s">
        <v>884</v>
      </c>
      <c r="G86" s="1" t="s">
        <v>3562</v>
      </c>
      <c r="H86" s="1" t="s">
        <v>5744</v>
      </c>
      <c r="I86" s="1" t="s">
        <v>6054</v>
      </c>
      <c r="J86" s="1" t="s">
        <v>5746</v>
      </c>
      <c r="K86" s="1" t="s">
        <v>6054</v>
      </c>
      <c r="L86" s="1" t="s">
        <v>6054</v>
      </c>
      <c r="M86" s="1" t="s">
        <v>5747</v>
      </c>
      <c r="N86" s="1" t="s">
        <v>5747</v>
      </c>
      <c r="O86" s="1" t="s">
        <v>5748</v>
      </c>
      <c r="P86" s="1" t="s">
        <v>5749</v>
      </c>
      <c r="Q86" s="1" t="s">
        <v>5750</v>
      </c>
      <c r="R86" s="1" t="s">
        <v>6055</v>
      </c>
      <c r="S86" s="1" t="s">
        <v>75</v>
      </c>
      <c r="T86" s="1" t="s">
        <v>5752</v>
      </c>
      <c r="U86" s="1" t="s">
        <v>5753</v>
      </c>
      <c r="V86" s="1" t="s">
        <v>5754</v>
      </c>
    </row>
    <row r="87" s="1" customFormat="1" spans="1:22">
      <c r="A87" s="1" t="s">
        <v>3722</v>
      </c>
      <c r="B87" s="1" t="s">
        <v>3718</v>
      </c>
      <c r="C87" s="1" t="s">
        <v>3723</v>
      </c>
      <c r="D87" s="1" t="s">
        <v>6006</v>
      </c>
      <c r="E87" s="1" t="s">
        <v>6056</v>
      </c>
      <c r="F87" s="1" t="s">
        <v>884</v>
      </c>
      <c r="G87" s="1" t="s">
        <v>3562</v>
      </c>
      <c r="H87" s="1" t="s">
        <v>5744</v>
      </c>
      <c r="I87" s="1" t="s">
        <v>6057</v>
      </c>
      <c r="J87" s="1" t="s">
        <v>5746</v>
      </c>
      <c r="K87" s="1" t="s">
        <v>6057</v>
      </c>
      <c r="L87" s="1" t="s">
        <v>6057</v>
      </c>
      <c r="M87" s="1" t="s">
        <v>5747</v>
      </c>
      <c r="N87" s="1" t="s">
        <v>5747</v>
      </c>
      <c r="O87" s="1" t="s">
        <v>5748</v>
      </c>
      <c r="P87" s="1" t="s">
        <v>5749</v>
      </c>
      <c r="Q87" s="1" t="s">
        <v>5750</v>
      </c>
      <c r="R87" s="1" t="s">
        <v>6058</v>
      </c>
      <c r="S87" s="1" t="s">
        <v>75</v>
      </c>
      <c r="T87" s="1" t="s">
        <v>5752</v>
      </c>
      <c r="U87" s="1" t="s">
        <v>5707</v>
      </c>
      <c r="V87" s="1" t="s">
        <v>5796</v>
      </c>
    </row>
    <row r="88" s="1" customFormat="1" spans="1:22">
      <c r="A88" s="1" t="s">
        <v>3715</v>
      </c>
      <c r="B88" s="1" t="s">
        <v>3718</v>
      </c>
      <c r="C88" s="1" t="s">
        <v>3716</v>
      </c>
      <c r="D88" s="1" t="s">
        <v>6006</v>
      </c>
      <c r="E88" s="1" t="s">
        <v>6059</v>
      </c>
      <c r="F88" s="1" t="s">
        <v>884</v>
      </c>
      <c r="G88" s="1" t="s">
        <v>3562</v>
      </c>
      <c r="H88" s="1" t="s">
        <v>5744</v>
      </c>
      <c r="I88" s="1" t="s">
        <v>6060</v>
      </c>
      <c r="J88" s="1" t="s">
        <v>5746</v>
      </c>
      <c r="K88" s="1" t="s">
        <v>6060</v>
      </c>
      <c r="L88" s="1" t="s">
        <v>6060</v>
      </c>
      <c r="M88" s="1" t="s">
        <v>5747</v>
      </c>
      <c r="N88" s="1" t="s">
        <v>5747</v>
      </c>
      <c r="O88" s="1" t="s">
        <v>5748</v>
      </c>
      <c r="P88" s="1" t="s">
        <v>5749</v>
      </c>
      <c r="Q88" s="1" t="s">
        <v>5750</v>
      </c>
      <c r="R88" s="1" t="s">
        <v>6061</v>
      </c>
      <c r="S88" s="1" t="s">
        <v>75</v>
      </c>
      <c r="T88" s="1" t="s">
        <v>5752</v>
      </c>
      <c r="U88" s="1" t="s">
        <v>5707</v>
      </c>
      <c r="V88" s="1" t="s">
        <v>5796</v>
      </c>
    </row>
    <row r="89" s="1" customFormat="1" spans="1:22">
      <c r="A89" s="1" t="s">
        <v>4000</v>
      </c>
      <c r="B89" s="1" t="s">
        <v>2953</v>
      </c>
      <c r="C89" s="1" t="s">
        <v>4001</v>
      </c>
      <c r="D89" s="1" t="s">
        <v>6062</v>
      </c>
      <c r="E89" s="1" t="s">
        <v>6063</v>
      </c>
      <c r="F89" s="1" t="s">
        <v>2266</v>
      </c>
      <c r="G89" s="1" t="s">
        <v>3562</v>
      </c>
      <c r="H89" s="1" t="s">
        <v>5744</v>
      </c>
      <c r="I89" s="1" t="s">
        <v>6064</v>
      </c>
      <c r="J89" s="1" t="s">
        <v>5746</v>
      </c>
      <c r="K89" s="1" t="s">
        <v>6064</v>
      </c>
      <c r="L89" s="1" t="s">
        <v>6064</v>
      </c>
      <c r="M89" s="1" t="s">
        <v>5747</v>
      </c>
      <c r="N89" s="1" t="s">
        <v>5747</v>
      </c>
      <c r="O89" s="1" t="s">
        <v>5748</v>
      </c>
      <c r="P89" s="1" t="s">
        <v>5749</v>
      </c>
      <c r="Q89" s="1" t="s">
        <v>5750</v>
      </c>
      <c r="R89" s="1" t="s">
        <v>6065</v>
      </c>
      <c r="S89" s="1" t="s">
        <v>75</v>
      </c>
      <c r="T89" s="1" t="s">
        <v>5752</v>
      </c>
      <c r="U89" s="1" t="s">
        <v>5707</v>
      </c>
      <c r="V89" s="1" t="s">
        <v>6066</v>
      </c>
    </row>
    <row r="90" s="1" customFormat="1" spans="1:22">
      <c r="A90" s="1" t="s">
        <v>3103</v>
      </c>
      <c r="B90" s="1" t="s">
        <v>2953</v>
      </c>
      <c r="C90" s="1" t="s">
        <v>3104</v>
      </c>
      <c r="D90" s="1" t="s">
        <v>2405</v>
      </c>
      <c r="E90" s="1" t="s">
        <v>6067</v>
      </c>
      <c r="F90" s="1" t="s">
        <v>81</v>
      </c>
      <c r="G90" s="1" t="s">
        <v>2266</v>
      </c>
      <c r="H90" s="1" t="s">
        <v>5744</v>
      </c>
      <c r="I90" s="1" t="s">
        <v>6068</v>
      </c>
      <c r="J90" s="1" t="s">
        <v>5746</v>
      </c>
      <c r="K90" s="1" t="s">
        <v>6068</v>
      </c>
      <c r="L90" s="1" t="s">
        <v>6068</v>
      </c>
      <c r="M90" s="1" t="s">
        <v>5747</v>
      </c>
      <c r="N90" s="1" t="s">
        <v>5747</v>
      </c>
      <c r="O90" s="1" t="s">
        <v>5748</v>
      </c>
      <c r="P90" s="1" t="s">
        <v>5749</v>
      </c>
      <c r="Q90" s="1" t="s">
        <v>5750</v>
      </c>
      <c r="R90" s="1" t="s">
        <v>6069</v>
      </c>
      <c r="S90" s="1" t="s">
        <v>75</v>
      </c>
      <c r="T90" s="1" t="s">
        <v>5752</v>
      </c>
      <c r="U90" s="1" t="s">
        <v>5707</v>
      </c>
      <c r="V90" s="1" t="s">
        <v>5754</v>
      </c>
    </row>
    <row r="91" s="1" customFormat="1" spans="1:22">
      <c r="A91" s="1" t="s">
        <v>5240</v>
      </c>
      <c r="B91" s="1" t="s">
        <v>2953</v>
      </c>
      <c r="C91" s="1" t="s">
        <v>5241</v>
      </c>
      <c r="D91" s="1" t="s">
        <v>1111</v>
      </c>
      <c r="E91" s="1" t="s">
        <v>6070</v>
      </c>
      <c r="F91" s="1" t="s">
        <v>3562</v>
      </c>
      <c r="G91" s="1" t="s">
        <v>4358</v>
      </c>
      <c r="H91" s="1" t="s">
        <v>5744</v>
      </c>
      <c r="I91" s="1" t="s">
        <v>6071</v>
      </c>
      <c r="J91" s="1" t="s">
        <v>5746</v>
      </c>
      <c r="K91" s="1" t="s">
        <v>6071</v>
      </c>
      <c r="L91" s="1" t="s">
        <v>6071</v>
      </c>
      <c r="M91" s="1" t="s">
        <v>5747</v>
      </c>
      <c r="N91" s="1" t="s">
        <v>5747</v>
      </c>
      <c r="O91" s="1" t="s">
        <v>5748</v>
      </c>
      <c r="P91" s="1" t="s">
        <v>5749</v>
      </c>
      <c r="Q91" s="1" t="s">
        <v>5750</v>
      </c>
      <c r="R91" s="1" t="s">
        <v>6072</v>
      </c>
      <c r="S91" s="1" t="s">
        <v>75</v>
      </c>
      <c r="T91" s="1" t="s">
        <v>5752</v>
      </c>
      <c r="U91" s="1" t="s">
        <v>5753</v>
      </c>
      <c r="V91" s="1" t="s">
        <v>5787</v>
      </c>
    </row>
    <row r="92" s="1" customFormat="1" spans="1:22">
      <c r="A92" s="1" t="s">
        <v>2956</v>
      </c>
      <c r="B92" s="1" t="s">
        <v>2953</v>
      </c>
      <c r="C92" s="1" t="s">
        <v>2957</v>
      </c>
      <c r="D92" s="1" t="s">
        <v>311</v>
      </c>
      <c r="E92" s="1" t="s">
        <v>6073</v>
      </c>
      <c r="F92" s="1" t="s">
        <v>884</v>
      </c>
      <c r="G92" s="1" t="s">
        <v>2266</v>
      </c>
      <c r="H92" s="1" t="s">
        <v>5744</v>
      </c>
      <c r="I92" s="1" t="s">
        <v>6074</v>
      </c>
      <c r="J92" s="1" t="s">
        <v>5746</v>
      </c>
      <c r="K92" s="1" t="s">
        <v>6074</v>
      </c>
      <c r="L92" s="1" t="s">
        <v>6074</v>
      </c>
      <c r="M92" s="1" t="s">
        <v>5747</v>
      </c>
      <c r="N92" s="1" t="s">
        <v>5747</v>
      </c>
      <c r="O92" s="1" t="s">
        <v>5748</v>
      </c>
      <c r="P92" s="1" t="s">
        <v>5749</v>
      </c>
      <c r="Q92" s="1" t="s">
        <v>5750</v>
      </c>
      <c r="R92" s="1" t="s">
        <v>6075</v>
      </c>
      <c r="S92" s="1" t="s">
        <v>75</v>
      </c>
      <c r="T92" s="1" t="s">
        <v>5752</v>
      </c>
      <c r="U92" s="1" t="s">
        <v>5707</v>
      </c>
      <c r="V92" s="1" t="s">
        <v>5796</v>
      </c>
    </row>
    <row r="93" s="1" customFormat="1" spans="1:22">
      <c r="A93" s="1" t="s">
        <v>2950</v>
      </c>
      <c r="B93" s="1" t="s">
        <v>2953</v>
      </c>
      <c r="C93" s="1" t="s">
        <v>2951</v>
      </c>
      <c r="D93" s="1" t="s">
        <v>6076</v>
      </c>
      <c r="E93" s="1" t="s">
        <v>6077</v>
      </c>
      <c r="F93" s="1" t="s">
        <v>104</v>
      </c>
      <c r="G93" s="1" t="s">
        <v>2266</v>
      </c>
      <c r="H93" s="1" t="s">
        <v>5744</v>
      </c>
      <c r="I93" s="1" t="s">
        <v>6078</v>
      </c>
      <c r="J93" s="1" t="s">
        <v>5746</v>
      </c>
      <c r="K93" s="1" t="s">
        <v>6078</v>
      </c>
      <c r="L93" s="1" t="s">
        <v>6078</v>
      </c>
      <c r="M93" s="1" t="s">
        <v>5747</v>
      </c>
      <c r="N93" s="1" t="s">
        <v>5747</v>
      </c>
      <c r="O93" s="1" t="s">
        <v>5748</v>
      </c>
      <c r="P93" s="1" t="s">
        <v>5749</v>
      </c>
      <c r="Q93" s="1" t="s">
        <v>5750</v>
      </c>
      <c r="R93" s="1" t="s">
        <v>6079</v>
      </c>
      <c r="S93" s="1" t="s">
        <v>75</v>
      </c>
      <c r="T93" s="1" t="s">
        <v>5752</v>
      </c>
      <c r="U93" s="1" t="s">
        <v>5707</v>
      </c>
      <c r="V93" s="1" t="s">
        <v>5796</v>
      </c>
    </row>
    <row r="94" s="1" customFormat="1" spans="1:22">
      <c r="A94" s="1" t="s">
        <v>2961</v>
      </c>
      <c r="B94" s="1" t="s">
        <v>1872</v>
      </c>
      <c r="C94" s="1" t="s">
        <v>2962</v>
      </c>
      <c r="D94" s="1" t="s">
        <v>718</v>
      </c>
      <c r="E94" s="1" t="s">
        <v>6080</v>
      </c>
      <c r="F94" s="1" t="s">
        <v>898</v>
      </c>
      <c r="G94" s="1" t="s">
        <v>2266</v>
      </c>
      <c r="H94" s="1" t="s">
        <v>5744</v>
      </c>
      <c r="I94" s="1" t="s">
        <v>6081</v>
      </c>
      <c r="J94" s="1" t="s">
        <v>5746</v>
      </c>
      <c r="K94" s="1" t="s">
        <v>6081</v>
      </c>
      <c r="L94" s="1" t="s">
        <v>6081</v>
      </c>
      <c r="M94" s="1" t="s">
        <v>5747</v>
      </c>
      <c r="N94" s="1" t="s">
        <v>5747</v>
      </c>
      <c r="O94" s="1" t="s">
        <v>5748</v>
      </c>
      <c r="P94" s="1" t="s">
        <v>5749</v>
      </c>
      <c r="Q94" s="1" t="s">
        <v>5750</v>
      </c>
      <c r="R94" s="1" t="s">
        <v>6082</v>
      </c>
      <c r="S94" s="1" t="s">
        <v>75</v>
      </c>
      <c r="T94" s="1" t="s">
        <v>5752</v>
      </c>
      <c r="U94" s="1" t="s">
        <v>5753</v>
      </c>
      <c r="V94" s="1" t="s">
        <v>5796</v>
      </c>
    </row>
    <row r="95" s="1" customFormat="1" spans="1:22">
      <c r="A95" s="1" t="s">
        <v>1869</v>
      </c>
      <c r="B95" s="1" t="s">
        <v>1872</v>
      </c>
      <c r="C95" s="1" t="s">
        <v>1870</v>
      </c>
      <c r="D95" s="1" t="s">
        <v>727</v>
      </c>
      <c r="E95" s="1" t="s">
        <v>6083</v>
      </c>
      <c r="F95" s="1" t="s">
        <v>898</v>
      </c>
      <c r="G95" s="1" t="s">
        <v>884</v>
      </c>
      <c r="H95" s="1" t="s">
        <v>5744</v>
      </c>
      <c r="I95" s="1" t="s">
        <v>6084</v>
      </c>
      <c r="J95" s="1" t="s">
        <v>5746</v>
      </c>
      <c r="K95" s="1" t="s">
        <v>6084</v>
      </c>
      <c r="L95" s="1" t="s">
        <v>6084</v>
      </c>
      <c r="M95" s="1" t="s">
        <v>5747</v>
      </c>
      <c r="N95" s="1" t="s">
        <v>5747</v>
      </c>
      <c r="O95" s="1" t="s">
        <v>5748</v>
      </c>
      <c r="P95" s="1" t="s">
        <v>5749</v>
      </c>
      <c r="Q95" s="1" t="s">
        <v>5750</v>
      </c>
      <c r="R95" s="1" t="s">
        <v>6085</v>
      </c>
      <c r="S95" s="1" t="s">
        <v>75</v>
      </c>
      <c r="T95" s="1" t="s">
        <v>5752</v>
      </c>
      <c r="U95" s="1" t="s">
        <v>5753</v>
      </c>
      <c r="V95" s="1" t="s">
        <v>5796</v>
      </c>
    </row>
    <row r="96" s="1" customFormat="1" spans="1:22">
      <c r="A96" s="1" t="s">
        <v>5232</v>
      </c>
      <c r="B96" s="1" t="s">
        <v>1927</v>
      </c>
      <c r="C96" s="1" t="s">
        <v>5233</v>
      </c>
      <c r="D96" s="1" t="s">
        <v>5235</v>
      </c>
      <c r="E96" s="1" t="s">
        <v>6086</v>
      </c>
      <c r="F96" s="1" t="s">
        <v>2266</v>
      </c>
      <c r="G96" s="1" t="s">
        <v>4358</v>
      </c>
      <c r="H96" s="1" t="s">
        <v>5744</v>
      </c>
      <c r="I96" s="1" t="s">
        <v>6087</v>
      </c>
      <c r="J96" s="1" t="s">
        <v>5746</v>
      </c>
      <c r="K96" s="1" t="s">
        <v>6087</v>
      </c>
      <c r="L96" s="1" t="s">
        <v>6087</v>
      </c>
      <c r="M96" s="1" t="s">
        <v>5747</v>
      </c>
      <c r="N96" s="1" t="s">
        <v>5747</v>
      </c>
      <c r="O96" s="1" t="s">
        <v>5748</v>
      </c>
      <c r="P96" s="1" t="s">
        <v>5749</v>
      </c>
      <c r="Q96" s="1" t="s">
        <v>5750</v>
      </c>
      <c r="R96" s="1" t="s">
        <v>6088</v>
      </c>
      <c r="S96" s="1" t="s">
        <v>75</v>
      </c>
      <c r="T96" s="1" t="s">
        <v>5752</v>
      </c>
      <c r="U96" s="1" t="s">
        <v>5707</v>
      </c>
      <c r="V96" s="1" t="s">
        <v>5844</v>
      </c>
    </row>
    <row r="97" s="1" customFormat="1" spans="1:22">
      <c r="A97" s="1" t="s">
        <v>4590</v>
      </c>
      <c r="B97" s="1" t="s">
        <v>1927</v>
      </c>
      <c r="C97" s="1" t="s">
        <v>4591</v>
      </c>
      <c r="D97" s="1" t="s">
        <v>2563</v>
      </c>
      <c r="E97" s="1" t="s">
        <v>6089</v>
      </c>
      <c r="F97" s="1" t="s">
        <v>3562</v>
      </c>
      <c r="G97" s="1" t="s">
        <v>2620</v>
      </c>
      <c r="H97" s="1" t="s">
        <v>5744</v>
      </c>
      <c r="I97" s="1" t="s">
        <v>6090</v>
      </c>
      <c r="J97" s="1" t="s">
        <v>5746</v>
      </c>
      <c r="K97" s="1" t="s">
        <v>6090</v>
      </c>
      <c r="L97" s="1" t="s">
        <v>6090</v>
      </c>
      <c r="M97" s="1" t="s">
        <v>5747</v>
      </c>
      <c r="N97" s="1" t="s">
        <v>5747</v>
      </c>
      <c r="O97" s="1" t="s">
        <v>5748</v>
      </c>
      <c r="P97" s="1" t="s">
        <v>5749</v>
      </c>
      <c r="Q97" s="1" t="s">
        <v>5750</v>
      </c>
      <c r="R97" s="1" t="s">
        <v>6091</v>
      </c>
      <c r="S97" s="1" t="s">
        <v>75</v>
      </c>
      <c r="T97" s="1" t="s">
        <v>5752</v>
      </c>
      <c r="U97" s="1" t="s">
        <v>5753</v>
      </c>
      <c r="V97" s="1" t="s">
        <v>5942</v>
      </c>
    </row>
    <row r="98" s="1" customFormat="1" spans="1:22">
      <c r="A98" s="1" t="s">
        <v>1924</v>
      </c>
      <c r="B98" s="1" t="s">
        <v>1927</v>
      </c>
      <c r="C98" s="1" t="s">
        <v>1925</v>
      </c>
      <c r="D98" s="1" t="s">
        <v>718</v>
      </c>
      <c r="E98" s="1" t="s">
        <v>6092</v>
      </c>
      <c r="F98" s="1" t="s">
        <v>898</v>
      </c>
      <c r="G98" s="1" t="s">
        <v>884</v>
      </c>
      <c r="H98" s="1" t="s">
        <v>5744</v>
      </c>
      <c r="I98" s="1" t="s">
        <v>6093</v>
      </c>
      <c r="J98" s="1" t="s">
        <v>5746</v>
      </c>
      <c r="K98" s="1" t="s">
        <v>6093</v>
      </c>
      <c r="L98" s="1" t="s">
        <v>6093</v>
      </c>
      <c r="M98" s="1" t="s">
        <v>5747</v>
      </c>
      <c r="N98" s="1" t="s">
        <v>5747</v>
      </c>
      <c r="O98" s="1" t="s">
        <v>5748</v>
      </c>
      <c r="P98" s="1" t="s">
        <v>5749</v>
      </c>
      <c r="Q98" s="1" t="s">
        <v>5750</v>
      </c>
      <c r="R98" s="1" t="s">
        <v>6094</v>
      </c>
      <c r="S98" s="1" t="s">
        <v>75</v>
      </c>
      <c r="T98" s="1" t="s">
        <v>5752</v>
      </c>
      <c r="U98" s="1" t="s">
        <v>5753</v>
      </c>
      <c r="V98" s="1" t="s">
        <v>5796</v>
      </c>
    </row>
    <row r="99" s="1" customFormat="1" spans="1:22">
      <c r="A99" s="1" t="s">
        <v>3832</v>
      </c>
      <c r="B99" s="1" t="s">
        <v>1927</v>
      </c>
      <c r="C99" s="1" t="s">
        <v>3833</v>
      </c>
      <c r="D99" s="1" t="s">
        <v>3835</v>
      </c>
      <c r="E99" s="1" t="s">
        <v>6095</v>
      </c>
      <c r="F99" s="1" t="s">
        <v>104</v>
      </c>
      <c r="G99" s="1" t="s">
        <v>3562</v>
      </c>
      <c r="H99" s="1" t="s">
        <v>5744</v>
      </c>
      <c r="I99" s="1" t="s">
        <v>6096</v>
      </c>
      <c r="J99" s="1" t="s">
        <v>5746</v>
      </c>
      <c r="K99" s="1" t="s">
        <v>6096</v>
      </c>
      <c r="L99" s="1" t="s">
        <v>6096</v>
      </c>
      <c r="M99" s="1" t="s">
        <v>5747</v>
      </c>
      <c r="N99" s="1" t="s">
        <v>5747</v>
      </c>
      <c r="O99" s="1" t="s">
        <v>5748</v>
      </c>
      <c r="P99" s="1" t="s">
        <v>5749</v>
      </c>
      <c r="Q99" s="1" t="s">
        <v>5750</v>
      </c>
      <c r="R99" s="1" t="s">
        <v>6097</v>
      </c>
      <c r="S99" s="1" t="s">
        <v>75</v>
      </c>
      <c r="T99" s="1" t="s">
        <v>5752</v>
      </c>
      <c r="U99" s="1" t="s">
        <v>5753</v>
      </c>
      <c r="V99" s="1" t="s">
        <v>5796</v>
      </c>
    </row>
    <row r="100" s="1" customFormat="1" spans="1:22">
      <c r="A100" s="1" t="s">
        <v>3081</v>
      </c>
      <c r="B100" s="1" t="s">
        <v>3084</v>
      </c>
      <c r="C100" s="1" t="s">
        <v>3082</v>
      </c>
      <c r="D100" s="1" t="s">
        <v>521</v>
      </c>
      <c r="E100" s="1" t="s">
        <v>6098</v>
      </c>
      <c r="F100" s="1" t="s">
        <v>898</v>
      </c>
      <c r="G100" s="1" t="s">
        <v>2266</v>
      </c>
      <c r="H100" s="1" t="s">
        <v>5744</v>
      </c>
      <c r="I100" s="1" t="s">
        <v>6099</v>
      </c>
      <c r="J100" s="1" t="s">
        <v>5746</v>
      </c>
      <c r="K100" s="1" t="s">
        <v>6099</v>
      </c>
      <c r="L100" s="1" t="s">
        <v>6099</v>
      </c>
      <c r="M100" s="1" t="s">
        <v>5747</v>
      </c>
      <c r="N100" s="1" t="s">
        <v>5747</v>
      </c>
      <c r="O100" s="1" t="s">
        <v>5748</v>
      </c>
      <c r="P100" s="1" t="s">
        <v>5749</v>
      </c>
      <c r="Q100" s="1" t="s">
        <v>5750</v>
      </c>
      <c r="R100" s="1" t="s">
        <v>6100</v>
      </c>
      <c r="S100" s="1" t="s">
        <v>75</v>
      </c>
      <c r="T100" s="1" t="s">
        <v>5752</v>
      </c>
      <c r="U100" s="1" t="s">
        <v>5707</v>
      </c>
      <c r="V100" s="1" t="s">
        <v>5754</v>
      </c>
    </row>
    <row r="101" s="1" customFormat="1" spans="1:22">
      <c r="A101" s="1" t="s">
        <v>3733</v>
      </c>
      <c r="B101" s="1" t="s">
        <v>3084</v>
      </c>
      <c r="C101" s="1" t="s">
        <v>3734</v>
      </c>
      <c r="D101" s="1" t="s">
        <v>311</v>
      </c>
      <c r="E101" s="1" t="s">
        <v>6073</v>
      </c>
      <c r="F101" s="1" t="s">
        <v>2266</v>
      </c>
      <c r="G101" s="1" t="s">
        <v>3562</v>
      </c>
      <c r="H101" s="1" t="s">
        <v>5744</v>
      </c>
      <c r="I101" s="1" t="s">
        <v>6101</v>
      </c>
      <c r="J101" s="1" t="s">
        <v>5746</v>
      </c>
      <c r="K101" s="1" t="s">
        <v>6101</v>
      </c>
      <c r="L101" s="1" t="s">
        <v>6101</v>
      </c>
      <c r="M101" s="1" t="s">
        <v>5747</v>
      </c>
      <c r="N101" s="1" t="s">
        <v>5747</v>
      </c>
      <c r="O101" s="1" t="s">
        <v>5748</v>
      </c>
      <c r="P101" s="1" t="s">
        <v>5749</v>
      </c>
      <c r="Q101" s="1" t="s">
        <v>5750</v>
      </c>
      <c r="R101" s="1" t="s">
        <v>6102</v>
      </c>
      <c r="S101" s="1" t="s">
        <v>75</v>
      </c>
      <c r="T101" s="1" t="s">
        <v>5752</v>
      </c>
      <c r="U101" s="1" t="s">
        <v>5707</v>
      </c>
      <c r="V101" s="1" t="s">
        <v>5796</v>
      </c>
    </row>
    <row r="102" s="1" customFormat="1" spans="1:22">
      <c r="A102" s="1" t="s">
        <v>4917</v>
      </c>
      <c r="B102" s="1" t="s">
        <v>1883</v>
      </c>
      <c r="C102" s="1" t="s">
        <v>4918</v>
      </c>
      <c r="D102" s="1" t="s">
        <v>6103</v>
      </c>
      <c r="E102" s="1" t="s">
        <v>6104</v>
      </c>
      <c r="F102" s="1" t="s">
        <v>884</v>
      </c>
      <c r="G102" s="1" t="s">
        <v>2620</v>
      </c>
      <c r="H102" s="1" t="s">
        <v>5744</v>
      </c>
      <c r="I102" s="1" t="s">
        <v>6105</v>
      </c>
      <c r="J102" s="1" t="s">
        <v>5746</v>
      </c>
      <c r="K102" s="1" t="s">
        <v>6105</v>
      </c>
      <c r="L102" s="1" t="s">
        <v>6105</v>
      </c>
      <c r="M102" s="1" t="s">
        <v>5747</v>
      </c>
      <c r="N102" s="1" t="s">
        <v>5747</v>
      </c>
      <c r="O102" s="1" t="s">
        <v>5748</v>
      </c>
      <c r="P102" s="1" t="s">
        <v>5749</v>
      </c>
      <c r="Q102" s="1" t="s">
        <v>5750</v>
      </c>
      <c r="R102" s="1" t="s">
        <v>6106</v>
      </c>
      <c r="S102" s="1" t="s">
        <v>75</v>
      </c>
      <c r="T102" s="1" t="s">
        <v>5752</v>
      </c>
      <c r="U102" s="1" t="s">
        <v>5753</v>
      </c>
      <c r="V102" s="1" t="s">
        <v>5754</v>
      </c>
    </row>
    <row r="103" s="1" customFormat="1" spans="1:22">
      <c r="A103" s="1" t="s">
        <v>2092</v>
      </c>
      <c r="B103" s="1" t="s">
        <v>1883</v>
      </c>
      <c r="C103" s="1" t="s">
        <v>2093</v>
      </c>
      <c r="D103" s="1" t="s">
        <v>2095</v>
      </c>
      <c r="E103" s="1" t="s">
        <v>6107</v>
      </c>
      <c r="F103" s="1" t="s">
        <v>81</v>
      </c>
      <c r="G103" s="1" t="s">
        <v>884</v>
      </c>
      <c r="H103" s="1" t="s">
        <v>5744</v>
      </c>
      <c r="I103" s="1" t="s">
        <v>6108</v>
      </c>
      <c r="J103" s="1" t="s">
        <v>5746</v>
      </c>
      <c r="K103" s="1" t="s">
        <v>6108</v>
      </c>
      <c r="L103" s="1" t="s">
        <v>6108</v>
      </c>
      <c r="M103" s="1" t="s">
        <v>5747</v>
      </c>
      <c r="N103" s="1" t="s">
        <v>5747</v>
      </c>
      <c r="O103" s="1" t="s">
        <v>5748</v>
      </c>
      <c r="P103" s="1" t="s">
        <v>5749</v>
      </c>
      <c r="Q103" s="1" t="s">
        <v>5750</v>
      </c>
      <c r="R103" s="1" t="s">
        <v>6109</v>
      </c>
      <c r="S103" s="1" t="s">
        <v>75</v>
      </c>
      <c r="T103" s="1" t="s">
        <v>5752</v>
      </c>
      <c r="U103" s="1" t="s">
        <v>5753</v>
      </c>
      <c r="V103" s="1" t="s">
        <v>5942</v>
      </c>
    </row>
    <row r="104" s="1" customFormat="1" spans="1:22">
      <c r="A104" s="1" t="s">
        <v>2617</v>
      </c>
      <c r="B104" s="1" t="s">
        <v>1883</v>
      </c>
      <c r="C104" s="1" t="s">
        <v>2618</v>
      </c>
      <c r="D104" s="1" t="s">
        <v>1167</v>
      </c>
      <c r="E104" s="1" t="s">
        <v>6110</v>
      </c>
      <c r="F104" s="1" t="s">
        <v>2266</v>
      </c>
      <c r="G104" s="1" t="s">
        <v>2620</v>
      </c>
      <c r="H104" s="1" t="s">
        <v>5744</v>
      </c>
      <c r="I104" s="1" t="s">
        <v>6111</v>
      </c>
      <c r="J104" s="1" t="s">
        <v>5746</v>
      </c>
      <c r="K104" s="1" t="s">
        <v>6111</v>
      </c>
      <c r="L104" s="1" t="s">
        <v>6112</v>
      </c>
      <c r="M104" s="1" t="s">
        <v>6113</v>
      </c>
      <c r="N104" s="1" t="s">
        <v>6113</v>
      </c>
      <c r="O104" s="1" t="s">
        <v>5748</v>
      </c>
      <c r="P104" s="1" t="s">
        <v>5749</v>
      </c>
      <c r="Q104" s="1" t="s">
        <v>5750</v>
      </c>
      <c r="R104" s="1" t="s">
        <v>6114</v>
      </c>
      <c r="S104" s="1" t="s">
        <v>75</v>
      </c>
      <c r="T104" s="1" t="s">
        <v>5752</v>
      </c>
      <c r="U104" s="1" t="s">
        <v>5753</v>
      </c>
      <c r="V104" s="1" t="s">
        <v>5942</v>
      </c>
    </row>
    <row r="105" s="1" customFormat="1" spans="1:22">
      <c r="A105" s="1" t="s">
        <v>2842</v>
      </c>
      <c r="B105" s="1" t="s">
        <v>1883</v>
      </c>
      <c r="C105" s="1" t="s">
        <v>2843</v>
      </c>
      <c r="D105" s="1" t="s">
        <v>2103</v>
      </c>
      <c r="E105" s="1" t="s">
        <v>6115</v>
      </c>
      <c r="F105" s="1" t="s">
        <v>884</v>
      </c>
      <c r="G105" s="1" t="s">
        <v>2266</v>
      </c>
      <c r="H105" s="1" t="s">
        <v>5744</v>
      </c>
      <c r="I105" s="1" t="s">
        <v>6116</v>
      </c>
      <c r="J105" s="1" t="s">
        <v>5746</v>
      </c>
      <c r="K105" s="1" t="s">
        <v>6116</v>
      </c>
      <c r="L105" s="1" t="s">
        <v>6116</v>
      </c>
      <c r="M105" s="1" t="s">
        <v>5747</v>
      </c>
      <c r="N105" s="1" t="s">
        <v>5747</v>
      </c>
      <c r="O105" s="1" t="s">
        <v>5748</v>
      </c>
      <c r="P105" s="1" t="s">
        <v>5749</v>
      </c>
      <c r="Q105" s="1" t="s">
        <v>5750</v>
      </c>
      <c r="R105" s="1" t="s">
        <v>6117</v>
      </c>
      <c r="S105" s="1" t="s">
        <v>75</v>
      </c>
      <c r="T105" s="1" t="s">
        <v>5752</v>
      </c>
      <c r="U105" s="1" t="s">
        <v>5753</v>
      </c>
      <c r="V105" s="1" t="s">
        <v>5796</v>
      </c>
    </row>
    <row r="106" s="1" customFormat="1" spans="1:22">
      <c r="A106" s="1" t="s">
        <v>4326</v>
      </c>
      <c r="B106" s="1" t="s">
        <v>1883</v>
      </c>
      <c r="C106" s="1" t="s">
        <v>4327</v>
      </c>
      <c r="D106" s="1" t="s">
        <v>2103</v>
      </c>
      <c r="E106" s="1" t="s">
        <v>6115</v>
      </c>
      <c r="F106" s="1" t="s">
        <v>2266</v>
      </c>
      <c r="G106" s="1" t="s">
        <v>3562</v>
      </c>
      <c r="H106" s="1" t="s">
        <v>5744</v>
      </c>
      <c r="I106" s="1" t="s">
        <v>6116</v>
      </c>
      <c r="J106" s="1" t="s">
        <v>5746</v>
      </c>
      <c r="K106" s="1" t="s">
        <v>6116</v>
      </c>
      <c r="L106" s="1" t="s">
        <v>6116</v>
      </c>
      <c r="M106" s="1" t="s">
        <v>5747</v>
      </c>
      <c r="N106" s="1" t="s">
        <v>5747</v>
      </c>
      <c r="O106" s="1" t="s">
        <v>5748</v>
      </c>
      <c r="P106" s="1" t="s">
        <v>5749</v>
      </c>
      <c r="Q106" s="1" t="s">
        <v>5750</v>
      </c>
      <c r="R106" s="1" t="s">
        <v>6118</v>
      </c>
      <c r="S106" s="1" t="s">
        <v>75</v>
      </c>
      <c r="T106" s="1" t="s">
        <v>5752</v>
      </c>
      <c r="U106" s="1" t="s">
        <v>5753</v>
      </c>
      <c r="V106" s="1" t="s">
        <v>5796</v>
      </c>
    </row>
    <row r="107" s="1" customFormat="1" spans="1:22">
      <c r="A107" s="1" t="s">
        <v>1880</v>
      </c>
      <c r="B107" s="1" t="s">
        <v>1883</v>
      </c>
      <c r="C107" s="1" t="s">
        <v>1881</v>
      </c>
      <c r="D107" s="1" t="s">
        <v>6006</v>
      </c>
      <c r="E107" s="1" t="s">
        <v>6119</v>
      </c>
      <c r="F107" s="1" t="s">
        <v>81</v>
      </c>
      <c r="G107" s="1" t="s">
        <v>884</v>
      </c>
      <c r="H107" s="1" t="s">
        <v>5744</v>
      </c>
      <c r="I107" s="1" t="s">
        <v>6120</v>
      </c>
      <c r="J107" s="1" t="s">
        <v>5746</v>
      </c>
      <c r="K107" s="1" t="s">
        <v>6120</v>
      </c>
      <c r="L107" s="1" t="s">
        <v>6120</v>
      </c>
      <c r="M107" s="1" t="s">
        <v>5747</v>
      </c>
      <c r="N107" s="1" t="s">
        <v>5747</v>
      </c>
      <c r="O107" s="1" t="s">
        <v>5748</v>
      </c>
      <c r="P107" s="1" t="s">
        <v>5749</v>
      </c>
      <c r="Q107" s="1" t="s">
        <v>5750</v>
      </c>
      <c r="R107" s="1" t="s">
        <v>6121</v>
      </c>
      <c r="S107" s="1" t="s">
        <v>75</v>
      </c>
      <c r="T107" s="1" t="s">
        <v>5752</v>
      </c>
      <c r="U107" s="1" t="s">
        <v>5707</v>
      </c>
      <c r="V107" s="1" t="s">
        <v>5796</v>
      </c>
    </row>
    <row r="108" s="1" customFormat="1" spans="1:22">
      <c r="A108" s="1" t="s">
        <v>3089</v>
      </c>
      <c r="B108" s="1" t="s">
        <v>1883</v>
      </c>
      <c r="C108" s="1" t="s">
        <v>3090</v>
      </c>
      <c r="D108" s="1" t="s">
        <v>6122</v>
      </c>
      <c r="E108" s="1" t="s">
        <v>6123</v>
      </c>
      <c r="F108" s="1" t="s">
        <v>81</v>
      </c>
      <c r="G108" s="1" t="s">
        <v>2266</v>
      </c>
      <c r="H108" s="1" t="s">
        <v>5744</v>
      </c>
      <c r="I108" s="1" t="s">
        <v>6124</v>
      </c>
      <c r="J108" s="1" t="s">
        <v>5746</v>
      </c>
      <c r="K108" s="1" t="s">
        <v>6124</v>
      </c>
      <c r="L108" s="1" t="s">
        <v>6124</v>
      </c>
      <c r="M108" s="1" t="s">
        <v>5747</v>
      </c>
      <c r="N108" s="1" t="s">
        <v>5747</v>
      </c>
      <c r="O108" s="1" t="s">
        <v>5748</v>
      </c>
      <c r="P108" s="1" t="s">
        <v>5749</v>
      </c>
      <c r="Q108" s="1" t="s">
        <v>5750</v>
      </c>
      <c r="R108" s="1" t="s">
        <v>6125</v>
      </c>
      <c r="S108" s="1" t="s">
        <v>75</v>
      </c>
      <c r="T108" s="1" t="s">
        <v>5752</v>
      </c>
      <c r="U108" s="1" t="s">
        <v>5707</v>
      </c>
      <c r="V108" s="1" t="s">
        <v>5754</v>
      </c>
    </row>
    <row r="109" s="1" customFormat="1" spans="1:22">
      <c r="A109" s="1" t="s">
        <v>5254</v>
      </c>
      <c r="B109" s="1" t="s">
        <v>1935</v>
      </c>
      <c r="C109" s="1" t="s">
        <v>5255</v>
      </c>
      <c r="D109" s="1" t="s">
        <v>311</v>
      </c>
      <c r="E109" s="1" t="s">
        <v>6126</v>
      </c>
      <c r="F109" s="1" t="s">
        <v>2620</v>
      </c>
      <c r="G109" s="1" t="s">
        <v>4358</v>
      </c>
      <c r="H109" s="1" t="s">
        <v>5744</v>
      </c>
      <c r="I109" s="1" t="s">
        <v>6127</v>
      </c>
      <c r="J109" s="1" t="s">
        <v>5746</v>
      </c>
      <c r="K109" s="1" t="s">
        <v>6127</v>
      </c>
      <c r="L109" s="1" t="s">
        <v>6127</v>
      </c>
      <c r="M109" s="1" t="s">
        <v>5747</v>
      </c>
      <c r="N109" s="1" t="s">
        <v>5747</v>
      </c>
      <c r="O109" s="1" t="s">
        <v>5748</v>
      </c>
      <c r="P109" s="1" t="s">
        <v>5749</v>
      </c>
      <c r="Q109" s="1" t="s">
        <v>5750</v>
      </c>
      <c r="R109" s="1" t="s">
        <v>6128</v>
      </c>
      <c r="S109" s="1" t="s">
        <v>75</v>
      </c>
      <c r="T109" s="1" t="s">
        <v>5752</v>
      </c>
      <c r="U109" s="1" t="s">
        <v>5707</v>
      </c>
      <c r="V109" s="1" t="s">
        <v>5796</v>
      </c>
    </row>
    <row r="110" s="1" customFormat="1" spans="1:22">
      <c r="A110" s="1" t="s">
        <v>5384</v>
      </c>
      <c r="B110" s="1" t="s">
        <v>1935</v>
      </c>
      <c r="C110" s="1" t="s">
        <v>5385</v>
      </c>
      <c r="D110" s="1" t="s">
        <v>327</v>
      </c>
      <c r="E110" s="1" t="s">
        <v>6129</v>
      </c>
      <c r="F110" s="1" t="s">
        <v>884</v>
      </c>
      <c r="G110" s="1" t="s">
        <v>4358</v>
      </c>
      <c r="H110" s="1" t="s">
        <v>5744</v>
      </c>
      <c r="I110" s="1" t="s">
        <v>6130</v>
      </c>
      <c r="J110" s="1" t="s">
        <v>5746</v>
      </c>
      <c r="K110" s="1" t="s">
        <v>6130</v>
      </c>
      <c r="L110" s="1" t="s">
        <v>6130</v>
      </c>
      <c r="M110" s="1" t="s">
        <v>5747</v>
      </c>
      <c r="N110" s="1" t="s">
        <v>5747</v>
      </c>
      <c r="O110" s="1" t="s">
        <v>5748</v>
      </c>
      <c r="P110" s="1" t="s">
        <v>5749</v>
      </c>
      <c r="Q110" s="1" t="s">
        <v>5750</v>
      </c>
      <c r="R110" s="1" t="s">
        <v>6131</v>
      </c>
      <c r="S110" s="1" t="s">
        <v>75</v>
      </c>
      <c r="T110" s="1" t="s">
        <v>5752</v>
      </c>
      <c r="U110" s="1" t="s">
        <v>5753</v>
      </c>
      <c r="V110" s="1" t="s">
        <v>5942</v>
      </c>
    </row>
    <row r="111" s="1" customFormat="1" spans="1:22">
      <c r="A111" s="1" t="s">
        <v>1932</v>
      </c>
      <c r="B111" s="1" t="s">
        <v>1935</v>
      </c>
      <c r="C111" s="1" t="s">
        <v>1933</v>
      </c>
      <c r="D111" s="1" t="s">
        <v>1095</v>
      </c>
      <c r="E111" s="1" t="s">
        <v>6132</v>
      </c>
      <c r="F111" s="1" t="s">
        <v>898</v>
      </c>
      <c r="G111" s="1" t="s">
        <v>884</v>
      </c>
      <c r="H111" s="1" t="s">
        <v>5744</v>
      </c>
      <c r="I111" s="1" t="s">
        <v>6133</v>
      </c>
      <c r="J111" s="1" t="s">
        <v>5746</v>
      </c>
      <c r="K111" s="1" t="s">
        <v>6133</v>
      </c>
      <c r="L111" s="1" t="s">
        <v>6133</v>
      </c>
      <c r="M111" s="1" t="s">
        <v>5747</v>
      </c>
      <c r="N111" s="1" t="s">
        <v>5747</v>
      </c>
      <c r="O111" s="1" t="s">
        <v>5748</v>
      </c>
      <c r="P111" s="1" t="s">
        <v>5749</v>
      </c>
      <c r="Q111" s="1" t="s">
        <v>5750</v>
      </c>
      <c r="R111" s="1" t="s">
        <v>6134</v>
      </c>
      <c r="S111" s="1" t="s">
        <v>75</v>
      </c>
      <c r="T111" s="1" t="s">
        <v>5752</v>
      </c>
      <c r="U111" s="1" t="s">
        <v>5753</v>
      </c>
      <c r="V111" s="1" t="s">
        <v>5796</v>
      </c>
    </row>
    <row r="112" s="1" customFormat="1" spans="1:22">
      <c r="A112" s="1" t="s">
        <v>2847</v>
      </c>
      <c r="B112" s="1" t="s">
        <v>1935</v>
      </c>
      <c r="C112" s="1" t="s">
        <v>2848</v>
      </c>
      <c r="D112" s="1" t="s">
        <v>6135</v>
      </c>
      <c r="E112" s="1" t="s">
        <v>6136</v>
      </c>
      <c r="F112" s="1" t="s">
        <v>884</v>
      </c>
      <c r="G112" s="1" t="s">
        <v>2266</v>
      </c>
      <c r="H112" s="1" t="s">
        <v>5744</v>
      </c>
      <c r="I112" s="1" t="s">
        <v>6137</v>
      </c>
      <c r="J112" s="1" t="s">
        <v>5746</v>
      </c>
      <c r="K112" s="1" t="s">
        <v>6137</v>
      </c>
      <c r="L112" s="1" t="s">
        <v>6137</v>
      </c>
      <c r="M112" s="1" t="s">
        <v>5747</v>
      </c>
      <c r="N112" s="1" t="s">
        <v>5747</v>
      </c>
      <c r="O112" s="1" t="s">
        <v>5748</v>
      </c>
      <c r="P112" s="1" t="s">
        <v>5749</v>
      </c>
      <c r="Q112" s="1" t="s">
        <v>5750</v>
      </c>
      <c r="R112" s="1" t="s">
        <v>6138</v>
      </c>
      <c r="S112" s="1" t="s">
        <v>75</v>
      </c>
      <c r="T112" s="1" t="s">
        <v>5752</v>
      </c>
      <c r="U112" s="1" t="s">
        <v>5707</v>
      </c>
      <c r="V112" s="1" t="s">
        <v>5796</v>
      </c>
    </row>
    <row r="113" s="1" customFormat="1" spans="1:22">
      <c r="A113" s="1" t="s">
        <v>2270</v>
      </c>
      <c r="B113" s="1" t="s">
        <v>1982</v>
      </c>
      <c r="C113" s="1" t="s">
        <v>2271</v>
      </c>
      <c r="D113" s="1" t="s">
        <v>1379</v>
      </c>
      <c r="E113" s="1" t="s">
        <v>6139</v>
      </c>
      <c r="F113" s="1" t="s">
        <v>898</v>
      </c>
      <c r="G113" s="1" t="s">
        <v>884</v>
      </c>
      <c r="H113" s="1" t="s">
        <v>5744</v>
      </c>
      <c r="I113" s="1" t="s">
        <v>6140</v>
      </c>
      <c r="J113" s="1" t="s">
        <v>5746</v>
      </c>
      <c r="K113" s="1" t="s">
        <v>6140</v>
      </c>
      <c r="L113" s="1" t="s">
        <v>6140</v>
      </c>
      <c r="M113" s="1" t="s">
        <v>5747</v>
      </c>
      <c r="N113" s="1" t="s">
        <v>5747</v>
      </c>
      <c r="O113" s="1" t="s">
        <v>5748</v>
      </c>
      <c r="P113" s="1" t="s">
        <v>5749</v>
      </c>
      <c r="Q113" s="1" t="s">
        <v>5750</v>
      </c>
      <c r="R113" s="1" t="s">
        <v>6141</v>
      </c>
      <c r="S113" s="1" t="s">
        <v>75</v>
      </c>
      <c r="T113" s="1" t="s">
        <v>5752</v>
      </c>
      <c r="U113" s="1" t="s">
        <v>5753</v>
      </c>
      <c r="V113" s="1" t="s">
        <v>5754</v>
      </c>
    </row>
    <row r="114" s="1" customFormat="1" spans="1:22">
      <c r="A114" s="1" t="s">
        <v>5259</v>
      </c>
      <c r="B114" s="1" t="s">
        <v>1982</v>
      </c>
      <c r="C114" s="1" t="s">
        <v>5260</v>
      </c>
      <c r="D114" s="1" t="s">
        <v>5262</v>
      </c>
      <c r="E114" s="1" t="s">
        <v>6142</v>
      </c>
      <c r="F114" s="1" t="s">
        <v>2620</v>
      </c>
      <c r="G114" s="1" t="s">
        <v>4358</v>
      </c>
      <c r="H114" s="1" t="s">
        <v>5744</v>
      </c>
      <c r="I114" s="1" t="s">
        <v>6143</v>
      </c>
      <c r="J114" s="1" t="s">
        <v>5746</v>
      </c>
      <c r="K114" s="1" t="s">
        <v>6143</v>
      </c>
      <c r="L114" s="1" t="s">
        <v>6143</v>
      </c>
      <c r="M114" s="1" t="s">
        <v>5747</v>
      </c>
      <c r="N114" s="1" t="s">
        <v>5747</v>
      </c>
      <c r="O114" s="1" t="s">
        <v>5748</v>
      </c>
      <c r="P114" s="1" t="s">
        <v>5749</v>
      </c>
      <c r="Q114" s="1" t="s">
        <v>5750</v>
      </c>
      <c r="R114" s="1" t="s">
        <v>6144</v>
      </c>
      <c r="S114" s="1" t="s">
        <v>75</v>
      </c>
      <c r="T114" s="1" t="s">
        <v>5752</v>
      </c>
      <c r="U114" s="1" t="s">
        <v>5753</v>
      </c>
      <c r="V114" s="1" t="s">
        <v>5942</v>
      </c>
    </row>
    <row r="115" s="1" customFormat="1" spans="1:22">
      <c r="A115" s="1" t="s">
        <v>2100</v>
      </c>
      <c r="B115" s="1" t="s">
        <v>1982</v>
      </c>
      <c r="C115" s="1" t="s">
        <v>2101</v>
      </c>
      <c r="D115" s="1" t="s">
        <v>2103</v>
      </c>
      <c r="E115" s="1" t="s">
        <v>6145</v>
      </c>
      <c r="F115" s="1" t="s">
        <v>898</v>
      </c>
      <c r="G115" s="1" t="s">
        <v>884</v>
      </c>
      <c r="H115" s="1" t="s">
        <v>5744</v>
      </c>
      <c r="I115" s="1" t="s">
        <v>6146</v>
      </c>
      <c r="J115" s="1" t="s">
        <v>5746</v>
      </c>
      <c r="K115" s="1" t="s">
        <v>6146</v>
      </c>
      <c r="L115" s="1" t="s">
        <v>6146</v>
      </c>
      <c r="M115" s="1" t="s">
        <v>5747</v>
      </c>
      <c r="N115" s="1" t="s">
        <v>5747</v>
      </c>
      <c r="O115" s="1" t="s">
        <v>5748</v>
      </c>
      <c r="P115" s="1" t="s">
        <v>5749</v>
      </c>
      <c r="Q115" s="1" t="s">
        <v>5750</v>
      </c>
      <c r="R115" s="1" t="s">
        <v>6147</v>
      </c>
      <c r="S115" s="1" t="s">
        <v>75</v>
      </c>
      <c r="T115" s="1" t="s">
        <v>5752</v>
      </c>
      <c r="U115" s="1" t="s">
        <v>5753</v>
      </c>
      <c r="V115" s="1" t="s">
        <v>5796</v>
      </c>
    </row>
    <row r="116" s="1" customFormat="1" spans="1:22">
      <c r="A116" s="1" t="s">
        <v>4040</v>
      </c>
      <c r="B116" s="1" t="s">
        <v>1982</v>
      </c>
      <c r="C116" s="1" t="s">
        <v>4041</v>
      </c>
      <c r="D116" s="1" t="s">
        <v>4043</v>
      </c>
      <c r="E116" s="1" t="s">
        <v>6148</v>
      </c>
      <c r="F116" s="1" t="s">
        <v>884</v>
      </c>
      <c r="G116" s="1" t="s">
        <v>3562</v>
      </c>
      <c r="H116" s="1" t="s">
        <v>5744</v>
      </c>
      <c r="I116" s="1" t="s">
        <v>6149</v>
      </c>
      <c r="J116" s="1" t="s">
        <v>5746</v>
      </c>
      <c r="K116" s="1" t="s">
        <v>6149</v>
      </c>
      <c r="L116" s="1" t="s">
        <v>6149</v>
      </c>
      <c r="M116" s="1" t="s">
        <v>5747</v>
      </c>
      <c r="N116" s="1" t="s">
        <v>5747</v>
      </c>
      <c r="O116" s="1" t="s">
        <v>5748</v>
      </c>
      <c r="P116" s="1" t="s">
        <v>5749</v>
      </c>
      <c r="Q116" s="1" t="s">
        <v>5750</v>
      </c>
      <c r="R116" s="1" t="s">
        <v>6150</v>
      </c>
      <c r="S116" s="1" t="s">
        <v>75</v>
      </c>
      <c r="T116" s="1" t="s">
        <v>5752</v>
      </c>
      <c r="U116" s="1" t="s">
        <v>5707</v>
      </c>
      <c r="V116" s="1" t="s">
        <v>5754</v>
      </c>
    </row>
    <row r="117" s="1" customFormat="1" spans="1:22">
      <c r="A117" s="1" t="s">
        <v>1979</v>
      </c>
      <c r="B117" s="1" t="s">
        <v>1982</v>
      </c>
      <c r="C117" s="1" t="s">
        <v>1980</v>
      </c>
      <c r="D117" s="1" t="s">
        <v>6151</v>
      </c>
      <c r="E117" s="1" t="s">
        <v>6152</v>
      </c>
      <c r="F117" s="1" t="s">
        <v>179</v>
      </c>
      <c r="G117" s="1" t="s">
        <v>884</v>
      </c>
      <c r="H117" s="1" t="s">
        <v>5744</v>
      </c>
      <c r="I117" s="1" t="s">
        <v>6153</v>
      </c>
      <c r="J117" s="1" t="s">
        <v>5746</v>
      </c>
      <c r="K117" s="1" t="s">
        <v>6153</v>
      </c>
      <c r="L117" s="1" t="s">
        <v>6153</v>
      </c>
      <c r="M117" s="1" t="s">
        <v>5747</v>
      </c>
      <c r="N117" s="1" t="s">
        <v>5747</v>
      </c>
      <c r="O117" s="1" t="s">
        <v>5748</v>
      </c>
      <c r="P117" s="1" t="s">
        <v>5749</v>
      </c>
      <c r="Q117" s="1" t="s">
        <v>5750</v>
      </c>
      <c r="R117" s="1" t="s">
        <v>6154</v>
      </c>
      <c r="S117" s="1" t="s">
        <v>75</v>
      </c>
      <c r="T117" s="1" t="s">
        <v>5752</v>
      </c>
      <c r="U117" s="1" t="s">
        <v>5707</v>
      </c>
      <c r="V117" s="1" t="s">
        <v>5796</v>
      </c>
    </row>
    <row r="118" s="1" customFormat="1" spans="1:22">
      <c r="A118" s="1" t="s">
        <v>4022</v>
      </c>
      <c r="B118" s="1" t="s">
        <v>1982</v>
      </c>
      <c r="C118" s="1" t="s">
        <v>4023</v>
      </c>
      <c r="D118" s="1" t="s">
        <v>4025</v>
      </c>
      <c r="E118" s="1" t="s">
        <v>6155</v>
      </c>
      <c r="F118" s="1" t="s">
        <v>104</v>
      </c>
      <c r="G118" s="1" t="s">
        <v>3562</v>
      </c>
      <c r="H118" s="1" t="s">
        <v>5744</v>
      </c>
      <c r="I118" s="1" t="s">
        <v>6156</v>
      </c>
      <c r="J118" s="1" t="s">
        <v>5746</v>
      </c>
      <c r="K118" s="1" t="s">
        <v>6156</v>
      </c>
      <c r="L118" s="1" t="s">
        <v>6156</v>
      </c>
      <c r="M118" s="1" t="s">
        <v>5747</v>
      </c>
      <c r="N118" s="1" t="s">
        <v>5747</v>
      </c>
      <c r="O118" s="1" t="s">
        <v>5748</v>
      </c>
      <c r="P118" s="1" t="s">
        <v>5749</v>
      </c>
      <c r="Q118" s="1" t="s">
        <v>5750</v>
      </c>
      <c r="R118" s="1" t="s">
        <v>6157</v>
      </c>
      <c r="S118" s="1" t="s">
        <v>75</v>
      </c>
      <c r="T118" s="1" t="s">
        <v>5752</v>
      </c>
      <c r="U118" s="1" t="s">
        <v>5707</v>
      </c>
      <c r="V118" s="1" t="s">
        <v>5754</v>
      </c>
    </row>
    <row r="119" s="1" customFormat="1" spans="1:22">
      <c r="A119" s="1" t="s">
        <v>4567</v>
      </c>
      <c r="B119" s="1" t="s">
        <v>282</v>
      </c>
      <c r="C119" s="1" t="s">
        <v>4568</v>
      </c>
      <c r="D119" s="1" t="s">
        <v>662</v>
      </c>
      <c r="E119" s="1" t="s">
        <v>6158</v>
      </c>
      <c r="F119" s="1" t="s">
        <v>898</v>
      </c>
      <c r="G119" s="1" t="s">
        <v>2620</v>
      </c>
      <c r="H119" s="1" t="s">
        <v>5744</v>
      </c>
      <c r="I119" s="1" t="s">
        <v>6159</v>
      </c>
      <c r="J119" s="1" t="s">
        <v>5746</v>
      </c>
      <c r="K119" s="1" t="s">
        <v>6159</v>
      </c>
      <c r="L119" s="1" t="s">
        <v>6159</v>
      </c>
      <c r="M119" s="1" t="s">
        <v>5747</v>
      </c>
      <c r="N119" s="1" t="s">
        <v>5747</v>
      </c>
      <c r="O119" s="1" t="s">
        <v>5748</v>
      </c>
      <c r="P119" s="1" t="s">
        <v>5749</v>
      </c>
      <c r="Q119" s="1" t="s">
        <v>5750</v>
      </c>
      <c r="R119" s="1" t="s">
        <v>6160</v>
      </c>
      <c r="S119" s="1" t="s">
        <v>75</v>
      </c>
      <c r="T119" s="1" t="s">
        <v>5752</v>
      </c>
      <c r="U119" s="1" t="s">
        <v>5707</v>
      </c>
      <c r="V119" s="1" t="s">
        <v>5796</v>
      </c>
    </row>
    <row r="120" s="1" customFormat="1" spans="1:22">
      <c r="A120" s="1" t="s">
        <v>277</v>
      </c>
      <c r="B120" s="1" t="s">
        <v>282</v>
      </c>
      <c r="C120" s="1" t="s">
        <v>278</v>
      </c>
      <c r="D120" s="1" t="s">
        <v>280</v>
      </c>
      <c r="E120" s="1" t="s">
        <v>6161</v>
      </c>
      <c r="F120" s="1" t="s">
        <v>179</v>
      </c>
      <c r="G120" s="1" t="s">
        <v>81</v>
      </c>
      <c r="H120" s="1" t="s">
        <v>5744</v>
      </c>
      <c r="I120" s="1" t="s">
        <v>6162</v>
      </c>
      <c r="J120" s="1" t="s">
        <v>5746</v>
      </c>
      <c r="K120" s="1" t="s">
        <v>6162</v>
      </c>
      <c r="L120" s="1" t="s">
        <v>6162</v>
      </c>
      <c r="M120" s="1" t="s">
        <v>5747</v>
      </c>
      <c r="N120" s="1" t="s">
        <v>5747</v>
      </c>
      <c r="O120" s="1" t="s">
        <v>5748</v>
      </c>
      <c r="P120" s="1" t="s">
        <v>5749</v>
      </c>
      <c r="Q120" s="1" t="s">
        <v>5750</v>
      </c>
      <c r="R120" s="1" t="s">
        <v>6163</v>
      </c>
      <c r="S120" s="1" t="s">
        <v>75</v>
      </c>
      <c r="T120" s="1" t="s">
        <v>5752</v>
      </c>
      <c r="U120" s="1" t="s">
        <v>5753</v>
      </c>
      <c r="V120" s="1" t="s">
        <v>5796</v>
      </c>
    </row>
    <row r="121" s="1" customFormat="1" spans="1:22">
      <c r="A121" s="1" t="s">
        <v>1085</v>
      </c>
      <c r="B121" s="1" t="s">
        <v>282</v>
      </c>
      <c r="C121" s="1" t="s">
        <v>1086</v>
      </c>
      <c r="D121" s="1" t="s">
        <v>718</v>
      </c>
      <c r="E121" s="1" t="s">
        <v>6164</v>
      </c>
      <c r="F121" s="1" t="s">
        <v>168</v>
      </c>
      <c r="G121" s="1" t="s">
        <v>898</v>
      </c>
      <c r="H121" s="1" t="s">
        <v>5744</v>
      </c>
      <c r="I121" s="1" t="s">
        <v>6165</v>
      </c>
      <c r="J121" s="1" t="s">
        <v>5746</v>
      </c>
      <c r="K121" s="1" t="s">
        <v>6165</v>
      </c>
      <c r="L121" s="1" t="s">
        <v>6165</v>
      </c>
      <c r="M121" s="1" t="s">
        <v>5747</v>
      </c>
      <c r="N121" s="1" t="s">
        <v>5747</v>
      </c>
      <c r="O121" s="1" t="s">
        <v>5748</v>
      </c>
      <c r="P121" s="1" t="s">
        <v>5749</v>
      </c>
      <c r="Q121" s="1" t="s">
        <v>5750</v>
      </c>
      <c r="R121" s="1" t="s">
        <v>6166</v>
      </c>
      <c r="S121" s="1" t="s">
        <v>75</v>
      </c>
      <c r="T121" s="1" t="s">
        <v>5752</v>
      </c>
      <c r="U121" s="1" t="s">
        <v>5753</v>
      </c>
      <c r="V121" s="1" t="s">
        <v>5796</v>
      </c>
    </row>
    <row r="122" s="1" customFormat="1" spans="1:22">
      <c r="A122" s="1" t="s">
        <v>1939</v>
      </c>
      <c r="B122" s="1" t="s">
        <v>282</v>
      </c>
      <c r="C122" s="1" t="s">
        <v>1940</v>
      </c>
      <c r="D122" s="1" t="s">
        <v>1942</v>
      </c>
      <c r="E122" s="1" t="s">
        <v>6167</v>
      </c>
      <c r="F122" s="1" t="s">
        <v>104</v>
      </c>
      <c r="G122" s="1" t="s">
        <v>884</v>
      </c>
      <c r="H122" s="1" t="s">
        <v>5744</v>
      </c>
      <c r="I122" s="1" t="s">
        <v>6168</v>
      </c>
      <c r="J122" s="1" t="s">
        <v>5746</v>
      </c>
      <c r="K122" s="1" t="s">
        <v>6168</v>
      </c>
      <c r="L122" s="1" t="s">
        <v>6168</v>
      </c>
      <c r="M122" s="1" t="s">
        <v>5747</v>
      </c>
      <c r="N122" s="1" t="s">
        <v>5747</v>
      </c>
      <c r="O122" s="1" t="s">
        <v>5748</v>
      </c>
      <c r="P122" s="1" t="s">
        <v>5749</v>
      </c>
      <c r="Q122" s="1" t="s">
        <v>5750</v>
      </c>
      <c r="R122" s="1" t="s">
        <v>6169</v>
      </c>
      <c r="S122" s="1" t="s">
        <v>75</v>
      </c>
      <c r="T122" s="1" t="s">
        <v>5752</v>
      </c>
      <c r="U122" s="1" t="s">
        <v>5753</v>
      </c>
      <c r="V122" s="1" t="s">
        <v>5942</v>
      </c>
    </row>
    <row r="123" s="1" customFormat="1" spans="1:22">
      <c r="A123" s="1" t="s">
        <v>1092</v>
      </c>
      <c r="B123" s="1" t="s">
        <v>282</v>
      </c>
      <c r="C123" s="1" t="s">
        <v>1093</v>
      </c>
      <c r="D123" s="1" t="s">
        <v>1095</v>
      </c>
      <c r="E123" s="1" t="s">
        <v>6170</v>
      </c>
      <c r="F123" s="1" t="s">
        <v>81</v>
      </c>
      <c r="G123" s="1" t="s">
        <v>898</v>
      </c>
      <c r="H123" s="1" t="s">
        <v>5744</v>
      </c>
      <c r="I123" s="1" t="s">
        <v>6171</v>
      </c>
      <c r="J123" s="1" t="s">
        <v>5746</v>
      </c>
      <c r="K123" s="1" t="s">
        <v>6171</v>
      </c>
      <c r="L123" s="1" t="s">
        <v>6171</v>
      </c>
      <c r="M123" s="1" t="s">
        <v>5747</v>
      </c>
      <c r="N123" s="1" t="s">
        <v>5747</v>
      </c>
      <c r="O123" s="1" t="s">
        <v>5748</v>
      </c>
      <c r="P123" s="1" t="s">
        <v>5749</v>
      </c>
      <c r="Q123" s="1" t="s">
        <v>5750</v>
      </c>
      <c r="R123" s="1" t="s">
        <v>6172</v>
      </c>
      <c r="S123" s="1" t="s">
        <v>75</v>
      </c>
      <c r="T123" s="1" t="s">
        <v>5752</v>
      </c>
      <c r="U123" s="1" t="s">
        <v>5753</v>
      </c>
      <c r="V123" s="1" t="s">
        <v>5796</v>
      </c>
    </row>
    <row r="124" s="1" customFormat="1" spans="1:22">
      <c r="A124" s="1" t="s">
        <v>308</v>
      </c>
      <c r="B124" s="1" t="s">
        <v>313</v>
      </c>
      <c r="C124" s="1" t="s">
        <v>309</v>
      </c>
      <c r="D124" s="1" t="s">
        <v>311</v>
      </c>
      <c r="E124" s="1" t="s">
        <v>6173</v>
      </c>
      <c r="F124" s="1" t="s">
        <v>104</v>
      </c>
      <c r="G124" s="1" t="s">
        <v>81</v>
      </c>
      <c r="H124" s="1" t="s">
        <v>5744</v>
      </c>
      <c r="I124" s="1" t="s">
        <v>6174</v>
      </c>
      <c r="J124" s="1" t="s">
        <v>5746</v>
      </c>
      <c r="K124" s="1" t="s">
        <v>6174</v>
      </c>
      <c r="L124" s="1" t="s">
        <v>6174</v>
      </c>
      <c r="M124" s="1" t="s">
        <v>5747</v>
      </c>
      <c r="N124" s="1" t="s">
        <v>5747</v>
      </c>
      <c r="O124" s="1" t="s">
        <v>5748</v>
      </c>
      <c r="P124" s="1" t="s">
        <v>5749</v>
      </c>
      <c r="Q124" s="1" t="s">
        <v>5750</v>
      </c>
      <c r="R124" s="1" t="s">
        <v>6175</v>
      </c>
      <c r="S124" s="1" t="s">
        <v>75</v>
      </c>
      <c r="T124" s="1" t="s">
        <v>5752</v>
      </c>
      <c r="U124" s="1" t="s">
        <v>5707</v>
      </c>
      <c r="V124" s="1" t="s">
        <v>5796</v>
      </c>
    </row>
    <row r="125" s="1" customFormat="1" spans="1:22">
      <c r="A125" s="1" t="s">
        <v>1367</v>
      </c>
      <c r="B125" s="1" t="s">
        <v>313</v>
      </c>
      <c r="C125" s="1" t="s">
        <v>1368</v>
      </c>
      <c r="D125" s="1" t="s">
        <v>6176</v>
      </c>
      <c r="E125" s="1" t="s">
        <v>6177</v>
      </c>
      <c r="F125" s="1" t="s">
        <v>81</v>
      </c>
      <c r="G125" s="1" t="s">
        <v>898</v>
      </c>
      <c r="H125" s="1" t="s">
        <v>5744</v>
      </c>
      <c r="I125" s="1" t="s">
        <v>6178</v>
      </c>
      <c r="J125" s="1" t="s">
        <v>5746</v>
      </c>
      <c r="K125" s="1" t="s">
        <v>6178</v>
      </c>
      <c r="L125" s="1" t="s">
        <v>6178</v>
      </c>
      <c r="M125" s="1" t="s">
        <v>5747</v>
      </c>
      <c r="N125" s="1" t="s">
        <v>5747</v>
      </c>
      <c r="O125" s="1" t="s">
        <v>5748</v>
      </c>
      <c r="P125" s="1" t="s">
        <v>5749</v>
      </c>
      <c r="Q125" s="1" t="s">
        <v>5750</v>
      </c>
      <c r="R125" s="1" t="s">
        <v>6179</v>
      </c>
      <c r="S125" s="1" t="s">
        <v>75</v>
      </c>
      <c r="T125" s="1" t="s">
        <v>5752</v>
      </c>
      <c r="U125" s="1" t="s">
        <v>5753</v>
      </c>
      <c r="V125" s="1" t="s">
        <v>5754</v>
      </c>
    </row>
    <row r="126" s="1" customFormat="1" spans="1:22">
      <c r="A126" s="1" t="s">
        <v>2371</v>
      </c>
      <c r="B126" s="1" t="s">
        <v>313</v>
      </c>
      <c r="C126" s="1" t="s">
        <v>2372</v>
      </c>
      <c r="D126" s="1" t="s">
        <v>6122</v>
      </c>
      <c r="E126" s="1" t="s">
        <v>6180</v>
      </c>
      <c r="F126" s="1" t="s">
        <v>898</v>
      </c>
      <c r="G126" s="1" t="s">
        <v>884</v>
      </c>
      <c r="H126" s="1" t="s">
        <v>5744</v>
      </c>
      <c r="I126" s="1" t="s">
        <v>6181</v>
      </c>
      <c r="J126" s="1" t="s">
        <v>5746</v>
      </c>
      <c r="K126" s="1" t="s">
        <v>6181</v>
      </c>
      <c r="L126" s="1" t="s">
        <v>6181</v>
      </c>
      <c r="M126" s="1" t="s">
        <v>5747</v>
      </c>
      <c r="N126" s="1" t="s">
        <v>5747</v>
      </c>
      <c r="O126" s="1" t="s">
        <v>5748</v>
      </c>
      <c r="P126" s="1" t="s">
        <v>5749</v>
      </c>
      <c r="Q126" s="1" t="s">
        <v>5750</v>
      </c>
      <c r="R126" s="1" t="s">
        <v>6182</v>
      </c>
      <c r="S126" s="1" t="s">
        <v>75</v>
      </c>
      <c r="T126" s="1" t="s">
        <v>5752</v>
      </c>
      <c r="U126" s="1" t="s">
        <v>5753</v>
      </c>
      <c r="V126" s="1" t="s">
        <v>5754</v>
      </c>
    </row>
    <row r="127" s="1" customFormat="1" spans="1:22">
      <c r="A127" s="1" t="s">
        <v>4490</v>
      </c>
      <c r="B127" s="1" t="s">
        <v>313</v>
      </c>
      <c r="C127" s="1" t="s">
        <v>4491</v>
      </c>
      <c r="D127" s="1" t="s">
        <v>229</v>
      </c>
      <c r="E127" s="1" t="s">
        <v>6183</v>
      </c>
      <c r="F127" s="1" t="s">
        <v>3562</v>
      </c>
      <c r="G127" s="1" t="s">
        <v>2620</v>
      </c>
      <c r="H127" s="1" t="s">
        <v>5744</v>
      </c>
      <c r="I127" s="1" t="s">
        <v>6184</v>
      </c>
      <c r="J127" s="1" t="s">
        <v>5746</v>
      </c>
      <c r="K127" s="1" t="s">
        <v>6184</v>
      </c>
      <c r="L127" s="1" t="s">
        <v>6184</v>
      </c>
      <c r="M127" s="1" t="s">
        <v>5747</v>
      </c>
      <c r="N127" s="1" t="s">
        <v>5747</v>
      </c>
      <c r="O127" s="1" t="s">
        <v>5748</v>
      </c>
      <c r="P127" s="1" t="s">
        <v>5749</v>
      </c>
      <c r="Q127" s="1" t="s">
        <v>5750</v>
      </c>
      <c r="R127" s="1" t="s">
        <v>6185</v>
      </c>
      <c r="S127" s="1" t="s">
        <v>75</v>
      </c>
      <c r="T127" s="1" t="s">
        <v>5752</v>
      </c>
      <c r="U127" s="1" t="s">
        <v>5753</v>
      </c>
      <c r="V127" s="1" t="s">
        <v>5777</v>
      </c>
    </row>
    <row r="128" s="1" customFormat="1" spans="1:22">
      <c r="A128" s="1" t="s">
        <v>5354</v>
      </c>
      <c r="B128" s="1" t="s">
        <v>313</v>
      </c>
      <c r="C128" s="1" t="s">
        <v>5355</v>
      </c>
      <c r="D128" s="1" t="s">
        <v>2112</v>
      </c>
      <c r="E128" s="1" t="s">
        <v>6186</v>
      </c>
      <c r="F128" s="1" t="s">
        <v>2266</v>
      </c>
      <c r="G128" s="1" t="s">
        <v>4358</v>
      </c>
      <c r="H128" s="1" t="s">
        <v>5744</v>
      </c>
      <c r="I128" s="1" t="s">
        <v>6187</v>
      </c>
      <c r="J128" s="1" t="s">
        <v>5746</v>
      </c>
      <c r="K128" s="1" t="s">
        <v>6187</v>
      </c>
      <c r="L128" s="1" t="s">
        <v>6187</v>
      </c>
      <c r="M128" s="1" t="s">
        <v>5747</v>
      </c>
      <c r="N128" s="1" t="s">
        <v>5747</v>
      </c>
      <c r="O128" s="1" t="s">
        <v>5748</v>
      </c>
      <c r="P128" s="1" t="s">
        <v>5749</v>
      </c>
      <c r="Q128" s="1" t="s">
        <v>5750</v>
      </c>
      <c r="R128" s="1" t="s">
        <v>6188</v>
      </c>
      <c r="S128" s="1" t="s">
        <v>75</v>
      </c>
      <c r="T128" s="1" t="s">
        <v>5752</v>
      </c>
      <c r="U128" s="1" t="s">
        <v>5707</v>
      </c>
      <c r="V128" s="1" t="s">
        <v>5796</v>
      </c>
    </row>
    <row r="129" s="1" customFormat="1" spans="1:22">
      <c r="A129" s="1" t="s">
        <v>5358</v>
      </c>
      <c r="B129" s="1" t="s">
        <v>313</v>
      </c>
      <c r="C129" s="1" t="s">
        <v>5359</v>
      </c>
      <c r="D129" s="1" t="s">
        <v>2112</v>
      </c>
      <c r="E129" s="1" t="s">
        <v>6189</v>
      </c>
      <c r="F129" s="1" t="s">
        <v>2266</v>
      </c>
      <c r="G129" s="1" t="s">
        <v>4358</v>
      </c>
      <c r="H129" s="1" t="s">
        <v>5744</v>
      </c>
      <c r="I129" s="1" t="s">
        <v>6187</v>
      </c>
      <c r="J129" s="1" t="s">
        <v>5746</v>
      </c>
      <c r="K129" s="1" t="s">
        <v>6187</v>
      </c>
      <c r="L129" s="1" t="s">
        <v>6187</v>
      </c>
      <c r="M129" s="1" t="s">
        <v>5747</v>
      </c>
      <c r="N129" s="1" t="s">
        <v>5747</v>
      </c>
      <c r="O129" s="1" t="s">
        <v>5748</v>
      </c>
      <c r="P129" s="1" t="s">
        <v>5749</v>
      </c>
      <c r="Q129" s="1" t="s">
        <v>5750</v>
      </c>
      <c r="R129" s="1" t="s">
        <v>6190</v>
      </c>
      <c r="S129" s="1" t="s">
        <v>75</v>
      </c>
      <c r="T129" s="1" t="s">
        <v>5752</v>
      </c>
      <c r="U129" s="1" t="s">
        <v>5707</v>
      </c>
      <c r="V129" s="1" t="s">
        <v>5796</v>
      </c>
    </row>
    <row r="130" s="1" customFormat="1" spans="1:22">
      <c r="A130" s="1" t="s">
        <v>5361</v>
      </c>
      <c r="B130" s="1" t="s">
        <v>313</v>
      </c>
      <c r="C130" s="1" t="s">
        <v>5362</v>
      </c>
      <c r="D130" s="1" t="s">
        <v>2112</v>
      </c>
      <c r="E130" s="1" t="s">
        <v>6191</v>
      </c>
      <c r="F130" s="1" t="s">
        <v>2266</v>
      </c>
      <c r="G130" s="1" t="s">
        <v>4358</v>
      </c>
      <c r="H130" s="1" t="s">
        <v>5744</v>
      </c>
      <c r="I130" s="1" t="s">
        <v>6192</v>
      </c>
      <c r="J130" s="1" t="s">
        <v>5746</v>
      </c>
      <c r="K130" s="1" t="s">
        <v>6192</v>
      </c>
      <c r="L130" s="1" t="s">
        <v>6192</v>
      </c>
      <c r="M130" s="1" t="s">
        <v>5747</v>
      </c>
      <c r="N130" s="1" t="s">
        <v>5747</v>
      </c>
      <c r="O130" s="1" t="s">
        <v>5748</v>
      </c>
      <c r="P130" s="1" t="s">
        <v>5749</v>
      </c>
      <c r="Q130" s="1" t="s">
        <v>5750</v>
      </c>
      <c r="R130" s="1" t="s">
        <v>6193</v>
      </c>
      <c r="S130" s="1" t="s">
        <v>75</v>
      </c>
      <c r="T130" s="1" t="s">
        <v>5752</v>
      </c>
      <c r="U130" s="1" t="s">
        <v>5707</v>
      </c>
      <c r="V130" s="1" t="s">
        <v>5796</v>
      </c>
    </row>
    <row r="131" s="1" customFormat="1" spans="1:22">
      <c r="A131" s="1" t="s">
        <v>119</v>
      </c>
      <c r="B131" s="1" t="s">
        <v>124</v>
      </c>
      <c r="C131" s="1" t="s">
        <v>120</v>
      </c>
      <c r="D131" s="1" t="s">
        <v>6194</v>
      </c>
      <c r="E131" s="1" t="s">
        <v>6195</v>
      </c>
      <c r="F131" s="1" t="s">
        <v>125</v>
      </c>
      <c r="G131" s="1" t="s">
        <v>81</v>
      </c>
      <c r="H131" s="1" t="s">
        <v>5744</v>
      </c>
      <c r="I131" s="1" t="s">
        <v>6196</v>
      </c>
      <c r="J131" s="1" t="s">
        <v>5746</v>
      </c>
      <c r="K131" s="1" t="s">
        <v>6196</v>
      </c>
      <c r="L131" s="1" t="s">
        <v>6196</v>
      </c>
      <c r="M131" s="1" t="s">
        <v>5747</v>
      </c>
      <c r="N131" s="1" t="s">
        <v>5747</v>
      </c>
      <c r="O131" s="1" t="s">
        <v>5748</v>
      </c>
      <c r="P131" s="1" t="s">
        <v>5749</v>
      </c>
      <c r="Q131" s="1" t="s">
        <v>5750</v>
      </c>
      <c r="R131" s="1" t="s">
        <v>6197</v>
      </c>
      <c r="S131" s="1" t="s">
        <v>75</v>
      </c>
      <c r="T131" s="1" t="s">
        <v>5752</v>
      </c>
      <c r="U131" s="1" t="s">
        <v>5753</v>
      </c>
      <c r="V131" s="1" t="s">
        <v>5777</v>
      </c>
    </row>
    <row r="132" s="1" customFormat="1" spans="1:22">
      <c r="A132" s="1" t="s">
        <v>980</v>
      </c>
      <c r="B132" s="1" t="s">
        <v>124</v>
      </c>
      <c r="C132" s="1" t="s">
        <v>981</v>
      </c>
      <c r="D132" s="1" t="s">
        <v>983</v>
      </c>
      <c r="E132" s="1" t="s">
        <v>6198</v>
      </c>
      <c r="F132" s="1" t="s">
        <v>81</v>
      </c>
      <c r="G132" s="1" t="s">
        <v>898</v>
      </c>
      <c r="H132" s="1" t="s">
        <v>5744</v>
      </c>
      <c r="I132" s="1" t="s">
        <v>6199</v>
      </c>
      <c r="J132" s="1" t="s">
        <v>5746</v>
      </c>
      <c r="K132" s="1" t="s">
        <v>6199</v>
      </c>
      <c r="L132" s="1" t="s">
        <v>6199</v>
      </c>
      <c r="M132" s="1" t="s">
        <v>5747</v>
      </c>
      <c r="N132" s="1" t="s">
        <v>5747</v>
      </c>
      <c r="O132" s="1" t="s">
        <v>5748</v>
      </c>
      <c r="P132" s="1" t="s">
        <v>5749</v>
      </c>
      <c r="Q132" s="1" t="s">
        <v>5750</v>
      </c>
      <c r="R132" s="1" t="s">
        <v>6200</v>
      </c>
      <c r="S132" s="1" t="s">
        <v>75</v>
      </c>
      <c r="T132" s="1" t="s">
        <v>5752</v>
      </c>
      <c r="U132" s="1" t="s">
        <v>5753</v>
      </c>
      <c r="V132" s="1" t="s">
        <v>5777</v>
      </c>
    </row>
    <row r="133" s="1" customFormat="1" spans="1:22">
      <c r="A133" s="1" t="s">
        <v>2864</v>
      </c>
      <c r="B133" s="1" t="s">
        <v>124</v>
      </c>
      <c r="C133" s="1" t="s">
        <v>2865</v>
      </c>
      <c r="D133" s="1" t="s">
        <v>2103</v>
      </c>
      <c r="E133" s="1" t="s">
        <v>6201</v>
      </c>
      <c r="F133" s="1" t="s">
        <v>898</v>
      </c>
      <c r="G133" s="1" t="s">
        <v>2266</v>
      </c>
      <c r="H133" s="1" t="s">
        <v>5744</v>
      </c>
      <c r="I133" s="1" t="s">
        <v>6202</v>
      </c>
      <c r="J133" s="1" t="s">
        <v>5746</v>
      </c>
      <c r="K133" s="1" t="s">
        <v>6202</v>
      </c>
      <c r="L133" s="1" t="s">
        <v>6202</v>
      </c>
      <c r="M133" s="1" t="s">
        <v>5747</v>
      </c>
      <c r="N133" s="1" t="s">
        <v>5747</v>
      </c>
      <c r="O133" s="1" t="s">
        <v>5748</v>
      </c>
      <c r="P133" s="1" t="s">
        <v>5749</v>
      </c>
      <c r="Q133" s="1" t="s">
        <v>5750</v>
      </c>
      <c r="R133" s="1" t="s">
        <v>6203</v>
      </c>
      <c r="S133" s="1" t="s">
        <v>75</v>
      </c>
      <c r="T133" s="1" t="s">
        <v>5752</v>
      </c>
      <c r="U133" s="1" t="s">
        <v>5753</v>
      </c>
      <c r="V133" s="1" t="s">
        <v>5796</v>
      </c>
    </row>
    <row r="134" s="1" customFormat="1" spans="1:22">
      <c r="A134" s="1" t="s">
        <v>1101</v>
      </c>
      <c r="B134" s="1" t="s">
        <v>124</v>
      </c>
      <c r="C134" s="1" t="s">
        <v>1102</v>
      </c>
      <c r="D134" s="1" t="s">
        <v>1034</v>
      </c>
      <c r="E134" s="1" t="s">
        <v>6204</v>
      </c>
      <c r="F134" s="1" t="s">
        <v>179</v>
      </c>
      <c r="G134" s="1" t="s">
        <v>898</v>
      </c>
      <c r="H134" s="1" t="s">
        <v>5744</v>
      </c>
      <c r="I134" s="1" t="s">
        <v>6205</v>
      </c>
      <c r="J134" s="1" t="s">
        <v>5746</v>
      </c>
      <c r="K134" s="1" t="s">
        <v>6205</v>
      </c>
      <c r="L134" s="1" t="s">
        <v>6205</v>
      </c>
      <c r="M134" s="1" t="s">
        <v>5747</v>
      </c>
      <c r="N134" s="1" t="s">
        <v>5747</v>
      </c>
      <c r="O134" s="1" t="s">
        <v>5748</v>
      </c>
      <c r="P134" s="1" t="s">
        <v>5749</v>
      </c>
      <c r="Q134" s="1" t="s">
        <v>5750</v>
      </c>
      <c r="R134" s="1" t="s">
        <v>6206</v>
      </c>
      <c r="S134" s="1" t="s">
        <v>75</v>
      </c>
      <c r="T134" s="1" t="s">
        <v>5752</v>
      </c>
      <c r="U134" s="1" t="s">
        <v>5753</v>
      </c>
      <c r="V134" s="1" t="s">
        <v>5942</v>
      </c>
    </row>
    <row r="135" s="1" customFormat="1" spans="1:22">
      <c r="A135" s="1" t="s">
        <v>1956</v>
      </c>
      <c r="B135" s="1" t="s">
        <v>124</v>
      </c>
      <c r="C135" s="1" t="s">
        <v>1957</v>
      </c>
      <c r="D135" s="1" t="s">
        <v>1959</v>
      </c>
      <c r="E135" s="1" t="s">
        <v>5785</v>
      </c>
      <c r="F135" s="1" t="s">
        <v>81</v>
      </c>
      <c r="G135" s="1" t="s">
        <v>884</v>
      </c>
      <c r="H135" s="1" t="s">
        <v>5744</v>
      </c>
      <c r="I135" s="1" t="s">
        <v>6207</v>
      </c>
      <c r="J135" s="1" t="s">
        <v>5746</v>
      </c>
      <c r="K135" s="1" t="s">
        <v>6207</v>
      </c>
      <c r="L135" s="1" t="s">
        <v>6207</v>
      </c>
      <c r="M135" s="1" t="s">
        <v>5747</v>
      </c>
      <c r="N135" s="1" t="s">
        <v>5747</v>
      </c>
      <c r="O135" s="1" t="s">
        <v>5748</v>
      </c>
      <c r="P135" s="1" t="s">
        <v>5749</v>
      </c>
      <c r="Q135" s="1" t="s">
        <v>5750</v>
      </c>
      <c r="R135" s="1" t="s">
        <v>6208</v>
      </c>
      <c r="S135" s="1" t="s">
        <v>75</v>
      </c>
      <c r="T135" s="1" t="s">
        <v>5752</v>
      </c>
      <c r="U135" s="1" t="s">
        <v>5707</v>
      </c>
      <c r="V135" s="1" t="s">
        <v>5787</v>
      </c>
    </row>
    <row r="136" s="1" customFormat="1" spans="1:22">
      <c r="A136" s="1" t="s">
        <v>1902</v>
      </c>
      <c r="B136" s="1" t="s">
        <v>124</v>
      </c>
      <c r="C136" s="1" t="s">
        <v>1903</v>
      </c>
      <c r="D136" s="1" t="s">
        <v>260</v>
      </c>
      <c r="E136" s="1" t="s">
        <v>6209</v>
      </c>
      <c r="F136" s="1" t="s">
        <v>104</v>
      </c>
      <c r="G136" s="1" t="s">
        <v>884</v>
      </c>
      <c r="H136" s="1" t="s">
        <v>5744</v>
      </c>
      <c r="I136" s="1" t="s">
        <v>6210</v>
      </c>
      <c r="J136" s="1" t="s">
        <v>5746</v>
      </c>
      <c r="K136" s="1" t="s">
        <v>6210</v>
      </c>
      <c r="L136" s="1" t="s">
        <v>6210</v>
      </c>
      <c r="M136" s="1" t="s">
        <v>5747</v>
      </c>
      <c r="N136" s="1" t="s">
        <v>5747</v>
      </c>
      <c r="O136" s="1" t="s">
        <v>5748</v>
      </c>
      <c r="P136" s="1" t="s">
        <v>5749</v>
      </c>
      <c r="Q136" s="1" t="s">
        <v>5750</v>
      </c>
      <c r="R136" s="1" t="s">
        <v>6211</v>
      </c>
      <c r="S136" s="1" t="s">
        <v>75</v>
      </c>
      <c r="T136" s="1" t="s">
        <v>5752</v>
      </c>
      <c r="U136" s="1" t="s">
        <v>5753</v>
      </c>
      <c r="V136" s="1" t="s">
        <v>5942</v>
      </c>
    </row>
    <row r="137" s="1" customFormat="1" spans="1:22">
      <c r="A137" s="1" t="s">
        <v>2870</v>
      </c>
      <c r="B137" s="1" t="s">
        <v>124</v>
      </c>
      <c r="C137" s="1" t="s">
        <v>2871</v>
      </c>
      <c r="D137" s="1" t="s">
        <v>260</v>
      </c>
      <c r="E137" s="1" t="s">
        <v>6212</v>
      </c>
      <c r="F137" s="1" t="s">
        <v>81</v>
      </c>
      <c r="G137" s="1" t="s">
        <v>2266</v>
      </c>
      <c r="H137" s="1" t="s">
        <v>5744</v>
      </c>
      <c r="I137" s="1" t="s">
        <v>6213</v>
      </c>
      <c r="J137" s="1" t="s">
        <v>5746</v>
      </c>
      <c r="K137" s="1" t="s">
        <v>6213</v>
      </c>
      <c r="L137" s="1" t="s">
        <v>6213</v>
      </c>
      <c r="M137" s="1" t="s">
        <v>5747</v>
      </c>
      <c r="N137" s="1" t="s">
        <v>5747</v>
      </c>
      <c r="O137" s="1" t="s">
        <v>5748</v>
      </c>
      <c r="P137" s="1" t="s">
        <v>5749</v>
      </c>
      <c r="Q137" s="1" t="s">
        <v>5750</v>
      </c>
      <c r="R137" s="1" t="s">
        <v>6214</v>
      </c>
      <c r="S137" s="1" t="s">
        <v>75</v>
      </c>
      <c r="T137" s="1" t="s">
        <v>5752</v>
      </c>
      <c r="U137" s="1" t="s">
        <v>5753</v>
      </c>
      <c r="V137" s="1" t="s">
        <v>5942</v>
      </c>
    </row>
    <row r="138" s="1" customFormat="1" spans="1:22">
      <c r="A138" s="1" t="s">
        <v>1888</v>
      </c>
      <c r="B138" s="1" t="s">
        <v>135</v>
      </c>
      <c r="C138" s="1" t="s">
        <v>1889</v>
      </c>
      <c r="D138" s="1" t="s">
        <v>260</v>
      </c>
      <c r="E138" s="1" t="s">
        <v>6215</v>
      </c>
      <c r="F138" s="1" t="s">
        <v>104</v>
      </c>
      <c r="G138" s="1" t="s">
        <v>884</v>
      </c>
      <c r="H138" s="1" t="s">
        <v>5744</v>
      </c>
      <c r="I138" s="1" t="s">
        <v>6216</v>
      </c>
      <c r="J138" s="1" t="s">
        <v>5746</v>
      </c>
      <c r="K138" s="1" t="s">
        <v>6216</v>
      </c>
      <c r="L138" s="1" t="s">
        <v>6216</v>
      </c>
      <c r="M138" s="1" t="s">
        <v>5747</v>
      </c>
      <c r="N138" s="1" t="s">
        <v>5747</v>
      </c>
      <c r="O138" s="1" t="s">
        <v>5748</v>
      </c>
      <c r="P138" s="1" t="s">
        <v>5749</v>
      </c>
      <c r="Q138" s="1" t="s">
        <v>5750</v>
      </c>
      <c r="R138" s="1" t="s">
        <v>6217</v>
      </c>
      <c r="S138" s="1" t="s">
        <v>75</v>
      </c>
      <c r="T138" s="1" t="s">
        <v>5752</v>
      </c>
      <c r="U138" s="1" t="s">
        <v>5753</v>
      </c>
      <c r="V138" s="1" t="s">
        <v>5942</v>
      </c>
    </row>
    <row r="139" s="1" customFormat="1" spans="1:22">
      <c r="A139" s="1" t="s">
        <v>1947</v>
      </c>
      <c r="B139" s="1" t="s">
        <v>135</v>
      </c>
      <c r="C139" s="1" t="s">
        <v>1948</v>
      </c>
      <c r="D139" s="1" t="s">
        <v>260</v>
      </c>
      <c r="E139" s="1" t="s">
        <v>6218</v>
      </c>
      <c r="F139" s="1" t="s">
        <v>104</v>
      </c>
      <c r="G139" s="1" t="s">
        <v>884</v>
      </c>
      <c r="H139" s="1" t="s">
        <v>5744</v>
      </c>
      <c r="I139" s="1" t="s">
        <v>6210</v>
      </c>
      <c r="J139" s="1" t="s">
        <v>5746</v>
      </c>
      <c r="K139" s="1" t="s">
        <v>6210</v>
      </c>
      <c r="L139" s="1" t="s">
        <v>6210</v>
      </c>
      <c r="M139" s="1" t="s">
        <v>5747</v>
      </c>
      <c r="N139" s="1" t="s">
        <v>5747</v>
      </c>
      <c r="O139" s="1" t="s">
        <v>5748</v>
      </c>
      <c r="P139" s="1" t="s">
        <v>5749</v>
      </c>
      <c r="Q139" s="1" t="s">
        <v>5750</v>
      </c>
      <c r="R139" s="1" t="s">
        <v>6219</v>
      </c>
      <c r="S139" s="1" t="s">
        <v>75</v>
      </c>
      <c r="T139" s="1" t="s">
        <v>5752</v>
      </c>
      <c r="U139" s="1" t="s">
        <v>5753</v>
      </c>
      <c r="V139" s="1" t="s">
        <v>5942</v>
      </c>
    </row>
    <row r="140" s="1" customFormat="1" spans="1:22">
      <c r="A140" s="1" t="s">
        <v>5292</v>
      </c>
      <c r="B140" s="1" t="s">
        <v>135</v>
      </c>
      <c r="C140" s="1" t="s">
        <v>5293</v>
      </c>
      <c r="D140" s="1" t="s">
        <v>6135</v>
      </c>
      <c r="E140" s="1" t="s">
        <v>6220</v>
      </c>
      <c r="F140" s="1" t="s">
        <v>3562</v>
      </c>
      <c r="G140" s="1" t="s">
        <v>4358</v>
      </c>
      <c r="H140" s="1" t="s">
        <v>5744</v>
      </c>
      <c r="I140" s="1" t="s">
        <v>6221</v>
      </c>
      <c r="J140" s="1" t="s">
        <v>5746</v>
      </c>
      <c r="K140" s="1" t="s">
        <v>6221</v>
      </c>
      <c r="L140" s="1" t="s">
        <v>6221</v>
      </c>
      <c r="M140" s="1" t="s">
        <v>5747</v>
      </c>
      <c r="N140" s="1" t="s">
        <v>5747</v>
      </c>
      <c r="O140" s="1" t="s">
        <v>5748</v>
      </c>
      <c r="P140" s="1" t="s">
        <v>5749</v>
      </c>
      <c r="Q140" s="1" t="s">
        <v>5750</v>
      </c>
      <c r="R140" s="1" t="s">
        <v>6222</v>
      </c>
      <c r="S140" s="1" t="s">
        <v>75</v>
      </c>
      <c r="T140" s="1" t="s">
        <v>5752</v>
      </c>
      <c r="U140" s="1" t="s">
        <v>5707</v>
      </c>
      <c r="V140" s="1" t="s">
        <v>5796</v>
      </c>
    </row>
    <row r="141" s="1" customFormat="1" spans="1:22">
      <c r="A141" s="1" t="s">
        <v>3808</v>
      </c>
      <c r="B141" s="1" t="s">
        <v>135</v>
      </c>
      <c r="C141" s="1" t="s">
        <v>3809</v>
      </c>
      <c r="D141" s="1" t="s">
        <v>6135</v>
      </c>
      <c r="E141" s="1" t="s">
        <v>6220</v>
      </c>
      <c r="F141" s="1" t="s">
        <v>2266</v>
      </c>
      <c r="G141" s="1" t="s">
        <v>3562</v>
      </c>
      <c r="H141" s="1" t="s">
        <v>5744</v>
      </c>
      <c r="I141" s="1" t="s">
        <v>6223</v>
      </c>
      <c r="J141" s="1" t="s">
        <v>5746</v>
      </c>
      <c r="K141" s="1" t="s">
        <v>6223</v>
      </c>
      <c r="L141" s="1" t="s">
        <v>6223</v>
      </c>
      <c r="M141" s="1" t="s">
        <v>5747</v>
      </c>
      <c r="N141" s="1" t="s">
        <v>5747</v>
      </c>
      <c r="O141" s="1" t="s">
        <v>5748</v>
      </c>
      <c r="P141" s="1" t="s">
        <v>5749</v>
      </c>
      <c r="Q141" s="1" t="s">
        <v>5750</v>
      </c>
      <c r="R141" s="1" t="s">
        <v>6224</v>
      </c>
      <c r="S141" s="1" t="s">
        <v>75</v>
      </c>
      <c r="T141" s="1" t="s">
        <v>5752</v>
      </c>
      <c r="U141" s="1" t="s">
        <v>5707</v>
      </c>
      <c r="V141" s="1" t="s">
        <v>5796</v>
      </c>
    </row>
    <row r="142" s="1" customFormat="1" spans="1:22">
      <c r="A142" s="1" t="s">
        <v>4620</v>
      </c>
      <c r="B142" s="1" t="s">
        <v>135</v>
      </c>
      <c r="C142" s="1" t="s">
        <v>4621</v>
      </c>
      <c r="D142" s="1" t="s">
        <v>2112</v>
      </c>
      <c r="E142" s="1" t="s">
        <v>6225</v>
      </c>
      <c r="F142" s="1" t="s">
        <v>2266</v>
      </c>
      <c r="G142" s="1" t="s">
        <v>2620</v>
      </c>
      <c r="H142" s="1" t="s">
        <v>5744</v>
      </c>
      <c r="I142" s="1" t="s">
        <v>6226</v>
      </c>
      <c r="J142" s="1" t="s">
        <v>5746</v>
      </c>
      <c r="K142" s="1" t="s">
        <v>6226</v>
      </c>
      <c r="L142" s="1" t="s">
        <v>6226</v>
      </c>
      <c r="M142" s="1" t="s">
        <v>5747</v>
      </c>
      <c r="N142" s="1" t="s">
        <v>5747</v>
      </c>
      <c r="O142" s="1" t="s">
        <v>5748</v>
      </c>
      <c r="P142" s="1" t="s">
        <v>5749</v>
      </c>
      <c r="Q142" s="1" t="s">
        <v>5750</v>
      </c>
      <c r="R142" s="1" t="s">
        <v>6227</v>
      </c>
      <c r="S142" s="1" t="s">
        <v>75</v>
      </c>
      <c r="T142" s="1" t="s">
        <v>5752</v>
      </c>
      <c r="U142" s="1" t="s">
        <v>5707</v>
      </c>
      <c r="V142" s="1" t="s">
        <v>5796</v>
      </c>
    </row>
    <row r="143" s="1" customFormat="1" spans="1:22">
      <c r="A143" s="1" t="s">
        <v>4014</v>
      </c>
      <c r="B143" s="1" t="s">
        <v>135</v>
      </c>
      <c r="C143" s="1" t="s">
        <v>4015</v>
      </c>
      <c r="D143" s="1" t="s">
        <v>4017</v>
      </c>
      <c r="E143" s="1" t="s">
        <v>6228</v>
      </c>
      <c r="F143" s="1" t="s">
        <v>2266</v>
      </c>
      <c r="G143" s="1" t="s">
        <v>3562</v>
      </c>
      <c r="H143" s="1" t="s">
        <v>5744</v>
      </c>
      <c r="I143" s="1" t="s">
        <v>6229</v>
      </c>
      <c r="J143" s="1" t="s">
        <v>5746</v>
      </c>
      <c r="K143" s="1" t="s">
        <v>6229</v>
      </c>
      <c r="L143" s="1" t="s">
        <v>6229</v>
      </c>
      <c r="M143" s="1" t="s">
        <v>5747</v>
      </c>
      <c r="N143" s="1" t="s">
        <v>5747</v>
      </c>
      <c r="O143" s="1" t="s">
        <v>5748</v>
      </c>
      <c r="P143" s="1" t="s">
        <v>5749</v>
      </c>
      <c r="Q143" s="1" t="s">
        <v>5750</v>
      </c>
      <c r="R143" s="1" t="s">
        <v>6230</v>
      </c>
      <c r="S143" s="1" t="s">
        <v>75</v>
      </c>
      <c r="T143" s="1" t="s">
        <v>5752</v>
      </c>
      <c r="U143" s="1" t="s">
        <v>5753</v>
      </c>
      <c r="V143" s="1" t="s">
        <v>5754</v>
      </c>
    </row>
    <row r="144" s="1" customFormat="1" spans="1:22">
      <c r="A144" s="1" t="s">
        <v>1077</v>
      </c>
      <c r="B144" s="1" t="s">
        <v>135</v>
      </c>
      <c r="C144" s="1" t="s">
        <v>1078</v>
      </c>
      <c r="D144" s="1" t="s">
        <v>6151</v>
      </c>
      <c r="E144" s="1" t="s">
        <v>6231</v>
      </c>
      <c r="F144" s="1" t="s">
        <v>104</v>
      </c>
      <c r="G144" s="1" t="s">
        <v>898</v>
      </c>
      <c r="H144" s="1" t="s">
        <v>5744</v>
      </c>
      <c r="I144" s="1" t="s">
        <v>6232</v>
      </c>
      <c r="J144" s="1" t="s">
        <v>5746</v>
      </c>
      <c r="K144" s="1" t="s">
        <v>6232</v>
      </c>
      <c r="L144" s="1" t="s">
        <v>6232</v>
      </c>
      <c r="M144" s="1" t="s">
        <v>5747</v>
      </c>
      <c r="N144" s="1" t="s">
        <v>5747</v>
      </c>
      <c r="O144" s="1" t="s">
        <v>5748</v>
      </c>
      <c r="P144" s="1" t="s">
        <v>5749</v>
      </c>
      <c r="Q144" s="1" t="s">
        <v>5750</v>
      </c>
      <c r="R144" s="1" t="s">
        <v>6233</v>
      </c>
      <c r="S144" s="1" t="s">
        <v>75</v>
      </c>
      <c r="T144" s="1" t="s">
        <v>5752</v>
      </c>
      <c r="U144" s="1" t="s">
        <v>5707</v>
      </c>
      <c r="V144" s="1" t="s">
        <v>5796</v>
      </c>
    </row>
    <row r="145" s="1" customFormat="1" spans="1:22">
      <c r="A145" s="1" t="s">
        <v>1184</v>
      </c>
      <c r="B145" s="1" t="s">
        <v>135</v>
      </c>
      <c r="C145" s="1" t="s">
        <v>1185</v>
      </c>
      <c r="D145" s="1" t="s">
        <v>1187</v>
      </c>
      <c r="E145" s="1" t="s">
        <v>6234</v>
      </c>
      <c r="F145" s="1" t="s">
        <v>104</v>
      </c>
      <c r="G145" s="1" t="s">
        <v>898</v>
      </c>
      <c r="H145" s="1" t="s">
        <v>5744</v>
      </c>
      <c r="I145" s="1" t="s">
        <v>6235</v>
      </c>
      <c r="J145" s="1" t="s">
        <v>5746</v>
      </c>
      <c r="K145" s="1" t="s">
        <v>6235</v>
      </c>
      <c r="L145" s="1" t="s">
        <v>6235</v>
      </c>
      <c r="M145" s="1" t="s">
        <v>5747</v>
      </c>
      <c r="N145" s="1" t="s">
        <v>5747</v>
      </c>
      <c r="O145" s="1" t="s">
        <v>5748</v>
      </c>
      <c r="P145" s="1" t="s">
        <v>5749</v>
      </c>
      <c r="Q145" s="1" t="s">
        <v>5750</v>
      </c>
      <c r="R145" s="1" t="s">
        <v>6236</v>
      </c>
      <c r="S145" s="1" t="s">
        <v>75</v>
      </c>
      <c r="T145" s="1" t="s">
        <v>5752</v>
      </c>
      <c r="U145" s="1" t="s">
        <v>5753</v>
      </c>
      <c r="V145" s="1" t="s">
        <v>5796</v>
      </c>
    </row>
    <row r="146" s="1" customFormat="1" spans="1:22">
      <c r="A146" s="1" t="s">
        <v>1108</v>
      </c>
      <c r="B146" s="1" t="s">
        <v>135</v>
      </c>
      <c r="C146" s="1" t="s">
        <v>1109</v>
      </c>
      <c r="D146" s="1" t="s">
        <v>1111</v>
      </c>
      <c r="E146" s="1" t="s">
        <v>6237</v>
      </c>
      <c r="F146" s="1" t="s">
        <v>125</v>
      </c>
      <c r="G146" s="1" t="s">
        <v>898</v>
      </c>
      <c r="H146" s="1" t="s">
        <v>5744</v>
      </c>
      <c r="I146" s="1" t="s">
        <v>6238</v>
      </c>
      <c r="J146" s="1" t="s">
        <v>5746</v>
      </c>
      <c r="K146" s="1" t="s">
        <v>6238</v>
      </c>
      <c r="L146" s="1" t="s">
        <v>6238</v>
      </c>
      <c r="M146" s="1" t="s">
        <v>5747</v>
      </c>
      <c r="N146" s="1" t="s">
        <v>5747</v>
      </c>
      <c r="O146" s="1" t="s">
        <v>5748</v>
      </c>
      <c r="P146" s="1" t="s">
        <v>5749</v>
      </c>
      <c r="Q146" s="1" t="s">
        <v>5750</v>
      </c>
      <c r="R146" s="1" t="s">
        <v>6239</v>
      </c>
      <c r="S146" s="1" t="s">
        <v>75</v>
      </c>
      <c r="T146" s="1" t="s">
        <v>5752</v>
      </c>
      <c r="U146" s="1" t="s">
        <v>5753</v>
      </c>
      <c r="V146" s="1" t="s">
        <v>5787</v>
      </c>
    </row>
    <row r="147" s="1" customFormat="1" spans="1:22">
      <c r="A147" s="1" t="s">
        <v>130</v>
      </c>
      <c r="B147" s="1" t="s">
        <v>135</v>
      </c>
      <c r="C147" s="1" t="s">
        <v>131</v>
      </c>
      <c r="D147" s="1" t="s">
        <v>6240</v>
      </c>
      <c r="E147" s="1" t="s">
        <v>6241</v>
      </c>
      <c r="F147" s="1" t="s">
        <v>104</v>
      </c>
      <c r="G147" s="1" t="s">
        <v>81</v>
      </c>
      <c r="H147" s="1" t="s">
        <v>5744</v>
      </c>
      <c r="I147" s="1" t="s">
        <v>6242</v>
      </c>
      <c r="J147" s="1" t="s">
        <v>5746</v>
      </c>
      <c r="K147" s="1" t="s">
        <v>6242</v>
      </c>
      <c r="L147" s="1" t="s">
        <v>6242</v>
      </c>
      <c r="M147" s="1" t="s">
        <v>5747</v>
      </c>
      <c r="N147" s="1" t="s">
        <v>5747</v>
      </c>
      <c r="O147" s="1" t="s">
        <v>5748</v>
      </c>
      <c r="P147" s="1" t="s">
        <v>5749</v>
      </c>
      <c r="Q147" s="1" t="s">
        <v>5750</v>
      </c>
      <c r="R147" s="1" t="s">
        <v>6243</v>
      </c>
      <c r="S147" s="1" t="s">
        <v>75</v>
      </c>
      <c r="T147" s="1" t="s">
        <v>5752</v>
      </c>
      <c r="U147" s="1" t="s">
        <v>5753</v>
      </c>
      <c r="V147" s="1" t="s">
        <v>5777</v>
      </c>
    </row>
    <row r="148" s="1" customFormat="1" spans="1:22">
      <c r="A148" s="1" t="s">
        <v>1950</v>
      </c>
      <c r="B148" s="1" t="s">
        <v>135</v>
      </c>
      <c r="C148" s="1" t="s">
        <v>1951</v>
      </c>
      <c r="D148" s="1" t="s">
        <v>1130</v>
      </c>
      <c r="E148" s="1" t="s">
        <v>6244</v>
      </c>
      <c r="F148" s="1" t="s">
        <v>104</v>
      </c>
      <c r="G148" s="1" t="s">
        <v>884</v>
      </c>
      <c r="H148" s="1" t="s">
        <v>5744</v>
      </c>
      <c r="I148" s="1" t="s">
        <v>6245</v>
      </c>
      <c r="J148" s="1" t="s">
        <v>5746</v>
      </c>
      <c r="K148" s="1" t="s">
        <v>6245</v>
      </c>
      <c r="L148" s="1" t="s">
        <v>6245</v>
      </c>
      <c r="M148" s="1" t="s">
        <v>5747</v>
      </c>
      <c r="N148" s="1" t="s">
        <v>5747</v>
      </c>
      <c r="O148" s="1" t="s">
        <v>5748</v>
      </c>
      <c r="P148" s="1" t="s">
        <v>5749</v>
      </c>
      <c r="Q148" s="1" t="s">
        <v>5750</v>
      </c>
      <c r="R148" s="1" t="s">
        <v>6246</v>
      </c>
      <c r="S148" s="1" t="s">
        <v>75</v>
      </c>
      <c r="T148" s="1" t="s">
        <v>5752</v>
      </c>
      <c r="U148" s="1" t="s">
        <v>5753</v>
      </c>
      <c r="V148" s="1" t="s">
        <v>5942</v>
      </c>
    </row>
    <row r="149" s="1" customFormat="1" spans="1:22">
      <c r="A149" s="1" t="s">
        <v>659</v>
      </c>
      <c r="B149" s="1" t="s">
        <v>135</v>
      </c>
      <c r="C149" s="1" t="s">
        <v>660</v>
      </c>
      <c r="D149" s="1" t="s">
        <v>662</v>
      </c>
      <c r="E149" s="1" t="s">
        <v>6247</v>
      </c>
      <c r="F149" s="1" t="s">
        <v>104</v>
      </c>
      <c r="G149" s="1" t="s">
        <v>81</v>
      </c>
      <c r="H149" s="1" t="s">
        <v>5744</v>
      </c>
      <c r="I149" s="1" t="s">
        <v>6248</v>
      </c>
      <c r="J149" s="1" t="s">
        <v>5746</v>
      </c>
      <c r="K149" s="1" t="s">
        <v>6248</v>
      </c>
      <c r="L149" s="1" t="s">
        <v>6248</v>
      </c>
      <c r="M149" s="1" t="s">
        <v>5747</v>
      </c>
      <c r="N149" s="1" t="s">
        <v>5747</v>
      </c>
      <c r="O149" s="1" t="s">
        <v>5748</v>
      </c>
      <c r="P149" s="1" t="s">
        <v>5749</v>
      </c>
      <c r="Q149" s="1" t="s">
        <v>5750</v>
      </c>
      <c r="R149" s="1" t="s">
        <v>6249</v>
      </c>
      <c r="S149" s="1" t="s">
        <v>75</v>
      </c>
      <c r="T149" s="1" t="s">
        <v>5752</v>
      </c>
      <c r="U149" s="1" t="s">
        <v>5753</v>
      </c>
      <c r="V149" s="1" t="s">
        <v>5796</v>
      </c>
    </row>
    <row r="150" s="1" customFormat="1" spans="1:22">
      <c r="A150" s="1" t="s">
        <v>1895</v>
      </c>
      <c r="B150" s="1" t="s">
        <v>145</v>
      </c>
      <c r="C150" s="1" t="s">
        <v>1896</v>
      </c>
      <c r="D150" s="1" t="s">
        <v>280</v>
      </c>
      <c r="E150" s="1" t="s">
        <v>6250</v>
      </c>
      <c r="F150" s="1" t="s">
        <v>104</v>
      </c>
      <c r="G150" s="1" t="s">
        <v>884</v>
      </c>
      <c r="H150" s="1" t="s">
        <v>5744</v>
      </c>
      <c r="I150" s="1" t="s">
        <v>6251</v>
      </c>
      <c r="J150" s="1" t="s">
        <v>5746</v>
      </c>
      <c r="K150" s="1" t="s">
        <v>6251</v>
      </c>
      <c r="L150" s="1" t="s">
        <v>6251</v>
      </c>
      <c r="M150" s="1" t="s">
        <v>5747</v>
      </c>
      <c r="N150" s="1" t="s">
        <v>5747</v>
      </c>
      <c r="O150" s="1" t="s">
        <v>5748</v>
      </c>
      <c r="P150" s="1" t="s">
        <v>5749</v>
      </c>
      <c r="Q150" s="1" t="s">
        <v>5750</v>
      </c>
      <c r="R150" s="1" t="s">
        <v>6252</v>
      </c>
      <c r="S150" s="1" t="s">
        <v>75</v>
      </c>
      <c r="T150" s="1" t="s">
        <v>5752</v>
      </c>
      <c r="U150" s="1" t="s">
        <v>5753</v>
      </c>
      <c r="V150" s="1" t="s">
        <v>5796</v>
      </c>
    </row>
    <row r="151" s="1" customFormat="1" spans="1:22">
      <c r="A151" s="1" t="s">
        <v>2032</v>
      </c>
      <c r="B151" s="1" t="s">
        <v>145</v>
      </c>
      <c r="C151" s="1" t="s">
        <v>2033</v>
      </c>
      <c r="D151" s="1" t="s">
        <v>1130</v>
      </c>
      <c r="E151" s="1" t="s">
        <v>6253</v>
      </c>
      <c r="F151" s="1" t="s">
        <v>81</v>
      </c>
      <c r="G151" s="1" t="s">
        <v>884</v>
      </c>
      <c r="H151" s="1" t="s">
        <v>5744</v>
      </c>
      <c r="I151" s="1" t="s">
        <v>6254</v>
      </c>
      <c r="J151" s="1" t="s">
        <v>5746</v>
      </c>
      <c r="K151" s="1" t="s">
        <v>6254</v>
      </c>
      <c r="L151" s="1" t="s">
        <v>6254</v>
      </c>
      <c r="M151" s="1" t="s">
        <v>5747</v>
      </c>
      <c r="N151" s="1" t="s">
        <v>5747</v>
      </c>
      <c r="O151" s="1" t="s">
        <v>5748</v>
      </c>
      <c r="P151" s="1" t="s">
        <v>5749</v>
      </c>
      <c r="Q151" s="1" t="s">
        <v>5750</v>
      </c>
      <c r="R151" s="1" t="s">
        <v>6255</v>
      </c>
      <c r="S151" s="1" t="s">
        <v>75</v>
      </c>
      <c r="T151" s="1" t="s">
        <v>5752</v>
      </c>
      <c r="U151" s="1" t="s">
        <v>5753</v>
      </c>
      <c r="V151" s="1" t="s">
        <v>5942</v>
      </c>
    </row>
    <row r="152" s="1" customFormat="1" spans="1:22">
      <c r="A152" s="1" t="s">
        <v>1155</v>
      </c>
      <c r="B152" s="1" t="s">
        <v>145</v>
      </c>
      <c r="C152" s="1" t="s">
        <v>1156</v>
      </c>
      <c r="D152" s="1" t="s">
        <v>1158</v>
      </c>
      <c r="E152" s="1" t="s">
        <v>6256</v>
      </c>
      <c r="F152" s="1" t="s">
        <v>168</v>
      </c>
      <c r="G152" s="1" t="s">
        <v>898</v>
      </c>
      <c r="H152" s="1" t="s">
        <v>5744</v>
      </c>
      <c r="I152" s="1" t="s">
        <v>6257</v>
      </c>
      <c r="J152" s="1" t="s">
        <v>5746</v>
      </c>
      <c r="K152" s="1" t="s">
        <v>6257</v>
      </c>
      <c r="L152" s="1" t="s">
        <v>6257</v>
      </c>
      <c r="M152" s="1" t="s">
        <v>5747</v>
      </c>
      <c r="N152" s="1" t="s">
        <v>5747</v>
      </c>
      <c r="O152" s="1" t="s">
        <v>5748</v>
      </c>
      <c r="P152" s="1" t="s">
        <v>5749</v>
      </c>
      <c r="Q152" s="1" t="s">
        <v>5750</v>
      </c>
      <c r="R152" s="1" t="s">
        <v>6258</v>
      </c>
      <c r="S152" s="1" t="s">
        <v>75</v>
      </c>
      <c r="T152" s="1" t="s">
        <v>5752</v>
      </c>
      <c r="U152" s="1" t="s">
        <v>5753</v>
      </c>
      <c r="V152" s="1" t="s">
        <v>5942</v>
      </c>
    </row>
    <row r="153" s="1" customFormat="1" spans="1:22">
      <c r="A153" s="1" t="s">
        <v>3020</v>
      </c>
      <c r="B153" s="1" t="s">
        <v>145</v>
      </c>
      <c r="C153" s="1" t="s">
        <v>3021</v>
      </c>
      <c r="D153" s="1" t="s">
        <v>3023</v>
      </c>
      <c r="E153" s="1" t="s">
        <v>6259</v>
      </c>
      <c r="F153" s="1" t="s">
        <v>898</v>
      </c>
      <c r="G153" s="1" t="s">
        <v>2266</v>
      </c>
      <c r="H153" s="1" t="s">
        <v>5744</v>
      </c>
      <c r="I153" s="1" t="s">
        <v>6260</v>
      </c>
      <c r="J153" s="1" t="s">
        <v>5746</v>
      </c>
      <c r="K153" s="1" t="s">
        <v>6260</v>
      </c>
      <c r="L153" s="1" t="s">
        <v>6260</v>
      </c>
      <c r="M153" s="1" t="s">
        <v>5747</v>
      </c>
      <c r="N153" s="1" t="s">
        <v>5747</v>
      </c>
      <c r="O153" s="1" t="s">
        <v>5748</v>
      </c>
      <c r="P153" s="1" t="s">
        <v>5749</v>
      </c>
      <c r="Q153" s="1" t="s">
        <v>5750</v>
      </c>
      <c r="R153" s="1" t="s">
        <v>6261</v>
      </c>
      <c r="S153" s="1" t="s">
        <v>75</v>
      </c>
      <c r="T153" s="1" t="s">
        <v>5752</v>
      </c>
      <c r="U153" s="1" t="s">
        <v>5753</v>
      </c>
      <c r="V153" s="1" t="s">
        <v>5796</v>
      </c>
    </row>
    <row r="154" s="1" customFormat="1" spans="1:22">
      <c r="A154" s="1" t="s">
        <v>140</v>
      </c>
      <c r="B154" s="1" t="s">
        <v>145</v>
      </c>
      <c r="C154" s="1" t="s">
        <v>141</v>
      </c>
      <c r="D154" s="1" t="s">
        <v>143</v>
      </c>
      <c r="E154" s="1" t="s">
        <v>6262</v>
      </c>
      <c r="F154" s="1" t="s">
        <v>104</v>
      </c>
      <c r="G154" s="1" t="s">
        <v>81</v>
      </c>
      <c r="H154" s="1" t="s">
        <v>5744</v>
      </c>
      <c r="I154" s="1" t="s">
        <v>6263</v>
      </c>
      <c r="J154" s="1" t="s">
        <v>5746</v>
      </c>
      <c r="K154" s="1" t="s">
        <v>6263</v>
      </c>
      <c r="L154" s="1" t="s">
        <v>6263</v>
      </c>
      <c r="M154" s="1" t="s">
        <v>5747</v>
      </c>
      <c r="N154" s="1" t="s">
        <v>5747</v>
      </c>
      <c r="O154" s="1" t="s">
        <v>5748</v>
      </c>
      <c r="P154" s="1" t="s">
        <v>5749</v>
      </c>
      <c r="Q154" s="1" t="s">
        <v>5750</v>
      </c>
      <c r="R154" s="1" t="s">
        <v>6264</v>
      </c>
      <c r="S154" s="1" t="s">
        <v>75</v>
      </c>
      <c r="T154" s="1" t="s">
        <v>5752</v>
      </c>
      <c r="U154" s="1" t="s">
        <v>5753</v>
      </c>
      <c r="V154" s="1" t="s">
        <v>5777</v>
      </c>
    </row>
    <row r="155" s="1" customFormat="1" spans="1:22">
      <c r="A155" s="1" t="s">
        <v>4533</v>
      </c>
      <c r="B155" s="1" t="s">
        <v>145</v>
      </c>
      <c r="C155" s="1" t="s">
        <v>4534</v>
      </c>
      <c r="D155" s="1" t="s">
        <v>1242</v>
      </c>
      <c r="E155" s="1" t="s">
        <v>6265</v>
      </c>
      <c r="F155" s="1" t="s">
        <v>3562</v>
      </c>
      <c r="G155" s="1" t="s">
        <v>2620</v>
      </c>
      <c r="H155" s="1" t="s">
        <v>5744</v>
      </c>
      <c r="I155" s="1" t="s">
        <v>6266</v>
      </c>
      <c r="J155" s="1" t="s">
        <v>5746</v>
      </c>
      <c r="K155" s="1" t="s">
        <v>6266</v>
      </c>
      <c r="L155" s="1" t="s">
        <v>6266</v>
      </c>
      <c r="M155" s="1" t="s">
        <v>5747</v>
      </c>
      <c r="N155" s="1" t="s">
        <v>5747</v>
      </c>
      <c r="O155" s="1" t="s">
        <v>5748</v>
      </c>
      <c r="P155" s="1" t="s">
        <v>5749</v>
      </c>
      <c r="Q155" s="1" t="s">
        <v>5750</v>
      </c>
      <c r="R155" s="1" t="s">
        <v>6267</v>
      </c>
      <c r="S155" s="1" t="s">
        <v>75</v>
      </c>
      <c r="T155" s="1" t="s">
        <v>5752</v>
      </c>
      <c r="U155" s="1" t="s">
        <v>5753</v>
      </c>
      <c r="V155" s="1" t="s">
        <v>5796</v>
      </c>
    </row>
    <row r="156" s="1" customFormat="1" spans="1:22">
      <c r="A156" s="1" t="s">
        <v>3737</v>
      </c>
      <c r="B156" s="1" t="s">
        <v>145</v>
      </c>
      <c r="C156" s="1" t="s">
        <v>3738</v>
      </c>
      <c r="D156" s="1" t="s">
        <v>1242</v>
      </c>
      <c r="E156" s="1" t="s">
        <v>6265</v>
      </c>
      <c r="F156" s="1" t="s">
        <v>2266</v>
      </c>
      <c r="G156" s="1" t="s">
        <v>3562</v>
      </c>
      <c r="H156" s="1" t="s">
        <v>5744</v>
      </c>
      <c r="I156" s="1" t="s">
        <v>6268</v>
      </c>
      <c r="J156" s="1" t="s">
        <v>5746</v>
      </c>
      <c r="K156" s="1" t="s">
        <v>6268</v>
      </c>
      <c r="L156" s="1" t="s">
        <v>6269</v>
      </c>
      <c r="M156" s="1" t="s">
        <v>6270</v>
      </c>
      <c r="N156" s="1" t="s">
        <v>6270</v>
      </c>
      <c r="O156" s="1" t="s">
        <v>5748</v>
      </c>
      <c r="P156" s="1" t="s">
        <v>5749</v>
      </c>
      <c r="Q156" s="1" t="s">
        <v>5750</v>
      </c>
      <c r="R156" s="1" t="s">
        <v>6271</v>
      </c>
      <c r="S156" s="1" t="s">
        <v>75</v>
      </c>
      <c r="T156" s="1" t="s">
        <v>5752</v>
      </c>
      <c r="U156" s="1" t="s">
        <v>5753</v>
      </c>
      <c r="V156" s="1" t="s">
        <v>5796</v>
      </c>
    </row>
    <row r="157" s="1" customFormat="1" spans="1:22">
      <c r="A157" s="1" t="s">
        <v>1965</v>
      </c>
      <c r="B157" s="1" t="s">
        <v>145</v>
      </c>
      <c r="C157" s="1" t="s">
        <v>1966</v>
      </c>
      <c r="D157" s="1" t="s">
        <v>812</v>
      </c>
      <c r="E157" s="1" t="s">
        <v>6272</v>
      </c>
      <c r="F157" s="1" t="s">
        <v>898</v>
      </c>
      <c r="G157" s="1" t="s">
        <v>884</v>
      </c>
      <c r="H157" s="1" t="s">
        <v>5744</v>
      </c>
      <c r="I157" s="1" t="s">
        <v>6273</v>
      </c>
      <c r="J157" s="1" t="s">
        <v>5746</v>
      </c>
      <c r="K157" s="1" t="s">
        <v>6273</v>
      </c>
      <c r="L157" s="1" t="s">
        <v>6273</v>
      </c>
      <c r="M157" s="1" t="s">
        <v>5747</v>
      </c>
      <c r="N157" s="1" t="s">
        <v>5747</v>
      </c>
      <c r="O157" s="1" t="s">
        <v>5748</v>
      </c>
      <c r="P157" s="1" t="s">
        <v>5749</v>
      </c>
      <c r="Q157" s="1" t="s">
        <v>5750</v>
      </c>
      <c r="R157" s="1" t="s">
        <v>6274</v>
      </c>
      <c r="S157" s="1" t="s">
        <v>75</v>
      </c>
      <c r="T157" s="1" t="s">
        <v>5752</v>
      </c>
      <c r="U157" s="1" t="s">
        <v>5753</v>
      </c>
      <c r="V157" s="1" t="s">
        <v>5942</v>
      </c>
    </row>
    <row r="158" s="1" customFormat="1" spans="1:22">
      <c r="A158" s="1" t="s">
        <v>3306</v>
      </c>
      <c r="B158" s="1" t="s">
        <v>145</v>
      </c>
      <c r="C158" s="1" t="s">
        <v>3307</v>
      </c>
      <c r="D158" s="1" t="s">
        <v>3309</v>
      </c>
      <c r="E158" s="1" t="s">
        <v>6275</v>
      </c>
      <c r="F158" s="1" t="s">
        <v>898</v>
      </c>
      <c r="G158" s="1" t="s">
        <v>2266</v>
      </c>
      <c r="H158" s="1" t="s">
        <v>5744</v>
      </c>
      <c r="I158" s="1" t="s">
        <v>6276</v>
      </c>
      <c r="J158" s="1" t="s">
        <v>5746</v>
      </c>
      <c r="K158" s="1" t="s">
        <v>6276</v>
      </c>
      <c r="L158" s="1" t="s">
        <v>6276</v>
      </c>
      <c r="M158" s="1" t="s">
        <v>5747</v>
      </c>
      <c r="N158" s="1" t="s">
        <v>5747</v>
      </c>
      <c r="O158" s="1" t="s">
        <v>5748</v>
      </c>
      <c r="P158" s="1" t="s">
        <v>5749</v>
      </c>
      <c r="Q158" s="1" t="s">
        <v>5750</v>
      </c>
      <c r="R158" s="1" t="s">
        <v>6277</v>
      </c>
      <c r="S158" s="1" t="s">
        <v>75</v>
      </c>
      <c r="T158" s="1" t="s">
        <v>5752</v>
      </c>
      <c r="U158" s="1" t="s">
        <v>5753</v>
      </c>
      <c r="V158" s="1" t="s">
        <v>5787</v>
      </c>
    </row>
    <row r="159" s="1" customFormat="1" spans="1:22">
      <c r="A159" s="1" t="s">
        <v>2881</v>
      </c>
      <c r="B159" s="1" t="s">
        <v>145</v>
      </c>
      <c r="C159" s="1" t="s">
        <v>2882</v>
      </c>
      <c r="D159" s="1" t="s">
        <v>6151</v>
      </c>
      <c r="E159" s="1" t="s">
        <v>6278</v>
      </c>
      <c r="F159" s="1" t="s">
        <v>104</v>
      </c>
      <c r="G159" s="1" t="s">
        <v>2266</v>
      </c>
      <c r="H159" s="1" t="s">
        <v>5744</v>
      </c>
      <c r="I159" s="1" t="s">
        <v>6279</v>
      </c>
      <c r="J159" s="1" t="s">
        <v>5746</v>
      </c>
      <c r="K159" s="1" t="s">
        <v>6279</v>
      </c>
      <c r="L159" s="1" t="s">
        <v>6279</v>
      </c>
      <c r="M159" s="1" t="s">
        <v>5747</v>
      </c>
      <c r="N159" s="1" t="s">
        <v>5747</v>
      </c>
      <c r="O159" s="1" t="s">
        <v>5748</v>
      </c>
      <c r="P159" s="1" t="s">
        <v>5749</v>
      </c>
      <c r="Q159" s="1" t="s">
        <v>5750</v>
      </c>
      <c r="R159" s="1" t="s">
        <v>6280</v>
      </c>
      <c r="S159" s="1" t="s">
        <v>75</v>
      </c>
      <c r="T159" s="1" t="s">
        <v>5752</v>
      </c>
      <c r="U159" s="1" t="s">
        <v>5707</v>
      </c>
      <c r="V159" s="1" t="s">
        <v>5796</v>
      </c>
    </row>
    <row r="160" s="1" customFormat="1" spans="1:22">
      <c r="A160" s="1" t="s">
        <v>1986</v>
      </c>
      <c r="B160" s="1" t="s">
        <v>145</v>
      </c>
      <c r="C160" s="1" t="s">
        <v>1987</v>
      </c>
      <c r="D160" s="1" t="s">
        <v>1975</v>
      </c>
      <c r="E160" s="1" t="s">
        <v>6281</v>
      </c>
      <c r="F160" s="1" t="s">
        <v>81</v>
      </c>
      <c r="G160" s="1" t="s">
        <v>884</v>
      </c>
      <c r="H160" s="1" t="s">
        <v>5744</v>
      </c>
      <c r="I160" s="1" t="s">
        <v>5846</v>
      </c>
      <c r="J160" s="1" t="s">
        <v>5746</v>
      </c>
      <c r="K160" s="1" t="s">
        <v>5846</v>
      </c>
      <c r="L160" s="1" t="s">
        <v>5846</v>
      </c>
      <c r="M160" s="1" t="s">
        <v>5747</v>
      </c>
      <c r="N160" s="1" t="s">
        <v>5747</v>
      </c>
      <c r="O160" s="1" t="s">
        <v>5748</v>
      </c>
      <c r="P160" s="1" t="s">
        <v>5749</v>
      </c>
      <c r="Q160" s="1" t="s">
        <v>5750</v>
      </c>
      <c r="R160" s="1" t="s">
        <v>6282</v>
      </c>
      <c r="S160" s="1" t="s">
        <v>75</v>
      </c>
      <c r="T160" s="1" t="s">
        <v>5752</v>
      </c>
      <c r="U160" s="1" t="s">
        <v>5753</v>
      </c>
      <c r="V160" s="1" t="s">
        <v>5942</v>
      </c>
    </row>
    <row r="161" s="1" customFormat="1" spans="1:22">
      <c r="A161" s="1" t="s">
        <v>1972</v>
      </c>
      <c r="B161" s="1" t="s">
        <v>145</v>
      </c>
      <c r="C161" s="1" t="s">
        <v>1973</v>
      </c>
      <c r="D161" s="1" t="s">
        <v>1975</v>
      </c>
      <c r="E161" s="1" t="s">
        <v>6283</v>
      </c>
      <c r="F161" s="1" t="s">
        <v>81</v>
      </c>
      <c r="G161" s="1" t="s">
        <v>884</v>
      </c>
      <c r="H161" s="1" t="s">
        <v>5744</v>
      </c>
      <c r="I161" s="1" t="s">
        <v>5846</v>
      </c>
      <c r="J161" s="1" t="s">
        <v>5746</v>
      </c>
      <c r="K161" s="1" t="s">
        <v>5846</v>
      </c>
      <c r="L161" s="1" t="s">
        <v>5846</v>
      </c>
      <c r="M161" s="1" t="s">
        <v>5747</v>
      </c>
      <c r="N161" s="1" t="s">
        <v>5747</v>
      </c>
      <c r="O161" s="1" t="s">
        <v>5748</v>
      </c>
      <c r="P161" s="1" t="s">
        <v>5749</v>
      </c>
      <c r="Q161" s="1" t="s">
        <v>5750</v>
      </c>
      <c r="R161" s="1" t="s">
        <v>6284</v>
      </c>
      <c r="S161" s="1" t="s">
        <v>75</v>
      </c>
      <c r="T161" s="1" t="s">
        <v>5752</v>
      </c>
      <c r="U161" s="1" t="s">
        <v>5753</v>
      </c>
      <c r="V161" s="1" t="s">
        <v>5942</v>
      </c>
    </row>
    <row r="162" s="1" customFormat="1" spans="1:22">
      <c r="A162" s="1" t="s">
        <v>2908</v>
      </c>
      <c r="B162" s="1" t="s">
        <v>145</v>
      </c>
      <c r="C162" s="1" t="s">
        <v>2909</v>
      </c>
      <c r="D162" s="1" t="s">
        <v>260</v>
      </c>
      <c r="E162" s="1" t="s">
        <v>6285</v>
      </c>
      <c r="F162" s="1" t="s">
        <v>81</v>
      </c>
      <c r="G162" s="1" t="s">
        <v>2266</v>
      </c>
      <c r="H162" s="1" t="s">
        <v>5744</v>
      </c>
      <c r="I162" s="1" t="s">
        <v>6286</v>
      </c>
      <c r="J162" s="1" t="s">
        <v>5746</v>
      </c>
      <c r="K162" s="1" t="s">
        <v>6286</v>
      </c>
      <c r="L162" s="1" t="s">
        <v>6286</v>
      </c>
      <c r="M162" s="1" t="s">
        <v>5747</v>
      </c>
      <c r="N162" s="1" t="s">
        <v>5747</v>
      </c>
      <c r="O162" s="1" t="s">
        <v>5748</v>
      </c>
      <c r="P162" s="1" t="s">
        <v>5749</v>
      </c>
      <c r="Q162" s="1" t="s">
        <v>5750</v>
      </c>
      <c r="R162" s="1" t="s">
        <v>6287</v>
      </c>
      <c r="S162" s="1" t="s">
        <v>75</v>
      </c>
      <c r="T162" s="1" t="s">
        <v>5752</v>
      </c>
      <c r="U162" s="1" t="s">
        <v>5753</v>
      </c>
      <c r="V162" s="1" t="s">
        <v>5942</v>
      </c>
    </row>
    <row r="163" s="1" customFormat="1" spans="1:22">
      <c r="A163" s="1" t="s">
        <v>2792</v>
      </c>
      <c r="B163" s="1" t="s">
        <v>303</v>
      </c>
      <c r="C163" s="1" t="s">
        <v>2793</v>
      </c>
      <c r="D163" s="1" t="s">
        <v>718</v>
      </c>
      <c r="E163" s="1" t="s">
        <v>6288</v>
      </c>
      <c r="F163" s="1" t="s">
        <v>898</v>
      </c>
      <c r="G163" s="1" t="s">
        <v>2266</v>
      </c>
      <c r="H163" s="1" t="s">
        <v>5744</v>
      </c>
      <c r="I163" s="1" t="s">
        <v>6289</v>
      </c>
      <c r="J163" s="1" t="s">
        <v>5746</v>
      </c>
      <c r="K163" s="1" t="s">
        <v>6289</v>
      </c>
      <c r="L163" s="1" t="s">
        <v>6289</v>
      </c>
      <c r="M163" s="1" t="s">
        <v>5747</v>
      </c>
      <c r="N163" s="1" t="s">
        <v>5747</v>
      </c>
      <c r="O163" s="1" t="s">
        <v>5748</v>
      </c>
      <c r="P163" s="1" t="s">
        <v>5749</v>
      </c>
      <c r="Q163" s="1" t="s">
        <v>5750</v>
      </c>
      <c r="R163" s="1" t="s">
        <v>6290</v>
      </c>
      <c r="S163" s="1" t="s">
        <v>75</v>
      </c>
      <c r="T163" s="1" t="s">
        <v>5752</v>
      </c>
      <c r="U163" s="1" t="s">
        <v>5753</v>
      </c>
      <c r="V163" s="1" t="s">
        <v>5796</v>
      </c>
    </row>
    <row r="164" s="1" customFormat="1" spans="1:22">
      <c r="A164" s="1" t="s">
        <v>1994</v>
      </c>
      <c r="B164" s="1" t="s">
        <v>303</v>
      </c>
      <c r="C164" s="1" t="s">
        <v>1995</v>
      </c>
      <c r="D164" s="1" t="s">
        <v>1130</v>
      </c>
      <c r="E164" s="1" t="s">
        <v>6291</v>
      </c>
      <c r="F164" s="1" t="s">
        <v>104</v>
      </c>
      <c r="G164" s="1" t="s">
        <v>884</v>
      </c>
      <c r="H164" s="1" t="s">
        <v>5744</v>
      </c>
      <c r="I164" s="1" t="s">
        <v>6292</v>
      </c>
      <c r="J164" s="1" t="s">
        <v>5746</v>
      </c>
      <c r="K164" s="1" t="s">
        <v>6292</v>
      </c>
      <c r="L164" s="1" t="s">
        <v>6292</v>
      </c>
      <c r="M164" s="1" t="s">
        <v>5747</v>
      </c>
      <c r="N164" s="1" t="s">
        <v>5747</v>
      </c>
      <c r="O164" s="1" t="s">
        <v>5748</v>
      </c>
      <c r="P164" s="1" t="s">
        <v>5749</v>
      </c>
      <c r="Q164" s="1" t="s">
        <v>5750</v>
      </c>
      <c r="R164" s="1" t="s">
        <v>6293</v>
      </c>
      <c r="S164" s="1" t="s">
        <v>75</v>
      </c>
      <c r="T164" s="1" t="s">
        <v>5752</v>
      </c>
      <c r="U164" s="1" t="s">
        <v>5753</v>
      </c>
      <c r="V164" s="1" t="s">
        <v>5942</v>
      </c>
    </row>
    <row r="165" s="1" customFormat="1" spans="1:22">
      <c r="A165" s="1" t="s">
        <v>298</v>
      </c>
      <c r="B165" s="1" t="s">
        <v>303</v>
      </c>
      <c r="C165" s="1" t="s">
        <v>299</v>
      </c>
      <c r="D165" s="1" t="s">
        <v>6294</v>
      </c>
      <c r="E165" s="1" t="s">
        <v>6295</v>
      </c>
      <c r="F165" s="1" t="s">
        <v>179</v>
      </c>
      <c r="G165" s="1" t="s">
        <v>81</v>
      </c>
      <c r="H165" s="1" t="s">
        <v>5744</v>
      </c>
      <c r="I165" s="1" t="s">
        <v>6296</v>
      </c>
      <c r="J165" s="1" t="s">
        <v>5746</v>
      </c>
      <c r="K165" s="1" t="s">
        <v>6296</v>
      </c>
      <c r="L165" s="1" t="s">
        <v>6296</v>
      </c>
      <c r="M165" s="1" t="s">
        <v>5747</v>
      </c>
      <c r="N165" s="1" t="s">
        <v>5747</v>
      </c>
      <c r="O165" s="1" t="s">
        <v>5748</v>
      </c>
      <c r="P165" s="1" t="s">
        <v>5749</v>
      </c>
      <c r="Q165" s="1" t="s">
        <v>5750</v>
      </c>
      <c r="R165" s="1" t="s">
        <v>6297</v>
      </c>
      <c r="S165" s="1" t="s">
        <v>75</v>
      </c>
      <c r="T165" s="1" t="s">
        <v>5752</v>
      </c>
      <c r="U165" s="1" t="s">
        <v>5707</v>
      </c>
      <c r="V165" s="1" t="s">
        <v>5844</v>
      </c>
    </row>
    <row r="166" s="1" customFormat="1" spans="1:22">
      <c r="A166" s="1" t="s">
        <v>5614</v>
      </c>
      <c r="B166" s="1" t="s">
        <v>303</v>
      </c>
      <c r="C166" s="1" t="s">
        <v>5615</v>
      </c>
      <c r="D166" s="1" t="s">
        <v>6298</v>
      </c>
      <c r="E166" s="1" t="s">
        <v>6299</v>
      </c>
      <c r="F166" s="1" t="s">
        <v>2620</v>
      </c>
      <c r="G166" s="1" t="s">
        <v>4358</v>
      </c>
      <c r="H166" s="1" t="s">
        <v>5744</v>
      </c>
      <c r="I166" s="1" t="s">
        <v>6300</v>
      </c>
      <c r="J166" s="1" t="s">
        <v>5746</v>
      </c>
      <c r="K166" s="1" t="s">
        <v>6300</v>
      </c>
      <c r="L166" s="1" t="s">
        <v>6300</v>
      </c>
      <c r="M166" s="1" t="s">
        <v>5747</v>
      </c>
      <c r="N166" s="1" t="s">
        <v>5747</v>
      </c>
      <c r="O166" s="1" t="s">
        <v>5748</v>
      </c>
      <c r="P166" s="1" t="s">
        <v>5749</v>
      </c>
      <c r="Q166" s="1" t="s">
        <v>5750</v>
      </c>
      <c r="R166" s="1" t="s">
        <v>6301</v>
      </c>
      <c r="S166" s="1" t="s">
        <v>75</v>
      </c>
      <c r="T166" s="1" t="s">
        <v>5752</v>
      </c>
      <c r="U166" s="1" t="s">
        <v>5753</v>
      </c>
      <c r="V166" s="1" t="s">
        <v>6302</v>
      </c>
    </row>
    <row r="167" s="1" customFormat="1" spans="1:22">
      <c r="A167" s="1" t="s">
        <v>318</v>
      </c>
      <c r="B167" s="1" t="s">
        <v>303</v>
      </c>
      <c r="C167" s="1" t="s">
        <v>319</v>
      </c>
      <c r="D167" s="1" t="s">
        <v>311</v>
      </c>
      <c r="E167" s="1" t="s">
        <v>6303</v>
      </c>
      <c r="F167" s="1" t="s">
        <v>168</v>
      </c>
      <c r="G167" s="1" t="s">
        <v>81</v>
      </c>
      <c r="H167" s="1" t="s">
        <v>5744</v>
      </c>
      <c r="I167" s="1" t="s">
        <v>6304</v>
      </c>
      <c r="J167" s="1" t="s">
        <v>5746</v>
      </c>
      <c r="K167" s="1" t="s">
        <v>6304</v>
      </c>
      <c r="L167" s="1" t="s">
        <v>6304</v>
      </c>
      <c r="M167" s="1" t="s">
        <v>5747</v>
      </c>
      <c r="N167" s="1" t="s">
        <v>5747</v>
      </c>
      <c r="O167" s="1" t="s">
        <v>5748</v>
      </c>
      <c r="P167" s="1" t="s">
        <v>5749</v>
      </c>
      <c r="Q167" s="1" t="s">
        <v>5750</v>
      </c>
      <c r="R167" s="1" t="s">
        <v>6305</v>
      </c>
      <c r="S167" s="1" t="s">
        <v>75</v>
      </c>
      <c r="T167" s="1" t="s">
        <v>5752</v>
      </c>
      <c r="U167" s="1" t="s">
        <v>5707</v>
      </c>
      <c r="V167" s="1" t="s">
        <v>5796</v>
      </c>
    </row>
    <row r="168" s="1" customFormat="1" spans="1:22">
      <c r="A168" s="1" t="s">
        <v>2038</v>
      </c>
      <c r="B168" s="1" t="s">
        <v>303</v>
      </c>
      <c r="C168" s="1" t="s">
        <v>2039</v>
      </c>
      <c r="D168" s="1" t="s">
        <v>260</v>
      </c>
      <c r="E168" s="1" t="s">
        <v>6306</v>
      </c>
      <c r="F168" s="1" t="s">
        <v>179</v>
      </c>
      <c r="G168" s="1" t="s">
        <v>884</v>
      </c>
      <c r="H168" s="1" t="s">
        <v>5744</v>
      </c>
      <c r="I168" s="1" t="s">
        <v>6307</v>
      </c>
      <c r="J168" s="1" t="s">
        <v>5746</v>
      </c>
      <c r="K168" s="1" t="s">
        <v>6307</v>
      </c>
      <c r="L168" s="1" t="s">
        <v>6307</v>
      </c>
      <c r="M168" s="1" t="s">
        <v>5747</v>
      </c>
      <c r="N168" s="1" t="s">
        <v>5747</v>
      </c>
      <c r="O168" s="1" t="s">
        <v>5748</v>
      </c>
      <c r="P168" s="1" t="s">
        <v>5749</v>
      </c>
      <c r="Q168" s="1" t="s">
        <v>5750</v>
      </c>
      <c r="R168" s="1" t="s">
        <v>6308</v>
      </c>
      <c r="S168" s="1" t="s">
        <v>75</v>
      </c>
      <c r="T168" s="1" t="s">
        <v>5752</v>
      </c>
      <c r="U168" s="1" t="s">
        <v>5753</v>
      </c>
      <c r="V168" s="1" t="s">
        <v>5942</v>
      </c>
    </row>
    <row r="169" s="1" customFormat="1" spans="1:22">
      <c r="A169" s="1" t="s">
        <v>4442</v>
      </c>
      <c r="B169" s="1" t="s">
        <v>303</v>
      </c>
      <c r="C169" s="1" t="s">
        <v>4443</v>
      </c>
      <c r="D169" s="1" t="s">
        <v>6309</v>
      </c>
      <c r="E169" s="1" t="s">
        <v>6310</v>
      </c>
      <c r="F169" s="1" t="s">
        <v>3562</v>
      </c>
      <c r="G169" s="1" t="s">
        <v>2620</v>
      </c>
      <c r="H169" s="1" t="s">
        <v>5744</v>
      </c>
      <c r="I169" s="1" t="s">
        <v>6311</v>
      </c>
      <c r="J169" s="1" t="s">
        <v>5746</v>
      </c>
      <c r="K169" s="1" t="s">
        <v>6311</v>
      </c>
      <c r="L169" s="1" t="s">
        <v>6311</v>
      </c>
      <c r="M169" s="1" t="s">
        <v>5747</v>
      </c>
      <c r="N169" s="1" t="s">
        <v>5747</v>
      </c>
      <c r="O169" s="1" t="s">
        <v>5748</v>
      </c>
      <c r="P169" s="1" t="s">
        <v>5749</v>
      </c>
      <c r="Q169" s="1" t="s">
        <v>5750</v>
      </c>
      <c r="R169" s="1" t="s">
        <v>6312</v>
      </c>
      <c r="S169" s="1" t="s">
        <v>75</v>
      </c>
      <c r="T169" s="1" t="s">
        <v>5752</v>
      </c>
      <c r="U169" s="1" t="s">
        <v>5753</v>
      </c>
      <c r="V169" s="1" t="s">
        <v>5777</v>
      </c>
    </row>
    <row r="170" s="1" customFormat="1" spans="1:22">
      <c r="A170" s="1" t="s">
        <v>3110</v>
      </c>
      <c r="B170" s="1" t="s">
        <v>303</v>
      </c>
      <c r="C170" s="1" t="s">
        <v>3111</v>
      </c>
      <c r="D170" s="1" t="s">
        <v>1379</v>
      </c>
      <c r="E170" s="1" t="s">
        <v>6313</v>
      </c>
      <c r="F170" s="1" t="s">
        <v>884</v>
      </c>
      <c r="G170" s="1" t="s">
        <v>2266</v>
      </c>
      <c r="H170" s="1" t="s">
        <v>5744</v>
      </c>
      <c r="I170" s="1" t="s">
        <v>6314</v>
      </c>
      <c r="J170" s="1" t="s">
        <v>5746</v>
      </c>
      <c r="K170" s="1" t="s">
        <v>6314</v>
      </c>
      <c r="L170" s="1" t="s">
        <v>6314</v>
      </c>
      <c r="M170" s="1" t="s">
        <v>5747</v>
      </c>
      <c r="N170" s="1" t="s">
        <v>5747</v>
      </c>
      <c r="O170" s="1" t="s">
        <v>5748</v>
      </c>
      <c r="P170" s="1" t="s">
        <v>5749</v>
      </c>
      <c r="Q170" s="1" t="s">
        <v>5750</v>
      </c>
      <c r="R170" s="1" t="s">
        <v>6315</v>
      </c>
      <c r="S170" s="1" t="s">
        <v>75</v>
      </c>
      <c r="T170" s="1" t="s">
        <v>5752</v>
      </c>
      <c r="U170" s="1" t="s">
        <v>5753</v>
      </c>
      <c r="V170" s="1" t="s">
        <v>5754</v>
      </c>
    </row>
    <row r="171" s="1" customFormat="1" spans="1:22">
      <c r="A171" s="1" t="s">
        <v>3116</v>
      </c>
      <c r="B171" s="1" t="s">
        <v>1196</v>
      </c>
      <c r="C171" s="1" t="s">
        <v>3117</v>
      </c>
      <c r="D171" s="1" t="s">
        <v>1379</v>
      </c>
      <c r="E171" s="1" t="s">
        <v>6316</v>
      </c>
      <c r="F171" s="1" t="s">
        <v>884</v>
      </c>
      <c r="G171" s="1" t="s">
        <v>2266</v>
      </c>
      <c r="H171" s="1" t="s">
        <v>5744</v>
      </c>
      <c r="I171" s="1" t="s">
        <v>6314</v>
      </c>
      <c r="J171" s="1" t="s">
        <v>5746</v>
      </c>
      <c r="K171" s="1" t="s">
        <v>6314</v>
      </c>
      <c r="L171" s="1" t="s">
        <v>6314</v>
      </c>
      <c r="M171" s="1" t="s">
        <v>5747</v>
      </c>
      <c r="N171" s="1" t="s">
        <v>5747</v>
      </c>
      <c r="O171" s="1" t="s">
        <v>5748</v>
      </c>
      <c r="P171" s="1" t="s">
        <v>5749</v>
      </c>
      <c r="Q171" s="1" t="s">
        <v>5750</v>
      </c>
      <c r="R171" s="1" t="s">
        <v>6317</v>
      </c>
      <c r="S171" s="1" t="s">
        <v>75</v>
      </c>
      <c r="T171" s="1" t="s">
        <v>5752</v>
      </c>
      <c r="U171" s="1" t="s">
        <v>5753</v>
      </c>
      <c r="V171" s="1" t="s">
        <v>5754</v>
      </c>
    </row>
    <row r="172" s="1" customFormat="1" spans="1:22">
      <c r="A172" s="1" t="s">
        <v>2282</v>
      </c>
      <c r="B172" s="1" t="s">
        <v>1196</v>
      </c>
      <c r="C172" s="1" t="s">
        <v>2283</v>
      </c>
      <c r="D172" s="1" t="s">
        <v>2285</v>
      </c>
      <c r="E172" s="1" t="s">
        <v>6318</v>
      </c>
      <c r="F172" s="1" t="s">
        <v>898</v>
      </c>
      <c r="G172" s="1" t="s">
        <v>884</v>
      </c>
      <c r="H172" s="1" t="s">
        <v>5744</v>
      </c>
      <c r="I172" s="1" t="s">
        <v>6319</v>
      </c>
      <c r="J172" s="1" t="s">
        <v>5746</v>
      </c>
      <c r="K172" s="1" t="s">
        <v>6319</v>
      </c>
      <c r="L172" s="1" t="s">
        <v>6319</v>
      </c>
      <c r="M172" s="1" t="s">
        <v>5747</v>
      </c>
      <c r="N172" s="1" t="s">
        <v>5747</v>
      </c>
      <c r="O172" s="1" t="s">
        <v>5748</v>
      </c>
      <c r="P172" s="1" t="s">
        <v>5749</v>
      </c>
      <c r="Q172" s="1" t="s">
        <v>5750</v>
      </c>
      <c r="R172" s="1" t="s">
        <v>6320</v>
      </c>
      <c r="S172" s="1" t="s">
        <v>75</v>
      </c>
      <c r="T172" s="1" t="s">
        <v>5752</v>
      </c>
      <c r="U172" s="1" t="s">
        <v>5753</v>
      </c>
      <c r="V172" s="1" t="s">
        <v>5754</v>
      </c>
    </row>
    <row r="173" s="1" customFormat="1" spans="1:22">
      <c r="A173" s="1" t="s">
        <v>1193</v>
      </c>
      <c r="B173" s="1" t="s">
        <v>1196</v>
      </c>
      <c r="C173" s="1" t="s">
        <v>1194</v>
      </c>
      <c r="D173" s="1" t="s">
        <v>260</v>
      </c>
      <c r="E173" s="1" t="s">
        <v>6321</v>
      </c>
      <c r="F173" s="1" t="s">
        <v>104</v>
      </c>
      <c r="G173" s="1" t="s">
        <v>898</v>
      </c>
      <c r="H173" s="1" t="s">
        <v>5744</v>
      </c>
      <c r="I173" s="1" t="s">
        <v>6322</v>
      </c>
      <c r="J173" s="1" t="s">
        <v>5746</v>
      </c>
      <c r="K173" s="1" t="s">
        <v>6322</v>
      </c>
      <c r="L173" s="1" t="s">
        <v>6322</v>
      </c>
      <c r="M173" s="1" t="s">
        <v>5747</v>
      </c>
      <c r="N173" s="1" t="s">
        <v>5747</v>
      </c>
      <c r="O173" s="1" t="s">
        <v>5748</v>
      </c>
      <c r="P173" s="1" t="s">
        <v>5749</v>
      </c>
      <c r="Q173" s="1" t="s">
        <v>5750</v>
      </c>
      <c r="R173" s="1" t="s">
        <v>6323</v>
      </c>
      <c r="S173" s="1" t="s">
        <v>75</v>
      </c>
      <c r="T173" s="1" t="s">
        <v>5752</v>
      </c>
      <c r="U173" s="1" t="s">
        <v>5753</v>
      </c>
      <c r="V173" s="1" t="s">
        <v>5942</v>
      </c>
    </row>
    <row r="174" s="1" customFormat="1" spans="1:22">
      <c r="A174" s="1" t="s">
        <v>2875</v>
      </c>
      <c r="B174" s="1" t="s">
        <v>1196</v>
      </c>
      <c r="C174" s="1" t="s">
        <v>2876</v>
      </c>
      <c r="D174" s="1" t="s">
        <v>260</v>
      </c>
      <c r="E174" s="1" t="s">
        <v>6324</v>
      </c>
      <c r="F174" s="1" t="s">
        <v>81</v>
      </c>
      <c r="G174" s="1" t="s">
        <v>2266</v>
      </c>
      <c r="H174" s="1" t="s">
        <v>5744</v>
      </c>
      <c r="I174" s="1" t="s">
        <v>6325</v>
      </c>
      <c r="J174" s="1" t="s">
        <v>5746</v>
      </c>
      <c r="K174" s="1" t="s">
        <v>6325</v>
      </c>
      <c r="L174" s="1" t="s">
        <v>6325</v>
      </c>
      <c r="M174" s="1" t="s">
        <v>5747</v>
      </c>
      <c r="N174" s="1" t="s">
        <v>5747</v>
      </c>
      <c r="O174" s="1" t="s">
        <v>5748</v>
      </c>
      <c r="P174" s="1" t="s">
        <v>5749</v>
      </c>
      <c r="Q174" s="1" t="s">
        <v>5750</v>
      </c>
      <c r="R174" s="1" t="s">
        <v>6326</v>
      </c>
      <c r="S174" s="1" t="s">
        <v>75</v>
      </c>
      <c r="T174" s="1" t="s">
        <v>5752</v>
      </c>
      <c r="U174" s="1" t="s">
        <v>5753</v>
      </c>
      <c r="V174" s="1" t="s">
        <v>5942</v>
      </c>
    </row>
    <row r="175" s="1" customFormat="1" spans="1:22">
      <c r="A175" s="1" t="s">
        <v>2026</v>
      </c>
      <c r="B175" s="1" t="s">
        <v>1196</v>
      </c>
      <c r="C175" s="1" t="s">
        <v>2027</v>
      </c>
      <c r="D175" s="1" t="s">
        <v>260</v>
      </c>
      <c r="E175" s="1" t="s">
        <v>6327</v>
      </c>
      <c r="F175" s="1" t="s">
        <v>104</v>
      </c>
      <c r="G175" s="1" t="s">
        <v>884</v>
      </c>
      <c r="H175" s="1" t="s">
        <v>5744</v>
      </c>
      <c r="I175" s="1" t="s">
        <v>6328</v>
      </c>
      <c r="J175" s="1" t="s">
        <v>5746</v>
      </c>
      <c r="K175" s="1" t="s">
        <v>6328</v>
      </c>
      <c r="L175" s="1" t="s">
        <v>6328</v>
      </c>
      <c r="M175" s="1" t="s">
        <v>5747</v>
      </c>
      <c r="N175" s="1" t="s">
        <v>5747</v>
      </c>
      <c r="O175" s="1" t="s">
        <v>5748</v>
      </c>
      <c r="P175" s="1" t="s">
        <v>5749</v>
      </c>
      <c r="Q175" s="1" t="s">
        <v>5750</v>
      </c>
      <c r="R175" s="1" t="s">
        <v>6329</v>
      </c>
      <c r="S175" s="1" t="s">
        <v>75</v>
      </c>
      <c r="T175" s="1" t="s">
        <v>5752</v>
      </c>
      <c r="U175" s="1" t="s">
        <v>5753</v>
      </c>
      <c r="V175" s="1" t="s">
        <v>5942</v>
      </c>
    </row>
    <row r="176" s="1" customFormat="1" spans="1:22">
      <c r="A176" s="1" t="s">
        <v>2135</v>
      </c>
      <c r="B176" s="1" t="s">
        <v>1196</v>
      </c>
      <c r="C176" s="1" t="s">
        <v>2136</v>
      </c>
      <c r="D176" s="1" t="s">
        <v>1111</v>
      </c>
      <c r="E176" s="1" t="s">
        <v>6330</v>
      </c>
      <c r="F176" s="1" t="s">
        <v>898</v>
      </c>
      <c r="G176" s="1" t="s">
        <v>884</v>
      </c>
      <c r="H176" s="1" t="s">
        <v>5744</v>
      </c>
      <c r="I176" s="1" t="s">
        <v>6331</v>
      </c>
      <c r="J176" s="1" t="s">
        <v>5746</v>
      </c>
      <c r="K176" s="1" t="s">
        <v>6331</v>
      </c>
      <c r="L176" s="1" t="s">
        <v>6331</v>
      </c>
      <c r="M176" s="1" t="s">
        <v>5747</v>
      </c>
      <c r="N176" s="1" t="s">
        <v>5747</v>
      </c>
      <c r="O176" s="1" t="s">
        <v>5748</v>
      </c>
      <c r="P176" s="1" t="s">
        <v>5749</v>
      </c>
      <c r="Q176" s="1" t="s">
        <v>5750</v>
      </c>
      <c r="R176" s="1" t="s">
        <v>6332</v>
      </c>
      <c r="S176" s="1" t="s">
        <v>75</v>
      </c>
      <c r="T176" s="1" t="s">
        <v>5752</v>
      </c>
      <c r="U176" s="1" t="s">
        <v>5753</v>
      </c>
      <c r="V176" s="1" t="s">
        <v>5787</v>
      </c>
    </row>
    <row r="177" s="1" customFormat="1" spans="1:22">
      <c r="A177" s="1" t="s">
        <v>5190</v>
      </c>
      <c r="B177" s="1" t="s">
        <v>1196</v>
      </c>
      <c r="C177" s="1" t="s">
        <v>5191</v>
      </c>
      <c r="D177" s="1" t="s">
        <v>5193</v>
      </c>
      <c r="E177" s="1" t="s">
        <v>6333</v>
      </c>
      <c r="F177" s="1" t="s">
        <v>884</v>
      </c>
      <c r="G177" s="1" t="s">
        <v>4358</v>
      </c>
      <c r="H177" s="1" t="s">
        <v>5744</v>
      </c>
      <c r="I177" s="1" t="s">
        <v>6334</v>
      </c>
      <c r="J177" s="1" t="s">
        <v>5746</v>
      </c>
      <c r="K177" s="1" t="s">
        <v>6334</v>
      </c>
      <c r="L177" s="1" t="s">
        <v>6334</v>
      </c>
      <c r="M177" s="1" t="s">
        <v>5747</v>
      </c>
      <c r="N177" s="1" t="s">
        <v>5747</v>
      </c>
      <c r="O177" s="1" t="s">
        <v>5748</v>
      </c>
      <c r="P177" s="1" t="s">
        <v>5749</v>
      </c>
      <c r="Q177" s="1" t="s">
        <v>5750</v>
      </c>
      <c r="R177" s="1" t="s">
        <v>6335</v>
      </c>
      <c r="S177" s="1" t="s">
        <v>75</v>
      </c>
      <c r="T177" s="1" t="s">
        <v>5752</v>
      </c>
      <c r="U177" s="1" t="s">
        <v>5753</v>
      </c>
      <c r="V177" s="1" t="s">
        <v>5919</v>
      </c>
    </row>
    <row r="178" s="1" customFormat="1" spans="1:22">
      <c r="A178" s="1" t="s">
        <v>4883</v>
      </c>
      <c r="B178" s="1" t="s">
        <v>1196</v>
      </c>
      <c r="C178" s="1" t="s">
        <v>4884</v>
      </c>
      <c r="D178" s="1" t="s">
        <v>6176</v>
      </c>
      <c r="E178" s="1" t="s">
        <v>6336</v>
      </c>
      <c r="F178" s="1" t="s">
        <v>2266</v>
      </c>
      <c r="G178" s="1" t="s">
        <v>2620</v>
      </c>
      <c r="H178" s="1" t="s">
        <v>5744</v>
      </c>
      <c r="I178" s="1" t="s">
        <v>6337</v>
      </c>
      <c r="J178" s="1" t="s">
        <v>5746</v>
      </c>
      <c r="K178" s="1" t="s">
        <v>6337</v>
      </c>
      <c r="L178" s="1" t="s">
        <v>6337</v>
      </c>
      <c r="M178" s="1" t="s">
        <v>5747</v>
      </c>
      <c r="N178" s="1" t="s">
        <v>5747</v>
      </c>
      <c r="O178" s="1" t="s">
        <v>5748</v>
      </c>
      <c r="P178" s="1" t="s">
        <v>5749</v>
      </c>
      <c r="Q178" s="1" t="s">
        <v>5750</v>
      </c>
      <c r="R178" s="1" t="s">
        <v>6338</v>
      </c>
      <c r="S178" s="1" t="s">
        <v>75</v>
      </c>
      <c r="T178" s="1" t="s">
        <v>5752</v>
      </c>
      <c r="U178" s="1" t="s">
        <v>5753</v>
      </c>
      <c r="V178" s="1" t="s">
        <v>5754</v>
      </c>
    </row>
    <row r="179" s="1" customFormat="1" spans="1:22">
      <c r="A179" s="1" t="s">
        <v>3168</v>
      </c>
      <c r="B179" s="1" t="s">
        <v>1132</v>
      </c>
      <c r="C179" s="1" t="s">
        <v>3169</v>
      </c>
      <c r="D179" s="1" t="s">
        <v>1709</v>
      </c>
      <c r="E179" s="1" t="s">
        <v>6339</v>
      </c>
      <c r="F179" s="1" t="s">
        <v>898</v>
      </c>
      <c r="G179" s="1" t="s">
        <v>2266</v>
      </c>
      <c r="H179" s="1" t="s">
        <v>5744</v>
      </c>
      <c r="I179" s="1" t="s">
        <v>6340</v>
      </c>
      <c r="J179" s="1" t="s">
        <v>5746</v>
      </c>
      <c r="K179" s="1" t="s">
        <v>6340</v>
      </c>
      <c r="L179" s="1" t="s">
        <v>6340</v>
      </c>
      <c r="M179" s="1" t="s">
        <v>5747</v>
      </c>
      <c r="N179" s="1" t="s">
        <v>5747</v>
      </c>
      <c r="O179" s="1" t="s">
        <v>5748</v>
      </c>
      <c r="P179" s="1" t="s">
        <v>5749</v>
      </c>
      <c r="Q179" s="1" t="s">
        <v>5750</v>
      </c>
      <c r="R179" s="1" t="s">
        <v>6341</v>
      </c>
      <c r="S179" s="1" t="s">
        <v>75</v>
      </c>
      <c r="T179" s="1" t="s">
        <v>5752</v>
      </c>
      <c r="U179" s="1" t="s">
        <v>5753</v>
      </c>
      <c r="V179" s="1" t="s">
        <v>5754</v>
      </c>
    </row>
    <row r="180" s="1" customFormat="1" spans="1:22">
      <c r="A180" s="1" t="s">
        <v>2887</v>
      </c>
      <c r="B180" s="1" t="s">
        <v>1132</v>
      </c>
      <c r="C180" s="1" t="s">
        <v>2888</v>
      </c>
      <c r="D180" s="1" t="s">
        <v>399</v>
      </c>
      <c r="E180" s="1" t="s">
        <v>6342</v>
      </c>
      <c r="F180" s="1" t="s">
        <v>898</v>
      </c>
      <c r="G180" s="1" t="s">
        <v>2266</v>
      </c>
      <c r="H180" s="1" t="s">
        <v>5744</v>
      </c>
      <c r="I180" s="1" t="s">
        <v>6343</v>
      </c>
      <c r="J180" s="1" t="s">
        <v>5746</v>
      </c>
      <c r="K180" s="1" t="s">
        <v>6343</v>
      </c>
      <c r="L180" s="1" t="s">
        <v>6343</v>
      </c>
      <c r="M180" s="1" t="s">
        <v>5747</v>
      </c>
      <c r="N180" s="1" t="s">
        <v>5747</v>
      </c>
      <c r="O180" s="1" t="s">
        <v>5748</v>
      </c>
      <c r="P180" s="1" t="s">
        <v>5749</v>
      </c>
      <c r="Q180" s="1" t="s">
        <v>5750</v>
      </c>
      <c r="R180" s="1" t="s">
        <v>6344</v>
      </c>
      <c r="S180" s="1" t="s">
        <v>75</v>
      </c>
      <c r="T180" s="1" t="s">
        <v>5752</v>
      </c>
      <c r="U180" s="1" t="s">
        <v>5753</v>
      </c>
      <c r="V180" s="1" t="s">
        <v>5796</v>
      </c>
    </row>
    <row r="181" s="1" customFormat="1" spans="1:22">
      <c r="A181" s="1" t="s">
        <v>4581</v>
      </c>
      <c r="B181" s="1" t="s">
        <v>1132</v>
      </c>
      <c r="C181" s="1" t="s">
        <v>4582</v>
      </c>
      <c r="D181" s="1" t="s">
        <v>4584</v>
      </c>
      <c r="E181" s="1" t="s">
        <v>6345</v>
      </c>
      <c r="F181" s="1" t="s">
        <v>3562</v>
      </c>
      <c r="G181" s="1" t="s">
        <v>2620</v>
      </c>
      <c r="H181" s="1" t="s">
        <v>5744</v>
      </c>
      <c r="I181" s="1" t="s">
        <v>6346</v>
      </c>
      <c r="J181" s="1" t="s">
        <v>5746</v>
      </c>
      <c r="K181" s="1" t="s">
        <v>6346</v>
      </c>
      <c r="L181" s="1" t="s">
        <v>6346</v>
      </c>
      <c r="M181" s="1" t="s">
        <v>5747</v>
      </c>
      <c r="N181" s="1" t="s">
        <v>5747</v>
      </c>
      <c r="O181" s="1" t="s">
        <v>5748</v>
      </c>
      <c r="P181" s="1" t="s">
        <v>5749</v>
      </c>
      <c r="Q181" s="1" t="s">
        <v>5750</v>
      </c>
      <c r="R181" s="1" t="s">
        <v>6347</v>
      </c>
      <c r="S181" s="1" t="s">
        <v>75</v>
      </c>
      <c r="T181" s="1" t="s">
        <v>5752</v>
      </c>
      <c r="U181" s="1" t="s">
        <v>5753</v>
      </c>
      <c r="V181" s="1" t="s">
        <v>5942</v>
      </c>
    </row>
    <row r="182" s="1" customFormat="1" spans="1:22">
      <c r="A182" s="1" t="s">
        <v>4596</v>
      </c>
      <c r="B182" s="1" t="s">
        <v>1132</v>
      </c>
      <c r="C182" s="1" t="s">
        <v>4597</v>
      </c>
      <c r="D182" s="1" t="s">
        <v>1167</v>
      </c>
      <c r="E182" s="1" t="s">
        <v>6348</v>
      </c>
      <c r="F182" s="1" t="s">
        <v>898</v>
      </c>
      <c r="G182" s="1" t="s">
        <v>2620</v>
      </c>
      <c r="H182" s="1" t="s">
        <v>5744</v>
      </c>
      <c r="I182" s="1" t="s">
        <v>6349</v>
      </c>
      <c r="J182" s="1" t="s">
        <v>5746</v>
      </c>
      <c r="K182" s="1" t="s">
        <v>6349</v>
      </c>
      <c r="L182" s="1" t="s">
        <v>6349</v>
      </c>
      <c r="M182" s="1" t="s">
        <v>5747</v>
      </c>
      <c r="N182" s="1" t="s">
        <v>5747</v>
      </c>
      <c r="O182" s="1" t="s">
        <v>5748</v>
      </c>
      <c r="P182" s="1" t="s">
        <v>5749</v>
      </c>
      <c r="Q182" s="1" t="s">
        <v>5750</v>
      </c>
      <c r="R182" s="1" t="s">
        <v>6350</v>
      </c>
      <c r="S182" s="1" t="s">
        <v>75</v>
      </c>
      <c r="T182" s="1" t="s">
        <v>5752</v>
      </c>
      <c r="U182" s="1" t="s">
        <v>5753</v>
      </c>
      <c r="V182" s="1" t="s">
        <v>5942</v>
      </c>
    </row>
    <row r="183" s="1" customFormat="1" spans="1:22">
      <c r="A183" s="1" t="s">
        <v>1127</v>
      </c>
      <c r="B183" s="1" t="s">
        <v>1132</v>
      </c>
      <c r="C183" s="1" t="s">
        <v>1128</v>
      </c>
      <c r="D183" s="1" t="s">
        <v>1130</v>
      </c>
      <c r="E183" s="1" t="s">
        <v>6351</v>
      </c>
      <c r="F183" s="1" t="s">
        <v>104</v>
      </c>
      <c r="G183" s="1" t="s">
        <v>898</v>
      </c>
      <c r="H183" s="1" t="s">
        <v>5744</v>
      </c>
      <c r="I183" s="1" t="s">
        <v>6352</v>
      </c>
      <c r="J183" s="1" t="s">
        <v>5746</v>
      </c>
      <c r="K183" s="1" t="s">
        <v>6352</v>
      </c>
      <c r="L183" s="1" t="s">
        <v>6352</v>
      </c>
      <c r="M183" s="1" t="s">
        <v>5747</v>
      </c>
      <c r="N183" s="1" t="s">
        <v>5747</v>
      </c>
      <c r="O183" s="1" t="s">
        <v>5748</v>
      </c>
      <c r="P183" s="1" t="s">
        <v>5749</v>
      </c>
      <c r="Q183" s="1" t="s">
        <v>5750</v>
      </c>
      <c r="R183" s="1" t="s">
        <v>6353</v>
      </c>
      <c r="S183" s="1" t="s">
        <v>75</v>
      </c>
      <c r="T183" s="1" t="s">
        <v>5752</v>
      </c>
      <c r="U183" s="1" t="s">
        <v>5753</v>
      </c>
      <c r="V183" s="1" t="s">
        <v>5942</v>
      </c>
    </row>
    <row r="184" s="1" customFormat="1" spans="1:22">
      <c r="A184" s="1" t="s">
        <v>2276</v>
      </c>
      <c r="B184" s="1" t="s">
        <v>1132</v>
      </c>
      <c r="C184" s="1" t="s">
        <v>2277</v>
      </c>
      <c r="D184" s="1" t="s">
        <v>1379</v>
      </c>
      <c r="E184" s="1" t="s">
        <v>6354</v>
      </c>
      <c r="F184" s="1" t="s">
        <v>898</v>
      </c>
      <c r="G184" s="1" t="s">
        <v>884</v>
      </c>
      <c r="H184" s="1" t="s">
        <v>5744</v>
      </c>
      <c r="I184" s="1" t="s">
        <v>6355</v>
      </c>
      <c r="J184" s="1" t="s">
        <v>5746</v>
      </c>
      <c r="K184" s="1" t="s">
        <v>6355</v>
      </c>
      <c r="L184" s="1" t="s">
        <v>6355</v>
      </c>
      <c r="M184" s="1" t="s">
        <v>5747</v>
      </c>
      <c r="N184" s="1" t="s">
        <v>5747</v>
      </c>
      <c r="O184" s="1" t="s">
        <v>5748</v>
      </c>
      <c r="P184" s="1" t="s">
        <v>5749</v>
      </c>
      <c r="Q184" s="1" t="s">
        <v>5750</v>
      </c>
      <c r="R184" s="1" t="s">
        <v>6356</v>
      </c>
      <c r="S184" s="1" t="s">
        <v>75</v>
      </c>
      <c r="T184" s="1" t="s">
        <v>5752</v>
      </c>
      <c r="U184" s="1" t="s">
        <v>5753</v>
      </c>
      <c r="V184" s="1" t="s">
        <v>5754</v>
      </c>
    </row>
    <row r="185" s="1" customFormat="1" spans="1:22">
      <c r="A185" s="1" t="s">
        <v>4574</v>
      </c>
      <c r="B185" s="1" t="s">
        <v>1132</v>
      </c>
      <c r="C185" s="1" t="s">
        <v>4575</v>
      </c>
      <c r="D185" s="1" t="s">
        <v>4577</v>
      </c>
      <c r="E185" s="1" t="s">
        <v>6357</v>
      </c>
      <c r="F185" s="1" t="s">
        <v>884</v>
      </c>
      <c r="G185" s="1" t="s">
        <v>2620</v>
      </c>
      <c r="H185" s="1" t="s">
        <v>5744</v>
      </c>
      <c r="I185" s="1" t="s">
        <v>6358</v>
      </c>
      <c r="J185" s="1" t="s">
        <v>5746</v>
      </c>
      <c r="K185" s="1" t="s">
        <v>6358</v>
      </c>
      <c r="L185" s="1" t="s">
        <v>6358</v>
      </c>
      <c r="M185" s="1" t="s">
        <v>5747</v>
      </c>
      <c r="N185" s="1" t="s">
        <v>5747</v>
      </c>
      <c r="O185" s="1" t="s">
        <v>5748</v>
      </c>
      <c r="P185" s="1" t="s">
        <v>5749</v>
      </c>
      <c r="Q185" s="1" t="s">
        <v>5750</v>
      </c>
      <c r="R185" s="1" t="s">
        <v>6359</v>
      </c>
      <c r="S185" s="1" t="s">
        <v>75</v>
      </c>
      <c r="T185" s="1" t="s">
        <v>5752</v>
      </c>
      <c r="U185" s="1" t="s">
        <v>5707</v>
      </c>
      <c r="V185" s="1" t="s">
        <v>5796</v>
      </c>
    </row>
    <row r="186" s="1" customFormat="1" spans="1:22">
      <c r="A186" s="1" t="s">
        <v>3928</v>
      </c>
      <c r="B186" s="1" t="s">
        <v>1132</v>
      </c>
      <c r="C186" s="1" t="s">
        <v>3929</v>
      </c>
      <c r="D186" s="1" t="s">
        <v>3023</v>
      </c>
      <c r="E186" s="1" t="s">
        <v>6360</v>
      </c>
      <c r="F186" s="1" t="s">
        <v>884</v>
      </c>
      <c r="G186" s="1" t="s">
        <v>3562</v>
      </c>
      <c r="H186" s="1" t="s">
        <v>5744</v>
      </c>
      <c r="I186" s="1" t="s">
        <v>6361</v>
      </c>
      <c r="J186" s="1" t="s">
        <v>5746</v>
      </c>
      <c r="K186" s="1" t="s">
        <v>6361</v>
      </c>
      <c r="L186" s="1" t="s">
        <v>6361</v>
      </c>
      <c r="M186" s="1" t="s">
        <v>5747</v>
      </c>
      <c r="N186" s="1" t="s">
        <v>5747</v>
      </c>
      <c r="O186" s="1" t="s">
        <v>5748</v>
      </c>
      <c r="P186" s="1" t="s">
        <v>5749</v>
      </c>
      <c r="Q186" s="1" t="s">
        <v>5750</v>
      </c>
      <c r="R186" s="1" t="s">
        <v>6362</v>
      </c>
      <c r="S186" s="1" t="s">
        <v>75</v>
      </c>
      <c r="T186" s="1" t="s">
        <v>5752</v>
      </c>
      <c r="U186" s="1" t="s">
        <v>5753</v>
      </c>
      <c r="V186" s="1" t="s">
        <v>5796</v>
      </c>
    </row>
    <row r="187" s="1" customFormat="1" spans="1:22">
      <c r="A187" s="1" t="s">
        <v>4877</v>
      </c>
      <c r="B187" s="1" t="s">
        <v>1132</v>
      </c>
      <c r="C187" s="1" t="s">
        <v>4878</v>
      </c>
      <c r="D187" s="1" t="s">
        <v>6363</v>
      </c>
      <c r="E187" s="1" t="s">
        <v>6364</v>
      </c>
      <c r="F187" s="1" t="s">
        <v>81</v>
      </c>
      <c r="G187" s="1" t="s">
        <v>2620</v>
      </c>
      <c r="H187" s="1" t="s">
        <v>5744</v>
      </c>
      <c r="I187" s="1" t="s">
        <v>6365</v>
      </c>
      <c r="J187" s="1" t="s">
        <v>5746</v>
      </c>
      <c r="K187" s="1" t="s">
        <v>6365</v>
      </c>
      <c r="L187" s="1" t="s">
        <v>6365</v>
      </c>
      <c r="M187" s="1" t="s">
        <v>5747</v>
      </c>
      <c r="N187" s="1" t="s">
        <v>5747</v>
      </c>
      <c r="O187" s="1" t="s">
        <v>5748</v>
      </c>
      <c r="P187" s="1" t="s">
        <v>5749</v>
      </c>
      <c r="Q187" s="1" t="s">
        <v>5750</v>
      </c>
      <c r="R187" s="1" t="s">
        <v>6366</v>
      </c>
      <c r="S187" s="1" t="s">
        <v>75</v>
      </c>
      <c r="T187" s="1" t="s">
        <v>5752</v>
      </c>
      <c r="U187" s="1" t="s">
        <v>5707</v>
      </c>
      <c r="V187" s="1" t="s">
        <v>5754</v>
      </c>
    </row>
    <row r="188" s="1" customFormat="1" spans="1:22">
      <c r="A188" s="1" t="s">
        <v>4869</v>
      </c>
      <c r="B188" s="1" t="s">
        <v>1132</v>
      </c>
      <c r="C188" s="1" t="s">
        <v>4870</v>
      </c>
      <c r="D188" s="1" t="s">
        <v>6363</v>
      </c>
      <c r="E188" s="1" t="s">
        <v>6367</v>
      </c>
      <c r="F188" s="1" t="s">
        <v>81</v>
      </c>
      <c r="G188" s="1" t="s">
        <v>2620</v>
      </c>
      <c r="H188" s="1" t="s">
        <v>5744</v>
      </c>
      <c r="I188" s="1" t="s">
        <v>6368</v>
      </c>
      <c r="J188" s="1" t="s">
        <v>5746</v>
      </c>
      <c r="K188" s="1" t="s">
        <v>6368</v>
      </c>
      <c r="L188" s="1" t="s">
        <v>6368</v>
      </c>
      <c r="M188" s="1" t="s">
        <v>5747</v>
      </c>
      <c r="N188" s="1" t="s">
        <v>5747</v>
      </c>
      <c r="O188" s="1" t="s">
        <v>5748</v>
      </c>
      <c r="P188" s="1" t="s">
        <v>5749</v>
      </c>
      <c r="Q188" s="1" t="s">
        <v>5750</v>
      </c>
      <c r="R188" s="1" t="s">
        <v>6369</v>
      </c>
      <c r="S188" s="1" t="s">
        <v>75</v>
      </c>
      <c r="T188" s="1" t="s">
        <v>5752</v>
      </c>
      <c r="U188" s="1" t="s">
        <v>5707</v>
      </c>
      <c r="V188" s="1" t="s">
        <v>5754</v>
      </c>
    </row>
    <row r="189" s="1" customFormat="1" spans="1:22">
      <c r="A189" s="1" t="s">
        <v>1446</v>
      </c>
      <c r="B189" s="1" t="s">
        <v>1122</v>
      </c>
      <c r="C189" s="1" t="s">
        <v>1447</v>
      </c>
      <c r="D189" s="1" t="s">
        <v>1449</v>
      </c>
      <c r="E189" s="1" t="s">
        <v>6370</v>
      </c>
      <c r="F189" s="1" t="s">
        <v>81</v>
      </c>
      <c r="G189" s="1" t="s">
        <v>898</v>
      </c>
      <c r="H189" s="1" t="s">
        <v>5744</v>
      </c>
      <c r="I189" s="1" t="s">
        <v>6371</v>
      </c>
      <c r="J189" s="1" t="s">
        <v>5746</v>
      </c>
      <c r="K189" s="1" t="s">
        <v>6371</v>
      </c>
      <c r="L189" s="1" t="s">
        <v>6371</v>
      </c>
      <c r="M189" s="1" t="s">
        <v>5747</v>
      </c>
      <c r="N189" s="1" t="s">
        <v>5747</v>
      </c>
      <c r="O189" s="1" t="s">
        <v>5748</v>
      </c>
      <c r="P189" s="1" t="s">
        <v>5749</v>
      </c>
      <c r="Q189" s="1" t="s">
        <v>5750</v>
      </c>
      <c r="R189" s="1" t="s">
        <v>6372</v>
      </c>
      <c r="S189" s="1" t="s">
        <v>75</v>
      </c>
      <c r="T189" s="1" t="s">
        <v>5752</v>
      </c>
      <c r="U189" s="1" t="s">
        <v>5707</v>
      </c>
      <c r="V189" s="1" t="s">
        <v>5754</v>
      </c>
    </row>
    <row r="190" s="1" customFormat="1" spans="1:22">
      <c r="A190" s="1" t="s">
        <v>4097</v>
      </c>
      <c r="B190" s="1" t="s">
        <v>1122</v>
      </c>
      <c r="C190" s="1" t="s">
        <v>4098</v>
      </c>
      <c r="D190" s="1" t="s">
        <v>1405</v>
      </c>
      <c r="E190" s="1" t="s">
        <v>6373</v>
      </c>
      <c r="F190" s="1" t="s">
        <v>884</v>
      </c>
      <c r="G190" s="1" t="s">
        <v>3562</v>
      </c>
      <c r="H190" s="1" t="s">
        <v>5744</v>
      </c>
      <c r="I190" s="1" t="s">
        <v>6374</v>
      </c>
      <c r="J190" s="1" t="s">
        <v>5746</v>
      </c>
      <c r="K190" s="1" t="s">
        <v>6374</v>
      </c>
      <c r="L190" s="1" t="s">
        <v>6374</v>
      </c>
      <c r="M190" s="1" t="s">
        <v>5747</v>
      </c>
      <c r="N190" s="1" t="s">
        <v>5747</v>
      </c>
      <c r="O190" s="1" t="s">
        <v>5748</v>
      </c>
      <c r="P190" s="1" t="s">
        <v>5749</v>
      </c>
      <c r="Q190" s="1" t="s">
        <v>5750</v>
      </c>
      <c r="R190" s="1" t="s">
        <v>6375</v>
      </c>
      <c r="S190" s="1" t="s">
        <v>75</v>
      </c>
      <c r="T190" s="1" t="s">
        <v>5752</v>
      </c>
      <c r="U190" s="1" t="s">
        <v>5753</v>
      </c>
      <c r="V190" s="1" t="s">
        <v>5754</v>
      </c>
    </row>
    <row r="191" s="1" customFormat="1" spans="1:22">
      <c r="A191" s="1" t="s">
        <v>1290</v>
      </c>
      <c r="B191" s="1" t="s">
        <v>1122</v>
      </c>
      <c r="C191" s="1" t="s">
        <v>1291</v>
      </c>
      <c r="D191" s="1" t="s">
        <v>6376</v>
      </c>
      <c r="E191" s="1" t="s">
        <v>6377</v>
      </c>
      <c r="F191" s="1" t="s">
        <v>81</v>
      </c>
      <c r="G191" s="1" t="s">
        <v>898</v>
      </c>
      <c r="H191" s="1" t="s">
        <v>5744</v>
      </c>
      <c r="I191" s="1" t="s">
        <v>6378</v>
      </c>
      <c r="J191" s="1" t="s">
        <v>5746</v>
      </c>
      <c r="K191" s="1" t="s">
        <v>6378</v>
      </c>
      <c r="L191" s="1" t="s">
        <v>6378</v>
      </c>
      <c r="M191" s="1" t="s">
        <v>5747</v>
      </c>
      <c r="N191" s="1" t="s">
        <v>5747</v>
      </c>
      <c r="O191" s="1" t="s">
        <v>5748</v>
      </c>
      <c r="P191" s="1" t="s">
        <v>5749</v>
      </c>
      <c r="Q191" s="1" t="s">
        <v>5750</v>
      </c>
      <c r="R191" s="1" t="s">
        <v>6379</v>
      </c>
      <c r="S191" s="1" t="s">
        <v>75</v>
      </c>
      <c r="T191" s="1" t="s">
        <v>5752</v>
      </c>
      <c r="U191" s="1" t="s">
        <v>5753</v>
      </c>
      <c r="V191" s="1" t="s">
        <v>5787</v>
      </c>
    </row>
    <row r="192" s="1" customFormat="1" spans="1:22">
      <c r="A192" s="1" t="s">
        <v>2483</v>
      </c>
      <c r="B192" s="1" t="s">
        <v>1122</v>
      </c>
      <c r="C192" s="1" t="s">
        <v>2484</v>
      </c>
      <c r="D192" s="1" t="s">
        <v>1111</v>
      </c>
      <c r="E192" s="1" t="s">
        <v>6380</v>
      </c>
      <c r="F192" s="1" t="s">
        <v>898</v>
      </c>
      <c r="G192" s="1" t="s">
        <v>884</v>
      </c>
      <c r="H192" s="1" t="s">
        <v>5744</v>
      </c>
      <c r="I192" s="1" t="s">
        <v>6381</v>
      </c>
      <c r="J192" s="1" t="s">
        <v>5746</v>
      </c>
      <c r="K192" s="1" t="s">
        <v>6381</v>
      </c>
      <c r="L192" s="1" t="s">
        <v>6381</v>
      </c>
      <c r="M192" s="1" t="s">
        <v>5747</v>
      </c>
      <c r="N192" s="1" t="s">
        <v>5747</v>
      </c>
      <c r="O192" s="1" t="s">
        <v>5748</v>
      </c>
      <c r="P192" s="1" t="s">
        <v>5749</v>
      </c>
      <c r="Q192" s="1" t="s">
        <v>5750</v>
      </c>
      <c r="R192" s="1" t="s">
        <v>6382</v>
      </c>
      <c r="S192" s="1" t="s">
        <v>75</v>
      </c>
      <c r="T192" s="1" t="s">
        <v>5752</v>
      </c>
      <c r="U192" s="1" t="s">
        <v>5753</v>
      </c>
      <c r="V192" s="1" t="s">
        <v>5787</v>
      </c>
    </row>
    <row r="193" s="1" customFormat="1" spans="1:22">
      <c r="A193" s="1" t="s">
        <v>1376</v>
      </c>
      <c r="B193" s="1" t="s">
        <v>1122</v>
      </c>
      <c r="C193" s="1" t="s">
        <v>1377</v>
      </c>
      <c r="D193" s="1" t="s">
        <v>1379</v>
      </c>
      <c r="E193" s="1" t="s">
        <v>6383</v>
      </c>
      <c r="F193" s="1" t="s">
        <v>81</v>
      </c>
      <c r="G193" s="1" t="s">
        <v>898</v>
      </c>
      <c r="H193" s="1" t="s">
        <v>5744</v>
      </c>
      <c r="I193" s="1" t="s">
        <v>6384</v>
      </c>
      <c r="J193" s="1" t="s">
        <v>5746</v>
      </c>
      <c r="K193" s="1" t="s">
        <v>6384</v>
      </c>
      <c r="L193" s="1" t="s">
        <v>6384</v>
      </c>
      <c r="M193" s="1" t="s">
        <v>5747</v>
      </c>
      <c r="N193" s="1" t="s">
        <v>5747</v>
      </c>
      <c r="O193" s="1" t="s">
        <v>5748</v>
      </c>
      <c r="P193" s="1" t="s">
        <v>5749</v>
      </c>
      <c r="Q193" s="1" t="s">
        <v>5750</v>
      </c>
      <c r="R193" s="1" t="s">
        <v>6385</v>
      </c>
      <c r="S193" s="1" t="s">
        <v>75</v>
      </c>
      <c r="T193" s="1" t="s">
        <v>5752</v>
      </c>
      <c r="U193" s="1" t="s">
        <v>5753</v>
      </c>
      <c r="V193" s="1" t="s">
        <v>5754</v>
      </c>
    </row>
    <row r="194" s="1" customFormat="1" spans="1:22">
      <c r="A194" s="1" t="s">
        <v>1117</v>
      </c>
      <c r="B194" s="1" t="s">
        <v>1122</v>
      </c>
      <c r="C194" s="1" t="s">
        <v>1118</v>
      </c>
      <c r="D194" s="1" t="s">
        <v>1120</v>
      </c>
      <c r="E194" s="1" t="s">
        <v>6386</v>
      </c>
      <c r="F194" s="1" t="s">
        <v>104</v>
      </c>
      <c r="G194" s="1" t="s">
        <v>898</v>
      </c>
      <c r="H194" s="1" t="s">
        <v>5744</v>
      </c>
      <c r="I194" s="1" t="s">
        <v>6387</v>
      </c>
      <c r="J194" s="1" t="s">
        <v>5746</v>
      </c>
      <c r="K194" s="1" t="s">
        <v>6387</v>
      </c>
      <c r="L194" s="1" t="s">
        <v>6387</v>
      </c>
      <c r="M194" s="1" t="s">
        <v>5747</v>
      </c>
      <c r="N194" s="1" t="s">
        <v>5747</v>
      </c>
      <c r="O194" s="1" t="s">
        <v>5748</v>
      </c>
      <c r="P194" s="1" t="s">
        <v>5749</v>
      </c>
      <c r="Q194" s="1" t="s">
        <v>5750</v>
      </c>
      <c r="R194" s="1" t="s">
        <v>6388</v>
      </c>
      <c r="S194" s="1" t="s">
        <v>75</v>
      </c>
      <c r="T194" s="1" t="s">
        <v>5752</v>
      </c>
      <c r="U194" s="1" t="s">
        <v>5707</v>
      </c>
      <c r="V194" s="1" t="s">
        <v>5796</v>
      </c>
    </row>
    <row r="195" s="1" customFormat="1" spans="1:22">
      <c r="A195" s="1" t="s">
        <v>1989</v>
      </c>
      <c r="B195" s="1" t="s">
        <v>1122</v>
      </c>
      <c r="C195" s="1" t="s">
        <v>1990</v>
      </c>
      <c r="D195" s="1" t="s">
        <v>344</v>
      </c>
      <c r="E195" s="1" t="s">
        <v>6389</v>
      </c>
      <c r="F195" s="1" t="s">
        <v>898</v>
      </c>
      <c r="G195" s="1" t="s">
        <v>884</v>
      </c>
      <c r="H195" s="1" t="s">
        <v>5744</v>
      </c>
      <c r="I195" s="1" t="s">
        <v>6390</v>
      </c>
      <c r="J195" s="1" t="s">
        <v>5746</v>
      </c>
      <c r="K195" s="1" t="s">
        <v>6390</v>
      </c>
      <c r="L195" s="1" t="s">
        <v>6390</v>
      </c>
      <c r="M195" s="1" t="s">
        <v>5747</v>
      </c>
      <c r="N195" s="1" t="s">
        <v>5747</v>
      </c>
      <c r="O195" s="1" t="s">
        <v>5748</v>
      </c>
      <c r="P195" s="1" t="s">
        <v>5749</v>
      </c>
      <c r="Q195" s="1" t="s">
        <v>5750</v>
      </c>
      <c r="R195" s="1" t="s">
        <v>6391</v>
      </c>
      <c r="S195" s="1" t="s">
        <v>75</v>
      </c>
      <c r="T195" s="1" t="s">
        <v>5752</v>
      </c>
      <c r="U195" s="1" t="s">
        <v>5753</v>
      </c>
      <c r="V195" s="1" t="s">
        <v>5796</v>
      </c>
    </row>
    <row r="196" s="1" customFormat="1" spans="1:22">
      <c r="A196" s="1" t="s">
        <v>2763</v>
      </c>
      <c r="B196" s="1" t="s">
        <v>1122</v>
      </c>
      <c r="C196" s="1" t="s">
        <v>2764</v>
      </c>
      <c r="D196" s="1" t="s">
        <v>260</v>
      </c>
      <c r="E196" s="1" t="s">
        <v>6392</v>
      </c>
      <c r="F196" s="1" t="s">
        <v>81</v>
      </c>
      <c r="G196" s="1" t="s">
        <v>2266</v>
      </c>
      <c r="H196" s="1" t="s">
        <v>5744</v>
      </c>
      <c r="I196" s="1" t="s">
        <v>6393</v>
      </c>
      <c r="J196" s="1" t="s">
        <v>5746</v>
      </c>
      <c r="K196" s="1" t="s">
        <v>6393</v>
      </c>
      <c r="L196" s="1" t="s">
        <v>6393</v>
      </c>
      <c r="M196" s="1" t="s">
        <v>5747</v>
      </c>
      <c r="N196" s="1" t="s">
        <v>5747</v>
      </c>
      <c r="O196" s="1" t="s">
        <v>5748</v>
      </c>
      <c r="P196" s="1" t="s">
        <v>5749</v>
      </c>
      <c r="Q196" s="1" t="s">
        <v>5750</v>
      </c>
      <c r="R196" s="1" t="s">
        <v>6394</v>
      </c>
      <c r="S196" s="1" t="s">
        <v>75</v>
      </c>
      <c r="T196" s="1" t="s">
        <v>5752</v>
      </c>
      <c r="U196" s="1" t="s">
        <v>5753</v>
      </c>
      <c r="V196" s="1" t="s">
        <v>5942</v>
      </c>
    </row>
    <row r="197" s="1" customFormat="1" spans="1:22">
      <c r="A197" s="1" t="s">
        <v>3654</v>
      </c>
      <c r="B197" s="1" t="s">
        <v>1122</v>
      </c>
      <c r="C197" s="1" t="s">
        <v>3655</v>
      </c>
      <c r="D197" s="1" t="s">
        <v>1975</v>
      </c>
      <c r="E197" s="1" t="s">
        <v>6395</v>
      </c>
      <c r="F197" s="1" t="s">
        <v>898</v>
      </c>
      <c r="G197" s="1" t="s">
        <v>3562</v>
      </c>
      <c r="H197" s="1" t="s">
        <v>5744</v>
      </c>
      <c r="I197" s="1" t="s">
        <v>6396</v>
      </c>
      <c r="J197" s="1" t="s">
        <v>5746</v>
      </c>
      <c r="K197" s="1" t="s">
        <v>6396</v>
      </c>
      <c r="L197" s="1" t="s">
        <v>6396</v>
      </c>
      <c r="M197" s="1" t="s">
        <v>5747</v>
      </c>
      <c r="N197" s="1" t="s">
        <v>5747</v>
      </c>
      <c r="O197" s="1" t="s">
        <v>5748</v>
      </c>
      <c r="P197" s="1" t="s">
        <v>5749</v>
      </c>
      <c r="Q197" s="1" t="s">
        <v>5750</v>
      </c>
      <c r="R197" s="1" t="s">
        <v>6397</v>
      </c>
      <c r="S197" s="1" t="s">
        <v>75</v>
      </c>
      <c r="T197" s="1" t="s">
        <v>5752</v>
      </c>
      <c r="U197" s="1" t="s">
        <v>5753</v>
      </c>
      <c r="V197" s="1" t="s">
        <v>5942</v>
      </c>
    </row>
    <row r="198" s="1" customFormat="1" spans="1:22">
      <c r="A198" s="1" t="s">
        <v>4995</v>
      </c>
      <c r="B198" s="1" t="s">
        <v>1122</v>
      </c>
      <c r="C198" s="1" t="s">
        <v>4996</v>
      </c>
      <c r="D198" s="1" t="s">
        <v>4998</v>
      </c>
      <c r="E198" s="1" t="s">
        <v>6398</v>
      </c>
      <c r="F198" s="1" t="s">
        <v>3562</v>
      </c>
      <c r="G198" s="1" t="s">
        <v>2620</v>
      </c>
      <c r="H198" s="1" t="s">
        <v>5744</v>
      </c>
      <c r="I198" s="1" t="s">
        <v>6399</v>
      </c>
      <c r="J198" s="1" t="s">
        <v>5746</v>
      </c>
      <c r="K198" s="1" t="s">
        <v>6399</v>
      </c>
      <c r="L198" s="1" t="s">
        <v>6399</v>
      </c>
      <c r="M198" s="1" t="s">
        <v>5747</v>
      </c>
      <c r="N198" s="1" t="s">
        <v>5747</v>
      </c>
      <c r="O198" s="1" t="s">
        <v>5748</v>
      </c>
      <c r="P198" s="1" t="s">
        <v>5749</v>
      </c>
      <c r="Q198" s="1" t="s">
        <v>5750</v>
      </c>
      <c r="R198" s="1" t="s">
        <v>6400</v>
      </c>
      <c r="S198" s="1" t="s">
        <v>75</v>
      </c>
      <c r="T198" s="1" t="s">
        <v>5752</v>
      </c>
      <c r="U198" s="1" t="s">
        <v>5753</v>
      </c>
      <c r="V198" s="1" t="s">
        <v>5942</v>
      </c>
    </row>
    <row r="199" s="1" customFormat="1" spans="1:22">
      <c r="A199" s="1" t="s">
        <v>3468</v>
      </c>
      <c r="B199" s="1" t="s">
        <v>1122</v>
      </c>
      <c r="C199" s="1" t="s">
        <v>3469</v>
      </c>
      <c r="D199" s="1" t="s">
        <v>2112</v>
      </c>
      <c r="E199" s="1" t="s">
        <v>6401</v>
      </c>
      <c r="F199" s="1" t="s">
        <v>81</v>
      </c>
      <c r="G199" s="1" t="s">
        <v>2266</v>
      </c>
      <c r="H199" s="1" t="s">
        <v>5744</v>
      </c>
      <c r="I199" s="1" t="s">
        <v>6192</v>
      </c>
      <c r="J199" s="1" t="s">
        <v>5746</v>
      </c>
      <c r="K199" s="1" t="s">
        <v>6192</v>
      </c>
      <c r="L199" s="1" t="s">
        <v>6192</v>
      </c>
      <c r="M199" s="1" t="s">
        <v>5747</v>
      </c>
      <c r="N199" s="1" t="s">
        <v>5747</v>
      </c>
      <c r="O199" s="1" t="s">
        <v>5748</v>
      </c>
      <c r="P199" s="1" t="s">
        <v>5749</v>
      </c>
      <c r="Q199" s="1" t="s">
        <v>5750</v>
      </c>
      <c r="R199" s="1" t="s">
        <v>6402</v>
      </c>
      <c r="S199" s="1" t="s">
        <v>75</v>
      </c>
      <c r="T199" s="1" t="s">
        <v>5752</v>
      </c>
      <c r="U199" s="1" t="s">
        <v>5707</v>
      </c>
      <c r="V199" s="1" t="s">
        <v>5796</v>
      </c>
    </row>
    <row r="200" s="1" customFormat="1" spans="1:22">
      <c r="A200" s="1" t="s">
        <v>6403</v>
      </c>
      <c r="B200" s="1" t="s">
        <v>1122</v>
      </c>
      <c r="C200" s="1" t="s">
        <v>6404</v>
      </c>
      <c r="D200" s="1" t="s">
        <v>762</v>
      </c>
      <c r="E200" s="1" t="s">
        <v>6405</v>
      </c>
      <c r="F200" s="1" t="s">
        <v>104</v>
      </c>
      <c r="G200" s="1" t="s">
        <v>898</v>
      </c>
      <c r="H200" s="1" t="s">
        <v>5744</v>
      </c>
      <c r="I200" s="1" t="s">
        <v>6406</v>
      </c>
      <c r="J200" s="1" t="s">
        <v>5746</v>
      </c>
      <c r="K200" s="1" t="s">
        <v>6406</v>
      </c>
      <c r="L200" s="1" t="s">
        <v>5748</v>
      </c>
      <c r="M200" s="1" t="s">
        <v>6407</v>
      </c>
      <c r="N200" s="1" t="s">
        <v>6407</v>
      </c>
      <c r="O200" s="1" t="s">
        <v>5748</v>
      </c>
      <c r="P200" s="1" t="s">
        <v>5749</v>
      </c>
      <c r="Q200" s="1" t="s">
        <v>5750</v>
      </c>
      <c r="R200" s="1" t="s">
        <v>6408</v>
      </c>
      <c r="S200" s="1" t="s">
        <v>75</v>
      </c>
      <c r="T200" s="1" t="s">
        <v>5752</v>
      </c>
      <c r="U200" s="1" t="s">
        <v>5753</v>
      </c>
      <c r="V200" s="1" t="s">
        <v>5942</v>
      </c>
    </row>
    <row r="201" s="1" customFormat="1" spans="1:22">
      <c r="A201" s="1" t="s">
        <v>3984</v>
      </c>
      <c r="B201" s="1" t="s">
        <v>262</v>
      </c>
      <c r="C201" s="1" t="s">
        <v>3985</v>
      </c>
      <c r="D201" s="1" t="s">
        <v>3987</v>
      </c>
      <c r="E201" s="1" t="s">
        <v>6409</v>
      </c>
      <c r="F201" s="1" t="s">
        <v>81</v>
      </c>
      <c r="G201" s="1" t="s">
        <v>3562</v>
      </c>
      <c r="H201" s="1" t="s">
        <v>5744</v>
      </c>
      <c r="I201" s="1" t="s">
        <v>6410</v>
      </c>
      <c r="J201" s="1" t="s">
        <v>5746</v>
      </c>
      <c r="K201" s="1" t="s">
        <v>6410</v>
      </c>
      <c r="L201" s="1" t="s">
        <v>6410</v>
      </c>
      <c r="M201" s="1" t="s">
        <v>5747</v>
      </c>
      <c r="N201" s="1" t="s">
        <v>5747</v>
      </c>
      <c r="O201" s="1" t="s">
        <v>5748</v>
      </c>
      <c r="P201" s="1" t="s">
        <v>5749</v>
      </c>
      <c r="Q201" s="1" t="s">
        <v>5750</v>
      </c>
      <c r="R201" s="1" t="s">
        <v>6411</v>
      </c>
      <c r="S201" s="1" t="s">
        <v>75</v>
      </c>
      <c r="T201" s="1" t="s">
        <v>5752</v>
      </c>
      <c r="U201" s="1" t="s">
        <v>5707</v>
      </c>
      <c r="V201" s="1" t="s">
        <v>5754</v>
      </c>
    </row>
    <row r="202" s="1" customFormat="1" spans="1:22">
      <c r="A202" s="1" t="s">
        <v>3683</v>
      </c>
      <c r="B202" s="1" t="s">
        <v>262</v>
      </c>
      <c r="C202" s="1" t="s">
        <v>3684</v>
      </c>
      <c r="D202" s="1" t="s">
        <v>3686</v>
      </c>
      <c r="E202" s="1" t="s">
        <v>6412</v>
      </c>
      <c r="F202" s="1" t="s">
        <v>884</v>
      </c>
      <c r="G202" s="1" t="s">
        <v>3562</v>
      </c>
      <c r="H202" s="1" t="s">
        <v>5744</v>
      </c>
      <c r="I202" s="1" t="s">
        <v>6413</v>
      </c>
      <c r="J202" s="1" t="s">
        <v>5746</v>
      </c>
      <c r="K202" s="1" t="s">
        <v>6413</v>
      </c>
      <c r="L202" s="1" t="s">
        <v>6413</v>
      </c>
      <c r="M202" s="1" t="s">
        <v>5747</v>
      </c>
      <c r="N202" s="1" t="s">
        <v>5747</v>
      </c>
      <c r="O202" s="1" t="s">
        <v>5748</v>
      </c>
      <c r="P202" s="1" t="s">
        <v>5749</v>
      </c>
      <c r="Q202" s="1" t="s">
        <v>5750</v>
      </c>
      <c r="R202" s="1" t="s">
        <v>6414</v>
      </c>
      <c r="S202" s="1" t="s">
        <v>75</v>
      </c>
      <c r="T202" s="1" t="s">
        <v>5752</v>
      </c>
      <c r="U202" s="1" t="s">
        <v>5753</v>
      </c>
      <c r="V202" s="1" t="s">
        <v>5942</v>
      </c>
    </row>
    <row r="203" s="1" customFormat="1" spans="1:22">
      <c r="A203" s="1" t="s">
        <v>4624</v>
      </c>
      <c r="B203" s="1" t="s">
        <v>262</v>
      </c>
      <c r="C203" s="1" t="s">
        <v>4625</v>
      </c>
      <c r="D203" s="1" t="s">
        <v>4627</v>
      </c>
      <c r="E203" s="1" t="s">
        <v>6415</v>
      </c>
      <c r="F203" s="1" t="s">
        <v>884</v>
      </c>
      <c r="G203" s="1" t="s">
        <v>2620</v>
      </c>
      <c r="H203" s="1" t="s">
        <v>5744</v>
      </c>
      <c r="I203" s="1" t="s">
        <v>6416</v>
      </c>
      <c r="J203" s="1" t="s">
        <v>5746</v>
      </c>
      <c r="K203" s="1" t="s">
        <v>6416</v>
      </c>
      <c r="L203" s="1" t="s">
        <v>6416</v>
      </c>
      <c r="M203" s="1" t="s">
        <v>5747</v>
      </c>
      <c r="N203" s="1" t="s">
        <v>5747</v>
      </c>
      <c r="O203" s="1" t="s">
        <v>5748</v>
      </c>
      <c r="P203" s="1" t="s">
        <v>5749</v>
      </c>
      <c r="Q203" s="1" t="s">
        <v>5750</v>
      </c>
      <c r="R203" s="1" t="s">
        <v>6417</v>
      </c>
      <c r="S203" s="1" t="s">
        <v>75</v>
      </c>
      <c r="T203" s="1" t="s">
        <v>5752</v>
      </c>
      <c r="U203" s="1" t="s">
        <v>5753</v>
      </c>
      <c r="V203" s="1" t="s">
        <v>5796</v>
      </c>
    </row>
    <row r="204" s="1" customFormat="1" spans="1:22">
      <c r="A204" s="1" t="s">
        <v>5328</v>
      </c>
      <c r="B204" s="1" t="s">
        <v>262</v>
      </c>
      <c r="C204" s="1" t="s">
        <v>5329</v>
      </c>
      <c r="D204" s="1" t="s">
        <v>6418</v>
      </c>
      <c r="E204" s="1" t="s">
        <v>6419</v>
      </c>
      <c r="F204" s="1" t="s">
        <v>2266</v>
      </c>
      <c r="G204" s="1" t="s">
        <v>4358</v>
      </c>
      <c r="H204" s="1" t="s">
        <v>5744</v>
      </c>
      <c r="I204" s="1" t="s">
        <v>6420</v>
      </c>
      <c r="J204" s="1" t="s">
        <v>5746</v>
      </c>
      <c r="K204" s="1" t="s">
        <v>6420</v>
      </c>
      <c r="L204" s="1" t="s">
        <v>6420</v>
      </c>
      <c r="M204" s="1" t="s">
        <v>5747</v>
      </c>
      <c r="N204" s="1" t="s">
        <v>5747</v>
      </c>
      <c r="O204" s="1" t="s">
        <v>5748</v>
      </c>
      <c r="P204" s="1" t="s">
        <v>5749</v>
      </c>
      <c r="Q204" s="1" t="s">
        <v>5750</v>
      </c>
      <c r="R204" s="1" t="s">
        <v>6421</v>
      </c>
      <c r="S204" s="1" t="s">
        <v>75</v>
      </c>
      <c r="T204" s="1" t="s">
        <v>5752</v>
      </c>
      <c r="U204" s="1" t="s">
        <v>5753</v>
      </c>
      <c r="V204" s="1" t="s">
        <v>5844</v>
      </c>
    </row>
    <row r="205" s="1" customFormat="1" spans="1:22">
      <c r="A205" s="1" t="s">
        <v>1022</v>
      </c>
      <c r="B205" s="1" t="s">
        <v>262</v>
      </c>
      <c r="C205" s="1" t="s">
        <v>1023</v>
      </c>
      <c r="D205" s="1" t="s">
        <v>6422</v>
      </c>
      <c r="E205" s="1" t="s">
        <v>6423</v>
      </c>
      <c r="F205" s="1" t="s">
        <v>104</v>
      </c>
      <c r="G205" s="1" t="s">
        <v>898</v>
      </c>
      <c r="H205" s="1" t="s">
        <v>5744</v>
      </c>
      <c r="I205" s="1" t="s">
        <v>6424</v>
      </c>
      <c r="J205" s="1" t="s">
        <v>5746</v>
      </c>
      <c r="K205" s="1" t="s">
        <v>6424</v>
      </c>
      <c r="L205" s="1" t="s">
        <v>6424</v>
      </c>
      <c r="M205" s="1" t="s">
        <v>5747</v>
      </c>
      <c r="N205" s="1" t="s">
        <v>5747</v>
      </c>
      <c r="O205" s="1" t="s">
        <v>5748</v>
      </c>
      <c r="P205" s="1" t="s">
        <v>5749</v>
      </c>
      <c r="Q205" s="1" t="s">
        <v>5750</v>
      </c>
      <c r="R205" s="1" t="s">
        <v>6425</v>
      </c>
      <c r="S205" s="1" t="s">
        <v>75</v>
      </c>
      <c r="T205" s="1" t="s">
        <v>5752</v>
      </c>
      <c r="U205" s="1" t="s">
        <v>5707</v>
      </c>
      <c r="V205" s="1" t="s">
        <v>5769</v>
      </c>
    </row>
    <row r="206" s="1" customFormat="1" spans="1:22">
      <c r="A206" s="1" t="s">
        <v>5218</v>
      </c>
      <c r="B206" s="1" t="s">
        <v>262</v>
      </c>
      <c r="C206" s="1" t="s">
        <v>5219</v>
      </c>
      <c r="D206" s="1" t="s">
        <v>2921</v>
      </c>
      <c r="E206" s="1" t="s">
        <v>6426</v>
      </c>
      <c r="F206" s="1" t="s">
        <v>2266</v>
      </c>
      <c r="G206" s="1" t="s">
        <v>4358</v>
      </c>
      <c r="H206" s="1" t="s">
        <v>5744</v>
      </c>
      <c r="I206" s="1" t="s">
        <v>6427</v>
      </c>
      <c r="J206" s="1" t="s">
        <v>5746</v>
      </c>
      <c r="K206" s="1" t="s">
        <v>6427</v>
      </c>
      <c r="L206" s="1" t="s">
        <v>6427</v>
      </c>
      <c r="M206" s="1" t="s">
        <v>5747</v>
      </c>
      <c r="N206" s="1" t="s">
        <v>5747</v>
      </c>
      <c r="O206" s="1" t="s">
        <v>5748</v>
      </c>
      <c r="P206" s="1" t="s">
        <v>5749</v>
      </c>
      <c r="Q206" s="1" t="s">
        <v>5750</v>
      </c>
      <c r="R206" s="1" t="s">
        <v>6428</v>
      </c>
      <c r="S206" s="1" t="s">
        <v>75</v>
      </c>
      <c r="T206" s="1" t="s">
        <v>5752</v>
      </c>
      <c r="U206" s="1" t="s">
        <v>5753</v>
      </c>
      <c r="V206" s="1" t="s">
        <v>5942</v>
      </c>
    </row>
    <row r="207" s="1" customFormat="1" spans="1:22">
      <c r="A207" s="1" t="s">
        <v>3772</v>
      </c>
      <c r="B207" s="1" t="s">
        <v>262</v>
      </c>
      <c r="C207" s="1" t="s">
        <v>3773</v>
      </c>
      <c r="D207" s="1" t="s">
        <v>6429</v>
      </c>
      <c r="E207" s="1" t="s">
        <v>6430</v>
      </c>
      <c r="F207" s="1" t="s">
        <v>884</v>
      </c>
      <c r="G207" s="1" t="s">
        <v>3562</v>
      </c>
      <c r="H207" s="1" t="s">
        <v>5744</v>
      </c>
      <c r="I207" s="1" t="s">
        <v>6431</v>
      </c>
      <c r="J207" s="1" t="s">
        <v>5746</v>
      </c>
      <c r="K207" s="1" t="s">
        <v>6431</v>
      </c>
      <c r="L207" s="1" t="s">
        <v>6431</v>
      </c>
      <c r="M207" s="1" t="s">
        <v>5747</v>
      </c>
      <c r="N207" s="1" t="s">
        <v>5747</v>
      </c>
      <c r="O207" s="1" t="s">
        <v>5748</v>
      </c>
      <c r="P207" s="1" t="s">
        <v>5749</v>
      </c>
      <c r="Q207" s="1" t="s">
        <v>5750</v>
      </c>
      <c r="R207" s="1" t="s">
        <v>6432</v>
      </c>
      <c r="S207" s="1" t="s">
        <v>75</v>
      </c>
      <c r="T207" s="1" t="s">
        <v>5752</v>
      </c>
      <c r="U207" s="1" t="s">
        <v>5753</v>
      </c>
      <c r="V207" s="1" t="s">
        <v>5787</v>
      </c>
    </row>
    <row r="208" s="1" customFormat="1" spans="1:22">
      <c r="A208" s="1" t="s">
        <v>1440</v>
      </c>
      <c r="B208" s="1" t="s">
        <v>262</v>
      </c>
      <c r="C208" s="1" t="s">
        <v>1441</v>
      </c>
      <c r="D208" s="1" t="s">
        <v>530</v>
      </c>
      <c r="E208" s="1" t="s">
        <v>6433</v>
      </c>
      <c r="F208" s="1" t="s">
        <v>179</v>
      </c>
      <c r="G208" s="1" t="s">
        <v>898</v>
      </c>
      <c r="H208" s="1" t="s">
        <v>5744</v>
      </c>
      <c r="I208" s="1" t="s">
        <v>6434</v>
      </c>
      <c r="J208" s="1" t="s">
        <v>5746</v>
      </c>
      <c r="K208" s="1" t="s">
        <v>6434</v>
      </c>
      <c r="L208" s="1" t="s">
        <v>6434</v>
      </c>
      <c r="M208" s="1" t="s">
        <v>5747</v>
      </c>
      <c r="N208" s="1" t="s">
        <v>5747</v>
      </c>
      <c r="O208" s="1" t="s">
        <v>5748</v>
      </c>
      <c r="P208" s="1" t="s">
        <v>5749</v>
      </c>
      <c r="Q208" s="1" t="s">
        <v>5750</v>
      </c>
      <c r="R208" s="1" t="s">
        <v>6435</v>
      </c>
      <c r="S208" s="1" t="s">
        <v>75</v>
      </c>
      <c r="T208" s="1" t="s">
        <v>5752</v>
      </c>
      <c r="U208" s="1" t="s">
        <v>5707</v>
      </c>
      <c r="V208" s="1" t="s">
        <v>5754</v>
      </c>
    </row>
    <row r="209" s="1" customFormat="1" spans="1:22">
      <c r="A209" s="1" t="s">
        <v>257</v>
      </c>
      <c r="B209" s="1" t="s">
        <v>262</v>
      </c>
      <c r="C209" s="1" t="s">
        <v>258</v>
      </c>
      <c r="D209" s="1" t="s">
        <v>260</v>
      </c>
      <c r="E209" s="1" t="s">
        <v>6436</v>
      </c>
      <c r="F209" s="1" t="s">
        <v>125</v>
      </c>
      <c r="G209" s="1" t="s">
        <v>81</v>
      </c>
      <c r="H209" s="1" t="s">
        <v>5744</v>
      </c>
      <c r="I209" s="1" t="s">
        <v>6437</v>
      </c>
      <c r="J209" s="1" t="s">
        <v>5746</v>
      </c>
      <c r="K209" s="1" t="s">
        <v>6437</v>
      </c>
      <c r="L209" s="1" t="s">
        <v>6437</v>
      </c>
      <c r="M209" s="1" t="s">
        <v>5747</v>
      </c>
      <c r="N209" s="1" t="s">
        <v>5747</v>
      </c>
      <c r="O209" s="1" t="s">
        <v>5748</v>
      </c>
      <c r="P209" s="1" t="s">
        <v>5749</v>
      </c>
      <c r="Q209" s="1" t="s">
        <v>5750</v>
      </c>
      <c r="R209" s="1" t="s">
        <v>6438</v>
      </c>
      <c r="S209" s="1" t="s">
        <v>75</v>
      </c>
      <c r="T209" s="1" t="s">
        <v>5752</v>
      </c>
      <c r="U209" s="1" t="s">
        <v>5753</v>
      </c>
      <c r="V209" s="1" t="s">
        <v>5942</v>
      </c>
    </row>
    <row r="210" s="1" customFormat="1" spans="1:22">
      <c r="A210" s="1" t="s">
        <v>3992</v>
      </c>
      <c r="B210" s="1" t="s">
        <v>262</v>
      </c>
      <c r="C210" s="1" t="s">
        <v>3993</v>
      </c>
      <c r="D210" s="1" t="s">
        <v>3995</v>
      </c>
      <c r="E210" s="1" t="s">
        <v>6439</v>
      </c>
      <c r="F210" s="1" t="s">
        <v>898</v>
      </c>
      <c r="G210" s="1" t="s">
        <v>3562</v>
      </c>
      <c r="H210" s="1" t="s">
        <v>5744</v>
      </c>
      <c r="I210" s="1" t="s">
        <v>6440</v>
      </c>
      <c r="J210" s="1" t="s">
        <v>5746</v>
      </c>
      <c r="K210" s="1" t="s">
        <v>6440</v>
      </c>
      <c r="L210" s="1" t="s">
        <v>6440</v>
      </c>
      <c r="M210" s="1" t="s">
        <v>5747</v>
      </c>
      <c r="N210" s="1" t="s">
        <v>5747</v>
      </c>
      <c r="O210" s="1" t="s">
        <v>5748</v>
      </c>
      <c r="P210" s="1" t="s">
        <v>5749</v>
      </c>
      <c r="Q210" s="1" t="s">
        <v>5750</v>
      </c>
      <c r="R210" s="1" t="s">
        <v>6441</v>
      </c>
      <c r="S210" s="1" t="s">
        <v>75</v>
      </c>
      <c r="T210" s="1" t="s">
        <v>5752</v>
      </c>
      <c r="U210" s="1" t="s">
        <v>5707</v>
      </c>
      <c r="V210" s="1" t="s">
        <v>5754</v>
      </c>
    </row>
    <row r="211" s="1" customFormat="1" spans="1:22">
      <c r="A211" s="1" t="s">
        <v>3658</v>
      </c>
      <c r="B211" s="1" t="s">
        <v>262</v>
      </c>
      <c r="C211" s="1" t="s">
        <v>3659</v>
      </c>
      <c r="D211" s="1" t="s">
        <v>3661</v>
      </c>
      <c r="E211" s="1" t="s">
        <v>6442</v>
      </c>
      <c r="F211" s="1" t="s">
        <v>2266</v>
      </c>
      <c r="G211" s="1" t="s">
        <v>3562</v>
      </c>
      <c r="H211" s="1" t="s">
        <v>5744</v>
      </c>
      <c r="I211" s="1" t="s">
        <v>6443</v>
      </c>
      <c r="J211" s="1" t="s">
        <v>5746</v>
      </c>
      <c r="K211" s="1" t="s">
        <v>6443</v>
      </c>
      <c r="L211" s="1" t="s">
        <v>6443</v>
      </c>
      <c r="M211" s="1" t="s">
        <v>5747</v>
      </c>
      <c r="N211" s="1" t="s">
        <v>5747</v>
      </c>
      <c r="O211" s="1" t="s">
        <v>5748</v>
      </c>
      <c r="P211" s="1" t="s">
        <v>5749</v>
      </c>
      <c r="Q211" s="1" t="s">
        <v>5750</v>
      </c>
      <c r="R211" s="1" t="s">
        <v>6444</v>
      </c>
      <c r="S211" s="1" t="s">
        <v>75</v>
      </c>
      <c r="T211" s="1" t="s">
        <v>5752</v>
      </c>
      <c r="U211" s="1" t="s">
        <v>5707</v>
      </c>
      <c r="V211" s="1" t="s">
        <v>5796</v>
      </c>
    </row>
    <row r="212" s="1" customFormat="1" spans="1:22">
      <c r="A212" s="1" t="s">
        <v>1402</v>
      </c>
      <c r="B212" s="1" t="s">
        <v>262</v>
      </c>
      <c r="C212" s="1" t="s">
        <v>1403</v>
      </c>
      <c r="D212" s="1" t="s">
        <v>1405</v>
      </c>
      <c r="E212" s="1" t="s">
        <v>6445</v>
      </c>
      <c r="F212" s="1" t="s">
        <v>179</v>
      </c>
      <c r="G212" s="1" t="s">
        <v>898</v>
      </c>
      <c r="H212" s="1" t="s">
        <v>5744</v>
      </c>
      <c r="I212" s="1" t="s">
        <v>6446</v>
      </c>
      <c r="J212" s="1" t="s">
        <v>5746</v>
      </c>
      <c r="K212" s="1" t="s">
        <v>6446</v>
      </c>
      <c r="L212" s="1" t="s">
        <v>6446</v>
      </c>
      <c r="M212" s="1" t="s">
        <v>5747</v>
      </c>
      <c r="N212" s="1" t="s">
        <v>5747</v>
      </c>
      <c r="O212" s="1" t="s">
        <v>5748</v>
      </c>
      <c r="P212" s="1" t="s">
        <v>5749</v>
      </c>
      <c r="Q212" s="1" t="s">
        <v>5750</v>
      </c>
      <c r="R212" s="1" t="s">
        <v>6447</v>
      </c>
      <c r="S212" s="1" t="s">
        <v>75</v>
      </c>
      <c r="T212" s="1" t="s">
        <v>5752</v>
      </c>
      <c r="U212" s="1" t="s">
        <v>5753</v>
      </c>
      <c r="V212" s="1" t="s">
        <v>5754</v>
      </c>
    </row>
    <row r="213" s="1" customFormat="1" spans="1:22">
      <c r="A213" s="1" t="s">
        <v>4863</v>
      </c>
      <c r="B213" s="1" t="s">
        <v>262</v>
      </c>
      <c r="C213" s="1" t="s">
        <v>4864</v>
      </c>
      <c r="D213" s="1" t="s">
        <v>1449</v>
      </c>
      <c r="E213" s="1" t="s">
        <v>6448</v>
      </c>
      <c r="F213" s="1" t="s">
        <v>2266</v>
      </c>
      <c r="G213" s="1" t="s">
        <v>2620</v>
      </c>
      <c r="H213" s="1" t="s">
        <v>5744</v>
      </c>
      <c r="I213" s="1" t="s">
        <v>6449</v>
      </c>
      <c r="J213" s="1" t="s">
        <v>5746</v>
      </c>
      <c r="K213" s="1" t="s">
        <v>6449</v>
      </c>
      <c r="L213" s="1" t="s">
        <v>6449</v>
      </c>
      <c r="M213" s="1" t="s">
        <v>5747</v>
      </c>
      <c r="N213" s="1" t="s">
        <v>5747</v>
      </c>
      <c r="O213" s="1" t="s">
        <v>5748</v>
      </c>
      <c r="P213" s="1" t="s">
        <v>5749</v>
      </c>
      <c r="Q213" s="1" t="s">
        <v>5750</v>
      </c>
      <c r="R213" s="1" t="s">
        <v>6450</v>
      </c>
      <c r="S213" s="1" t="s">
        <v>75</v>
      </c>
      <c r="T213" s="1" t="s">
        <v>5752</v>
      </c>
      <c r="U213" s="1" t="s">
        <v>5707</v>
      </c>
      <c r="V213" s="1" t="s">
        <v>5754</v>
      </c>
    </row>
    <row r="214" s="1" customFormat="1" spans="1:22">
      <c r="A214" s="1" t="s">
        <v>1735</v>
      </c>
      <c r="B214" s="1" t="s">
        <v>272</v>
      </c>
      <c r="C214" s="1" t="s">
        <v>1736</v>
      </c>
      <c r="D214" s="1" t="s">
        <v>1738</v>
      </c>
      <c r="E214" s="1" t="s">
        <v>6451</v>
      </c>
      <c r="F214" s="1" t="s">
        <v>104</v>
      </c>
      <c r="G214" s="1" t="s">
        <v>884</v>
      </c>
      <c r="H214" s="1" t="s">
        <v>5744</v>
      </c>
      <c r="I214" s="1" t="s">
        <v>6452</v>
      </c>
      <c r="J214" s="1" t="s">
        <v>5746</v>
      </c>
      <c r="K214" s="1" t="s">
        <v>6452</v>
      </c>
      <c r="L214" s="1" t="s">
        <v>6452</v>
      </c>
      <c r="M214" s="1" t="s">
        <v>5747</v>
      </c>
      <c r="N214" s="1" t="s">
        <v>5747</v>
      </c>
      <c r="O214" s="1" t="s">
        <v>5748</v>
      </c>
      <c r="P214" s="1" t="s">
        <v>5749</v>
      </c>
      <c r="Q214" s="1" t="s">
        <v>5750</v>
      </c>
      <c r="R214" s="1" t="s">
        <v>6453</v>
      </c>
      <c r="S214" s="1" t="s">
        <v>75</v>
      </c>
      <c r="T214" s="1" t="s">
        <v>5752</v>
      </c>
      <c r="U214" s="1" t="s">
        <v>5753</v>
      </c>
      <c r="V214" s="1" t="s">
        <v>5777</v>
      </c>
    </row>
    <row r="215" s="1" customFormat="1" spans="1:22">
      <c r="A215" s="1" t="s">
        <v>4795</v>
      </c>
      <c r="B215" s="1" t="s">
        <v>272</v>
      </c>
      <c r="C215" s="1" t="s">
        <v>4796</v>
      </c>
      <c r="D215" s="1" t="s">
        <v>416</v>
      </c>
      <c r="E215" s="1" t="s">
        <v>6454</v>
      </c>
      <c r="F215" s="1" t="s">
        <v>2266</v>
      </c>
      <c r="G215" s="1" t="s">
        <v>2620</v>
      </c>
      <c r="H215" s="1" t="s">
        <v>5744</v>
      </c>
      <c r="I215" s="1" t="s">
        <v>6455</v>
      </c>
      <c r="J215" s="1" t="s">
        <v>5746</v>
      </c>
      <c r="K215" s="1" t="s">
        <v>6455</v>
      </c>
      <c r="L215" s="1" t="s">
        <v>6455</v>
      </c>
      <c r="M215" s="1" t="s">
        <v>5747</v>
      </c>
      <c r="N215" s="1" t="s">
        <v>5747</v>
      </c>
      <c r="O215" s="1" t="s">
        <v>5748</v>
      </c>
      <c r="P215" s="1" t="s">
        <v>5749</v>
      </c>
      <c r="Q215" s="1" t="s">
        <v>5750</v>
      </c>
      <c r="R215" s="1" t="s">
        <v>6456</v>
      </c>
      <c r="S215" s="1" t="s">
        <v>75</v>
      </c>
      <c r="T215" s="1" t="s">
        <v>5752</v>
      </c>
      <c r="U215" s="1" t="s">
        <v>5753</v>
      </c>
      <c r="V215" s="1" t="s">
        <v>5942</v>
      </c>
    </row>
    <row r="216" s="1" customFormat="1" spans="1:22">
      <c r="A216" s="1" t="s">
        <v>1341</v>
      </c>
      <c r="B216" s="1" t="s">
        <v>272</v>
      </c>
      <c r="C216" s="1" t="s">
        <v>1342</v>
      </c>
      <c r="D216" s="1" t="s">
        <v>6457</v>
      </c>
      <c r="E216" s="1" t="s">
        <v>6458</v>
      </c>
      <c r="F216" s="1" t="s">
        <v>104</v>
      </c>
      <c r="G216" s="1" t="s">
        <v>898</v>
      </c>
      <c r="H216" s="1" t="s">
        <v>5744</v>
      </c>
      <c r="I216" s="1" t="s">
        <v>6459</v>
      </c>
      <c r="J216" s="1" t="s">
        <v>5746</v>
      </c>
      <c r="K216" s="1" t="s">
        <v>6459</v>
      </c>
      <c r="L216" s="1" t="s">
        <v>6459</v>
      </c>
      <c r="M216" s="1" t="s">
        <v>5747</v>
      </c>
      <c r="N216" s="1" t="s">
        <v>5747</v>
      </c>
      <c r="O216" s="1" t="s">
        <v>5748</v>
      </c>
      <c r="P216" s="1" t="s">
        <v>5749</v>
      </c>
      <c r="Q216" s="1" t="s">
        <v>5750</v>
      </c>
      <c r="R216" s="1" t="s">
        <v>6460</v>
      </c>
      <c r="S216" s="1" t="s">
        <v>75</v>
      </c>
      <c r="T216" s="1" t="s">
        <v>5752</v>
      </c>
      <c r="U216" s="1" t="s">
        <v>5753</v>
      </c>
      <c r="V216" s="1" t="s">
        <v>5754</v>
      </c>
    </row>
    <row r="217" s="1" customFormat="1" spans="1:22">
      <c r="A217" s="1" t="s">
        <v>5212</v>
      </c>
      <c r="B217" s="1" t="s">
        <v>272</v>
      </c>
      <c r="C217" s="1" t="s">
        <v>5213</v>
      </c>
      <c r="D217" s="1" t="s">
        <v>6461</v>
      </c>
      <c r="E217" s="1" t="s">
        <v>6462</v>
      </c>
      <c r="F217" s="1" t="s">
        <v>2620</v>
      </c>
      <c r="G217" s="1" t="s">
        <v>4358</v>
      </c>
      <c r="H217" s="1" t="s">
        <v>5744</v>
      </c>
      <c r="I217" s="1" t="s">
        <v>6463</v>
      </c>
      <c r="J217" s="1" t="s">
        <v>5746</v>
      </c>
      <c r="K217" s="1" t="s">
        <v>6463</v>
      </c>
      <c r="L217" s="1" t="s">
        <v>6463</v>
      </c>
      <c r="M217" s="1" t="s">
        <v>5747</v>
      </c>
      <c r="N217" s="1" t="s">
        <v>5747</v>
      </c>
      <c r="O217" s="1" t="s">
        <v>5748</v>
      </c>
      <c r="P217" s="1" t="s">
        <v>5749</v>
      </c>
      <c r="Q217" s="1" t="s">
        <v>5750</v>
      </c>
      <c r="R217" s="1" t="s">
        <v>6464</v>
      </c>
      <c r="S217" s="1" t="s">
        <v>75</v>
      </c>
      <c r="T217" s="1" t="s">
        <v>5752</v>
      </c>
      <c r="U217" s="1" t="s">
        <v>5753</v>
      </c>
      <c r="V217" s="1" t="s">
        <v>5796</v>
      </c>
    </row>
    <row r="218" s="1" customFormat="1" spans="1:22">
      <c r="A218" s="1" t="s">
        <v>2680</v>
      </c>
      <c r="B218" s="1" t="s">
        <v>272</v>
      </c>
      <c r="C218" s="1" t="s">
        <v>2681</v>
      </c>
      <c r="D218" s="1" t="s">
        <v>2683</v>
      </c>
      <c r="E218" s="1" t="s">
        <v>6465</v>
      </c>
      <c r="F218" s="1" t="s">
        <v>898</v>
      </c>
      <c r="G218" s="1" t="s">
        <v>2266</v>
      </c>
      <c r="H218" s="1" t="s">
        <v>5744</v>
      </c>
      <c r="I218" s="1" t="s">
        <v>6466</v>
      </c>
      <c r="J218" s="1" t="s">
        <v>5746</v>
      </c>
      <c r="K218" s="1" t="s">
        <v>6466</v>
      </c>
      <c r="L218" s="1" t="s">
        <v>6466</v>
      </c>
      <c r="M218" s="1" t="s">
        <v>5747</v>
      </c>
      <c r="N218" s="1" t="s">
        <v>5747</v>
      </c>
      <c r="O218" s="1" t="s">
        <v>5748</v>
      </c>
      <c r="P218" s="1" t="s">
        <v>5749</v>
      </c>
      <c r="Q218" s="1" t="s">
        <v>5750</v>
      </c>
      <c r="R218" s="1" t="s">
        <v>6467</v>
      </c>
      <c r="S218" s="1" t="s">
        <v>75</v>
      </c>
      <c r="T218" s="1" t="s">
        <v>5752</v>
      </c>
      <c r="U218" s="1" t="s">
        <v>5707</v>
      </c>
      <c r="V218" s="1" t="s">
        <v>5919</v>
      </c>
    </row>
    <row r="219" s="1" customFormat="1" spans="1:22">
      <c r="A219" s="1" t="s">
        <v>267</v>
      </c>
      <c r="B219" s="1" t="s">
        <v>272</v>
      </c>
      <c r="C219" s="1" t="s">
        <v>268</v>
      </c>
      <c r="D219" s="1" t="s">
        <v>6076</v>
      </c>
      <c r="E219" s="1" t="s">
        <v>6468</v>
      </c>
      <c r="F219" s="1" t="s">
        <v>168</v>
      </c>
      <c r="G219" s="1" t="s">
        <v>81</v>
      </c>
      <c r="H219" s="1" t="s">
        <v>5744</v>
      </c>
      <c r="I219" s="1" t="s">
        <v>6469</v>
      </c>
      <c r="J219" s="1" t="s">
        <v>5746</v>
      </c>
      <c r="K219" s="1" t="s">
        <v>6469</v>
      </c>
      <c r="L219" s="1" t="s">
        <v>6469</v>
      </c>
      <c r="M219" s="1" t="s">
        <v>5747</v>
      </c>
      <c r="N219" s="1" t="s">
        <v>5747</v>
      </c>
      <c r="O219" s="1" t="s">
        <v>5748</v>
      </c>
      <c r="P219" s="1" t="s">
        <v>5749</v>
      </c>
      <c r="Q219" s="1" t="s">
        <v>5750</v>
      </c>
      <c r="R219" s="1" t="s">
        <v>6470</v>
      </c>
      <c r="S219" s="1" t="s">
        <v>75</v>
      </c>
      <c r="T219" s="1" t="s">
        <v>5752</v>
      </c>
      <c r="U219" s="1" t="s">
        <v>5707</v>
      </c>
      <c r="V219" s="1" t="s">
        <v>5796</v>
      </c>
    </row>
    <row r="220" s="1" customFormat="1" spans="1:22">
      <c r="A220" s="1" t="s">
        <v>2918</v>
      </c>
      <c r="B220" s="1" t="s">
        <v>272</v>
      </c>
      <c r="C220" s="1" t="s">
        <v>2919</v>
      </c>
      <c r="D220" s="1" t="s">
        <v>2921</v>
      </c>
      <c r="E220" s="1" t="s">
        <v>6471</v>
      </c>
      <c r="F220" s="1" t="s">
        <v>884</v>
      </c>
      <c r="G220" s="1" t="s">
        <v>2266</v>
      </c>
      <c r="H220" s="1" t="s">
        <v>5744</v>
      </c>
      <c r="I220" s="1" t="s">
        <v>6472</v>
      </c>
      <c r="J220" s="1" t="s">
        <v>5746</v>
      </c>
      <c r="K220" s="1" t="s">
        <v>6472</v>
      </c>
      <c r="L220" s="1" t="s">
        <v>6472</v>
      </c>
      <c r="M220" s="1" t="s">
        <v>5747</v>
      </c>
      <c r="N220" s="1" t="s">
        <v>5747</v>
      </c>
      <c r="O220" s="1" t="s">
        <v>5748</v>
      </c>
      <c r="P220" s="1" t="s">
        <v>5749</v>
      </c>
      <c r="Q220" s="1" t="s">
        <v>5750</v>
      </c>
      <c r="R220" s="1" t="s">
        <v>6473</v>
      </c>
      <c r="S220" s="1" t="s">
        <v>75</v>
      </c>
      <c r="T220" s="1" t="s">
        <v>5752</v>
      </c>
      <c r="U220" s="1" t="s">
        <v>5753</v>
      </c>
      <c r="V220" s="1" t="s">
        <v>5942</v>
      </c>
    </row>
    <row r="221" s="1" customFormat="1" spans="1:22">
      <c r="A221" s="1" t="s">
        <v>2927</v>
      </c>
      <c r="B221" s="1" t="s">
        <v>272</v>
      </c>
      <c r="C221" s="1" t="s">
        <v>2928</v>
      </c>
      <c r="D221" s="1" t="s">
        <v>6474</v>
      </c>
      <c r="E221" s="1" t="s">
        <v>6475</v>
      </c>
      <c r="F221" s="1" t="s">
        <v>898</v>
      </c>
      <c r="G221" s="1" t="s">
        <v>2266</v>
      </c>
      <c r="H221" s="1" t="s">
        <v>5744</v>
      </c>
      <c r="I221" s="1" t="s">
        <v>6476</v>
      </c>
      <c r="J221" s="1" t="s">
        <v>5746</v>
      </c>
      <c r="K221" s="1" t="s">
        <v>6476</v>
      </c>
      <c r="L221" s="1" t="s">
        <v>6476</v>
      </c>
      <c r="M221" s="1" t="s">
        <v>5747</v>
      </c>
      <c r="N221" s="1" t="s">
        <v>5747</v>
      </c>
      <c r="O221" s="1" t="s">
        <v>5748</v>
      </c>
      <c r="P221" s="1" t="s">
        <v>5749</v>
      </c>
      <c r="Q221" s="1" t="s">
        <v>5750</v>
      </c>
      <c r="R221" s="1" t="s">
        <v>6477</v>
      </c>
      <c r="S221" s="1" t="s">
        <v>75</v>
      </c>
      <c r="T221" s="1" t="s">
        <v>5752</v>
      </c>
      <c r="U221" s="1" t="s">
        <v>5753</v>
      </c>
      <c r="V221" s="1" t="s">
        <v>5796</v>
      </c>
    </row>
    <row r="222" s="1" customFormat="1" spans="1:22">
      <c r="A222" s="1" t="s">
        <v>3699</v>
      </c>
      <c r="B222" s="1" t="s">
        <v>272</v>
      </c>
      <c r="C222" s="1" t="s">
        <v>3700</v>
      </c>
      <c r="D222" s="1" t="s">
        <v>1034</v>
      </c>
      <c r="E222" s="1" t="s">
        <v>6478</v>
      </c>
      <c r="F222" s="1" t="s">
        <v>81</v>
      </c>
      <c r="G222" s="1" t="s">
        <v>3562</v>
      </c>
      <c r="H222" s="1" t="s">
        <v>5744</v>
      </c>
      <c r="I222" s="1" t="s">
        <v>6479</v>
      </c>
      <c r="J222" s="1" t="s">
        <v>5746</v>
      </c>
      <c r="K222" s="1" t="s">
        <v>6479</v>
      </c>
      <c r="L222" s="1" t="s">
        <v>6479</v>
      </c>
      <c r="M222" s="1" t="s">
        <v>5747</v>
      </c>
      <c r="N222" s="1" t="s">
        <v>5747</v>
      </c>
      <c r="O222" s="1" t="s">
        <v>5748</v>
      </c>
      <c r="P222" s="1" t="s">
        <v>5749</v>
      </c>
      <c r="Q222" s="1" t="s">
        <v>5750</v>
      </c>
      <c r="R222" s="1" t="s">
        <v>6480</v>
      </c>
      <c r="S222" s="1" t="s">
        <v>75</v>
      </c>
      <c r="T222" s="1" t="s">
        <v>5752</v>
      </c>
      <c r="U222" s="1" t="s">
        <v>5753</v>
      </c>
      <c r="V222" s="1" t="s">
        <v>5942</v>
      </c>
    </row>
    <row r="223" s="1" customFormat="1" spans="1:22">
      <c r="A223" s="1" t="s">
        <v>3703</v>
      </c>
      <c r="B223" s="1" t="s">
        <v>272</v>
      </c>
      <c r="C223" s="1" t="s">
        <v>3704</v>
      </c>
      <c r="D223" s="1" t="s">
        <v>1034</v>
      </c>
      <c r="E223" s="1" t="s">
        <v>6481</v>
      </c>
      <c r="F223" s="1" t="s">
        <v>81</v>
      </c>
      <c r="G223" s="1" t="s">
        <v>3562</v>
      </c>
      <c r="H223" s="1" t="s">
        <v>5744</v>
      </c>
      <c r="I223" s="1" t="s">
        <v>6479</v>
      </c>
      <c r="J223" s="1" t="s">
        <v>5746</v>
      </c>
      <c r="K223" s="1" t="s">
        <v>6479</v>
      </c>
      <c r="L223" s="1" t="s">
        <v>6479</v>
      </c>
      <c r="M223" s="1" t="s">
        <v>5747</v>
      </c>
      <c r="N223" s="1" t="s">
        <v>5747</v>
      </c>
      <c r="O223" s="1" t="s">
        <v>5748</v>
      </c>
      <c r="P223" s="1" t="s">
        <v>5749</v>
      </c>
      <c r="Q223" s="1" t="s">
        <v>5750</v>
      </c>
      <c r="R223" s="1" t="s">
        <v>6482</v>
      </c>
      <c r="S223" s="1" t="s">
        <v>75</v>
      </c>
      <c r="T223" s="1" t="s">
        <v>5752</v>
      </c>
      <c r="U223" s="1" t="s">
        <v>5753</v>
      </c>
      <c r="V223" s="1" t="s">
        <v>5942</v>
      </c>
    </row>
    <row r="224" s="1" customFormat="1" spans="1:22">
      <c r="A224" s="1" t="s">
        <v>1394</v>
      </c>
      <c r="B224" s="1" t="s">
        <v>272</v>
      </c>
      <c r="C224" s="1" t="s">
        <v>1395</v>
      </c>
      <c r="D224" s="1" t="s">
        <v>6483</v>
      </c>
      <c r="E224" s="1" t="s">
        <v>6484</v>
      </c>
      <c r="F224" s="1" t="s">
        <v>179</v>
      </c>
      <c r="G224" s="1" t="s">
        <v>898</v>
      </c>
      <c r="H224" s="1" t="s">
        <v>5744</v>
      </c>
      <c r="I224" s="1" t="s">
        <v>6485</v>
      </c>
      <c r="J224" s="1" t="s">
        <v>5746</v>
      </c>
      <c r="K224" s="1" t="s">
        <v>6485</v>
      </c>
      <c r="L224" s="1" t="s">
        <v>6485</v>
      </c>
      <c r="M224" s="1" t="s">
        <v>5747</v>
      </c>
      <c r="N224" s="1" t="s">
        <v>5747</v>
      </c>
      <c r="O224" s="1" t="s">
        <v>5748</v>
      </c>
      <c r="P224" s="1" t="s">
        <v>5749</v>
      </c>
      <c r="Q224" s="1" t="s">
        <v>5750</v>
      </c>
      <c r="R224" s="1" t="s">
        <v>6486</v>
      </c>
      <c r="S224" s="1" t="s">
        <v>75</v>
      </c>
      <c r="T224" s="1" t="s">
        <v>5752</v>
      </c>
      <c r="U224" s="1" t="s">
        <v>5753</v>
      </c>
      <c r="V224" s="1" t="s">
        <v>5754</v>
      </c>
    </row>
    <row r="225" s="1" customFormat="1" spans="1:22">
      <c r="A225" s="1" t="s">
        <v>2798</v>
      </c>
      <c r="B225" s="1" t="s">
        <v>272</v>
      </c>
      <c r="C225" s="1" t="s">
        <v>2799</v>
      </c>
      <c r="D225" s="1" t="s">
        <v>311</v>
      </c>
      <c r="E225" s="1" t="s">
        <v>6487</v>
      </c>
      <c r="F225" s="1" t="s">
        <v>884</v>
      </c>
      <c r="G225" s="1" t="s">
        <v>2266</v>
      </c>
      <c r="H225" s="1" t="s">
        <v>5744</v>
      </c>
      <c r="I225" s="1" t="s">
        <v>6488</v>
      </c>
      <c r="J225" s="1" t="s">
        <v>5746</v>
      </c>
      <c r="K225" s="1" t="s">
        <v>6488</v>
      </c>
      <c r="L225" s="1" t="s">
        <v>6488</v>
      </c>
      <c r="M225" s="1" t="s">
        <v>5747</v>
      </c>
      <c r="N225" s="1" t="s">
        <v>5747</v>
      </c>
      <c r="O225" s="1" t="s">
        <v>5748</v>
      </c>
      <c r="P225" s="1" t="s">
        <v>5749</v>
      </c>
      <c r="Q225" s="1" t="s">
        <v>5750</v>
      </c>
      <c r="R225" s="1" t="s">
        <v>6489</v>
      </c>
      <c r="S225" s="1" t="s">
        <v>75</v>
      </c>
      <c r="T225" s="1" t="s">
        <v>5752</v>
      </c>
      <c r="U225" s="1" t="s">
        <v>5707</v>
      </c>
      <c r="V225" s="1" t="s">
        <v>5796</v>
      </c>
    </row>
    <row r="226" s="1" customFormat="1" spans="1:22">
      <c r="A226" s="1" t="s">
        <v>3289</v>
      </c>
      <c r="B226" s="1" t="s">
        <v>272</v>
      </c>
      <c r="C226" s="1" t="s">
        <v>3290</v>
      </c>
      <c r="D226" s="1" t="s">
        <v>3292</v>
      </c>
      <c r="E226" s="1" t="s">
        <v>6490</v>
      </c>
      <c r="F226" s="1" t="s">
        <v>898</v>
      </c>
      <c r="G226" s="1" t="s">
        <v>2266</v>
      </c>
      <c r="H226" s="1" t="s">
        <v>5744</v>
      </c>
      <c r="I226" s="1" t="s">
        <v>6491</v>
      </c>
      <c r="J226" s="1" t="s">
        <v>5746</v>
      </c>
      <c r="K226" s="1" t="s">
        <v>6491</v>
      </c>
      <c r="L226" s="1" t="s">
        <v>6491</v>
      </c>
      <c r="M226" s="1" t="s">
        <v>5747</v>
      </c>
      <c r="N226" s="1" t="s">
        <v>5747</v>
      </c>
      <c r="O226" s="1" t="s">
        <v>5748</v>
      </c>
      <c r="P226" s="1" t="s">
        <v>5749</v>
      </c>
      <c r="Q226" s="1" t="s">
        <v>5750</v>
      </c>
      <c r="R226" s="1" t="s">
        <v>6492</v>
      </c>
      <c r="S226" s="1" t="s">
        <v>75</v>
      </c>
      <c r="T226" s="1" t="s">
        <v>5752</v>
      </c>
      <c r="U226" s="1" t="s">
        <v>5753</v>
      </c>
      <c r="V226" s="1" t="s">
        <v>5796</v>
      </c>
    </row>
    <row r="227" s="1" customFormat="1" spans="1:22">
      <c r="A227" s="1" t="s">
        <v>3674</v>
      </c>
      <c r="B227" s="1" t="s">
        <v>272</v>
      </c>
      <c r="C227" s="1" t="s">
        <v>3675</v>
      </c>
      <c r="D227" s="1" t="s">
        <v>3677</v>
      </c>
      <c r="E227" s="1" t="s">
        <v>6493</v>
      </c>
      <c r="F227" s="1" t="s">
        <v>884</v>
      </c>
      <c r="G227" s="1" t="s">
        <v>3562</v>
      </c>
      <c r="H227" s="1" t="s">
        <v>5744</v>
      </c>
      <c r="I227" s="1" t="s">
        <v>6494</v>
      </c>
      <c r="J227" s="1" t="s">
        <v>5746</v>
      </c>
      <c r="K227" s="1" t="s">
        <v>6494</v>
      </c>
      <c r="L227" s="1" t="s">
        <v>6494</v>
      </c>
      <c r="M227" s="1" t="s">
        <v>5747</v>
      </c>
      <c r="N227" s="1" t="s">
        <v>5747</v>
      </c>
      <c r="O227" s="1" t="s">
        <v>5748</v>
      </c>
      <c r="P227" s="1" t="s">
        <v>5749</v>
      </c>
      <c r="Q227" s="1" t="s">
        <v>5750</v>
      </c>
      <c r="R227" s="1" t="s">
        <v>6495</v>
      </c>
      <c r="S227" s="1" t="s">
        <v>75</v>
      </c>
      <c r="T227" s="1" t="s">
        <v>5752</v>
      </c>
      <c r="U227" s="1" t="s">
        <v>5753</v>
      </c>
      <c r="V227" s="1" t="s">
        <v>5942</v>
      </c>
    </row>
    <row r="228" s="1" customFormat="1" spans="1:22">
      <c r="A228" s="1" t="s">
        <v>2802</v>
      </c>
      <c r="B228" s="1" t="s">
        <v>272</v>
      </c>
      <c r="C228" s="1" t="s">
        <v>2803</v>
      </c>
      <c r="D228" s="1" t="s">
        <v>311</v>
      </c>
      <c r="E228" s="1" t="s">
        <v>6496</v>
      </c>
      <c r="F228" s="1" t="s">
        <v>884</v>
      </c>
      <c r="G228" s="1" t="s">
        <v>2266</v>
      </c>
      <c r="H228" s="1" t="s">
        <v>5744</v>
      </c>
      <c r="I228" s="1" t="s">
        <v>6497</v>
      </c>
      <c r="J228" s="1" t="s">
        <v>5746</v>
      </c>
      <c r="K228" s="1" t="s">
        <v>6497</v>
      </c>
      <c r="L228" s="1" t="s">
        <v>6497</v>
      </c>
      <c r="M228" s="1" t="s">
        <v>5747</v>
      </c>
      <c r="N228" s="1" t="s">
        <v>5747</v>
      </c>
      <c r="O228" s="1" t="s">
        <v>5748</v>
      </c>
      <c r="P228" s="1" t="s">
        <v>5749</v>
      </c>
      <c r="Q228" s="1" t="s">
        <v>5750</v>
      </c>
      <c r="R228" s="1" t="s">
        <v>6498</v>
      </c>
      <c r="S228" s="1" t="s">
        <v>75</v>
      </c>
      <c r="T228" s="1" t="s">
        <v>5752</v>
      </c>
      <c r="U228" s="1" t="s">
        <v>5707</v>
      </c>
      <c r="V228" s="1" t="s">
        <v>5796</v>
      </c>
    </row>
    <row r="229" s="1" customFormat="1" spans="1:22">
      <c r="A229" s="1" t="s">
        <v>2808</v>
      </c>
      <c r="B229" s="1" t="s">
        <v>272</v>
      </c>
      <c r="C229" s="1" t="s">
        <v>2809</v>
      </c>
      <c r="D229" s="1" t="s">
        <v>311</v>
      </c>
      <c r="E229" s="1" t="s">
        <v>6499</v>
      </c>
      <c r="F229" s="1" t="s">
        <v>884</v>
      </c>
      <c r="G229" s="1" t="s">
        <v>2266</v>
      </c>
      <c r="H229" s="1" t="s">
        <v>5744</v>
      </c>
      <c r="I229" s="1" t="s">
        <v>6497</v>
      </c>
      <c r="J229" s="1" t="s">
        <v>5746</v>
      </c>
      <c r="K229" s="1" t="s">
        <v>6497</v>
      </c>
      <c r="L229" s="1" t="s">
        <v>6497</v>
      </c>
      <c r="M229" s="1" t="s">
        <v>5747</v>
      </c>
      <c r="N229" s="1" t="s">
        <v>5747</v>
      </c>
      <c r="O229" s="1" t="s">
        <v>5748</v>
      </c>
      <c r="P229" s="1" t="s">
        <v>5749</v>
      </c>
      <c r="Q229" s="1" t="s">
        <v>5750</v>
      </c>
      <c r="R229" s="1" t="s">
        <v>6500</v>
      </c>
      <c r="S229" s="1" t="s">
        <v>75</v>
      </c>
      <c r="T229" s="1" t="s">
        <v>5752</v>
      </c>
      <c r="U229" s="1" t="s">
        <v>5707</v>
      </c>
      <c r="V229" s="1" t="s">
        <v>5796</v>
      </c>
    </row>
    <row r="230" s="1" customFormat="1" spans="1:22">
      <c r="A230" s="1" t="s">
        <v>1031</v>
      </c>
      <c r="B230" s="1" t="s">
        <v>272</v>
      </c>
      <c r="C230" s="1" t="s">
        <v>1032</v>
      </c>
      <c r="D230" s="1" t="s">
        <v>1034</v>
      </c>
      <c r="E230" s="1" t="s">
        <v>6501</v>
      </c>
      <c r="F230" s="1" t="s">
        <v>104</v>
      </c>
      <c r="G230" s="1" t="s">
        <v>898</v>
      </c>
      <c r="H230" s="1" t="s">
        <v>5744</v>
      </c>
      <c r="I230" s="1" t="s">
        <v>6502</v>
      </c>
      <c r="J230" s="1" t="s">
        <v>5746</v>
      </c>
      <c r="K230" s="1" t="s">
        <v>6502</v>
      </c>
      <c r="L230" s="1" t="s">
        <v>6502</v>
      </c>
      <c r="M230" s="1" t="s">
        <v>5747</v>
      </c>
      <c r="N230" s="1" t="s">
        <v>5747</v>
      </c>
      <c r="O230" s="1" t="s">
        <v>5748</v>
      </c>
      <c r="P230" s="1" t="s">
        <v>5749</v>
      </c>
      <c r="Q230" s="1" t="s">
        <v>5750</v>
      </c>
      <c r="R230" s="1" t="s">
        <v>6503</v>
      </c>
      <c r="S230" s="1" t="s">
        <v>75</v>
      </c>
      <c r="T230" s="1" t="s">
        <v>5752</v>
      </c>
      <c r="U230" s="1" t="s">
        <v>5753</v>
      </c>
      <c r="V230" s="1" t="s">
        <v>5942</v>
      </c>
    </row>
    <row r="231" s="1" customFormat="1" spans="1:22">
      <c r="A231" s="1" t="s">
        <v>3691</v>
      </c>
      <c r="B231" s="1" t="s">
        <v>272</v>
      </c>
      <c r="C231" s="1" t="s">
        <v>3692</v>
      </c>
      <c r="D231" s="1" t="s">
        <v>3694</v>
      </c>
      <c r="E231" s="1" t="s">
        <v>6504</v>
      </c>
      <c r="F231" s="1" t="s">
        <v>2266</v>
      </c>
      <c r="G231" s="1" t="s">
        <v>3562</v>
      </c>
      <c r="H231" s="1" t="s">
        <v>5744</v>
      </c>
      <c r="I231" s="1" t="s">
        <v>6505</v>
      </c>
      <c r="J231" s="1" t="s">
        <v>5746</v>
      </c>
      <c r="K231" s="1" t="s">
        <v>6505</v>
      </c>
      <c r="L231" s="1" t="s">
        <v>6505</v>
      </c>
      <c r="M231" s="1" t="s">
        <v>5747</v>
      </c>
      <c r="N231" s="1" t="s">
        <v>5747</v>
      </c>
      <c r="O231" s="1" t="s">
        <v>5748</v>
      </c>
      <c r="P231" s="1" t="s">
        <v>5749</v>
      </c>
      <c r="Q231" s="1" t="s">
        <v>5750</v>
      </c>
      <c r="R231" s="1" t="s">
        <v>6506</v>
      </c>
      <c r="S231" s="1" t="s">
        <v>75</v>
      </c>
      <c r="T231" s="1" t="s">
        <v>5752</v>
      </c>
      <c r="U231" s="1" t="s">
        <v>5753</v>
      </c>
      <c r="V231" s="1" t="s">
        <v>5942</v>
      </c>
    </row>
    <row r="232" s="1" customFormat="1" spans="1:22">
      <c r="A232" s="1" t="s">
        <v>3706</v>
      </c>
      <c r="B232" s="1" t="s">
        <v>272</v>
      </c>
      <c r="C232" s="1" t="s">
        <v>3707</v>
      </c>
      <c r="D232" s="1" t="s">
        <v>3709</v>
      </c>
      <c r="E232" s="1" t="s">
        <v>6507</v>
      </c>
      <c r="F232" s="1" t="s">
        <v>884</v>
      </c>
      <c r="G232" s="1" t="s">
        <v>3562</v>
      </c>
      <c r="H232" s="1" t="s">
        <v>5744</v>
      </c>
      <c r="I232" s="1" t="s">
        <v>6508</v>
      </c>
      <c r="J232" s="1" t="s">
        <v>5746</v>
      </c>
      <c r="K232" s="1" t="s">
        <v>6508</v>
      </c>
      <c r="L232" s="1" t="s">
        <v>6508</v>
      </c>
      <c r="M232" s="1" t="s">
        <v>5747</v>
      </c>
      <c r="N232" s="1" t="s">
        <v>5747</v>
      </c>
      <c r="O232" s="1" t="s">
        <v>5748</v>
      </c>
      <c r="P232" s="1" t="s">
        <v>5749</v>
      </c>
      <c r="Q232" s="1" t="s">
        <v>5750</v>
      </c>
      <c r="R232" s="1" t="s">
        <v>6509</v>
      </c>
      <c r="S232" s="1" t="s">
        <v>75</v>
      </c>
      <c r="T232" s="1" t="s">
        <v>5752</v>
      </c>
      <c r="U232" s="1" t="s">
        <v>5707</v>
      </c>
      <c r="V232" s="1" t="s">
        <v>5796</v>
      </c>
    </row>
    <row r="233" s="1" customFormat="1" spans="1:22">
      <c r="A233" s="1" t="s">
        <v>2059</v>
      </c>
      <c r="B233" s="1" t="s">
        <v>272</v>
      </c>
      <c r="C233" s="1" t="s">
        <v>2060</v>
      </c>
      <c r="D233" s="1" t="s">
        <v>280</v>
      </c>
      <c r="E233" s="1" t="s">
        <v>6510</v>
      </c>
      <c r="F233" s="1" t="s">
        <v>104</v>
      </c>
      <c r="G233" s="1" t="s">
        <v>884</v>
      </c>
      <c r="H233" s="1" t="s">
        <v>5744</v>
      </c>
      <c r="I233" s="1" t="s">
        <v>6511</v>
      </c>
      <c r="J233" s="1" t="s">
        <v>5746</v>
      </c>
      <c r="K233" s="1" t="s">
        <v>6511</v>
      </c>
      <c r="L233" s="1" t="s">
        <v>6511</v>
      </c>
      <c r="M233" s="1" t="s">
        <v>5747</v>
      </c>
      <c r="N233" s="1" t="s">
        <v>5747</v>
      </c>
      <c r="O233" s="1" t="s">
        <v>5748</v>
      </c>
      <c r="P233" s="1" t="s">
        <v>5749</v>
      </c>
      <c r="Q233" s="1" t="s">
        <v>5750</v>
      </c>
      <c r="R233" s="1" t="s">
        <v>6512</v>
      </c>
      <c r="S233" s="1" t="s">
        <v>75</v>
      </c>
      <c r="T233" s="1" t="s">
        <v>5752</v>
      </c>
      <c r="U233" s="1" t="s">
        <v>5753</v>
      </c>
      <c r="V233" s="1" t="s">
        <v>5796</v>
      </c>
    </row>
    <row r="234" s="1" customFormat="1" spans="1:22">
      <c r="A234" s="1" t="s">
        <v>1314</v>
      </c>
      <c r="B234" s="1" t="s">
        <v>272</v>
      </c>
      <c r="C234" s="1" t="s">
        <v>1315</v>
      </c>
      <c r="D234" s="1" t="s">
        <v>1317</v>
      </c>
      <c r="E234" s="1" t="s">
        <v>6513</v>
      </c>
      <c r="F234" s="1" t="s">
        <v>81</v>
      </c>
      <c r="G234" s="1" t="s">
        <v>898</v>
      </c>
      <c r="H234" s="1" t="s">
        <v>5744</v>
      </c>
      <c r="I234" s="1" t="s">
        <v>6514</v>
      </c>
      <c r="J234" s="1" t="s">
        <v>5746</v>
      </c>
      <c r="K234" s="1" t="s">
        <v>6514</v>
      </c>
      <c r="L234" s="1" t="s">
        <v>6514</v>
      </c>
      <c r="M234" s="1" t="s">
        <v>5747</v>
      </c>
      <c r="N234" s="1" t="s">
        <v>5747</v>
      </c>
      <c r="O234" s="1" t="s">
        <v>5748</v>
      </c>
      <c r="P234" s="1" t="s">
        <v>5749</v>
      </c>
      <c r="Q234" s="1" t="s">
        <v>5750</v>
      </c>
      <c r="R234" s="1" t="s">
        <v>6515</v>
      </c>
      <c r="S234" s="1" t="s">
        <v>75</v>
      </c>
      <c r="T234" s="1" t="s">
        <v>5752</v>
      </c>
      <c r="U234" s="1" t="s">
        <v>5753</v>
      </c>
      <c r="V234" s="1" t="s">
        <v>5796</v>
      </c>
    </row>
    <row r="235" s="1" customFormat="1" spans="1:22">
      <c r="A235" s="1" t="s">
        <v>3664</v>
      </c>
      <c r="B235" s="1" t="s">
        <v>272</v>
      </c>
      <c r="C235" s="1" t="s">
        <v>3665</v>
      </c>
      <c r="D235" s="1" t="s">
        <v>2423</v>
      </c>
      <c r="E235" s="1" t="s">
        <v>6516</v>
      </c>
      <c r="F235" s="1" t="s">
        <v>2266</v>
      </c>
      <c r="G235" s="1" t="s">
        <v>3562</v>
      </c>
      <c r="H235" s="1" t="s">
        <v>5744</v>
      </c>
      <c r="I235" s="1" t="s">
        <v>6517</v>
      </c>
      <c r="J235" s="1" t="s">
        <v>5746</v>
      </c>
      <c r="K235" s="1" t="s">
        <v>6517</v>
      </c>
      <c r="L235" s="1" t="s">
        <v>6517</v>
      </c>
      <c r="M235" s="1" t="s">
        <v>5747</v>
      </c>
      <c r="N235" s="1" t="s">
        <v>5747</v>
      </c>
      <c r="O235" s="1" t="s">
        <v>5748</v>
      </c>
      <c r="P235" s="1" t="s">
        <v>5749</v>
      </c>
      <c r="Q235" s="1" t="s">
        <v>5750</v>
      </c>
      <c r="R235" s="1" t="s">
        <v>6518</v>
      </c>
      <c r="S235" s="1" t="s">
        <v>75</v>
      </c>
      <c r="T235" s="1" t="s">
        <v>5752</v>
      </c>
      <c r="U235" s="1" t="s">
        <v>5707</v>
      </c>
      <c r="V235" s="1" t="s">
        <v>5796</v>
      </c>
    </row>
    <row r="236" s="1" customFormat="1" spans="1:22">
      <c r="A236" s="1" t="s">
        <v>2071</v>
      </c>
      <c r="B236" s="1" t="s">
        <v>272</v>
      </c>
      <c r="C236" s="1" t="s">
        <v>2072</v>
      </c>
      <c r="D236" s="1" t="s">
        <v>6461</v>
      </c>
      <c r="E236" s="1" t="s">
        <v>6519</v>
      </c>
      <c r="F236" s="1" t="s">
        <v>104</v>
      </c>
      <c r="G236" s="1" t="s">
        <v>884</v>
      </c>
      <c r="H236" s="1" t="s">
        <v>5744</v>
      </c>
      <c r="I236" s="1" t="s">
        <v>6520</v>
      </c>
      <c r="J236" s="1" t="s">
        <v>5746</v>
      </c>
      <c r="K236" s="1" t="s">
        <v>6520</v>
      </c>
      <c r="L236" s="1" t="s">
        <v>6520</v>
      </c>
      <c r="M236" s="1" t="s">
        <v>5747</v>
      </c>
      <c r="N236" s="1" t="s">
        <v>5747</v>
      </c>
      <c r="O236" s="1" t="s">
        <v>5748</v>
      </c>
      <c r="P236" s="1" t="s">
        <v>5749</v>
      </c>
      <c r="Q236" s="1" t="s">
        <v>5750</v>
      </c>
      <c r="R236" s="1" t="s">
        <v>6521</v>
      </c>
      <c r="S236" s="1" t="s">
        <v>75</v>
      </c>
      <c r="T236" s="1" t="s">
        <v>5752</v>
      </c>
      <c r="U236" s="1" t="s">
        <v>5753</v>
      </c>
      <c r="V236" s="1" t="s">
        <v>5796</v>
      </c>
    </row>
    <row r="237" s="1" customFormat="1" spans="1:22">
      <c r="A237" s="1" t="s">
        <v>3669</v>
      </c>
      <c r="B237" s="1" t="s">
        <v>272</v>
      </c>
      <c r="C237" s="1" t="s">
        <v>3670</v>
      </c>
      <c r="D237" s="1" t="s">
        <v>260</v>
      </c>
      <c r="E237" s="1" t="s">
        <v>6522</v>
      </c>
      <c r="F237" s="1" t="s">
        <v>884</v>
      </c>
      <c r="G237" s="1" t="s">
        <v>3562</v>
      </c>
      <c r="H237" s="1" t="s">
        <v>5744</v>
      </c>
      <c r="I237" s="1" t="s">
        <v>6523</v>
      </c>
      <c r="J237" s="1" t="s">
        <v>5746</v>
      </c>
      <c r="K237" s="1" t="s">
        <v>6523</v>
      </c>
      <c r="L237" s="1" t="s">
        <v>6523</v>
      </c>
      <c r="M237" s="1" t="s">
        <v>5747</v>
      </c>
      <c r="N237" s="1" t="s">
        <v>5747</v>
      </c>
      <c r="O237" s="1" t="s">
        <v>5748</v>
      </c>
      <c r="P237" s="1" t="s">
        <v>5749</v>
      </c>
      <c r="Q237" s="1" t="s">
        <v>5750</v>
      </c>
      <c r="R237" s="1" t="s">
        <v>6524</v>
      </c>
      <c r="S237" s="1" t="s">
        <v>75</v>
      </c>
      <c r="T237" s="1" t="s">
        <v>5752</v>
      </c>
      <c r="U237" s="1" t="s">
        <v>5753</v>
      </c>
      <c r="V237" s="1" t="s">
        <v>5942</v>
      </c>
    </row>
    <row r="238" s="1" customFormat="1" spans="1:22">
      <c r="A238" s="1" t="s">
        <v>4817</v>
      </c>
      <c r="B238" s="1" t="s">
        <v>272</v>
      </c>
      <c r="C238" s="1" t="s">
        <v>4818</v>
      </c>
      <c r="D238" s="1" t="s">
        <v>416</v>
      </c>
      <c r="E238" s="1" t="s">
        <v>6525</v>
      </c>
      <c r="F238" s="1" t="s">
        <v>3562</v>
      </c>
      <c r="G238" s="1" t="s">
        <v>2620</v>
      </c>
      <c r="H238" s="1" t="s">
        <v>5744</v>
      </c>
      <c r="I238" s="1" t="s">
        <v>6526</v>
      </c>
      <c r="J238" s="1" t="s">
        <v>5746</v>
      </c>
      <c r="K238" s="1" t="s">
        <v>6526</v>
      </c>
      <c r="L238" s="1" t="s">
        <v>6526</v>
      </c>
      <c r="M238" s="1" t="s">
        <v>5747</v>
      </c>
      <c r="N238" s="1" t="s">
        <v>5747</v>
      </c>
      <c r="O238" s="1" t="s">
        <v>5748</v>
      </c>
      <c r="P238" s="1" t="s">
        <v>5749</v>
      </c>
      <c r="Q238" s="1" t="s">
        <v>5750</v>
      </c>
      <c r="R238" s="1" t="s">
        <v>6527</v>
      </c>
      <c r="S238" s="1" t="s">
        <v>75</v>
      </c>
      <c r="T238" s="1" t="s">
        <v>5752</v>
      </c>
      <c r="U238" s="1" t="s">
        <v>5753</v>
      </c>
      <c r="V238" s="1" t="s">
        <v>5942</v>
      </c>
    </row>
    <row r="239" s="1" customFormat="1" spans="1:22">
      <c r="A239" s="1" t="s">
        <v>3748</v>
      </c>
      <c r="B239" s="1" t="s">
        <v>346</v>
      </c>
      <c r="C239" s="1" t="s">
        <v>3749</v>
      </c>
      <c r="D239" s="1" t="s">
        <v>6528</v>
      </c>
      <c r="E239" s="1" t="s">
        <v>6529</v>
      </c>
      <c r="F239" s="1" t="s">
        <v>2266</v>
      </c>
      <c r="G239" s="1" t="s">
        <v>3562</v>
      </c>
      <c r="H239" s="1" t="s">
        <v>5744</v>
      </c>
      <c r="I239" s="1" t="s">
        <v>6530</v>
      </c>
      <c r="J239" s="1" t="s">
        <v>5746</v>
      </c>
      <c r="K239" s="1" t="s">
        <v>6530</v>
      </c>
      <c r="L239" s="1" t="s">
        <v>6530</v>
      </c>
      <c r="M239" s="1" t="s">
        <v>5747</v>
      </c>
      <c r="N239" s="1" t="s">
        <v>5747</v>
      </c>
      <c r="O239" s="1" t="s">
        <v>5748</v>
      </c>
      <c r="P239" s="1" t="s">
        <v>5749</v>
      </c>
      <c r="Q239" s="1" t="s">
        <v>5750</v>
      </c>
      <c r="R239" s="1" t="s">
        <v>6531</v>
      </c>
      <c r="S239" s="1" t="s">
        <v>75</v>
      </c>
      <c r="T239" s="1" t="s">
        <v>5752</v>
      </c>
      <c r="U239" s="1" t="s">
        <v>5753</v>
      </c>
      <c r="V239" s="1" t="s">
        <v>5942</v>
      </c>
    </row>
    <row r="240" s="1" customFormat="1" spans="1:22">
      <c r="A240" s="1" t="s">
        <v>1164</v>
      </c>
      <c r="B240" s="1" t="s">
        <v>346</v>
      </c>
      <c r="C240" s="1" t="s">
        <v>1165</v>
      </c>
      <c r="D240" s="1" t="s">
        <v>1167</v>
      </c>
      <c r="E240" s="1" t="s">
        <v>6532</v>
      </c>
      <c r="F240" s="1" t="s">
        <v>104</v>
      </c>
      <c r="G240" s="1" t="s">
        <v>898</v>
      </c>
      <c r="H240" s="1" t="s">
        <v>5744</v>
      </c>
      <c r="I240" s="1" t="s">
        <v>6533</v>
      </c>
      <c r="J240" s="1" t="s">
        <v>5746</v>
      </c>
      <c r="K240" s="1" t="s">
        <v>6533</v>
      </c>
      <c r="L240" s="1" t="s">
        <v>6533</v>
      </c>
      <c r="M240" s="1" t="s">
        <v>5747</v>
      </c>
      <c r="N240" s="1" t="s">
        <v>5747</v>
      </c>
      <c r="O240" s="1" t="s">
        <v>5748</v>
      </c>
      <c r="P240" s="1" t="s">
        <v>5749</v>
      </c>
      <c r="Q240" s="1" t="s">
        <v>5750</v>
      </c>
      <c r="R240" s="1" t="s">
        <v>6534</v>
      </c>
      <c r="S240" s="1" t="s">
        <v>75</v>
      </c>
      <c r="T240" s="1" t="s">
        <v>5752</v>
      </c>
      <c r="U240" s="1" t="s">
        <v>5753</v>
      </c>
      <c r="V240" s="1" t="s">
        <v>5942</v>
      </c>
    </row>
    <row r="241" s="1" customFormat="1" spans="1:22">
      <c r="A241" s="1" t="s">
        <v>2811</v>
      </c>
      <c r="B241" s="1" t="s">
        <v>346</v>
      </c>
      <c r="C241" s="1" t="s">
        <v>2812</v>
      </c>
      <c r="D241" s="1" t="s">
        <v>2814</v>
      </c>
      <c r="E241" s="1" t="s">
        <v>6535</v>
      </c>
      <c r="F241" s="1" t="s">
        <v>898</v>
      </c>
      <c r="G241" s="1" t="s">
        <v>2266</v>
      </c>
      <c r="H241" s="1" t="s">
        <v>5744</v>
      </c>
      <c r="I241" s="1" t="s">
        <v>6536</v>
      </c>
      <c r="J241" s="1" t="s">
        <v>5746</v>
      </c>
      <c r="K241" s="1" t="s">
        <v>6536</v>
      </c>
      <c r="L241" s="1" t="s">
        <v>6536</v>
      </c>
      <c r="M241" s="1" t="s">
        <v>5747</v>
      </c>
      <c r="N241" s="1" t="s">
        <v>5747</v>
      </c>
      <c r="O241" s="1" t="s">
        <v>5748</v>
      </c>
      <c r="P241" s="1" t="s">
        <v>5749</v>
      </c>
      <c r="Q241" s="1" t="s">
        <v>5750</v>
      </c>
      <c r="R241" s="1" t="s">
        <v>6537</v>
      </c>
      <c r="S241" s="1" t="s">
        <v>75</v>
      </c>
      <c r="T241" s="1" t="s">
        <v>5752</v>
      </c>
      <c r="U241" s="1" t="s">
        <v>5753</v>
      </c>
      <c r="V241" s="1" t="s">
        <v>5942</v>
      </c>
    </row>
    <row r="242" s="1" customFormat="1" spans="1:22">
      <c r="A242" s="1" t="s">
        <v>1013</v>
      </c>
      <c r="B242" s="1" t="s">
        <v>346</v>
      </c>
      <c r="C242" s="1" t="s">
        <v>1014</v>
      </c>
      <c r="D242" s="1" t="s">
        <v>1016</v>
      </c>
      <c r="E242" s="1" t="s">
        <v>6538</v>
      </c>
      <c r="F242" s="1" t="s">
        <v>179</v>
      </c>
      <c r="G242" s="1" t="s">
        <v>898</v>
      </c>
      <c r="H242" s="1" t="s">
        <v>5744</v>
      </c>
      <c r="I242" s="1" t="s">
        <v>6539</v>
      </c>
      <c r="J242" s="1" t="s">
        <v>5746</v>
      </c>
      <c r="K242" s="1" t="s">
        <v>6539</v>
      </c>
      <c r="L242" s="1" t="s">
        <v>6540</v>
      </c>
      <c r="M242" s="1" t="s">
        <v>6541</v>
      </c>
      <c r="N242" s="1" t="s">
        <v>6541</v>
      </c>
      <c r="O242" s="1" t="s">
        <v>5748</v>
      </c>
      <c r="P242" s="1" t="s">
        <v>5749</v>
      </c>
      <c r="Q242" s="1" t="s">
        <v>5750</v>
      </c>
      <c r="R242" s="1" t="s">
        <v>6542</v>
      </c>
      <c r="S242" s="1" t="s">
        <v>6543</v>
      </c>
      <c r="T242" s="1" t="s">
        <v>5752</v>
      </c>
      <c r="U242" s="1" t="s">
        <v>5753</v>
      </c>
      <c r="V242" s="1" t="s">
        <v>5777</v>
      </c>
    </row>
    <row r="243" s="1" customFormat="1" spans="1:22">
      <c r="A243" s="1" t="s">
        <v>1385</v>
      </c>
      <c r="B243" s="1" t="s">
        <v>346</v>
      </c>
      <c r="C243" s="1" t="s">
        <v>1386</v>
      </c>
      <c r="D243" s="1" t="s">
        <v>1388</v>
      </c>
      <c r="E243" s="1" t="s">
        <v>6544</v>
      </c>
      <c r="F243" s="1" t="s">
        <v>81</v>
      </c>
      <c r="G243" s="1" t="s">
        <v>898</v>
      </c>
      <c r="H243" s="1" t="s">
        <v>5744</v>
      </c>
      <c r="I243" s="1" t="s">
        <v>6545</v>
      </c>
      <c r="J243" s="1" t="s">
        <v>5746</v>
      </c>
      <c r="K243" s="1" t="s">
        <v>6545</v>
      </c>
      <c r="L243" s="1" t="s">
        <v>6545</v>
      </c>
      <c r="M243" s="1" t="s">
        <v>5747</v>
      </c>
      <c r="N243" s="1" t="s">
        <v>5747</v>
      </c>
      <c r="O243" s="1" t="s">
        <v>5748</v>
      </c>
      <c r="P243" s="1" t="s">
        <v>5749</v>
      </c>
      <c r="Q243" s="1" t="s">
        <v>5750</v>
      </c>
      <c r="R243" s="1" t="s">
        <v>6546</v>
      </c>
      <c r="S243" s="1" t="s">
        <v>75</v>
      </c>
      <c r="T243" s="1" t="s">
        <v>5752</v>
      </c>
      <c r="U243" s="1" t="s">
        <v>5753</v>
      </c>
      <c r="V243" s="1" t="s">
        <v>5754</v>
      </c>
    </row>
    <row r="244" s="1" customFormat="1" spans="1:22">
      <c r="A244" s="1" t="s">
        <v>3602</v>
      </c>
      <c r="B244" s="1" t="s">
        <v>346</v>
      </c>
      <c r="C244" s="1" t="s">
        <v>3603</v>
      </c>
      <c r="D244" s="1" t="s">
        <v>6547</v>
      </c>
      <c r="E244" s="1" t="s">
        <v>6548</v>
      </c>
      <c r="F244" s="1" t="s">
        <v>2266</v>
      </c>
      <c r="G244" s="1" t="s">
        <v>3562</v>
      </c>
      <c r="H244" s="1" t="s">
        <v>5744</v>
      </c>
      <c r="I244" s="1" t="s">
        <v>6549</v>
      </c>
      <c r="J244" s="1" t="s">
        <v>5746</v>
      </c>
      <c r="K244" s="1" t="s">
        <v>6549</v>
      </c>
      <c r="L244" s="1" t="s">
        <v>6549</v>
      </c>
      <c r="M244" s="1" t="s">
        <v>5747</v>
      </c>
      <c r="N244" s="1" t="s">
        <v>5747</v>
      </c>
      <c r="O244" s="1" t="s">
        <v>5748</v>
      </c>
      <c r="P244" s="1" t="s">
        <v>5749</v>
      </c>
      <c r="Q244" s="1" t="s">
        <v>5750</v>
      </c>
      <c r="R244" s="1" t="s">
        <v>6550</v>
      </c>
      <c r="S244" s="1" t="s">
        <v>75</v>
      </c>
      <c r="T244" s="1" t="s">
        <v>5752</v>
      </c>
      <c r="U244" s="1" t="s">
        <v>5753</v>
      </c>
      <c r="V244" s="1" t="s">
        <v>5919</v>
      </c>
    </row>
    <row r="245" s="1" customFormat="1" spans="1:22">
      <c r="A245" s="1" t="s">
        <v>4450</v>
      </c>
      <c r="B245" s="1" t="s">
        <v>346</v>
      </c>
      <c r="C245" s="1" t="s">
        <v>4451</v>
      </c>
      <c r="D245" s="1" t="s">
        <v>6551</v>
      </c>
      <c r="E245" s="1" t="s">
        <v>6552</v>
      </c>
      <c r="F245" s="1" t="s">
        <v>884</v>
      </c>
      <c r="G245" s="1" t="s">
        <v>2620</v>
      </c>
      <c r="H245" s="1" t="s">
        <v>5744</v>
      </c>
      <c r="I245" s="1" t="s">
        <v>6553</v>
      </c>
      <c r="J245" s="1" t="s">
        <v>5746</v>
      </c>
      <c r="K245" s="1" t="s">
        <v>6553</v>
      </c>
      <c r="L245" s="1" t="s">
        <v>6553</v>
      </c>
      <c r="M245" s="1" t="s">
        <v>5747</v>
      </c>
      <c r="N245" s="1" t="s">
        <v>5747</v>
      </c>
      <c r="O245" s="1" t="s">
        <v>5748</v>
      </c>
      <c r="P245" s="1" t="s">
        <v>5749</v>
      </c>
      <c r="Q245" s="1" t="s">
        <v>5750</v>
      </c>
      <c r="R245" s="1" t="s">
        <v>6554</v>
      </c>
      <c r="S245" s="1" t="s">
        <v>75</v>
      </c>
      <c r="T245" s="1" t="s">
        <v>5752</v>
      </c>
      <c r="U245" s="1" t="s">
        <v>5753</v>
      </c>
      <c r="V245" s="1" t="s">
        <v>5777</v>
      </c>
    </row>
    <row r="246" s="1" customFormat="1" spans="1:22">
      <c r="A246" s="1" t="s">
        <v>536</v>
      </c>
      <c r="B246" s="1" t="s">
        <v>346</v>
      </c>
      <c r="C246" s="1" t="s">
        <v>537</v>
      </c>
      <c r="D246" s="1" t="s">
        <v>539</v>
      </c>
      <c r="E246" s="1" t="s">
        <v>6555</v>
      </c>
      <c r="F246" s="1" t="s">
        <v>104</v>
      </c>
      <c r="G246" s="1" t="s">
        <v>81</v>
      </c>
      <c r="H246" s="1" t="s">
        <v>5744</v>
      </c>
      <c r="I246" s="1" t="s">
        <v>6556</v>
      </c>
      <c r="J246" s="1" t="s">
        <v>5746</v>
      </c>
      <c r="K246" s="1" t="s">
        <v>6556</v>
      </c>
      <c r="L246" s="1" t="s">
        <v>6556</v>
      </c>
      <c r="M246" s="1" t="s">
        <v>5747</v>
      </c>
      <c r="N246" s="1" t="s">
        <v>5747</v>
      </c>
      <c r="O246" s="1" t="s">
        <v>5748</v>
      </c>
      <c r="P246" s="1" t="s">
        <v>5749</v>
      </c>
      <c r="Q246" s="1" t="s">
        <v>5750</v>
      </c>
      <c r="R246" s="1" t="s">
        <v>6557</v>
      </c>
      <c r="S246" s="1" t="s">
        <v>75</v>
      </c>
      <c r="T246" s="1" t="s">
        <v>5752</v>
      </c>
      <c r="U246" s="1" t="s">
        <v>5753</v>
      </c>
      <c r="V246" s="1" t="s">
        <v>5754</v>
      </c>
    </row>
    <row r="247" s="1" customFormat="1" spans="1:22">
      <c r="A247" s="1" t="s">
        <v>341</v>
      </c>
      <c r="B247" s="1" t="s">
        <v>346</v>
      </c>
      <c r="C247" s="1" t="s">
        <v>342</v>
      </c>
      <c r="D247" s="1" t="s">
        <v>344</v>
      </c>
      <c r="E247" s="1" t="s">
        <v>6558</v>
      </c>
      <c r="F247" s="1" t="s">
        <v>104</v>
      </c>
      <c r="G247" s="1" t="s">
        <v>81</v>
      </c>
      <c r="H247" s="1" t="s">
        <v>5744</v>
      </c>
      <c r="I247" s="1" t="s">
        <v>6559</v>
      </c>
      <c r="J247" s="1" t="s">
        <v>5746</v>
      </c>
      <c r="K247" s="1" t="s">
        <v>6559</v>
      </c>
      <c r="L247" s="1" t="s">
        <v>6559</v>
      </c>
      <c r="M247" s="1" t="s">
        <v>5747</v>
      </c>
      <c r="N247" s="1" t="s">
        <v>5747</v>
      </c>
      <c r="O247" s="1" t="s">
        <v>5748</v>
      </c>
      <c r="P247" s="1" t="s">
        <v>5749</v>
      </c>
      <c r="Q247" s="1" t="s">
        <v>5750</v>
      </c>
      <c r="R247" s="1" t="s">
        <v>6560</v>
      </c>
      <c r="S247" s="1" t="s">
        <v>75</v>
      </c>
      <c r="T247" s="1" t="s">
        <v>5752</v>
      </c>
      <c r="U247" s="1" t="s">
        <v>5753</v>
      </c>
      <c r="V247" s="1" t="s">
        <v>5796</v>
      </c>
    </row>
    <row r="248" s="1" customFormat="1" spans="1:22">
      <c r="A248" s="1" t="s">
        <v>2077</v>
      </c>
      <c r="B248" s="1" t="s">
        <v>346</v>
      </c>
      <c r="C248" s="1" t="s">
        <v>2078</v>
      </c>
      <c r="D248" s="1" t="s">
        <v>6461</v>
      </c>
      <c r="E248" s="1" t="s">
        <v>6561</v>
      </c>
      <c r="F248" s="1" t="s">
        <v>898</v>
      </c>
      <c r="G248" s="1" t="s">
        <v>884</v>
      </c>
      <c r="H248" s="1" t="s">
        <v>5744</v>
      </c>
      <c r="I248" s="1" t="s">
        <v>6562</v>
      </c>
      <c r="J248" s="1" t="s">
        <v>5746</v>
      </c>
      <c r="K248" s="1" t="s">
        <v>6562</v>
      </c>
      <c r="L248" s="1" t="s">
        <v>6562</v>
      </c>
      <c r="M248" s="1" t="s">
        <v>5747</v>
      </c>
      <c r="N248" s="1" t="s">
        <v>5747</v>
      </c>
      <c r="O248" s="1" t="s">
        <v>5748</v>
      </c>
      <c r="P248" s="1" t="s">
        <v>5749</v>
      </c>
      <c r="Q248" s="1" t="s">
        <v>5750</v>
      </c>
      <c r="R248" s="1" t="s">
        <v>6563</v>
      </c>
      <c r="S248" s="1" t="s">
        <v>75</v>
      </c>
      <c r="T248" s="1" t="s">
        <v>5752</v>
      </c>
      <c r="U248" s="1" t="s">
        <v>5753</v>
      </c>
      <c r="V248" s="1" t="s">
        <v>5796</v>
      </c>
    </row>
    <row r="249" s="1" customFormat="1" spans="1:22">
      <c r="A249" s="1" t="s">
        <v>1172</v>
      </c>
      <c r="B249" s="1" t="s">
        <v>346</v>
      </c>
      <c r="C249" s="1" t="s">
        <v>1173</v>
      </c>
      <c r="D249" s="1" t="s">
        <v>6461</v>
      </c>
      <c r="E249" s="1" t="s">
        <v>6561</v>
      </c>
      <c r="F249" s="1" t="s">
        <v>104</v>
      </c>
      <c r="G249" s="1" t="s">
        <v>898</v>
      </c>
      <c r="H249" s="1" t="s">
        <v>5744</v>
      </c>
      <c r="I249" s="1" t="s">
        <v>6564</v>
      </c>
      <c r="J249" s="1" t="s">
        <v>5746</v>
      </c>
      <c r="K249" s="1" t="s">
        <v>6564</v>
      </c>
      <c r="L249" s="1" t="s">
        <v>6564</v>
      </c>
      <c r="M249" s="1" t="s">
        <v>5747</v>
      </c>
      <c r="N249" s="1" t="s">
        <v>5747</v>
      </c>
      <c r="O249" s="1" t="s">
        <v>5748</v>
      </c>
      <c r="P249" s="1" t="s">
        <v>5749</v>
      </c>
      <c r="Q249" s="1" t="s">
        <v>5750</v>
      </c>
      <c r="R249" s="1" t="s">
        <v>6565</v>
      </c>
      <c r="S249" s="1" t="s">
        <v>75</v>
      </c>
      <c r="T249" s="1" t="s">
        <v>5752</v>
      </c>
      <c r="U249" s="1" t="s">
        <v>5753</v>
      </c>
      <c r="V249" s="1" t="s">
        <v>5796</v>
      </c>
    </row>
    <row r="250" s="1" customFormat="1" spans="1:22">
      <c r="A250" s="1" t="s">
        <v>162</v>
      </c>
      <c r="B250" s="1" t="s">
        <v>167</v>
      </c>
      <c r="C250" s="1" t="s">
        <v>163</v>
      </c>
      <c r="D250" s="1" t="s">
        <v>165</v>
      </c>
      <c r="E250" s="1" t="s">
        <v>6566</v>
      </c>
      <c r="F250" s="1" t="s">
        <v>168</v>
      </c>
      <c r="G250" s="1" t="s">
        <v>81</v>
      </c>
      <c r="H250" s="1" t="s">
        <v>5744</v>
      </c>
      <c r="I250" s="1" t="s">
        <v>6567</v>
      </c>
      <c r="J250" s="1" t="s">
        <v>5746</v>
      </c>
      <c r="K250" s="1" t="s">
        <v>6567</v>
      </c>
      <c r="L250" s="1" t="s">
        <v>6567</v>
      </c>
      <c r="M250" s="1" t="s">
        <v>5747</v>
      </c>
      <c r="N250" s="1" t="s">
        <v>5747</v>
      </c>
      <c r="O250" s="1" t="s">
        <v>5748</v>
      </c>
      <c r="P250" s="1" t="s">
        <v>5749</v>
      </c>
      <c r="Q250" s="1" t="s">
        <v>5750</v>
      </c>
      <c r="R250" s="1" t="s">
        <v>6568</v>
      </c>
      <c r="S250" s="1" t="s">
        <v>75</v>
      </c>
      <c r="T250" s="1" t="s">
        <v>5752</v>
      </c>
      <c r="U250" s="1" t="s">
        <v>5753</v>
      </c>
      <c r="V250" s="1" t="s">
        <v>5777</v>
      </c>
    </row>
    <row r="251" s="1" customFormat="1" spans="1:22">
      <c r="A251" s="1" t="s">
        <v>1259</v>
      </c>
      <c r="B251" s="1" t="s">
        <v>167</v>
      </c>
      <c r="C251" s="1" t="s">
        <v>1260</v>
      </c>
      <c r="D251" s="1" t="s">
        <v>416</v>
      </c>
      <c r="E251" s="1" t="s">
        <v>6569</v>
      </c>
      <c r="F251" s="1" t="s">
        <v>104</v>
      </c>
      <c r="G251" s="1" t="s">
        <v>898</v>
      </c>
      <c r="H251" s="1" t="s">
        <v>5744</v>
      </c>
      <c r="I251" s="1" t="s">
        <v>6570</v>
      </c>
      <c r="J251" s="1" t="s">
        <v>5746</v>
      </c>
      <c r="K251" s="1" t="s">
        <v>6570</v>
      </c>
      <c r="L251" s="1" t="s">
        <v>6570</v>
      </c>
      <c r="M251" s="1" t="s">
        <v>5747</v>
      </c>
      <c r="N251" s="1" t="s">
        <v>5747</v>
      </c>
      <c r="O251" s="1" t="s">
        <v>5748</v>
      </c>
      <c r="P251" s="1" t="s">
        <v>5749</v>
      </c>
      <c r="Q251" s="1" t="s">
        <v>5750</v>
      </c>
      <c r="R251" s="1" t="s">
        <v>6571</v>
      </c>
      <c r="S251" s="1" t="s">
        <v>75</v>
      </c>
      <c r="T251" s="1" t="s">
        <v>5752</v>
      </c>
      <c r="U251" s="1" t="s">
        <v>5753</v>
      </c>
      <c r="V251" s="1" t="s">
        <v>5942</v>
      </c>
    </row>
    <row r="252" s="1" customFormat="1" spans="1:22">
      <c r="A252" s="1" t="s">
        <v>3094</v>
      </c>
      <c r="B252" s="1" t="s">
        <v>167</v>
      </c>
      <c r="C252" s="1" t="s">
        <v>3095</v>
      </c>
      <c r="D252" s="1" t="s">
        <v>3097</v>
      </c>
      <c r="E252" s="1" t="s">
        <v>6572</v>
      </c>
      <c r="F252" s="1" t="s">
        <v>898</v>
      </c>
      <c r="G252" s="1" t="s">
        <v>2266</v>
      </c>
      <c r="H252" s="1" t="s">
        <v>5744</v>
      </c>
      <c r="I252" s="1" t="s">
        <v>6573</v>
      </c>
      <c r="J252" s="1" t="s">
        <v>5746</v>
      </c>
      <c r="K252" s="1" t="s">
        <v>6573</v>
      </c>
      <c r="L252" s="1" t="s">
        <v>6573</v>
      </c>
      <c r="M252" s="1" t="s">
        <v>5747</v>
      </c>
      <c r="N252" s="1" t="s">
        <v>5747</v>
      </c>
      <c r="O252" s="1" t="s">
        <v>5748</v>
      </c>
      <c r="P252" s="1" t="s">
        <v>5749</v>
      </c>
      <c r="Q252" s="1" t="s">
        <v>5750</v>
      </c>
      <c r="R252" s="1" t="s">
        <v>6574</v>
      </c>
      <c r="S252" s="1" t="s">
        <v>75</v>
      </c>
      <c r="T252" s="1" t="s">
        <v>5752</v>
      </c>
      <c r="U252" s="1" t="s">
        <v>5753</v>
      </c>
      <c r="V252" s="1" t="s">
        <v>5754</v>
      </c>
    </row>
    <row r="253" s="1" customFormat="1" spans="1:22">
      <c r="A253" s="1" t="s">
        <v>2935</v>
      </c>
      <c r="B253" s="1" t="s">
        <v>167</v>
      </c>
      <c r="C253" s="1" t="s">
        <v>2936</v>
      </c>
      <c r="D253" s="1" t="s">
        <v>2938</v>
      </c>
      <c r="E253" s="1" t="s">
        <v>6575</v>
      </c>
      <c r="F253" s="1" t="s">
        <v>898</v>
      </c>
      <c r="G253" s="1" t="s">
        <v>2266</v>
      </c>
      <c r="H253" s="1" t="s">
        <v>5744</v>
      </c>
      <c r="I253" s="1" t="s">
        <v>6576</v>
      </c>
      <c r="J253" s="1" t="s">
        <v>5746</v>
      </c>
      <c r="K253" s="1" t="s">
        <v>6576</v>
      </c>
      <c r="L253" s="1" t="s">
        <v>6576</v>
      </c>
      <c r="M253" s="1" t="s">
        <v>5747</v>
      </c>
      <c r="N253" s="1" t="s">
        <v>5747</v>
      </c>
      <c r="O253" s="1" t="s">
        <v>5748</v>
      </c>
      <c r="P253" s="1" t="s">
        <v>5749</v>
      </c>
      <c r="Q253" s="1" t="s">
        <v>5750</v>
      </c>
      <c r="R253" s="1" t="s">
        <v>6577</v>
      </c>
      <c r="S253" s="1" t="s">
        <v>75</v>
      </c>
      <c r="T253" s="1" t="s">
        <v>5752</v>
      </c>
      <c r="U253" s="1" t="s">
        <v>5753</v>
      </c>
      <c r="V253" s="1" t="s">
        <v>5787</v>
      </c>
    </row>
    <row r="254" s="1" customFormat="1" spans="1:22">
      <c r="A254" s="1" t="s">
        <v>3035</v>
      </c>
      <c r="B254" s="1" t="s">
        <v>167</v>
      </c>
      <c r="C254" s="1" t="s">
        <v>3036</v>
      </c>
      <c r="D254" s="1" t="s">
        <v>3038</v>
      </c>
      <c r="E254" s="1" t="s">
        <v>6578</v>
      </c>
      <c r="F254" s="1" t="s">
        <v>884</v>
      </c>
      <c r="G254" s="1" t="s">
        <v>2266</v>
      </c>
      <c r="H254" s="1" t="s">
        <v>5744</v>
      </c>
      <c r="I254" s="1" t="s">
        <v>6579</v>
      </c>
      <c r="J254" s="1" t="s">
        <v>5746</v>
      </c>
      <c r="K254" s="1" t="s">
        <v>6579</v>
      </c>
      <c r="L254" s="1" t="s">
        <v>6579</v>
      </c>
      <c r="M254" s="1" t="s">
        <v>5747</v>
      </c>
      <c r="N254" s="1" t="s">
        <v>5747</v>
      </c>
      <c r="O254" s="1" t="s">
        <v>5748</v>
      </c>
      <c r="P254" s="1" t="s">
        <v>5749</v>
      </c>
      <c r="Q254" s="1" t="s">
        <v>5750</v>
      </c>
      <c r="R254" s="1" t="s">
        <v>6580</v>
      </c>
      <c r="S254" s="1" t="s">
        <v>75</v>
      </c>
      <c r="T254" s="1" t="s">
        <v>5752</v>
      </c>
      <c r="U254" s="1" t="s">
        <v>5753</v>
      </c>
      <c r="V254" s="1" t="s">
        <v>5796</v>
      </c>
    </row>
    <row r="255" s="1" customFormat="1" spans="1:22">
      <c r="A255" s="1" t="s">
        <v>3742</v>
      </c>
      <c r="B255" s="1" t="s">
        <v>167</v>
      </c>
      <c r="C255" s="1" t="s">
        <v>3743</v>
      </c>
      <c r="D255" s="1" t="s">
        <v>6581</v>
      </c>
      <c r="E255" s="1" t="s">
        <v>6582</v>
      </c>
      <c r="F255" s="1" t="s">
        <v>2266</v>
      </c>
      <c r="G255" s="1" t="s">
        <v>3562</v>
      </c>
      <c r="H255" s="1" t="s">
        <v>5744</v>
      </c>
      <c r="I255" s="1" t="s">
        <v>6583</v>
      </c>
      <c r="J255" s="1" t="s">
        <v>5746</v>
      </c>
      <c r="K255" s="1" t="s">
        <v>6583</v>
      </c>
      <c r="L255" s="1" t="s">
        <v>6583</v>
      </c>
      <c r="M255" s="1" t="s">
        <v>5747</v>
      </c>
      <c r="N255" s="1" t="s">
        <v>5747</v>
      </c>
      <c r="O255" s="1" t="s">
        <v>5748</v>
      </c>
      <c r="P255" s="1" t="s">
        <v>5749</v>
      </c>
      <c r="Q255" s="1" t="s">
        <v>5750</v>
      </c>
      <c r="R255" s="1" t="s">
        <v>6584</v>
      </c>
      <c r="S255" s="1" t="s">
        <v>75</v>
      </c>
      <c r="T255" s="1" t="s">
        <v>5752</v>
      </c>
      <c r="U255" s="1" t="s">
        <v>5753</v>
      </c>
      <c r="V255" s="1" t="s">
        <v>5796</v>
      </c>
    </row>
    <row r="256" s="1" customFormat="1" spans="1:22">
      <c r="A256" s="1" t="s">
        <v>2052</v>
      </c>
      <c r="B256" s="1" t="s">
        <v>167</v>
      </c>
      <c r="C256" s="1" t="s">
        <v>2053</v>
      </c>
      <c r="D256" s="1" t="s">
        <v>853</v>
      </c>
      <c r="E256" s="1" t="s">
        <v>6585</v>
      </c>
      <c r="F256" s="1" t="s">
        <v>81</v>
      </c>
      <c r="G256" s="1" t="s">
        <v>884</v>
      </c>
      <c r="H256" s="1" t="s">
        <v>5744</v>
      </c>
      <c r="I256" s="1" t="s">
        <v>6586</v>
      </c>
      <c r="J256" s="1" t="s">
        <v>5746</v>
      </c>
      <c r="K256" s="1" t="s">
        <v>6586</v>
      </c>
      <c r="L256" s="1" t="s">
        <v>6586</v>
      </c>
      <c r="M256" s="1" t="s">
        <v>5747</v>
      </c>
      <c r="N256" s="1" t="s">
        <v>5747</v>
      </c>
      <c r="O256" s="1" t="s">
        <v>5748</v>
      </c>
      <c r="P256" s="1" t="s">
        <v>5749</v>
      </c>
      <c r="Q256" s="1" t="s">
        <v>5750</v>
      </c>
      <c r="R256" s="1" t="s">
        <v>6587</v>
      </c>
      <c r="S256" s="1" t="s">
        <v>75</v>
      </c>
      <c r="T256" s="1" t="s">
        <v>5752</v>
      </c>
      <c r="U256" s="1" t="s">
        <v>5753</v>
      </c>
      <c r="V256" s="1" t="s">
        <v>5942</v>
      </c>
    </row>
    <row r="257" s="1" customFormat="1" spans="1:22">
      <c r="A257" s="1" t="s">
        <v>3159</v>
      </c>
      <c r="B257" s="1" t="s">
        <v>167</v>
      </c>
      <c r="C257" s="1" t="s">
        <v>3160</v>
      </c>
      <c r="D257" s="1" t="s">
        <v>6588</v>
      </c>
      <c r="E257" s="1" t="s">
        <v>6589</v>
      </c>
      <c r="F257" s="1" t="s">
        <v>898</v>
      </c>
      <c r="G257" s="1" t="s">
        <v>2266</v>
      </c>
      <c r="H257" s="1" t="s">
        <v>5744</v>
      </c>
      <c r="I257" s="1" t="s">
        <v>6590</v>
      </c>
      <c r="J257" s="1" t="s">
        <v>5746</v>
      </c>
      <c r="K257" s="1" t="s">
        <v>6590</v>
      </c>
      <c r="L257" s="1" t="s">
        <v>6590</v>
      </c>
      <c r="M257" s="1" t="s">
        <v>5747</v>
      </c>
      <c r="N257" s="1" t="s">
        <v>5747</v>
      </c>
      <c r="O257" s="1" t="s">
        <v>5748</v>
      </c>
      <c r="P257" s="1" t="s">
        <v>5749</v>
      </c>
      <c r="Q257" s="1" t="s">
        <v>5750</v>
      </c>
      <c r="R257" s="1" t="s">
        <v>6591</v>
      </c>
      <c r="S257" s="1" t="s">
        <v>75</v>
      </c>
      <c r="T257" s="1" t="s">
        <v>5752</v>
      </c>
      <c r="U257" s="1" t="s">
        <v>5753</v>
      </c>
      <c r="V257" s="1" t="s">
        <v>5754</v>
      </c>
    </row>
    <row r="258" s="1" customFormat="1" spans="1:22">
      <c r="A258" s="1" t="s">
        <v>2066</v>
      </c>
      <c r="B258" s="1" t="s">
        <v>167</v>
      </c>
      <c r="C258" s="1" t="s">
        <v>2067</v>
      </c>
      <c r="D258" s="1" t="s">
        <v>1130</v>
      </c>
      <c r="E258" s="1" t="s">
        <v>6592</v>
      </c>
      <c r="F258" s="1" t="s">
        <v>81</v>
      </c>
      <c r="G258" s="1" t="s">
        <v>884</v>
      </c>
      <c r="H258" s="1" t="s">
        <v>5744</v>
      </c>
      <c r="I258" s="1" t="s">
        <v>6593</v>
      </c>
      <c r="J258" s="1" t="s">
        <v>5746</v>
      </c>
      <c r="K258" s="1" t="s">
        <v>6593</v>
      </c>
      <c r="L258" s="1" t="s">
        <v>6593</v>
      </c>
      <c r="M258" s="1" t="s">
        <v>5747</v>
      </c>
      <c r="N258" s="1" t="s">
        <v>5747</v>
      </c>
      <c r="O258" s="1" t="s">
        <v>5748</v>
      </c>
      <c r="P258" s="1" t="s">
        <v>5749</v>
      </c>
      <c r="Q258" s="1" t="s">
        <v>5750</v>
      </c>
      <c r="R258" s="1" t="s">
        <v>6594</v>
      </c>
      <c r="S258" s="1" t="s">
        <v>75</v>
      </c>
      <c r="T258" s="1" t="s">
        <v>5752</v>
      </c>
      <c r="U258" s="1" t="s">
        <v>5753</v>
      </c>
      <c r="V258" s="1" t="s">
        <v>5942</v>
      </c>
    </row>
    <row r="259" s="1" customFormat="1" spans="1:22">
      <c r="A259" s="1" t="s">
        <v>2977</v>
      </c>
      <c r="B259" s="1" t="s">
        <v>167</v>
      </c>
      <c r="C259" s="1" t="s">
        <v>2978</v>
      </c>
      <c r="D259" s="1" t="s">
        <v>1095</v>
      </c>
      <c r="E259" s="1" t="s">
        <v>6595</v>
      </c>
      <c r="F259" s="1" t="s">
        <v>884</v>
      </c>
      <c r="G259" s="1" t="s">
        <v>2266</v>
      </c>
      <c r="H259" s="1" t="s">
        <v>5744</v>
      </c>
      <c r="I259" s="1" t="s">
        <v>6596</v>
      </c>
      <c r="J259" s="1" t="s">
        <v>5746</v>
      </c>
      <c r="K259" s="1" t="s">
        <v>6596</v>
      </c>
      <c r="L259" s="1" t="s">
        <v>6596</v>
      </c>
      <c r="M259" s="1" t="s">
        <v>5747</v>
      </c>
      <c r="N259" s="1" t="s">
        <v>5747</v>
      </c>
      <c r="O259" s="1" t="s">
        <v>5748</v>
      </c>
      <c r="P259" s="1" t="s">
        <v>5749</v>
      </c>
      <c r="Q259" s="1" t="s">
        <v>5750</v>
      </c>
      <c r="R259" s="1" t="s">
        <v>6597</v>
      </c>
      <c r="S259" s="1" t="s">
        <v>75</v>
      </c>
      <c r="T259" s="1" t="s">
        <v>5752</v>
      </c>
      <c r="U259" s="1" t="s">
        <v>5753</v>
      </c>
      <c r="V259" s="1" t="s">
        <v>5796</v>
      </c>
    </row>
    <row r="260" s="1" customFormat="1" spans="1:22">
      <c r="A260" s="1" t="s">
        <v>5272</v>
      </c>
      <c r="B260" s="1" t="s">
        <v>167</v>
      </c>
      <c r="C260" s="1" t="s">
        <v>5273</v>
      </c>
      <c r="D260" s="1" t="s">
        <v>260</v>
      </c>
      <c r="E260" s="1" t="s">
        <v>6598</v>
      </c>
      <c r="F260" s="1" t="s">
        <v>884</v>
      </c>
      <c r="G260" s="1" t="s">
        <v>4358</v>
      </c>
      <c r="H260" s="1" t="s">
        <v>5744</v>
      </c>
      <c r="I260" s="1" t="s">
        <v>6599</v>
      </c>
      <c r="J260" s="1" t="s">
        <v>5746</v>
      </c>
      <c r="K260" s="1" t="s">
        <v>6599</v>
      </c>
      <c r="L260" s="1" t="s">
        <v>6599</v>
      </c>
      <c r="M260" s="1" t="s">
        <v>5747</v>
      </c>
      <c r="N260" s="1" t="s">
        <v>5747</v>
      </c>
      <c r="O260" s="1" t="s">
        <v>5748</v>
      </c>
      <c r="P260" s="1" t="s">
        <v>5749</v>
      </c>
      <c r="Q260" s="1" t="s">
        <v>5750</v>
      </c>
      <c r="R260" s="1" t="s">
        <v>6600</v>
      </c>
      <c r="S260" s="1" t="s">
        <v>75</v>
      </c>
      <c r="T260" s="1" t="s">
        <v>5752</v>
      </c>
      <c r="U260" s="1" t="s">
        <v>5753</v>
      </c>
      <c r="V260" s="1" t="s">
        <v>5942</v>
      </c>
    </row>
    <row r="261" s="1" customFormat="1" spans="1:22">
      <c r="A261" s="1" t="s">
        <v>2912</v>
      </c>
      <c r="B261" s="1" t="s">
        <v>156</v>
      </c>
      <c r="C261" s="1" t="s">
        <v>2913</v>
      </c>
      <c r="D261" s="1" t="s">
        <v>361</v>
      </c>
      <c r="E261" s="1" t="s">
        <v>6601</v>
      </c>
      <c r="F261" s="1" t="s">
        <v>884</v>
      </c>
      <c r="G261" s="1" t="s">
        <v>2266</v>
      </c>
      <c r="H261" s="1" t="s">
        <v>5744</v>
      </c>
      <c r="I261" s="1" t="s">
        <v>6602</v>
      </c>
      <c r="J261" s="1" t="s">
        <v>5746</v>
      </c>
      <c r="K261" s="1" t="s">
        <v>6602</v>
      </c>
      <c r="L261" s="1" t="s">
        <v>6602</v>
      </c>
      <c r="M261" s="1" t="s">
        <v>5747</v>
      </c>
      <c r="N261" s="1" t="s">
        <v>5747</v>
      </c>
      <c r="O261" s="1" t="s">
        <v>5748</v>
      </c>
      <c r="P261" s="1" t="s">
        <v>5749</v>
      </c>
      <c r="Q261" s="1" t="s">
        <v>5750</v>
      </c>
      <c r="R261" s="1" t="s">
        <v>6603</v>
      </c>
      <c r="S261" s="1" t="s">
        <v>75</v>
      </c>
      <c r="T261" s="1" t="s">
        <v>5752</v>
      </c>
      <c r="U261" s="1" t="s">
        <v>5753</v>
      </c>
      <c r="V261" s="1" t="s">
        <v>5942</v>
      </c>
    </row>
    <row r="262" s="1" customFormat="1" spans="1:22">
      <c r="A262" s="1" t="s">
        <v>3005</v>
      </c>
      <c r="B262" s="1" t="s">
        <v>156</v>
      </c>
      <c r="C262" s="1" t="s">
        <v>3006</v>
      </c>
      <c r="D262" s="1" t="s">
        <v>3008</v>
      </c>
      <c r="E262" s="1" t="s">
        <v>6604</v>
      </c>
      <c r="F262" s="1" t="s">
        <v>898</v>
      </c>
      <c r="G262" s="1" t="s">
        <v>2266</v>
      </c>
      <c r="H262" s="1" t="s">
        <v>5744</v>
      </c>
      <c r="I262" s="1" t="s">
        <v>6605</v>
      </c>
      <c r="J262" s="1" t="s">
        <v>5746</v>
      </c>
      <c r="K262" s="1" t="s">
        <v>6605</v>
      </c>
      <c r="L262" s="1" t="s">
        <v>6605</v>
      </c>
      <c r="M262" s="1" t="s">
        <v>5747</v>
      </c>
      <c r="N262" s="1" t="s">
        <v>5747</v>
      </c>
      <c r="O262" s="1" t="s">
        <v>5748</v>
      </c>
      <c r="P262" s="1" t="s">
        <v>5749</v>
      </c>
      <c r="Q262" s="1" t="s">
        <v>5750</v>
      </c>
      <c r="R262" s="1" t="s">
        <v>6606</v>
      </c>
      <c r="S262" s="1" t="s">
        <v>75</v>
      </c>
      <c r="T262" s="1" t="s">
        <v>5752</v>
      </c>
      <c r="U262" s="1" t="s">
        <v>5753</v>
      </c>
      <c r="V262" s="1" t="s">
        <v>5787</v>
      </c>
    </row>
    <row r="263" s="1" customFormat="1" spans="1:22">
      <c r="A263" s="1" t="s">
        <v>5278</v>
      </c>
      <c r="B263" s="1" t="s">
        <v>156</v>
      </c>
      <c r="C263" s="1" t="s">
        <v>5279</v>
      </c>
      <c r="D263" s="1" t="s">
        <v>5281</v>
      </c>
      <c r="E263" s="1" t="s">
        <v>6607</v>
      </c>
      <c r="F263" s="1" t="s">
        <v>3562</v>
      </c>
      <c r="G263" s="1" t="s">
        <v>4358</v>
      </c>
      <c r="H263" s="1" t="s">
        <v>5744</v>
      </c>
      <c r="I263" s="1" t="s">
        <v>6608</v>
      </c>
      <c r="J263" s="1" t="s">
        <v>5746</v>
      </c>
      <c r="K263" s="1" t="s">
        <v>6608</v>
      </c>
      <c r="L263" s="1" t="s">
        <v>6608</v>
      </c>
      <c r="M263" s="1" t="s">
        <v>5747</v>
      </c>
      <c r="N263" s="1" t="s">
        <v>5747</v>
      </c>
      <c r="O263" s="1" t="s">
        <v>5748</v>
      </c>
      <c r="P263" s="1" t="s">
        <v>5749</v>
      </c>
      <c r="Q263" s="1" t="s">
        <v>5750</v>
      </c>
      <c r="R263" s="1" t="s">
        <v>6609</v>
      </c>
      <c r="S263" s="1" t="s">
        <v>75</v>
      </c>
      <c r="T263" s="1" t="s">
        <v>5752</v>
      </c>
      <c r="U263" s="1" t="s">
        <v>5753</v>
      </c>
      <c r="V263" s="1" t="s">
        <v>5942</v>
      </c>
    </row>
    <row r="264" s="1" customFormat="1" spans="1:22">
      <c r="A264" s="1" t="s">
        <v>351</v>
      </c>
      <c r="B264" s="1" t="s">
        <v>156</v>
      </c>
      <c r="C264" s="1" t="s">
        <v>352</v>
      </c>
      <c r="D264" s="1" t="s">
        <v>260</v>
      </c>
      <c r="E264" s="1" t="s">
        <v>6610</v>
      </c>
      <c r="F264" s="1" t="s">
        <v>179</v>
      </c>
      <c r="G264" s="1" t="s">
        <v>81</v>
      </c>
      <c r="H264" s="1" t="s">
        <v>5744</v>
      </c>
      <c r="I264" s="1" t="s">
        <v>6611</v>
      </c>
      <c r="J264" s="1" t="s">
        <v>5746</v>
      </c>
      <c r="K264" s="1" t="s">
        <v>6611</v>
      </c>
      <c r="L264" s="1" t="s">
        <v>6611</v>
      </c>
      <c r="M264" s="1" t="s">
        <v>5747</v>
      </c>
      <c r="N264" s="1" t="s">
        <v>5747</v>
      </c>
      <c r="O264" s="1" t="s">
        <v>5748</v>
      </c>
      <c r="P264" s="1" t="s">
        <v>5749</v>
      </c>
      <c r="Q264" s="1" t="s">
        <v>5750</v>
      </c>
      <c r="R264" s="1" t="s">
        <v>6612</v>
      </c>
      <c r="S264" s="1" t="s">
        <v>75</v>
      </c>
      <c r="T264" s="1" t="s">
        <v>5752</v>
      </c>
      <c r="U264" s="1" t="s">
        <v>5753</v>
      </c>
      <c r="V264" s="1" t="s">
        <v>5942</v>
      </c>
    </row>
    <row r="265" s="1" customFormat="1" spans="1:22">
      <c r="A265" s="1" t="s">
        <v>5151</v>
      </c>
      <c r="B265" s="1" t="s">
        <v>156</v>
      </c>
      <c r="C265" s="1" t="s">
        <v>5152</v>
      </c>
      <c r="D265" s="1" t="s">
        <v>6613</v>
      </c>
      <c r="E265" s="1" t="s">
        <v>6614</v>
      </c>
      <c r="F265" s="1" t="s">
        <v>3562</v>
      </c>
      <c r="G265" s="1" t="s">
        <v>4358</v>
      </c>
      <c r="H265" s="1" t="s">
        <v>5744</v>
      </c>
      <c r="I265" s="1" t="s">
        <v>6615</v>
      </c>
      <c r="J265" s="1" t="s">
        <v>5746</v>
      </c>
      <c r="K265" s="1" t="s">
        <v>6615</v>
      </c>
      <c r="L265" s="1" t="s">
        <v>6615</v>
      </c>
      <c r="M265" s="1" t="s">
        <v>5747</v>
      </c>
      <c r="N265" s="1" t="s">
        <v>5747</v>
      </c>
      <c r="O265" s="1" t="s">
        <v>5748</v>
      </c>
      <c r="P265" s="1" t="s">
        <v>5749</v>
      </c>
      <c r="Q265" s="1" t="s">
        <v>5750</v>
      </c>
      <c r="R265" s="1" t="s">
        <v>6616</v>
      </c>
      <c r="S265" s="1" t="s">
        <v>75</v>
      </c>
      <c r="T265" s="1" t="s">
        <v>5752</v>
      </c>
      <c r="U265" s="1" t="s">
        <v>5753</v>
      </c>
      <c r="V265" s="1" t="s">
        <v>5777</v>
      </c>
    </row>
    <row r="266" s="1" customFormat="1" spans="1:22">
      <c r="A266" s="1" t="s">
        <v>5160</v>
      </c>
      <c r="B266" s="1" t="s">
        <v>156</v>
      </c>
      <c r="C266" s="1" t="s">
        <v>5161</v>
      </c>
      <c r="D266" s="1" t="s">
        <v>6617</v>
      </c>
      <c r="E266" s="1" t="s">
        <v>6618</v>
      </c>
      <c r="F266" s="1" t="s">
        <v>2620</v>
      </c>
      <c r="G266" s="1" t="s">
        <v>4358</v>
      </c>
      <c r="H266" s="1" t="s">
        <v>5744</v>
      </c>
      <c r="I266" s="1" t="s">
        <v>6619</v>
      </c>
      <c r="J266" s="1" t="s">
        <v>5746</v>
      </c>
      <c r="K266" s="1" t="s">
        <v>6619</v>
      </c>
      <c r="L266" s="1" t="s">
        <v>6619</v>
      </c>
      <c r="M266" s="1" t="s">
        <v>5747</v>
      </c>
      <c r="N266" s="1" t="s">
        <v>5747</v>
      </c>
      <c r="O266" s="1" t="s">
        <v>5748</v>
      </c>
      <c r="P266" s="1" t="s">
        <v>5749</v>
      </c>
      <c r="Q266" s="1" t="s">
        <v>5750</v>
      </c>
      <c r="R266" s="1" t="s">
        <v>6620</v>
      </c>
      <c r="S266" s="1" t="s">
        <v>75</v>
      </c>
      <c r="T266" s="1" t="s">
        <v>5752</v>
      </c>
      <c r="U266" s="1" t="s">
        <v>5753</v>
      </c>
      <c r="V266" s="1" t="s">
        <v>5777</v>
      </c>
    </row>
    <row r="267" s="1" customFormat="1" spans="1:22">
      <c r="A267" s="1" t="s">
        <v>2000</v>
      </c>
      <c r="B267" s="1" t="s">
        <v>156</v>
      </c>
      <c r="C267" s="1" t="s">
        <v>2001</v>
      </c>
      <c r="D267" s="1" t="s">
        <v>1095</v>
      </c>
      <c r="E267" s="1" t="s">
        <v>6621</v>
      </c>
      <c r="F267" s="1" t="s">
        <v>898</v>
      </c>
      <c r="G267" s="1" t="s">
        <v>884</v>
      </c>
      <c r="H267" s="1" t="s">
        <v>5744</v>
      </c>
      <c r="I267" s="1" t="s">
        <v>6596</v>
      </c>
      <c r="J267" s="1" t="s">
        <v>5746</v>
      </c>
      <c r="K267" s="1" t="s">
        <v>6596</v>
      </c>
      <c r="L267" s="1" t="s">
        <v>6596</v>
      </c>
      <c r="M267" s="1" t="s">
        <v>5747</v>
      </c>
      <c r="N267" s="1" t="s">
        <v>5747</v>
      </c>
      <c r="O267" s="1" t="s">
        <v>5748</v>
      </c>
      <c r="P267" s="1" t="s">
        <v>5749</v>
      </c>
      <c r="Q267" s="1" t="s">
        <v>5750</v>
      </c>
      <c r="R267" s="1" t="s">
        <v>6622</v>
      </c>
      <c r="S267" s="1" t="s">
        <v>75</v>
      </c>
      <c r="T267" s="1" t="s">
        <v>5752</v>
      </c>
      <c r="U267" s="1" t="s">
        <v>5753</v>
      </c>
      <c r="V267" s="1" t="s">
        <v>5796</v>
      </c>
    </row>
    <row r="268" s="1" customFormat="1" spans="1:22">
      <c r="A268" s="1" t="s">
        <v>151</v>
      </c>
      <c r="B268" s="1" t="s">
        <v>156</v>
      </c>
      <c r="C268" s="1" t="s">
        <v>152</v>
      </c>
      <c r="D268" s="1" t="s">
        <v>154</v>
      </c>
      <c r="E268" s="1" t="s">
        <v>6623</v>
      </c>
      <c r="F268" s="1" t="s">
        <v>104</v>
      </c>
      <c r="G268" s="1" t="s">
        <v>81</v>
      </c>
      <c r="H268" s="1" t="s">
        <v>5744</v>
      </c>
      <c r="I268" s="1" t="s">
        <v>6624</v>
      </c>
      <c r="J268" s="1" t="s">
        <v>5746</v>
      </c>
      <c r="K268" s="1" t="s">
        <v>6624</v>
      </c>
      <c r="L268" s="1" t="s">
        <v>6624</v>
      </c>
      <c r="M268" s="1" t="s">
        <v>5747</v>
      </c>
      <c r="N268" s="1" t="s">
        <v>5747</v>
      </c>
      <c r="O268" s="1" t="s">
        <v>5748</v>
      </c>
      <c r="P268" s="1" t="s">
        <v>5749</v>
      </c>
      <c r="Q268" s="1" t="s">
        <v>5750</v>
      </c>
      <c r="R268" s="1" t="s">
        <v>6625</v>
      </c>
      <c r="S268" s="1" t="s">
        <v>75</v>
      </c>
      <c r="T268" s="1" t="s">
        <v>5752</v>
      </c>
      <c r="U268" s="1" t="s">
        <v>5753</v>
      </c>
      <c r="V268" s="1" t="s">
        <v>5777</v>
      </c>
    </row>
    <row r="269" s="1" customFormat="1" spans="1:22">
      <c r="A269" s="1" t="s">
        <v>3755</v>
      </c>
      <c r="B269" s="1" t="s">
        <v>156</v>
      </c>
      <c r="C269" s="1" t="s">
        <v>3756</v>
      </c>
      <c r="D269" s="1" t="s">
        <v>1095</v>
      </c>
      <c r="E269" s="1" t="s">
        <v>6626</v>
      </c>
      <c r="F269" s="1" t="s">
        <v>2266</v>
      </c>
      <c r="G269" s="1" t="s">
        <v>3562</v>
      </c>
      <c r="H269" s="1" t="s">
        <v>5744</v>
      </c>
      <c r="I269" s="1" t="s">
        <v>6627</v>
      </c>
      <c r="J269" s="1" t="s">
        <v>5746</v>
      </c>
      <c r="K269" s="1" t="s">
        <v>6627</v>
      </c>
      <c r="L269" s="1" t="s">
        <v>6627</v>
      </c>
      <c r="M269" s="1" t="s">
        <v>5747</v>
      </c>
      <c r="N269" s="1" t="s">
        <v>5747</v>
      </c>
      <c r="O269" s="1" t="s">
        <v>5748</v>
      </c>
      <c r="P269" s="1" t="s">
        <v>5749</v>
      </c>
      <c r="Q269" s="1" t="s">
        <v>5750</v>
      </c>
      <c r="R269" s="1" t="s">
        <v>6628</v>
      </c>
      <c r="S269" s="1" t="s">
        <v>75</v>
      </c>
      <c r="T269" s="1" t="s">
        <v>5752</v>
      </c>
      <c r="U269" s="1" t="s">
        <v>5753</v>
      </c>
      <c r="V269" s="1" t="s">
        <v>5796</v>
      </c>
    </row>
    <row r="270" s="1" customFormat="1" spans="1:22">
      <c r="A270" s="1" t="s">
        <v>1744</v>
      </c>
      <c r="B270" s="1" t="s">
        <v>156</v>
      </c>
      <c r="C270" s="1" t="s">
        <v>1745</v>
      </c>
      <c r="D270" s="1" t="s">
        <v>1747</v>
      </c>
      <c r="E270" s="1" t="s">
        <v>6629</v>
      </c>
      <c r="F270" s="1" t="s">
        <v>898</v>
      </c>
      <c r="G270" s="1" t="s">
        <v>884</v>
      </c>
      <c r="H270" s="1" t="s">
        <v>5744</v>
      </c>
      <c r="I270" s="1" t="s">
        <v>6630</v>
      </c>
      <c r="J270" s="1" t="s">
        <v>5746</v>
      </c>
      <c r="K270" s="1" t="s">
        <v>6630</v>
      </c>
      <c r="L270" s="1" t="s">
        <v>6630</v>
      </c>
      <c r="M270" s="1" t="s">
        <v>5747</v>
      </c>
      <c r="N270" s="1" t="s">
        <v>5747</v>
      </c>
      <c r="O270" s="1" t="s">
        <v>5748</v>
      </c>
      <c r="P270" s="1" t="s">
        <v>5749</v>
      </c>
      <c r="Q270" s="1" t="s">
        <v>5750</v>
      </c>
      <c r="R270" s="1" t="s">
        <v>6631</v>
      </c>
      <c r="S270" s="1" t="s">
        <v>75</v>
      </c>
      <c r="T270" s="1" t="s">
        <v>5752</v>
      </c>
      <c r="U270" s="1" t="s">
        <v>5753</v>
      </c>
      <c r="V270" s="1" t="s">
        <v>5777</v>
      </c>
    </row>
    <row r="271" s="1" customFormat="1" spans="1:22">
      <c r="A271" s="1" t="s">
        <v>971</v>
      </c>
      <c r="B271" s="1" t="s">
        <v>156</v>
      </c>
      <c r="C271" s="1" t="s">
        <v>972</v>
      </c>
      <c r="D271" s="1" t="s">
        <v>6632</v>
      </c>
      <c r="E271" s="1" t="s">
        <v>6633</v>
      </c>
      <c r="F271" s="1" t="s">
        <v>81</v>
      </c>
      <c r="G271" s="1" t="s">
        <v>898</v>
      </c>
      <c r="H271" s="1" t="s">
        <v>5744</v>
      </c>
      <c r="I271" s="1" t="s">
        <v>6634</v>
      </c>
      <c r="J271" s="1" t="s">
        <v>5746</v>
      </c>
      <c r="K271" s="1" t="s">
        <v>6634</v>
      </c>
      <c r="L271" s="1" t="s">
        <v>6634</v>
      </c>
      <c r="M271" s="1" t="s">
        <v>5747</v>
      </c>
      <c r="N271" s="1" t="s">
        <v>5747</v>
      </c>
      <c r="O271" s="1" t="s">
        <v>5748</v>
      </c>
      <c r="P271" s="1" t="s">
        <v>5749</v>
      </c>
      <c r="Q271" s="1" t="s">
        <v>5750</v>
      </c>
      <c r="R271" s="1" t="s">
        <v>6635</v>
      </c>
      <c r="S271" s="1" t="s">
        <v>75</v>
      </c>
      <c r="T271" s="1" t="s">
        <v>5752</v>
      </c>
      <c r="U271" s="1" t="s">
        <v>5753</v>
      </c>
      <c r="V271" s="1" t="s">
        <v>5777</v>
      </c>
    </row>
    <row r="272" s="1" customFormat="1" spans="1:22">
      <c r="A272" s="1" t="s">
        <v>4031</v>
      </c>
      <c r="B272" s="1" t="s">
        <v>329</v>
      </c>
      <c r="C272" s="1" t="s">
        <v>4032</v>
      </c>
      <c r="D272" s="1" t="s">
        <v>6636</v>
      </c>
      <c r="E272" s="1" t="s">
        <v>6637</v>
      </c>
      <c r="F272" s="1" t="s">
        <v>884</v>
      </c>
      <c r="G272" s="1" t="s">
        <v>3562</v>
      </c>
      <c r="H272" s="1" t="s">
        <v>5744</v>
      </c>
      <c r="I272" s="1" t="s">
        <v>6638</v>
      </c>
      <c r="J272" s="1" t="s">
        <v>5746</v>
      </c>
      <c r="K272" s="1" t="s">
        <v>6638</v>
      </c>
      <c r="L272" s="1" t="s">
        <v>6638</v>
      </c>
      <c r="M272" s="1" t="s">
        <v>5747</v>
      </c>
      <c r="N272" s="1" t="s">
        <v>5747</v>
      </c>
      <c r="O272" s="1" t="s">
        <v>5748</v>
      </c>
      <c r="P272" s="1" t="s">
        <v>5749</v>
      </c>
      <c r="Q272" s="1" t="s">
        <v>5750</v>
      </c>
      <c r="R272" s="1" t="s">
        <v>6639</v>
      </c>
      <c r="S272" s="1" t="s">
        <v>75</v>
      </c>
      <c r="T272" s="1" t="s">
        <v>5752</v>
      </c>
      <c r="U272" s="1" t="s">
        <v>5707</v>
      </c>
      <c r="V272" s="1" t="s">
        <v>5754</v>
      </c>
    </row>
    <row r="273" s="1" customFormat="1" spans="1:22">
      <c r="A273" s="1" t="s">
        <v>5267</v>
      </c>
      <c r="B273" s="1" t="s">
        <v>329</v>
      </c>
      <c r="C273" s="1" t="s">
        <v>5268</v>
      </c>
      <c r="D273" s="1" t="s">
        <v>1095</v>
      </c>
      <c r="E273" s="1" t="s">
        <v>6640</v>
      </c>
      <c r="F273" s="1" t="s">
        <v>3562</v>
      </c>
      <c r="G273" s="1" t="s">
        <v>4358</v>
      </c>
      <c r="H273" s="1" t="s">
        <v>5744</v>
      </c>
      <c r="I273" s="1" t="s">
        <v>6641</v>
      </c>
      <c r="J273" s="1" t="s">
        <v>5746</v>
      </c>
      <c r="K273" s="1" t="s">
        <v>6641</v>
      </c>
      <c r="L273" s="1" t="s">
        <v>6641</v>
      </c>
      <c r="M273" s="1" t="s">
        <v>5747</v>
      </c>
      <c r="N273" s="1" t="s">
        <v>5747</v>
      </c>
      <c r="O273" s="1" t="s">
        <v>5748</v>
      </c>
      <c r="P273" s="1" t="s">
        <v>5749</v>
      </c>
      <c r="Q273" s="1" t="s">
        <v>5750</v>
      </c>
      <c r="R273" s="1" t="s">
        <v>6642</v>
      </c>
      <c r="S273" s="1" t="s">
        <v>75</v>
      </c>
      <c r="T273" s="1" t="s">
        <v>5752</v>
      </c>
      <c r="U273" s="1" t="s">
        <v>5753</v>
      </c>
      <c r="V273" s="1" t="s">
        <v>5796</v>
      </c>
    </row>
    <row r="274" s="1" customFormat="1" spans="1:22">
      <c r="A274" s="1" t="s">
        <v>2007</v>
      </c>
      <c r="B274" s="1" t="s">
        <v>329</v>
      </c>
      <c r="C274" s="1" t="s">
        <v>2008</v>
      </c>
      <c r="D274" s="1" t="s">
        <v>1095</v>
      </c>
      <c r="E274" s="1" t="s">
        <v>6643</v>
      </c>
      <c r="F274" s="1" t="s">
        <v>898</v>
      </c>
      <c r="G274" s="1" t="s">
        <v>884</v>
      </c>
      <c r="H274" s="1" t="s">
        <v>5744</v>
      </c>
      <c r="I274" s="1" t="s">
        <v>6644</v>
      </c>
      <c r="J274" s="1" t="s">
        <v>5746</v>
      </c>
      <c r="K274" s="1" t="s">
        <v>6644</v>
      </c>
      <c r="L274" s="1" t="s">
        <v>6644</v>
      </c>
      <c r="M274" s="1" t="s">
        <v>5747</v>
      </c>
      <c r="N274" s="1" t="s">
        <v>5747</v>
      </c>
      <c r="O274" s="1" t="s">
        <v>5748</v>
      </c>
      <c r="P274" s="1" t="s">
        <v>5749</v>
      </c>
      <c r="Q274" s="1" t="s">
        <v>5750</v>
      </c>
      <c r="R274" s="1" t="s">
        <v>6645</v>
      </c>
      <c r="S274" s="1" t="s">
        <v>75</v>
      </c>
      <c r="T274" s="1" t="s">
        <v>5752</v>
      </c>
      <c r="U274" s="1" t="s">
        <v>5753</v>
      </c>
      <c r="V274" s="1" t="s">
        <v>5796</v>
      </c>
    </row>
    <row r="275" s="1" customFormat="1" spans="1:22">
      <c r="A275" s="1" t="s">
        <v>1753</v>
      </c>
      <c r="B275" s="1" t="s">
        <v>329</v>
      </c>
      <c r="C275" s="1" t="s">
        <v>1754</v>
      </c>
      <c r="D275" s="1" t="s">
        <v>6646</v>
      </c>
      <c r="E275" s="1" t="s">
        <v>6647</v>
      </c>
      <c r="F275" s="1" t="s">
        <v>168</v>
      </c>
      <c r="G275" s="1" t="s">
        <v>884</v>
      </c>
      <c r="H275" s="1" t="s">
        <v>5744</v>
      </c>
      <c r="I275" s="1" t="s">
        <v>6648</v>
      </c>
      <c r="J275" s="1" t="s">
        <v>5746</v>
      </c>
      <c r="K275" s="1" t="s">
        <v>6648</v>
      </c>
      <c r="L275" s="1" t="s">
        <v>6648</v>
      </c>
      <c r="M275" s="1" t="s">
        <v>5747</v>
      </c>
      <c r="N275" s="1" t="s">
        <v>5747</v>
      </c>
      <c r="O275" s="1" t="s">
        <v>5748</v>
      </c>
      <c r="P275" s="1" t="s">
        <v>5749</v>
      </c>
      <c r="Q275" s="1" t="s">
        <v>5750</v>
      </c>
      <c r="R275" s="1" t="s">
        <v>6649</v>
      </c>
      <c r="S275" s="1" t="s">
        <v>75</v>
      </c>
      <c r="T275" s="1" t="s">
        <v>5752</v>
      </c>
      <c r="U275" s="1" t="s">
        <v>5753</v>
      </c>
      <c r="V275" s="1" t="s">
        <v>5777</v>
      </c>
    </row>
    <row r="276" s="1" customFormat="1" spans="1:22">
      <c r="A276" s="1" t="s">
        <v>1147</v>
      </c>
      <c r="B276" s="1" t="s">
        <v>329</v>
      </c>
      <c r="C276" s="1" t="s">
        <v>1148</v>
      </c>
      <c r="D276" s="1" t="s">
        <v>291</v>
      </c>
      <c r="E276" s="1" t="s">
        <v>6650</v>
      </c>
      <c r="F276" s="1" t="s">
        <v>104</v>
      </c>
      <c r="G276" s="1" t="s">
        <v>898</v>
      </c>
      <c r="H276" s="1" t="s">
        <v>5744</v>
      </c>
      <c r="I276" s="1" t="s">
        <v>6651</v>
      </c>
      <c r="J276" s="1" t="s">
        <v>5746</v>
      </c>
      <c r="K276" s="1" t="s">
        <v>6651</v>
      </c>
      <c r="L276" s="1" t="s">
        <v>6651</v>
      </c>
      <c r="M276" s="1" t="s">
        <v>5747</v>
      </c>
      <c r="N276" s="1" t="s">
        <v>5747</v>
      </c>
      <c r="O276" s="1" t="s">
        <v>5748</v>
      </c>
      <c r="P276" s="1" t="s">
        <v>5749</v>
      </c>
      <c r="Q276" s="1" t="s">
        <v>5750</v>
      </c>
      <c r="R276" s="1" t="s">
        <v>6652</v>
      </c>
      <c r="S276" s="1" t="s">
        <v>75</v>
      </c>
      <c r="T276" s="1" t="s">
        <v>5752</v>
      </c>
      <c r="U276" s="1" t="s">
        <v>5753</v>
      </c>
      <c r="V276" s="1" t="s">
        <v>5796</v>
      </c>
    </row>
    <row r="277" s="1" customFormat="1" spans="1:22">
      <c r="A277" s="1" t="s">
        <v>5143</v>
      </c>
      <c r="B277" s="1" t="s">
        <v>329</v>
      </c>
      <c r="C277" s="1" t="s">
        <v>5144</v>
      </c>
      <c r="D277" s="1" t="s">
        <v>5146</v>
      </c>
      <c r="E277" s="1" t="s">
        <v>6653</v>
      </c>
      <c r="F277" s="1" t="s">
        <v>2620</v>
      </c>
      <c r="G277" s="1" t="s">
        <v>4358</v>
      </c>
      <c r="H277" s="1" t="s">
        <v>5744</v>
      </c>
      <c r="I277" s="1" t="s">
        <v>6654</v>
      </c>
      <c r="J277" s="1" t="s">
        <v>5746</v>
      </c>
      <c r="K277" s="1" t="s">
        <v>6654</v>
      </c>
      <c r="L277" s="1" t="s">
        <v>6654</v>
      </c>
      <c r="M277" s="1" t="s">
        <v>5747</v>
      </c>
      <c r="N277" s="1" t="s">
        <v>5747</v>
      </c>
      <c r="O277" s="1" t="s">
        <v>5748</v>
      </c>
      <c r="P277" s="1" t="s">
        <v>5749</v>
      </c>
      <c r="Q277" s="1" t="s">
        <v>5750</v>
      </c>
      <c r="R277" s="1" t="s">
        <v>6655</v>
      </c>
      <c r="S277" s="1" t="s">
        <v>75</v>
      </c>
      <c r="T277" s="1" t="s">
        <v>5752</v>
      </c>
      <c r="U277" s="1" t="s">
        <v>5753</v>
      </c>
      <c r="V277" s="1" t="s">
        <v>5777</v>
      </c>
    </row>
    <row r="278" s="1" customFormat="1" spans="1:22">
      <c r="A278" s="1" t="s">
        <v>2892</v>
      </c>
      <c r="B278" s="1" t="s">
        <v>329</v>
      </c>
      <c r="C278" s="1" t="s">
        <v>2893</v>
      </c>
      <c r="D278" s="1" t="s">
        <v>2895</v>
      </c>
      <c r="E278" s="1" t="s">
        <v>6656</v>
      </c>
      <c r="F278" s="1" t="s">
        <v>104</v>
      </c>
      <c r="G278" s="1" t="s">
        <v>2266</v>
      </c>
      <c r="H278" s="1" t="s">
        <v>5744</v>
      </c>
      <c r="I278" s="1" t="s">
        <v>6657</v>
      </c>
      <c r="J278" s="1" t="s">
        <v>5746</v>
      </c>
      <c r="K278" s="1" t="s">
        <v>6657</v>
      </c>
      <c r="L278" s="1" t="s">
        <v>6657</v>
      </c>
      <c r="M278" s="1" t="s">
        <v>5747</v>
      </c>
      <c r="N278" s="1" t="s">
        <v>5747</v>
      </c>
      <c r="O278" s="1" t="s">
        <v>5748</v>
      </c>
      <c r="P278" s="1" t="s">
        <v>5749</v>
      </c>
      <c r="Q278" s="1" t="s">
        <v>5750</v>
      </c>
      <c r="R278" s="1" t="s">
        <v>6658</v>
      </c>
      <c r="S278" s="1" t="s">
        <v>75</v>
      </c>
      <c r="T278" s="1" t="s">
        <v>5752</v>
      </c>
      <c r="U278" s="1" t="s">
        <v>5753</v>
      </c>
      <c r="V278" s="1" t="s">
        <v>5796</v>
      </c>
    </row>
    <row r="279" s="1" customFormat="1" spans="1:22">
      <c r="A279" s="1" t="s">
        <v>324</v>
      </c>
      <c r="B279" s="1" t="s">
        <v>329</v>
      </c>
      <c r="C279" s="1" t="s">
        <v>325</v>
      </c>
      <c r="D279" s="1" t="s">
        <v>327</v>
      </c>
      <c r="E279" s="1" t="s">
        <v>6659</v>
      </c>
      <c r="F279" s="1" t="s">
        <v>179</v>
      </c>
      <c r="G279" s="1" t="s">
        <v>81</v>
      </c>
      <c r="H279" s="1" t="s">
        <v>5744</v>
      </c>
      <c r="I279" s="1" t="s">
        <v>6660</v>
      </c>
      <c r="J279" s="1" t="s">
        <v>5746</v>
      </c>
      <c r="K279" s="1" t="s">
        <v>6660</v>
      </c>
      <c r="L279" s="1" t="s">
        <v>6660</v>
      </c>
      <c r="M279" s="1" t="s">
        <v>5747</v>
      </c>
      <c r="N279" s="1" t="s">
        <v>5747</v>
      </c>
      <c r="O279" s="1" t="s">
        <v>5748</v>
      </c>
      <c r="P279" s="1" t="s">
        <v>5749</v>
      </c>
      <c r="Q279" s="1" t="s">
        <v>5750</v>
      </c>
      <c r="R279" s="1" t="s">
        <v>6661</v>
      </c>
      <c r="S279" s="1" t="s">
        <v>75</v>
      </c>
      <c r="T279" s="1" t="s">
        <v>5752</v>
      </c>
      <c r="U279" s="1" t="s">
        <v>5753</v>
      </c>
      <c r="V279" s="1" t="s">
        <v>5942</v>
      </c>
    </row>
    <row r="280" s="1" customFormat="1" spans="1:22">
      <c r="A280" s="1" t="s">
        <v>5499</v>
      </c>
      <c r="B280" s="1" t="s">
        <v>329</v>
      </c>
      <c r="C280" s="1" t="s">
        <v>5500</v>
      </c>
      <c r="D280" s="1" t="s">
        <v>5502</v>
      </c>
      <c r="E280" s="1" t="s">
        <v>6662</v>
      </c>
      <c r="F280" s="1" t="s">
        <v>3562</v>
      </c>
      <c r="G280" s="1" t="s">
        <v>4358</v>
      </c>
      <c r="H280" s="1" t="s">
        <v>5744</v>
      </c>
      <c r="I280" s="1" t="s">
        <v>6663</v>
      </c>
      <c r="J280" s="1" t="s">
        <v>5746</v>
      </c>
      <c r="K280" s="1" t="s">
        <v>6663</v>
      </c>
      <c r="L280" s="1" t="s">
        <v>6663</v>
      </c>
      <c r="M280" s="1" t="s">
        <v>5747</v>
      </c>
      <c r="N280" s="1" t="s">
        <v>5747</v>
      </c>
      <c r="O280" s="1" t="s">
        <v>5748</v>
      </c>
      <c r="P280" s="1" t="s">
        <v>5749</v>
      </c>
      <c r="Q280" s="1" t="s">
        <v>5750</v>
      </c>
      <c r="R280" s="1" t="s">
        <v>6664</v>
      </c>
      <c r="S280" s="1" t="s">
        <v>75</v>
      </c>
      <c r="T280" s="1" t="s">
        <v>5752</v>
      </c>
      <c r="U280" s="1" t="s">
        <v>5707</v>
      </c>
      <c r="V280" s="1" t="s">
        <v>5754</v>
      </c>
    </row>
    <row r="281" s="1" customFormat="1" spans="1:22">
      <c r="A281" s="1" t="s">
        <v>4503</v>
      </c>
      <c r="B281" s="1" t="s">
        <v>329</v>
      </c>
      <c r="C281" s="1" t="s">
        <v>4504</v>
      </c>
      <c r="D281" s="1" t="s">
        <v>6665</v>
      </c>
      <c r="E281" s="1" t="s">
        <v>6666</v>
      </c>
      <c r="F281" s="1" t="s">
        <v>2266</v>
      </c>
      <c r="G281" s="1" t="s">
        <v>2620</v>
      </c>
      <c r="H281" s="1" t="s">
        <v>5744</v>
      </c>
      <c r="I281" s="1" t="s">
        <v>6667</v>
      </c>
      <c r="J281" s="1" t="s">
        <v>5746</v>
      </c>
      <c r="K281" s="1" t="s">
        <v>6667</v>
      </c>
      <c r="L281" s="1" t="s">
        <v>6667</v>
      </c>
      <c r="M281" s="1" t="s">
        <v>5747</v>
      </c>
      <c r="N281" s="1" t="s">
        <v>5747</v>
      </c>
      <c r="O281" s="1" t="s">
        <v>5748</v>
      </c>
      <c r="P281" s="1" t="s">
        <v>5749</v>
      </c>
      <c r="Q281" s="1" t="s">
        <v>5750</v>
      </c>
      <c r="R281" s="1" t="s">
        <v>6668</v>
      </c>
      <c r="S281" s="1" t="s">
        <v>75</v>
      </c>
      <c r="T281" s="1" t="s">
        <v>5752</v>
      </c>
      <c r="U281" s="1" t="s">
        <v>5753</v>
      </c>
      <c r="V281" s="1" t="s">
        <v>5777</v>
      </c>
    </row>
    <row r="282" s="1" customFormat="1" spans="1:22">
      <c r="A282" s="1" t="s">
        <v>3593</v>
      </c>
      <c r="B282" s="1" t="s">
        <v>329</v>
      </c>
      <c r="C282" s="1" t="s">
        <v>3594</v>
      </c>
      <c r="D282" s="1" t="s">
        <v>3596</v>
      </c>
      <c r="E282" s="1" t="s">
        <v>6669</v>
      </c>
      <c r="F282" s="1" t="s">
        <v>884</v>
      </c>
      <c r="G282" s="1" t="s">
        <v>3562</v>
      </c>
      <c r="H282" s="1" t="s">
        <v>5744</v>
      </c>
      <c r="I282" s="1" t="s">
        <v>6670</v>
      </c>
      <c r="J282" s="1" t="s">
        <v>5746</v>
      </c>
      <c r="K282" s="1" t="s">
        <v>6670</v>
      </c>
      <c r="L282" s="1" t="s">
        <v>6670</v>
      </c>
      <c r="M282" s="1" t="s">
        <v>5747</v>
      </c>
      <c r="N282" s="1" t="s">
        <v>5747</v>
      </c>
      <c r="O282" s="1" t="s">
        <v>5748</v>
      </c>
      <c r="P282" s="1" t="s">
        <v>5749</v>
      </c>
      <c r="Q282" s="1" t="s">
        <v>5750</v>
      </c>
      <c r="R282" s="1" t="s">
        <v>6671</v>
      </c>
      <c r="S282" s="1" t="s">
        <v>75</v>
      </c>
      <c r="T282" s="1" t="s">
        <v>5752</v>
      </c>
      <c r="U282" s="1" t="s">
        <v>5753</v>
      </c>
      <c r="V282" s="1" t="s">
        <v>5777</v>
      </c>
    </row>
    <row r="283" s="1" customFormat="1" spans="1:22">
      <c r="A283" s="1" t="s">
        <v>4602</v>
      </c>
      <c r="B283" s="1" t="s">
        <v>329</v>
      </c>
      <c r="C283" s="1" t="s">
        <v>4603</v>
      </c>
      <c r="D283" s="1" t="s">
        <v>1167</v>
      </c>
      <c r="E283" s="1" t="s">
        <v>6672</v>
      </c>
      <c r="F283" s="1" t="s">
        <v>2266</v>
      </c>
      <c r="G283" s="1" t="s">
        <v>2620</v>
      </c>
      <c r="H283" s="1" t="s">
        <v>5744</v>
      </c>
      <c r="I283" s="1" t="s">
        <v>6673</v>
      </c>
      <c r="J283" s="1" t="s">
        <v>5746</v>
      </c>
      <c r="K283" s="1" t="s">
        <v>6673</v>
      </c>
      <c r="L283" s="1" t="s">
        <v>6673</v>
      </c>
      <c r="M283" s="1" t="s">
        <v>5747</v>
      </c>
      <c r="N283" s="1" t="s">
        <v>5747</v>
      </c>
      <c r="O283" s="1" t="s">
        <v>5748</v>
      </c>
      <c r="P283" s="1" t="s">
        <v>5749</v>
      </c>
      <c r="Q283" s="1" t="s">
        <v>5750</v>
      </c>
      <c r="R283" s="1" t="s">
        <v>6674</v>
      </c>
      <c r="S283" s="1" t="s">
        <v>75</v>
      </c>
      <c r="T283" s="1" t="s">
        <v>5752</v>
      </c>
      <c r="U283" s="1" t="s">
        <v>5753</v>
      </c>
      <c r="V283" s="1" t="s">
        <v>5942</v>
      </c>
    </row>
    <row r="284" s="1" customFormat="1" spans="1:22">
      <c r="A284" s="1" t="s">
        <v>5506</v>
      </c>
      <c r="B284" s="1" t="s">
        <v>329</v>
      </c>
      <c r="C284" s="1" t="s">
        <v>5507</v>
      </c>
      <c r="D284" s="1" t="s">
        <v>1449</v>
      </c>
      <c r="E284" s="1" t="s">
        <v>6675</v>
      </c>
      <c r="F284" s="1" t="s">
        <v>3562</v>
      </c>
      <c r="G284" s="1" t="s">
        <v>4358</v>
      </c>
      <c r="H284" s="1" t="s">
        <v>5744</v>
      </c>
      <c r="I284" s="1" t="s">
        <v>6676</v>
      </c>
      <c r="J284" s="1" t="s">
        <v>5746</v>
      </c>
      <c r="K284" s="1" t="s">
        <v>6676</v>
      </c>
      <c r="L284" s="1" t="s">
        <v>6676</v>
      </c>
      <c r="M284" s="1" t="s">
        <v>5747</v>
      </c>
      <c r="N284" s="1" t="s">
        <v>5747</v>
      </c>
      <c r="O284" s="1" t="s">
        <v>5748</v>
      </c>
      <c r="P284" s="1" t="s">
        <v>5749</v>
      </c>
      <c r="Q284" s="1" t="s">
        <v>5750</v>
      </c>
      <c r="R284" s="1" t="s">
        <v>6677</v>
      </c>
      <c r="S284" s="1" t="s">
        <v>75</v>
      </c>
      <c r="T284" s="1" t="s">
        <v>5752</v>
      </c>
      <c r="U284" s="1" t="s">
        <v>5707</v>
      </c>
      <c r="V284" s="1" t="s">
        <v>5754</v>
      </c>
    </row>
    <row r="285" s="1" customFormat="1" spans="1:22">
      <c r="A285" s="1" t="s">
        <v>3761</v>
      </c>
      <c r="B285" s="1" t="s">
        <v>329</v>
      </c>
      <c r="C285" s="1" t="s">
        <v>3762</v>
      </c>
      <c r="D285" s="1" t="s">
        <v>1130</v>
      </c>
      <c r="E285" s="1" t="s">
        <v>6678</v>
      </c>
      <c r="F285" s="1" t="s">
        <v>884</v>
      </c>
      <c r="G285" s="1" t="s">
        <v>3562</v>
      </c>
      <c r="H285" s="1" t="s">
        <v>5744</v>
      </c>
      <c r="I285" s="1" t="s">
        <v>6679</v>
      </c>
      <c r="J285" s="1" t="s">
        <v>5746</v>
      </c>
      <c r="K285" s="1" t="s">
        <v>6679</v>
      </c>
      <c r="L285" s="1" t="s">
        <v>6679</v>
      </c>
      <c r="M285" s="1" t="s">
        <v>5747</v>
      </c>
      <c r="N285" s="1" t="s">
        <v>5747</v>
      </c>
      <c r="O285" s="1" t="s">
        <v>5748</v>
      </c>
      <c r="P285" s="1" t="s">
        <v>5749</v>
      </c>
      <c r="Q285" s="1" t="s">
        <v>5750</v>
      </c>
      <c r="R285" s="1" t="s">
        <v>6680</v>
      </c>
      <c r="S285" s="1" t="s">
        <v>75</v>
      </c>
      <c r="T285" s="1" t="s">
        <v>5752</v>
      </c>
      <c r="U285" s="1" t="s">
        <v>5753</v>
      </c>
      <c r="V285" s="1" t="s">
        <v>5942</v>
      </c>
    </row>
    <row r="286" s="1" customFormat="1" spans="1:22">
      <c r="A286" s="1" t="s">
        <v>4607</v>
      </c>
      <c r="B286" s="1" t="s">
        <v>329</v>
      </c>
      <c r="C286" s="1" t="s">
        <v>4608</v>
      </c>
      <c r="D286" s="1" t="s">
        <v>812</v>
      </c>
      <c r="E286" s="1" t="s">
        <v>6681</v>
      </c>
      <c r="F286" s="1" t="s">
        <v>2266</v>
      </c>
      <c r="G286" s="1" t="s">
        <v>2620</v>
      </c>
      <c r="H286" s="1" t="s">
        <v>5744</v>
      </c>
      <c r="I286" s="1" t="s">
        <v>6682</v>
      </c>
      <c r="J286" s="1" t="s">
        <v>5746</v>
      </c>
      <c r="K286" s="1" t="s">
        <v>6682</v>
      </c>
      <c r="L286" s="1" t="s">
        <v>6682</v>
      </c>
      <c r="M286" s="1" t="s">
        <v>5747</v>
      </c>
      <c r="N286" s="1" t="s">
        <v>5747</v>
      </c>
      <c r="O286" s="1" t="s">
        <v>5748</v>
      </c>
      <c r="P286" s="1" t="s">
        <v>5749</v>
      </c>
      <c r="Q286" s="1" t="s">
        <v>5750</v>
      </c>
      <c r="R286" s="1" t="s">
        <v>6683</v>
      </c>
      <c r="S286" s="1" t="s">
        <v>75</v>
      </c>
      <c r="T286" s="1" t="s">
        <v>5752</v>
      </c>
      <c r="U286" s="1" t="s">
        <v>5753</v>
      </c>
      <c r="V286" s="1" t="s">
        <v>5942</v>
      </c>
    </row>
    <row r="287" s="1" customFormat="1" spans="1:22">
      <c r="A287" s="1" t="s">
        <v>334</v>
      </c>
      <c r="B287" s="1" t="s">
        <v>329</v>
      </c>
      <c r="C287" s="1" t="s">
        <v>335</v>
      </c>
      <c r="D287" s="1" t="s">
        <v>260</v>
      </c>
      <c r="E287" s="1" t="s">
        <v>6684</v>
      </c>
      <c r="F287" s="1" t="s">
        <v>179</v>
      </c>
      <c r="G287" s="1" t="s">
        <v>81</v>
      </c>
      <c r="H287" s="1" t="s">
        <v>5744</v>
      </c>
      <c r="I287" s="1" t="s">
        <v>6685</v>
      </c>
      <c r="J287" s="1" t="s">
        <v>5746</v>
      </c>
      <c r="K287" s="1" t="s">
        <v>6685</v>
      </c>
      <c r="L287" s="1" t="s">
        <v>6685</v>
      </c>
      <c r="M287" s="1" t="s">
        <v>5747</v>
      </c>
      <c r="N287" s="1" t="s">
        <v>5747</v>
      </c>
      <c r="O287" s="1" t="s">
        <v>5748</v>
      </c>
      <c r="P287" s="1" t="s">
        <v>5749</v>
      </c>
      <c r="Q287" s="1" t="s">
        <v>5750</v>
      </c>
      <c r="R287" s="1" t="s">
        <v>6686</v>
      </c>
      <c r="S287" s="1" t="s">
        <v>75</v>
      </c>
      <c r="T287" s="1" t="s">
        <v>5752</v>
      </c>
      <c r="U287" s="1" t="s">
        <v>5753</v>
      </c>
      <c r="V287" s="1" t="s">
        <v>5942</v>
      </c>
    </row>
    <row r="288" s="1" customFormat="1" spans="1:22">
      <c r="A288" s="1" t="s">
        <v>2696</v>
      </c>
      <c r="B288" s="1" t="s">
        <v>329</v>
      </c>
      <c r="C288" s="1" t="s">
        <v>2697</v>
      </c>
      <c r="D288" s="1" t="s">
        <v>2699</v>
      </c>
      <c r="E288" s="1" t="s">
        <v>6687</v>
      </c>
      <c r="F288" s="1" t="s">
        <v>81</v>
      </c>
      <c r="G288" s="1" t="s">
        <v>2266</v>
      </c>
      <c r="H288" s="1" t="s">
        <v>5744</v>
      </c>
      <c r="I288" s="1" t="s">
        <v>6688</v>
      </c>
      <c r="J288" s="1" t="s">
        <v>5746</v>
      </c>
      <c r="K288" s="1" t="s">
        <v>6688</v>
      </c>
      <c r="L288" s="1" t="s">
        <v>6688</v>
      </c>
      <c r="M288" s="1" t="s">
        <v>5747</v>
      </c>
      <c r="N288" s="1" t="s">
        <v>5747</v>
      </c>
      <c r="O288" s="1" t="s">
        <v>5748</v>
      </c>
      <c r="P288" s="1" t="s">
        <v>5749</v>
      </c>
      <c r="Q288" s="1" t="s">
        <v>5750</v>
      </c>
      <c r="R288" s="1" t="s">
        <v>6689</v>
      </c>
      <c r="S288" s="1" t="s">
        <v>75</v>
      </c>
      <c r="T288" s="1" t="s">
        <v>5752</v>
      </c>
      <c r="U288" s="1" t="s">
        <v>5753</v>
      </c>
      <c r="V288" s="1" t="s">
        <v>5777</v>
      </c>
    </row>
    <row r="289" s="1" customFormat="1" spans="1:22">
      <c r="A289" s="1" t="s">
        <v>2020</v>
      </c>
      <c r="B289" s="1" t="s">
        <v>329</v>
      </c>
      <c r="C289" s="1" t="s">
        <v>2021</v>
      </c>
      <c r="D289" s="1" t="s">
        <v>1130</v>
      </c>
      <c r="E289" s="1" t="s">
        <v>6690</v>
      </c>
      <c r="F289" s="1" t="s">
        <v>104</v>
      </c>
      <c r="G289" s="1" t="s">
        <v>884</v>
      </c>
      <c r="H289" s="1" t="s">
        <v>5744</v>
      </c>
      <c r="I289" s="1" t="s">
        <v>6691</v>
      </c>
      <c r="J289" s="1" t="s">
        <v>5746</v>
      </c>
      <c r="K289" s="1" t="s">
        <v>6691</v>
      </c>
      <c r="L289" s="1" t="s">
        <v>6691</v>
      </c>
      <c r="M289" s="1" t="s">
        <v>5747</v>
      </c>
      <c r="N289" s="1" t="s">
        <v>5747</v>
      </c>
      <c r="O289" s="1" t="s">
        <v>5748</v>
      </c>
      <c r="P289" s="1" t="s">
        <v>5749</v>
      </c>
      <c r="Q289" s="1" t="s">
        <v>5750</v>
      </c>
      <c r="R289" s="1" t="s">
        <v>6692</v>
      </c>
      <c r="S289" s="1" t="s">
        <v>75</v>
      </c>
      <c r="T289" s="1" t="s">
        <v>5752</v>
      </c>
      <c r="U289" s="1" t="s">
        <v>5753</v>
      </c>
      <c r="V289" s="1" t="s">
        <v>5942</v>
      </c>
    </row>
    <row r="290" s="1" customFormat="1" spans="1:22">
      <c r="A290" s="1" t="s">
        <v>2013</v>
      </c>
      <c r="B290" s="1" t="s">
        <v>178</v>
      </c>
      <c r="C290" s="1" t="s">
        <v>2014</v>
      </c>
      <c r="D290" s="1" t="s">
        <v>2016</v>
      </c>
      <c r="E290" s="1" t="s">
        <v>6693</v>
      </c>
      <c r="F290" s="1" t="s">
        <v>81</v>
      </c>
      <c r="G290" s="1" t="s">
        <v>884</v>
      </c>
      <c r="H290" s="1" t="s">
        <v>5744</v>
      </c>
      <c r="I290" s="1" t="s">
        <v>6694</v>
      </c>
      <c r="J290" s="1" t="s">
        <v>5746</v>
      </c>
      <c r="K290" s="1" t="s">
        <v>6694</v>
      </c>
      <c r="L290" s="1" t="s">
        <v>6694</v>
      </c>
      <c r="M290" s="1" t="s">
        <v>5747</v>
      </c>
      <c r="N290" s="1" t="s">
        <v>5747</v>
      </c>
      <c r="O290" s="1" t="s">
        <v>5748</v>
      </c>
      <c r="P290" s="1" t="s">
        <v>5749</v>
      </c>
      <c r="Q290" s="1" t="s">
        <v>5750</v>
      </c>
      <c r="R290" s="1" t="s">
        <v>6695</v>
      </c>
      <c r="S290" s="1" t="s">
        <v>75</v>
      </c>
      <c r="T290" s="1" t="s">
        <v>5752</v>
      </c>
      <c r="U290" s="1" t="s">
        <v>5753</v>
      </c>
      <c r="V290" s="1" t="s">
        <v>5942</v>
      </c>
    </row>
    <row r="291" s="1" customFormat="1" spans="1:22">
      <c r="A291" s="1" t="s">
        <v>1137</v>
      </c>
      <c r="B291" s="1" t="s">
        <v>178</v>
      </c>
      <c r="C291" s="1" t="s">
        <v>1138</v>
      </c>
      <c r="D291" s="1" t="s">
        <v>6461</v>
      </c>
      <c r="E291" s="1" t="s">
        <v>6696</v>
      </c>
      <c r="F291" s="1" t="s">
        <v>104</v>
      </c>
      <c r="G291" s="1" t="s">
        <v>898</v>
      </c>
      <c r="H291" s="1" t="s">
        <v>5744</v>
      </c>
      <c r="I291" s="1" t="s">
        <v>6697</v>
      </c>
      <c r="J291" s="1" t="s">
        <v>5746</v>
      </c>
      <c r="K291" s="1" t="s">
        <v>6697</v>
      </c>
      <c r="L291" s="1" t="s">
        <v>6697</v>
      </c>
      <c r="M291" s="1" t="s">
        <v>5747</v>
      </c>
      <c r="N291" s="1" t="s">
        <v>5747</v>
      </c>
      <c r="O291" s="1" t="s">
        <v>5748</v>
      </c>
      <c r="P291" s="1" t="s">
        <v>5749</v>
      </c>
      <c r="Q291" s="1" t="s">
        <v>5750</v>
      </c>
      <c r="R291" s="1" t="s">
        <v>6698</v>
      </c>
      <c r="S291" s="1" t="s">
        <v>75</v>
      </c>
      <c r="T291" s="1" t="s">
        <v>5752</v>
      </c>
      <c r="U291" s="1" t="s">
        <v>5753</v>
      </c>
      <c r="V291" s="1" t="s">
        <v>5796</v>
      </c>
    </row>
    <row r="292" s="1" customFormat="1" spans="1:22">
      <c r="A292" s="1" t="s">
        <v>2087</v>
      </c>
      <c r="B292" s="1" t="s">
        <v>178</v>
      </c>
      <c r="C292" s="1" t="s">
        <v>2088</v>
      </c>
      <c r="D292" s="1" t="s">
        <v>1130</v>
      </c>
      <c r="E292" s="1" t="s">
        <v>6699</v>
      </c>
      <c r="F292" s="1" t="s">
        <v>81</v>
      </c>
      <c r="G292" s="1" t="s">
        <v>884</v>
      </c>
      <c r="H292" s="1" t="s">
        <v>5744</v>
      </c>
      <c r="I292" s="1" t="s">
        <v>6700</v>
      </c>
      <c r="J292" s="1" t="s">
        <v>5746</v>
      </c>
      <c r="K292" s="1" t="s">
        <v>6700</v>
      </c>
      <c r="L292" s="1" t="s">
        <v>6700</v>
      </c>
      <c r="M292" s="1" t="s">
        <v>5747</v>
      </c>
      <c r="N292" s="1" t="s">
        <v>5747</v>
      </c>
      <c r="O292" s="1" t="s">
        <v>5748</v>
      </c>
      <c r="P292" s="1" t="s">
        <v>5749</v>
      </c>
      <c r="Q292" s="1" t="s">
        <v>5750</v>
      </c>
      <c r="R292" s="1" t="s">
        <v>6701</v>
      </c>
      <c r="S292" s="1" t="s">
        <v>75</v>
      </c>
      <c r="T292" s="1" t="s">
        <v>5752</v>
      </c>
      <c r="U292" s="1" t="s">
        <v>5753</v>
      </c>
      <c r="V292" s="1" t="s">
        <v>5942</v>
      </c>
    </row>
    <row r="293" s="1" customFormat="1" spans="1:22">
      <c r="A293" s="1" t="s">
        <v>6702</v>
      </c>
      <c r="B293" s="1" t="s">
        <v>178</v>
      </c>
      <c r="C293" s="1" t="s">
        <v>6703</v>
      </c>
      <c r="D293" s="1" t="s">
        <v>6704</v>
      </c>
      <c r="E293" s="1" t="s">
        <v>6705</v>
      </c>
      <c r="F293" s="1" t="s">
        <v>884</v>
      </c>
      <c r="G293" s="1" t="s">
        <v>2266</v>
      </c>
      <c r="H293" s="1" t="s">
        <v>5744</v>
      </c>
      <c r="I293" s="1" t="s">
        <v>6706</v>
      </c>
      <c r="J293" s="1" t="s">
        <v>5746</v>
      </c>
      <c r="K293" s="1" t="s">
        <v>6706</v>
      </c>
      <c r="L293" s="1" t="s">
        <v>5748</v>
      </c>
      <c r="M293" s="1" t="s">
        <v>6707</v>
      </c>
      <c r="N293" s="1" t="s">
        <v>6707</v>
      </c>
      <c r="O293" s="1" t="s">
        <v>5748</v>
      </c>
      <c r="P293" s="1" t="s">
        <v>5749</v>
      </c>
      <c r="Q293" s="1" t="s">
        <v>5750</v>
      </c>
      <c r="R293" s="1" t="s">
        <v>6708</v>
      </c>
      <c r="S293" s="1" t="s">
        <v>75</v>
      </c>
      <c r="T293" s="1" t="s">
        <v>5752</v>
      </c>
      <c r="U293" s="1" t="s">
        <v>5753</v>
      </c>
      <c r="V293" s="1" t="s">
        <v>6709</v>
      </c>
    </row>
    <row r="294" s="1" customFormat="1" spans="1:22">
      <c r="A294" s="1" t="s">
        <v>173</v>
      </c>
      <c r="B294" s="1" t="s">
        <v>178</v>
      </c>
      <c r="C294" s="1" t="s">
        <v>174</v>
      </c>
      <c r="D294" s="1" t="s">
        <v>6710</v>
      </c>
      <c r="E294" s="1" t="s">
        <v>6711</v>
      </c>
      <c r="F294" s="1" t="s">
        <v>179</v>
      </c>
      <c r="G294" s="1" t="s">
        <v>81</v>
      </c>
      <c r="H294" s="1" t="s">
        <v>5744</v>
      </c>
      <c r="I294" s="1" t="s">
        <v>6712</v>
      </c>
      <c r="J294" s="1" t="s">
        <v>5746</v>
      </c>
      <c r="K294" s="1" t="s">
        <v>6712</v>
      </c>
      <c r="L294" s="1" t="s">
        <v>6712</v>
      </c>
      <c r="M294" s="1" t="s">
        <v>5747</v>
      </c>
      <c r="N294" s="1" t="s">
        <v>5747</v>
      </c>
      <c r="O294" s="1" t="s">
        <v>5748</v>
      </c>
      <c r="P294" s="1" t="s">
        <v>5749</v>
      </c>
      <c r="Q294" s="1" t="s">
        <v>5750</v>
      </c>
      <c r="R294" s="1" t="s">
        <v>6713</v>
      </c>
      <c r="S294" s="1" t="s">
        <v>75</v>
      </c>
      <c r="T294" s="1" t="s">
        <v>5752</v>
      </c>
      <c r="U294" s="1" t="s">
        <v>5753</v>
      </c>
      <c r="V294" s="1" t="s">
        <v>5919</v>
      </c>
    </row>
    <row r="295" s="1" customFormat="1" spans="1:22">
      <c r="A295" s="1" t="s">
        <v>4614</v>
      </c>
      <c r="B295" s="1" t="s">
        <v>178</v>
      </c>
      <c r="C295" s="1" t="s">
        <v>4615</v>
      </c>
      <c r="D295" s="1" t="s">
        <v>812</v>
      </c>
      <c r="E295" s="1" t="s">
        <v>6714</v>
      </c>
      <c r="F295" s="1" t="s">
        <v>3562</v>
      </c>
      <c r="G295" s="1" t="s">
        <v>2620</v>
      </c>
      <c r="H295" s="1" t="s">
        <v>5744</v>
      </c>
      <c r="I295" s="1" t="s">
        <v>6715</v>
      </c>
      <c r="J295" s="1" t="s">
        <v>5746</v>
      </c>
      <c r="K295" s="1" t="s">
        <v>6715</v>
      </c>
      <c r="L295" s="1" t="s">
        <v>6715</v>
      </c>
      <c r="M295" s="1" t="s">
        <v>5747</v>
      </c>
      <c r="N295" s="1" t="s">
        <v>5747</v>
      </c>
      <c r="O295" s="1" t="s">
        <v>5748</v>
      </c>
      <c r="P295" s="1" t="s">
        <v>5749</v>
      </c>
      <c r="Q295" s="1" t="s">
        <v>5750</v>
      </c>
      <c r="R295" s="1" t="s">
        <v>6716</v>
      </c>
      <c r="S295" s="1" t="s">
        <v>75</v>
      </c>
      <c r="T295" s="1" t="s">
        <v>5752</v>
      </c>
      <c r="U295" s="1" t="s">
        <v>5753</v>
      </c>
      <c r="V295" s="1" t="s">
        <v>5942</v>
      </c>
    </row>
    <row r="296" s="1" customFormat="1" spans="1:22">
      <c r="A296" s="1" t="s">
        <v>4370</v>
      </c>
      <c r="B296" s="1" t="s">
        <v>178</v>
      </c>
      <c r="C296" s="1" t="s">
        <v>4371</v>
      </c>
      <c r="D296" s="1" t="s">
        <v>4373</v>
      </c>
      <c r="E296" s="1" t="s">
        <v>6717</v>
      </c>
      <c r="F296" s="1" t="s">
        <v>898</v>
      </c>
      <c r="G296" s="1" t="s">
        <v>3562</v>
      </c>
      <c r="H296" s="1" t="s">
        <v>5744</v>
      </c>
      <c r="I296" s="1" t="s">
        <v>6718</v>
      </c>
      <c r="J296" s="1" t="s">
        <v>5746</v>
      </c>
      <c r="K296" s="1" t="s">
        <v>6718</v>
      </c>
      <c r="L296" s="1" t="s">
        <v>6718</v>
      </c>
      <c r="M296" s="1" t="s">
        <v>5747</v>
      </c>
      <c r="N296" s="1" t="s">
        <v>5747</v>
      </c>
      <c r="O296" s="1" t="s">
        <v>5748</v>
      </c>
      <c r="P296" s="1" t="s">
        <v>5749</v>
      </c>
      <c r="Q296" s="1" t="s">
        <v>5750</v>
      </c>
      <c r="R296" s="1" t="s">
        <v>6719</v>
      </c>
      <c r="S296" s="1" t="s">
        <v>75</v>
      </c>
      <c r="T296" s="1" t="s">
        <v>5752</v>
      </c>
      <c r="U296" s="1" t="s">
        <v>5753</v>
      </c>
      <c r="V296" s="1" t="s">
        <v>5769</v>
      </c>
    </row>
    <row r="297" s="1" customFormat="1" spans="1:22">
      <c r="A297" s="1" t="s">
        <v>2044</v>
      </c>
      <c r="B297" s="1" t="s">
        <v>178</v>
      </c>
      <c r="C297" s="1" t="s">
        <v>2045</v>
      </c>
      <c r="D297" s="1" t="s">
        <v>6720</v>
      </c>
      <c r="E297" s="1" t="s">
        <v>6721</v>
      </c>
      <c r="F297" s="1" t="s">
        <v>81</v>
      </c>
      <c r="G297" s="1" t="s">
        <v>884</v>
      </c>
      <c r="H297" s="1" t="s">
        <v>5744</v>
      </c>
      <c r="I297" s="1" t="s">
        <v>6722</v>
      </c>
      <c r="J297" s="1" t="s">
        <v>5746</v>
      </c>
      <c r="K297" s="1" t="s">
        <v>6722</v>
      </c>
      <c r="L297" s="1" t="s">
        <v>6722</v>
      </c>
      <c r="M297" s="1" t="s">
        <v>5747</v>
      </c>
      <c r="N297" s="1" t="s">
        <v>5747</v>
      </c>
      <c r="O297" s="1" t="s">
        <v>5748</v>
      </c>
      <c r="P297" s="1" t="s">
        <v>5749</v>
      </c>
      <c r="Q297" s="1" t="s">
        <v>5750</v>
      </c>
      <c r="R297" s="1" t="s">
        <v>6723</v>
      </c>
      <c r="S297" s="1" t="s">
        <v>75</v>
      </c>
      <c r="T297" s="1" t="s">
        <v>5752</v>
      </c>
      <c r="U297" s="1" t="s">
        <v>5707</v>
      </c>
      <c r="V297" s="1" t="s">
        <v>5796</v>
      </c>
    </row>
    <row r="298" s="1" customFormat="1" spans="1:22">
      <c r="A298" s="1" t="s">
        <v>3767</v>
      </c>
      <c r="B298" s="1" t="s">
        <v>178</v>
      </c>
      <c r="C298" s="1" t="s">
        <v>3768</v>
      </c>
      <c r="D298" s="1" t="s">
        <v>3770</v>
      </c>
      <c r="E298" s="1" t="s">
        <v>6724</v>
      </c>
      <c r="F298" s="1" t="s">
        <v>884</v>
      </c>
      <c r="G298" s="1" t="s">
        <v>3562</v>
      </c>
      <c r="H298" s="1" t="s">
        <v>5744</v>
      </c>
      <c r="I298" s="1" t="s">
        <v>6725</v>
      </c>
      <c r="J298" s="1" t="s">
        <v>5746</v>
      </c>
      <c r="K298" s="1" t="s">
        <v>6725</v>
      </c>
      <c r="L298" s="1" t="s">
        <v>6725</v>
      </c>
      <c r="M298" s="1" t="s">
        <v>5747</v>
      </c>
      <c r="N298" s="1" t="s">
        <v>5747</v>
      </c>
      <c r="O298" s="1" t="s">
        <v>5748</v>
      </c>
      <c r="P298" s="1" t="s">
        <v>5749</v>
      </c>
      <c r="Q298" s="1" t="s">
        <v>5750</v>
      </c>
      <c r="R298" s="1" t="s">
        <v>6726</v>
      </c>
      <c r="S298" s="1" t="s">
        <v>75</v>
      </c>
      <c r="T298" s="1" t="s">
        <v>5752</v>
      </c>
      <c r="U298" s="1" t="s">
        <v>5707</v>
      </c>
      <c r="V298" s="1" t="s">
        <v>5796</v>
      </c>
    </row>
    <row r="299" s="1" customFormat="1" spans="1:22">
      <c r="A299" s="1" t="s">
        <v>4641</v>
      </c>
      <c r="B299" s="1" t="s">
        <v>178</v>
      </c>
      <c r="C299" s="1" t="s">
        <v>4642</v>
      </c>
      <c r="D299" s="1" t="s">
        <v>6727</v>
      </c>
      <c r="E299" s="1" t="s">
        <v>6728</v>
      </c>
      <c r="F299" s="1" t="s">
        <v>884</v>
      </c>
      <c r="G299" s="1" t="s">
        <v>2620</v>
      </c>
      <c r="H299" s="1" t="s">
        <v>5744</v>
      </c>
      <c r="I299" s="1" t="s">
        <v>6729</v>
      </c>
      <c r="J299" s="1" t="s">
        <v>5746</v>
      </c>
      <c r="K299" s="1" t="s">
        <v>6729</v>
      </c>
      <c r="L299" s="1" t="s">
        <v>6729</v>
      </c>
      <c r="M299" s="1" t="s">
        <v>5747</v>
      </c>
      <c r="N299" s="1" t="s">
        <v>5747</v>
      </c>
      <c r="O299" s="1" t="s">
        <v>5748</v>
      </c>
      <c r="P299" s="1" t="s">
        <v>5749</v>
      </c>
      <c r="Q299" s="1" t="s">
        <v>5750</v>
      </c>
      <c r="R299" s="1" t="s">
        <v>6730</v>
      </c>
      <c r="S299" s="1" t="s">
        <v>75</v>
      </c>
      <c r="T299" s="1" t="s">
        <v>5752</v>
      </c>
      <c r="U299" s="1" t="s">
        <v>5707</v>
      </c>
      <c r="V299" s="1" t="s">
        <v>5787</v>
      </c>
    </row>
    <row r="300" s="1" customFormat="1" spans="1:22">
      <c r="A300" s="1" t="s">
        <v>2901</v>
      </c>
      <c r="B300" s="1" t="s">
        <v>178</v>
      </c>
      <c r="C300" s="1" t="s">
        <v>2902</v>
      </c>
      <c r="D300" s="1" t="s">
        <v>327</v>
      </c>
      <c r="E300" s="1" t="s">
        <v>6731</v>
      </c>
      <c r="F300" s="1" t="s">
        <v>898</v>
      </c>
      <c r="G300" s="1" t="s">
        <v>2266</v>
      </c>
      <c r="H300" s="1" t="s">
        <v>5744</v>
      </c>
      <c r="I300" s="1" t="s">
        <v>6732</v>
      </c>
      <c r="J300" s="1" t="s">
        <v>5746</v>
      </c>
      <c r="K300" s="1" t="s">
        <v>6732</v>
      </c>
      <c r="L300" s="1" t="s">
        <v>6732</v>
      </c>
      <c r="M300" s="1" t="s">
        <v>5747</v>
      </c>
      <c r="N300" s="1" t="s">
        <v>5747</v>
      </c>
      <c r="O300" s="1" t="s">
        <v>5748</v>
      </c>
      <c r="P300" s="1" t="s">
        <v>5749</v>
      </c>
      <c r="Q300" s="1" t="s">
        <v>5750</v>
      </c>
      <c r="R300" s="1" t="s">
        <v>6733</v>
      </c>
      <c r="S300" s="1" t="s">
        <v>75</v>
      </c>
      <c r="T300" s="1" t="s">
        <v>5752</v>
      </c>
      <c r="U300" s="1" t="s">
        <v>5753</v>
      </c>
      <c r="V300" s="1" t="s">
        <v>5942</v>
      </c>
    </row>
    <row r="301" s="1" customFormat="1" spans="1:22">
      <c r="A301" s="1" t="s">
        <v>500</v>
      </c>
      <c r="B301" s="1" t="s">
        <v>363</v>
      </c>
      <c r="C301" s="1" t="s">
        <v>501</v>
      </c>
      <c r="D301" s="1" t="s">
        <v>6734</v>
      </c>
      <c r="E301" s="1" t="s">
        <v>6735</v>
      </c>
      <c r="F301" s="1" t="s">
        <v>179</v>
      </c>
      <c r="G301" s="1" t="s">
        <v>81</v>
      </c>
      <c r="H301" s="1" t="s">
        <v>5744</v>
      </c>
      <c r="I301" s="1" t="s">
        <v>6736</v>
      </c>
      <c r="J301" s="1" t="s">
        <v>5746</v>
      </c>
      <c r="K301" s="1" t="s">
        <v>6736</v>
      </c>
      <c r="L301" s="1" t="s">
        <v>6736</v>
      </c>
      <c r="M301" s="1" t="s">
        <v>5747</v>
      </c>
      <c r="N301" s="1" t="s">
        <v>5747</v>
      </c>
      <c r="O301" s="1" t="s">
        <v>5748</v>
      </c>
      <c r="P301" s="1" t="s">
        <v>5749</v>
      </c>
      <c r="Q301" s="1" t="s">
        <v>5750</v>
      </c>
      <c r="R301" s="1" t="s">
        <v>6737</v>
      </c>
      <c r="S301" s="1" t="s">
        <v>75</v>
      </c>
      <c r="T301" s="1" t="s">
        <v>5752</v>
      </c>
      <c r="U301" s="1" t="s">
        <v>5753</v>
      </c>
      <c r="V301" s="1" t="s">
        <v>5754</v>
      </c>
    </row>
    <row r="302" s="1" customFormat="1" spans="1:22">
      <c r="A302" s="1" t="s">
        <v>2165</v>
      </c>
      <c r="B302" s="1" t="s">
        <v>363</v>
      </c>
      <c r="C302" s="1" t="s">
        <v>2166</v>
      </c>
      <c r="D302" s="1" t="s">
        <v>416</v>
      </c>
      <c r="E302" s="1" t="s">
        <v>6738</v>
      </c>
      <c r="F302" s="1" t="s">
        <v>81</v>
      </c>
      <c r="G302" s="1" t="s">
        <v>884</v>
      </c>
      <c r="H302" s="1" t="s">
        <v>5744</v>
      </c>
      <c r="I302" s="1" t="s">
        <v>6739</v>
      </c>
      <c r="J302" s="1" t="s">
        <v>5746</v>
      </c>
      <c r="K302" s="1" t="s">
        <v>6739</v>
      </c>
      <c r="L302" s="1" t="s">
        <v>6739</v>
      </c>
      <c r="M302" s="1" t="s">
        <v>5747</v>
      </c>
      <c r="N302" s="1" t="s">
        <v>5747</v>
      </c>
      <c r="O302" s="1" t="s">
        <v>5748</v>
      </c>
      <c r="P302" s="1" t="s">
        <v>5749</v>
      </c>
      <c r="Q302" s="1" t="s">
        <v>5750</v>
      </c>
      <c r="R302" s="1" t="s">
        <v>6740</v>
      </c>
      <c r="S302" s="1" t="s">
        <v>75</v>
      </c>
      <c r="T302" s="1" t="s">
        <v>5752</v>
      </c>
      <c r="U302" s="1" t="s">
        <v>5753</v>
      </c>
      <c r="V302" s="1" t="s">
        <v>5942</v>
      </c>
    </row>
    <row r="303" s="1" customFormat="1" spans="1:22">
      <c r="A303" s="1" t="s">
        <v>2944</v>
      </c>
      <c r="B303" s="1" t="s">
        <v>363</v>
      </c>
      <c r="C303" s="1" t="s">
        <v>2945</v>
      </c>
      <c r="D303" s="1" t="s">
        <v>1052</v>
      </c>
      <c r="E303" s="1" t="s">
        <v>6741</v>
      </c>
      <c r="F303" s="1" t="s">
        <v>898</v>
      </c>
      <c r="G303" s="1" t="s">
        <v>2266</v>
      </c>
      <c r="H303" s="1" t="s">
        <v>5744</v>
      </c>
      <c r="I303" s="1" t="s">
        <v>6742</v>
      </c>
      <c r="J303" s="1" t="s">
        <v>5746</v>
      </c>
      <c r="K303" s="1" t="s">
        <v>6742</v>
      </c>
      <c r="L303" s="1" t="s">
        <v>6742</v>
      </c>
      <c r="M303" s="1" t="s">
        <v>5747</v>
      </c>
      <c r="N303" s="1" t="s">
        <v>5747</v>
      </c>
      <c r="O303" s="1" t="s">
        <v>5748</v>
      </c>
      <c r="P303" s="1" t="s">
        <v>5749</v>
      </c>
      <c r="Q303" s="1" t="s">
        <v>5750</v>
      </c>
      <c r="R303" s="1" t="s">
        <v>6743</v>
      </c>
      <c r="S303" s="1" t="s">
        <v>75</v>
      </c>
      <c r="T303" s="1" t="s">
        <v>5752</v>
      </c>
      <c r="U303" s="1" t="s">
        <v>5707</v>
      </c>
      <c r="V303" s="1" t="s">
        <v>5796</v>
      </c>
    </row>
    <row r="304" s="1" customFormat="1" spans="1:22">
      <c r="A304" s="1" t="s">
        <v>3789</v>
      </c>
      <c r="B304" s="1" t="s">
        <v>363</v>
      </c>
      <c r="C304" s="1" t="s">
        <v>3790</v>
      </c>
      <c r="D304" s="1" t="s">
        <v>3792</v>
      </c>
      <c r="E304" s="1" t="s">
        <v>6744</v>
      </c>
      <c r="F304" s="1" t="s">
        <v>2266</v>
      </c>
      <c r="G304" s="1" t="s">
        <v>3562</v>
      </c>
      <c r="H304" s="1" t="s">
        <v>5744</v>
      </c>
      <c r="I304" s="1" t="s">
        <v>6745</v>
      </c>
      <c r="J304" s="1" t="s">
        <v>5746</v>
      </c>
      <c r="K304" s="1" t="s">
        <v>6745</v>
      </c>
      <c r="L304" s="1" t="s">
        <v>6745</v>
      </c>
      <c r="M304" s="1" t="s">
        <v>5747</v>
      </c>
      <c r="N304" s="1" t="s">
        <v>5747</v>
      </c>
      <c r="O304" s="1" t="s">
        <v>5748</v>
      </c>
      <c r="P304" s="1" t="s">
        <v>5749</v>
      </c>
      <c r="Q304" s="1" t="s">
        <v>5750</v>
      </c>
      <c r="R304" s="1" t="s">
        <v>6746</v>
      </c>
      <c r="S304" s="1" t="s">
        <v>75</v>
      </c>
      <c r="T304" s="1" t="s">
        <v>5752</v>
      </c>
      <c r="U304" s="1" t="s">
        <v>5753</v>
      </c>
      <c r="V304" s="1" t="s">
        <v>5942</v>
      </c>
    </row>
    <row r="305" s="1" customFormat="1" spans="1:22">
      <c r="A305" s="1" t="s">
        <v>4655</v>
      </c>
      <c r="B305" s="1" t="s">
        <v>363</v>
      </c>
      <c r="C305" s="1" t="s">
        <v>4656</v>
      </c>
      <c r="D305" s="1" t="s">
        <v>2921</v>
      </c>
      <c r="E305" s="1" t="s">
        <v>6747</v>
      </c>
      <c r="F305" s="1" t="s">
        <v>2266</v>
      </c>
      <c r="G305" s="1" t="s">
        <v>2620</v>
      </c>
      <c r="H305" s="1" t="s">
        <v>5744</v>
      </c>
      <c r="I305" s="1" t="s">
        <v>6748</v>
      </c>
      <c r="J305" s="1" t="s">
        <v>5746</v>
      </c>
      <c r="K305" s="1" t="s">
        <v>6748</v>
      </c>
      <c r="L305" s="1" t="s">
        <v>6748</v>
      </c>
      <c r="M305" s="1" t="s">
        <v>5747</v>
      </c>
      <c r="N305" s="1" t="s">
        <v>5747</v>
      </c>
      <c r="O305" s="1" t="s">
        <v>5748</v>
      </c>
      <c r="P305" s="1" t="s">
        <v>5749</v>
      </c>
      <c r="Q305" s="1" t="s">
        <v>5750</v>
      </c>
      <c r="R305" s="1" t="s">
        <v>6749</v>
      </c>
      <c r="S305" s="1" t="s">
        <v>75</v>
      </c>
      <c r="T305" s="1" t="s">
        <v>5752</v>
      </c>
      <c r="U305" s="1" t="s">
        <v>5753</v>
      </c>
      <c r="V305" s="1" t="s">
        <v>5942</v>
      </c>
    </row>
    <row r="306" s="1" customFormat="1" spans="1:22">
      <c r="A306" s="1" t="s">
        <v>1506</v>
      </c>
      <c r="B306" s="1" t="s">
        <v>363</v>
      </c>
      <c r="C306" s="1" t="s">
        <v>1507</v>
      </c>
      <c r="D306" s="1" t="s">
        <v>521</v>
      </c>
      <c r="E306" s="1" t="s">
        <v>6750</v>
      </c>
      <c r="F306" s="1" t="s">
        <v>81</v>
      </c>
      <c r="G306" s="1" t="s">
        <v>898</v>
      </c>
      <c r="H306" s="1" t="s">
        <v>5744</v>
      </c>
      <c r="I306" s="1" t="s">
        <v>6751</v>
      </c>
      <c r="J306" s="1" t="s">
        <v>5746</v>
      </c>
      <c r="K306" s="1" t="s">
        <v>6751</v>
      </c>
      <c r="L306" s="1" t="s">
        <v>6751</v>
      </c>
      <c r="M306" s="1" t="s">
        <v>5747</v>
      </c>
      <c r="N306" s="1" t="s">
        <v>5747</v>
      </c>
      <c r="O306" s="1" t="s">
        <v>5748</v>
      </c>
      <c r="P306" s="1" t="s">
        <v>5749</v>
      </c>
      <c r="Q306" s="1" t="s">
        <v>5750</v>
      </c>
      <c r="R306" s="1" t="s">
        <v>6752</v>
      </c>
      <c r="S306" s="1" t="s">
        <v>75</v>
      </c>
      <c r="T306" s="1" t="s">
        <v>5752</v>
      </c>
      <c r="U306" s="1" t="s">
        <v>5707</v>
      </c>
      <c r="V306" s="1" t="s">
        <v>5754</v>
      </c>
    </row>
    <row r="307" s="1" customFormat="1" spans="1:22">
      <c r="A307" s="1" t="s">
        <v>518</v>
      </c>
      <c r="B307" s="1" t="s">
        <v>363</v>
      </c>
      <c r="C307" s="1" t="s">
        <v>519</v>
      </c>
      <c r="D307" s="1" t="s">
        <v>521</v>
      </c>
      <c r="E307" s="1" t="s">
        <v>6750</v>
      </c>
      <c r="F307" s="1" t="s">
        <v>104</v>
      </c>
      <c r="G307" s="1" t="s">
        <v>81</v>
      </c>
      <c r="H307" s="1" t="s">
        <v>5744</v>
      </c>
      <c r="I307" s="1" t="s">
        <v>6751</v>
      </c>
      <c r="J307" s="1" t="s">
        <v>5746</v>
      </c>
      <c r="K307" s="1" t="s">
        <v>6751</v>
      </c>
      <c r="L307" s="1" t="s">
        <v>6751</v>
      </c>
      <c r="M307" s="1" t="s">
        <v>5747</v>
      </c>
      <c r="N307" s="1" t="s">
        <v>5747</v>
      </c>
      <c r="O307" s="1" t="s">
        <v>5748</v>
      </c>
      <c r="P307" s="1" t="s">
        <v>5749</v>
      </c>
      <c r="Q307" s="1" t="s">
        <v>5750</v>
      </c>
      <c r="R307" s="1" t="s">
        <v>6753</v>
      </c>
      <c r="S307" s="1" t="s">
        <v>75</v>
      </c>
      <c r="T307" s="1" t="s">
        <v>5752</v>
      </c>
      <c r="U307" s="1" t="s">
        <v>5707</v>
      </c>
      <c r="V307" s="1" t="s">
        <v>5754</v>
      </c>
    </row>
    <row r="308" s="1" customFormat="1" spans="1:22">
      <c r="A308" s="1" t="s">
        <v>2755</v>
      </c>
      <c r="B308" s="1" t="s">
        <v>363</v>
      </c>
      <c r="C308" s="1" t="s">
        <v>2756</v>
      </c>
      <c r="D308" s="1" t="s">
        <v>2758</v>
      </c>
      <c r="E308" s="1" t="s">
        <v>6754</v>
      </c>
      <c r="F308" s="1" t="s">
        <v>884</v>
      </c>
      <c r="G308" s="1" t="s">
        <v>2266</v>
      </c>
      <c r="H308" s="1" t="s">
        <v>5744</v>
      </c>
      <c r="I308" s="1" t="s">
        <v>6755</v>
      </c>
      <c r="J308" s="1" t="s">
        <v>5746</v>
      </c>
      <c r="K308" s="1" t="s">
        <v>6755</v>
      </c>
      <c r="L308" s="1" t="s">
        <v>6755</v>
      </c>
      <c r="M308" s="1" t="s">
        <v>5747</v>
      </c>
      <c r="N308" s="1" t="s">
        <v>5747</v>
      </c>
      <c r="O308" s="1" t="s">
        <v>5748</v>
      </c>
      <c r="P308" s="1" t="s">
        <v>5749</v>
      </c>
      <c r="Q308" s="1" t="s">
        <v>5750</v>
      </c>
      <c r="R308" s="1" t="s">
        <v>6756</v>
      </c>
      <c r="S308" s="1" t="s">
        <v>75</v>
      </c>
      <c r="T308" s="1" t="s">
        <v>5752</v>
      </c>
      <c r="U308" s="1" t="s">
        <v>5753</v>
      </c>
      <c r="V308" s="1" t="s">
        <v>5777</v>
      </c>
    </row>
    <row r="309" s="1" customFormat="1" spans="1:22">
      <c r="A309" s="1" t="s">
        <v>4394</v>
      </c>
      <c r="B309" s="1" t="s">
        <v>363</v>
      </c>
      <c r="C309" s="1" t="s">
        <v>4395</v>
      </c>
      <c r="D309" s="1" t="s">
        <v>6757</v>
      </c>
      <c r="E309" s="1" t="s">
        <v>6758</v>
      </c>
      <c r="F309" s="1" t="s">
        <v>3562</v>
      </c>
      <c r="G309" s="1" t="s">
        <v>2620</v>
      </c>
      <c r="H309" s="1" t="s">
        <v>5744</v>
      </c>
      <c r="I309" s="1" t="s">
        <v>6759</v>
      </c>
      <c r="J309" s="1" t="s">
        <v>5746</v>
      </c>
      <c r="K309" s="1" t="s">
        <v>6759</v>
      </c>
      <c r="L309" s="1" t="s">
        <v>6759</v>
      </c>
      <c r="M309" s="1" t="s">
        <v>5747</v>
      </c>
      <c r="N309" s="1" t="s">
        <v>5747</v>
      </c>
      <c r="O309" s="1" t="s">
        <v>5748</v>
      </c>
      <c r="P309" s="1" t="s">
        <v>5749</v>
      </c>
      <c r="Q309" s="1" t="s">
        <v>5750</v>
      </c>
      <c r="R309" s="1" t="s">
        <v>6760</v>
      </c>
      <c r="S309" s="1" t="s">
        <v>75</v>
      </c>
      <c r="T309" s="1" t="s">
        <v>5752</v>
      </c>
      <c r="U309" s="1" t="s">
        <v>5753</v>
      </c>
      <c r="V309" s="1" t="s">
        <v>6761</v>
      </c>
    </row>
    <row r="310" s="1" customFormat="1" spans="1:22">
      <c r="A310" s="1" t="s">
        <v>5175</v>
      </c>
      <c r="B310" s="1" t="s">
        <v>363</v>
      </c>
      <c r="C310" s="1" t="s">
        <v>5176</v>
      </c>
      <c r="D310" s="1" t="s">
        <v>3623</v>
      </c>
      <c r="E310" s="1" t="s">
        <v>6762</v>
      </c>
      <c r="F310" s="1" t="s">
        <v>2620</v>
      </c>
      <c r="G310" s="1" t="s">
        <v>4358</v>
      </c>
      <c r="H310" s="1" t="s">
        <v>5744</v>
      </c>
      <c r="I310" s="1" t="s">
        <v>6763</v>
      </c>
      <c r="J310" s="1" t="s">
        <v>5746</v>
      </c>
      <c r="K310" s="1" t="s">
        <v>6763</v>
      </c>
      <c r="L310" s="1" t="s">
        <v>6763</v>
      </c>
      <c r="M310" s="1" t="s">
        <v>5747</v>
      </c>
      <c r="N310" s="1" t="s">
        <v>5747</v>
      </c>
      <c r="O310" s="1" t="s">
        <v>5748</v>
      </c>
      <c r="P310" s="1" t="s">
        <v>5749</v>
      </c>
      <c r="Q310" s="1" t="s">
        <v>5750</v>
      </c>
      <c r="R310" s="1" t="s">
        <v>6764</v>
      </c>
      <c r="S310" s="1" t="s">
        <v>75</v>
      </c>
      <c r="T310" s="1" t="s">
        <v>5752</v>
      </c>
      <c r="U310" s="1" t="s">
        <v>5753</v>
      </c>
      <c r="V310" s="1" t="s">
        <v>5777</v>
      </c>
    </row>
    <row r="311" s="1" customFormat="1" spans="1:22">
      <c r="A311" s="1" t="s">
        <v>3802</v>
      </c>
      <c r="B311" s="1" t="s">
        <v>363</v>
      </c>
      <c r="C311" s="1" t="s">
        <v>3803</v>
      </c>
      <c r="D311" s="1" t="s">
        <v>762</v>
      </c>
      <c r="E311" s="1" t="s">
        <v>6765</v>
      </c>
      <c r="F311" s="1" t="s">
        <v>2266</v>
      </c>
      <c r="G311" s="1" t="s">
        <v>3562</v>
      </c>
      <c r="H311" s="1" t="s">
        <v>5744</v>
      </c>
      <c r="I311" s="1" t="s">
        <v>6766</v>
      </c>
      <c r="J311" s="1" t="s">
        <v>5746</v>
      </c>
      <c r="K311" s="1" t="s">
        <v>6766</v>
      </c>
      <c r="L311" s="1" t="s">
        <v>6766</v>
      </c>
      <c r="M311" s="1" t="s">
        <v>5747</v>
      </c>
      <c r="N311" s="1" t="s">
        <v>5747</v>
      </c>
      <c r="O311" s="1" t="s">
        <v>5748</v>
      </c>
      <c r="P311" s="1" t="s">
        <v>5749</v>
      </c>
      <c r="Q311" s="1" t="s">
        <v>5750</v>
      </c>
      <c r="R311" s="1" t="s">
        <v>6767</v>
      </c>
      <c r="S311" s="1" t="s">
        <v>75</v>
      </c>
      <c r="T311" s="1" t="s">
        <v>5752</v>
      </c>
      <c r="U311" s="1" t="s">
        <v>5753</v>
      </c>
      <c r="V311" s="1" t="s">
        <v>5942</v>
      </c>
    </row>
    <row r="312" s="1" customFormat="1" spans="1:22">
      <c r="A312" s="1" t="s">
        <v>3781</v>
      </c>
      <c r="B312" s="1" t="s">
        <v>363</v>
      </c>
      <c r="C312" s="1" t="s">
        <v>3782</v>
      </c>
      <c r="D312" s="1" t="s">
        <v>3784</v>
      </c>
      <c r="E312" s="1" t="s">
        <v>6768</v>
      </c>
      <c r="F312" s="1" t="s">
        <v>2266</v>
      </c>
      <c r="G312" s="1" t="s">
        <v>3562</v>
      </c>
      <c r="H312" s="1" t="s">
        <v>5744</v>
      </c>
      <c r="I312" s="1" t="s">
        <v>6769</v>
      </c>
      <c r="J312" s="1" t="s">
        <v>5746</v>
      </c>
      <c r="K312" s="1" t="s">
        <v>6769</v>
      </c>
      <c r="L312" s="1" t="s">
        <v>6769</v>
      </c>
      <c r="M312" s="1" t="s">
        <v>5747</v>
      </c>
      <c r="N312" s="1" t="s">
        <v>5747</v>
      </c>
      <c r="O312" s="1" t="s">
        <v>5748</v>
      </c>
      <c r="P312" s="1" t="s">
        <v>5749</v>
      </c>
      <c r="Q312" s="1" t="s">
        <v>5750</v>
      </c>
      <c r="R312" s="1" t="s">
        <v>6770</v>
      </c>
      <c r="S312" s="1" t="s">
        <v>75</v>
      </c>
      <c r="T312" s="1" t="s">
        <v>5752</v>
      </c>
      <c r="U312" s="1" t="s">
        <v>5707</v>
      </c>
      <c r="V312" s="1" t="s">
        <v>5796</v>
      </c>
    </row>
    <row r="313" s="1" customFormat="1" spans="1:22">
      <c r="A313" s="1" t="s">
        <v>509</v>
      </c>
      <c r="B313" s="1" t="s">
        <v>363</v>
      </c>
      <c r="C313" s="1" t="s">
        <v>510</v>
      </c>
      <c r="D313" s="1" t="s">
        <v>6771</v>
      </c>
      <c r="E313" s="1" t="s">
        <v>6772</v>
      </c>
      <c r="F313" s="1" t="s">
        <v>179</v>
      </c>
      <c r="G313" s="1" t="s">
        <v>81</v>
      </c>
      <c r="H313" s="1" t="s">
        <v>5744</v>
      </c>
      <c r="I313" s="1" t="s">
        <v>6773</v>
      </c>
      <c r="J313" s="1" t="s">
        <v>5746</v>
      </c>
      <c r="K313" s="1" t="s">
        <v>6773</v>
      </c>
      <c r="L313" s="1" t="s">
        <v>6773</v>
      </c>
      <c r="M313" s="1" t="s">
        <v>5747</v>
      </c>
      <c r="N313" s="1" t="s">
        <v>5747</v>
      </c>
      <c r="O313" s="1" t="s">
        <v>5748</v>
      </c>
      <c r="P313" s="1" t="s">
        <v>5749</v>
      </c>
      <c r="Q313" s="1" t="s">
        <v>5750</v>
      </c>
      <c r="R313" s="1" t="s">
        <v>6774</v>
      </c>
      <c r="S313" s="1" t="s">
        <v>75</v>
      </c>
      <c r="T313" s="1" t="s">
        <v>5752</v>
      </c>
      <c r="U313" s="1" t="s">
        <v>5753</v>
      </c>
      <c r="V313" s="1" t="s">
        <v>5754</v>
      </c>
    </row>
    <row r="314" s="1" customFormat="1" spans="1:22">
      <c r="A314" s="1" t="s">
        <v>2082</v>
      </c>
      <c r="B314" s="1" t="s">
        <v>363</v>
      </c>
      <c r="C314" s="1" t="s">
        <v>2083</v>
      </c>
      <c r="D314" s="1" t="s">
        <v>424</v>
      </c>
      <c r="E314" s="1" t="s">
        <v>6775</v>
      </c>
      <c r="F314" s="1" t="s">
        <v>81</v>
      </c>
      <c r="G314" s="1" t="s">
        <v>884</v>
      </c>
      <c r="H314" s="1" t="s">
        <v>5744</v>
      </c>
      <c r="I314" s="1" t="s">
        <v>6254</v>
      </c>
      <c r="J314" s="1" t="s">
        <v>5746</v>
      </c>
      <c r="K314" s="1" t="s">
        <v>6254</v>
      </c>
      <c r="L314" s="1" t="s">
        <v>6254</v>
      </c>
      <c r="M314" s="1" t="s">
        <v>5747</v>
      </c>
      <c r="N314" s="1" t="s">
        <v>5747</v>
      </c>
      <c r="O314" s="1" t="s">
        <v>5748</v>
      </c>
      <c r="P314" s="1" t="s">
        <v>5749</v>
      </c>
      <c r="Q314" s="1" t="s">
        <v>5750</v>
      </c>
      <c r="R314" s="1" t="s">
        <v>6776</v>
      </c>
      <c r="S314" s="1" t="s">
        <v>75</v>
      </c>
      <c r="T314" s="1" t="s">
        <v>5752</v>
      </c>
      <c r="U314" s="1" t="s">
        <v>5753</v>
      </c>
      <c r="V314" s="1" t="s">
        <v>5942</v>
      </c>
    </row>
    <row r="315" s="1" customFormat="1" spans="1:22">
      <c r="A315" s="1" t="s">
        <v>785</v>
      </c>
      <c r="B315" s="1" t="s">
        <v>363</v>
      </c>
      <c r="C315" s="1" t="s">
        <v>786</v>
      </c>
      <c r="D315" s="1" t="s">
        <v>6777</v>
      </c>
      <c r="E315" s="1" t="s">
        <v>6778</v>
      </c>
      <c r="F315" s="1" t="s">
        <v>104</v>
      </c>
      <c r="G315" s="1" t="s">
        <v>81</v>
      </c>
      <c r="H315" s="1" t="s">
        <v>5744</v>
      </c>
      <c r="I315" s="1" t="s">
        <v>6779</v>
      </c>
      <c r="J315" s="1" t="s">
        <v>5746</v>
      </c>
      <c r="K315" s="1" t="s">
        <v>6779</v>
      </c>
      <c r="L315" s="1" t="s">
        <v>6779</v>
      </c>
      <c r="M315" s="1" t="s">
        <v>5747</v>
      </c>
      <c r="N315" s="1" t="s">
        <v>5747</v>
      </c>
      <c r="O315" s="1" t="s">
        <v>5748</v>
      </c>
      <c r="P315" s="1" t="s">
        <v>5749</v>
      </c>
      <c r="Q315" s="1" t="s">
        <v>5750</v>
      </c>
      <c r="R315" s="1" t="s">
        <v>6780</v>
      </c>
      <c r="S315" s="1" t="s">
        <v>75</v>
      </c>
      <c r="T315" s="1" t="s">
        <v>5752</v>
      </c>
      <c r="U315" s="1" t="s">
        <v>5753</v>
      </c>
      <c r="V315" s="1" t="s">
        <v>5796</v>
      </c>
    </row>
    <row r="316" s="1" customFormat="1" spans="1:22">
      <c r="A316" s="1" t="s">
        <v>358</v>
      </c>
      <c r="B316" s="1" t="s">
        <v>363</v>
      </c>
      <c r="C316" s="1" t="s">
        <v>359</v>
      </c>
      <c r="D316" s="1" t="s">
        <v>361</v>
      </c>
      <c r="E316" s="1" t="s">
        <v>6781</v>
      </c>
      <c r="F316" s="1" t="s">
        <v>104</v>
      </c>
      <c r="G316" s="1" t="s">
        <v>81</v>
      </c>
      <c r="H316" s="1" t="s">
        <v>5744</v>
      </c>
      <c r="I316" s="1" t="s">
        <v>6782</v>
      </c>
      <c r="J316" s="1" t="s">
        <v>5746</v>
      </c>
      <c r="K316" s="1" t="s">
        <v>6782</v>
      </c>
      <c r="L316" s="1" t="s">
        <v>6782</v>
      </c>
      <c r="M316" s="1" t="s">
        <v>5747</v>
      </c>
      <c r="N316" s="1" t="s">
        <v>5747</v>
      </c>
      <c r="O316" s="1" t="s">
        <v>5748</v>
      </c>
      <c r="P316" s="1" t="s">
        <v>5749</v>
      </c>
      <c r="Q316" s="1" t="s">
        <v>5750</v>
      </c>
      <c r="R316" s="1" t="s">
        <v>6783</v>
      </c>
      <c r="S316" s="1" t="s">
        <v>75</v>
      </c>
      <c r="T316" s="1" t="s">
        <v>5752</v>
      </c>
      <c r="U316" s="1" t="s">
        <v>5753</v>
      </c>
      <c r="V316" s="1" t="s">
        <v>5942</v>
      </c>
    </row>
    <row r="317" s="1" customFormat="1" spans="1:22">
      <c r="A317" s="1" t="s">
        <v>4650</v>
      </c>
      <c r="B317" s="1" t="s">
        <v>363</v>
      </c>
      <c r="C317" s="1" t="s">
        <v>4651</v>
      </c>
      <c r="D317" s="1" t="s">
        <v>3384</v>
      </c>
      <c r="E317" s="1" t="s">
        <v>6784</v>
      </c>
      <c r="F317" s="1" t="s">
        <v>3562</v>
      </c>
      <c r="G317" s="1" t="s">
        <v>2620</v>
      </c>
      <c r="H317" s="1" t="s">
        <v>5744</v>
      </c>
      <c r="I317" s="1" t="s">
        <v>6785</v>
      </c>
      <c r="J317" s="1" t="s">
        <v>5746</v>
      </c>
      <c r="K317" s="1" t="s">
        <v>6785</v>
      </c>
      <c r="L317" s="1" t="s">
        <v>6785</v>
      </c>
      <c r="M317" s="1" t="s">
        <v>5747</v>
      </c>
      <c r="N317" s="1" t="s">
        <v>5747</v>
      </c>
      <c r="O317" s="1" t="s">
        <v>5748</v>
      </c>
      <c r="P317" s="1" t="s">
        <v>5749</v>
      </c>
      <c r="Q317" s="1" t="s">
        <v>5750</v>
      </c>
      <c r="R317" s="1" t="s">
        <v>6786</v>
      </c>
      <c r="S317" s="1" t="s">
        <v>75</v>
      </c>
      <c r="T317" s="1" t="s">
        <v>5752</v>
      </c>
      <c r="U317" s="1" t="s">
        <v>5707</v>
      </c>
      <c r="V317" s="1" t="s">
        <v>5796</v>
      </c>
    </row>
    <row r="318" s="1" customFormat="1" spans="1:22">
      <c r="A318" s="1" t="s">
        <v>1761</v>
      </c>
      <c r="B318" s="1" t="s">
        <v>363</v>
      </c>
      <c r="C318" s="1" t="s">
        <v>1762</v>
      </c>
      <c r="D318" s="1" t="s">
        <v>6787</v>
      </c>
      <c r="E318" s="1" t="s">
        <v>6788</v>
      </c>
      <c r="F318" s="1" t="s">
        <v>898</v>
      </c>
      <c r="G318" s="1" t="s">
        <v>884</v>
      </c>
      <c r="H318" s="1" t="s">
        <v>5744</v>
      </c>
      <c r="I318" s="1" t="s">
        <v>6789</v>
      </c>
      <c r="J318" s="1" t="s">
        <v>5746</v>
      </c>
      <c r="K318" s="1" t="s">
        <v>6789</v>
      </c>
      <c r="L318" s="1" t="s">
        <v>6789</v>
      </c>
      <c r="M318" s="1" t="s">
        <v>5747</v>
      </c>
      <c r="N318" s="1" t="s">
        <v>5747</v>
      </c>
      <c r="O318" s="1" t="s">
        <v>5748</v>
      </c>
      <c r="P318" s="1" t="s">
        <v>5749</v>
      </c>
      <c r="Q318" s="1" t="s">
        <v>5750</v>
      </c>
      <c r="R318" s="1" t="s">
        <v>6790</v>
      </c>
      <c r="S318" s="1" t="s">
        <v>75</v>
      </c>
      <c r="T318" s="1" t="s">
        <v>5752</v>
      </c>
      <c r="U318" s="1" t="s">
        <v>5753</v>
      </c>
      <c r="V318" s="1" t="s">
        <v>5777</v>
      </c>
    </row>
    <row r="319" s="1" customFormat="1" spans="1:22">
      <c r="A319" s="1" t="s">
        <v>5286</v>
      </c>
      <c r="B319" s="1" t="s">
        <v>363</v>
      </c>
      <c r="C319" s="1" t="s">
        <v>5287</v>
      </c>
      <c r="D319" s="1" t="s">
        <v>3055</v>
      </c>
      <c r="E319" s="1" t="s">
        <v>6791</v>
      </c>
      <c r="F319" s="1" t="s">
        <v>2620</v>
      </c>
      <c r="G319" s="1" t="s">
        <v>4358</v>
      </c>
      <c r="H319" s="1" t="s">
        <v>5744</v>
      </c>
      <c r="I319" s="1" t="s">
        <v>6792</v>
      </c>
      <c r="J319" s="1" t="s">
        <v>5746</v>
      </c>
      <c r="K319" s="1" t="s">
        <v>6792</v>
      </c>
      <c r="L319" s="1" t="s">
        <v>6792</v>
      </c>
      <c r="M319" s="1" t="s">
        <v>5747</v>
      </c>
      <c r="N319" s="1" t="s">
        <v>5747</v>
      </c>
      <c r="O319" s="1" t="s">
        <v>5748</v>
      </c>
      <c r="P319" s="1" t="s">
        <v>5749</v>
      </c>
      <c r="Q319" s="1" t="s">
        <v>5750</v>
      </c>
      <c r="R319" s="1" t="s">
        <v>6793</v>
      </c>
      <c r="S319" s="1" t="s">
        <v>75</v>
      </c>
      <c r="T319" s="1" t="s">
        <v>5752</v>
      </c>
      <c r="U319" s="1" t="s">
        <v>5753</v>
      </c>
      <c r="V319" s="1" t="s">
        <v>5796</v>
      </c>
    </row>
    <row r="320" s="1" customFormat="1" spans="1:22">
      <c r="A320" s="1" t="s">
        <v>3200</v>
      </c>
      <c r="B320" s="1" t="s">
        <v>363</v>
      </c>
      <c r="C320" s="1" t="s">
        <v>3201</v>
      </c>
      <c r="D320" s="1" t="s">
        <v>3203</v>
      </c>
      <c r="E320" s="1" t="s">
        <v>6794</v>
      </c>
      <c r="F320" s="1" t="s">
        <v>884</v>
      </c>
      <c r="G320" s="1" t="s">
        <v>2266</v>
      </c>
      <c r="H320" s="1" t="s">
        <v>5744</v>
      </c>
      <c r="I320" s="1" t="s">
        <v>6795</v>
      </c>
      <c r="J320" s="1" t="s">
        <v>5746</v>
      </c>
      <c r="K320" s="1" t="s">
        <v>6795</v>
      </c>
      <c r="L320" s="1" t="s">
        <v>6795</v>
      </c>
      <c r="M320" s="1" t="s">
        <v>5747</v>
      </c>
      <c r="N320" s="1" t="s">
        <v>5747</v>
      </c>
      <c r="O320" s="1" t="s">
        <v>5748</v>
      </c>
      <c r="P320" s="1" t="s">
        <v>5749</v>
      </c>
      <c r="Q320" s="1" t="s">
        <v>5750</v>
      </c>
      <c r="R320" s="1" t="s">
        <v>6796</v>
      </c>
      <c r="S320" s="1" t="s">
        <v>75</v>
      </c>
      <c r="T320" s="1" t="s">
        <v>5752</v>
      </c>
      <c r="U320" s="1" t="s">
        <v>5753</v>
      </c>
      <c r="V320" s="1" t="s">
        <v>5754</v>
      </c>
    </row>
    <row r="321" s="1" customFormat="1" spans="1:22">
      <c r="A321" s="1" t="s">
        <v>3795</v>
      </c>
      <c r="B321" s="1" t="s">
        <v>363</v>
      </c>
      <c r="C321" s="1" t="s">
        <v>3796</v>
      </c>
      <c r="D321" s="1" t="s">
        <v>762</v>
      </c>
      <c r="E321" s="1" t="s">
        <v>6797</v>
      </c>
      <c r="F321" s="1" t="s">
        <v>884</v>
      </c>
      <c r="G321" s="1" t="s">
        <v>3562</v>
      </c>
      <c r="H321" s="1" t="s">
        <v>5744</v>
      </c>
      <c r="I321" s="1" t="s">
        <v>6798</v>
      </c>
      <c r="J321" s="1" t="s">
        <v>5746</v>
      </c>
      <c r="K321" s="1" t="s">
        <v>6798</v>
      </c>
      <c r="L321" s="1" t="s">
        <v>6798</v>
      </c>
      <c r="M321" s="1" t="s">
        <v>5747</v>
      </c>
      <c r="N321" s="1" t="s">
        <v>5747</v>
      </c>
      <c r="O321" s="1" t="s">
        <v>5748</v>
      </c>
      <c r="P321" s="1" t="s">
        <v>5749</v>
      </c>
      <c r="Q321" s="1" t="s">
        <v>5750</v>
      </c>
      <c r="R321" s="1" t="s">
        <v>6799</v>
      </c>
      <c r="S321" s="1" t="s">
        <v>75</v>
      </c>
      <c r="T321" s="1" t="s">
        <v>5752</v>
      </c>
      <c r="U321" s="1" t="s">
        <v>5753</v>
      </c>
      <c r="V321" s="1" t="s">
        <v>5942</v>
      </c>
    </row>
    <row r="322" s="1" customFormat="1" spans="1:22">
      <c r="A322" s="1" t="s">
        <v>2688</v>
      </c>
      <c r="B322" s="1" t="s">
        <v>363</v>
      </c>
      <c r="C322" s="1" t="s">
        <v>2689</v>
      </c>
      <c r="D322" s="1" t="s">
        <v>2691</v>
      </c>
      <c r="E322" s="1" t="s">
        <v>6800</v>
      </c>
      <c r="F322" s="1" t="s">
        <v>884</v>
      </c>
      <c r="G322" s="1" t="s">
        <v>2266</v>
      </c>
      <c r="H322" s="1" t="s">
        <v>5744</v>
      </c>
      <c r="I322" s="1" t="s">
        <v>6801</v>
      </c>
      <c r="J322" s="1" t="s">
        <v>5746</v>
      </c>
      <c r="K322" s="1" t="s">
        <v>6801</v>
      </c>
      <c r="L322" s="1" t="s">
        <v>6801</v>
      </c>
      <c r="M322" s="1" t="s">
        <v>5747</v>
      </c>
      <c r="N322" s="1" t="s">
        <v>5747</v>
      </c>
      <c r="O322" s="1" t="s">
        <v>5748</v>
      </c>
      <c r="P322" s="1" t="s">
        <v>5749</v>
      </c>
      <c r="Q322" s="1" t="s">
        <v>5750</v>
      </c>
      <c r="R322" s="1" t="s">
        <v>6802</v>
      </c>
      <c r="S322" s="1" t="s">
        <v>75</v>
      </c>
      <c r="T322" s="1" t="s">
        <v>5752</v>
      </c>
      <c r="U322" s="1" t="s">
        <v>5753</v>
      </c>
      <c r="V322" s="1" t="s">
        <v>5777</v>
      </c>
    </row>
    <row r="323" s="1" customFormat="1" spans="1:22">
      <c r="A323" s="1" t="s">
        <v>5167</v>
      </c>
      <c r="B323" s="1" t="s">
        <v>363</v>
      </c>
      <c r="C323" s="1" t="s">
        <v>5168</v>
      </c>
      <c r="D323" s="1" t="s">
        <v>5170</v>
      </c>
      <c r="E323" s="1" t="s">
        <v>6803</v>
      </c>
      <c r="F323" s="1" t="s">
        <v>2620</v>
      </c>
      <c r="G323" s="1" t="s">
        <v>4358</v>
      </c>
      <c r="H323" s="1" t="s">
        <v>5744</v>
      </c>
      <c r="I323" s="1" t="s">
        <v>6804</v>
      </c>
      <c r="J323" s="1" t="s">
        <v>5746</v>
      </c>
      <c r="K323" s="1" t="s">
        <v>6804</v>
      </c>
      <c r="L323" s="1" t="s">
        <v>6804</v>
      </c>
      <c r="M323" s="1" t="s">
        <v>5747</v>
      </c>
      <c r="N323" s="1" t="s">
        <v>5747</v>
      </c>
      <c r="O323" s="1" t="s">
        <v>5748</v>
      </c>
      <c r="P323" s="1" t="s">
        <v>5749</v>
      </c>
      <c r="Q323" s="1" t="s">
        <v>5750</v>
      </c>
      <c r="R323" s="1" t="s">
        <v>6805</v>
      </c>
      <c r="S323" s="1" t="s">
        <v>75</v>
      </c>
      <c r="T323" s="1" t="s">
        <v>5752</v>
      </c>
      <c r="U323" s="1" t="s">
        <v>5753</v>
      </c>
      <c r="V323" s="1" t="s">
        <v>5777</v>
      </c>
    </row>
    <row r="324" s="1" customFormat="1" spans="1:22">
      <c r="A324" s="1" t="s">
        <v>1770</v>
      </c>
      <c r="B324" s="1" t="s">
        <v>363</v>
      </c>
      <c r="C324" s="1" t="s">
        <v>1771</v>
      </c>
      <c r="D324" s="1" t="s">
        <v>6806</v>
      </c>
      <c r="E324" s="1" t="s">
        <v>6807</v>
      </c>
      <c r="F324" s="1" t="s">
        <v>81</v>
      </c>
      <c r="G324" s="1" t="s">
        <v>884</v>
      </c>
      <c r="H324" s="1" t="s">
        <v>5744</v>
      </c>
      <c r="I324" s="1" t="s">
        <v>6808</v>
      </c>
      <c r="J324" s="1" t="s">
        <v>5746</v>
      </c>
      <c r="K324" s="1" t="s">
        <v>6808</v>
      </c>
      <c r="L324" s="1" t="s">
        <v>6808</v>
      </c>
      <c r="M324" s="1" t="s">
        <v>5747</v>
      </c>
      <c r="N324" s="1" t="s">
        <v>5747</v>
      </c>
      <c r="O324" s="1" t="s">
        <v>5748</v>
      </c>
      <c r="P324" s="1" t="s">
        <v>5749</v>
      </c>
      <c r="Q324" s="1" t="s">
        <v>5750</v>
      </c>
      <c r="R324" s="1" t="s">
        <v>6809</v>
      </c>
      <c r="S324" s="1" t="s">
        <v>75</v>
      </c>
      <c r="T324" s="1" t="s">
        <v>5752</v>
      </c>
      <c r="U324" s="1" t="s">
        <v>5707</v>
      </c>
      <c r="V324" s="1" t="s">
        <v>5919</v>
      </c>
    </row>
    <row r="325" s="1" customFormat="1" spans="1:22">
      <c r="A325" s="1" t="s">
        <v>3119</v>
      </c>
      <c r="B325" s="1" t="s">
        <v>372</v>
      </c>
      <c r="C325" s="1" t="s">
        <v>3120</v>
      </c>
      <c r="D325" s="1" t="s">
        <v>6810</v>
      </c>
      <c r="E325" s="1" t="s">
        <v>6811</v>
      </c>
      <c r="F325" s="1" t="s">
        <v>81</v>
      </c>
      <c r="G325" s="1" t="s">
        <v>2266</v>
      </c>
      <c r="H325" s="1" t="s">
        <v>5744</v>
      </c>
      <c r="I325" s="1" t="s">
        <v>6812</v>
      </c>
      <c r="J325" s="1" t="s">
        <v>5746</v>
      </c>
      <c r="K325" s="1" t="s">
        <v>6812</v>
      </c>
      <c r="L325" s="1" t="s">
        <v>6812</v>
      </c>
      <c r="M325" s="1" t="s">
        <v>5747</v>
      </c>
      <c r="N325" s="1" t="s">
        <v>5747</v>
      </c>
      <c r="O325" s="1" t="s">
        <v>5748</v>
      </c>
      <c r="P325" s="1" t="s">
        <v>5749</v>
      </c>
      <c r="Q325" s="1" t="s">
        <v>5750</v>
      </c>
      <c r="R325" s="1" t="s">
        <v>6813</v>
      </c>
      <c r="S325" s="1" t="s">
        <v>75</v>
      </c>
      <c r="T325" s="1" t="s">
        <v>5752</v>
      </c>
      <c r="U325" s="1" t="s">
        <v>5753</v>
      </c>
      <c r="V325" s="1" t="s">
        <v>5754</v>
      </c>
    </row>
    <row r="326" s="1" customFormat="1" spans="1:22">
      <c r="A326" s="1" t="s">
        <v>1178</v>
      </c>
      <c r="B326" s="1" t="s">
        <v>372</v>
      </c>
      <c r="C326" s="1" t="s">
        <v>1179</v>
      </c>
      <c r="D326" s="1" t="s">
        <v>424</v>
      </c>
      <c r="E326" s="1" t="s">
        <v>6814</v>
      </c>
      <c r="F326" s="1" t="s">
        <v>179</v>
      </c>
      <c r="G326" s="1" t="s">
        <v>898</v>
      </c>
      <c r="H326" s="1" t="s">
        <v>5744</v>
      </c>
      <c r="I326" s="1" t="s">
        <v>6815</v>
      </c>
      <c r="J326" s="1" t="s">
        <v>5746</v>
      </c>
      <c r="K326" s="1" t="s">
        <v>6815</v>
      </c>
      <c r="L326" s="1" t="s">
        <v>6815</v>
      </c>
      <c r="M326" s="1" t="s">
        <v>5747</v>
      </c>
      <c r="N326" s="1" t="s">
        <v>5747</v>
      </c>
      <c r="O326" s="1" t="s">
        <v>5748</v>
      </c>
      <c r="P326" s="1" t="s">
        <v>5749</v>
      </c>
      <c r="Q326" s="1" t="s">
        <v>5750</v>
      </c>
      <c r="R326" s="1" t="s">
        <v>6816</v>
      </c>
      <c r="S326" s="1" t="s">
        <v>75</v>
      </c>
      <c r="T326" s="1" t="s">
        <v>5752</v>
      </c>
      <c r="U326" s="1" t="s">
        <v>5753</v>
      </c>
      <c r="V326" s="1" t="s">
        <v>5942</v>
      </c>
    </row>
    <row r="327" s="1" customFormat="1" spans="1:22">
      <c r="A327" s="1" t="s">
        <v>5513</v>
      </c>
      <c r="B327" s="1" t="s">
        <v>372</v>
      </c>
      <c r="C327" s="1" t="s">
        <v>5514</v>
      </c>
      <c r="D327" s="1" t="s">
        <v>1468</v>
      </c>
      <c r="E327" s="1" t="s">
        <v>6817</v>
      </c>
      <c r="F327" s="1" t="s">
        <v>3562</v>
      </c>
      <c r="G327" s="1" t="s">
        <v>4358</v>
      </c>
      <c r="H327" s="1" t="s">
        <v>5744</v>
      </c>
      <c r="I327" s="1" t="s">
        <v>6818</v>
      </c>
      <c r="J327" s="1" t="s">
        <v>5746</v>
      </c>
      <c r="K327" s="1" t="s">
        <v>6818</v>
      </c>
      <c r="L327" s="1" t="s">
        <v>6818</v>
      </c>
      <c r="M327" s="1" t="s">
        <v>5747</v>
      </c>
      <c r="N327" s="1" t="s">
        <v>5747</v>
      </c>
      <c r="O327" s="1" t="s">
        <v>5748</v>
      </c>
      <c r="P327" s="1" t="s">
        <v>5749</v>
      </c>
      <c r="Q327" s="1" t="s">
        <v>5750</v>
      </c>
      <c r="R327" s="1" t="s">
        <v>6819</v>
      </c>
      <c r="S327" s="1" t="s">
        <v>75</v>
      </c>
      <c r="T327" s="1" t="s">
        <v>5752</v>
      </c>
      <c r="U327" s="1" t="s">
        <v>5707</v>
      </c>
      <c r="V327" s="1" t="s">
        <v>5754</v>
      </c>
    </row>
    <row r="328" s="1" customFormat="1" spans="1:22">
      <c r="A328" s="1" t="s">
        <v>1217</v>
      </c>
      <c r="B328" s="1" t="s">
        <v>372</v>
      </c>
      <c r="C328" s="1" t="s">
        <v>1218</v>
      </c>
      <c r="D328" s="1" t="s">
        <v>1220</v>
      </c>
      <c r="E328" s="1" t="s">
        <v>6820</v>
      </c>
      <c r="F328" s="1" t="s">
        <v>81</v>
      </c>
      <c r="G328" s="1" t="s">
        <v>898</v>
      </c>
      <c r="H328" s="1" t="s">
        <v>5744</v>
      </c>
      <c r="I328" s="1" t="s">
        <v>6821</v>
      </c>
      <c r="J328" s="1" t="s">
        <v>5746</v>
      </c>
      <c r="K328" s="1" t="s">
        <v>6821</v>
      </c>
      <c r="L328" s="1" t="s">
        <v>6821</v>
      </c>
      <c r="M328" s="1" t="s">
        <v>5747</v>
      </c>
      <c r="N328" s="1" t="s">
        <v>5747</v>
      </c>
      <c r="O328" s="1" t="s">
        <v>5748</v>
      </c>
      <c r="P328" s="1" t="s">
        <v>5749</v>
      </c>
      <c r="Q328" s="1" t="s">
        <v>5750</v>
      </c>
      <c r="R328" s="1" t="s">
        <v>6822</v>
      </c>
      <c r="S328" s="1" t="s">
        <v>75</v>
      </c>
      <c r="T328" s="1" t="s">
        <v>5752</v>
      </c>
      <c r="U328" s="1" t="s">
        <v>5753</v>
      </c>
      <c r="V328" s="1" t="s">
        <v>5942</v>
      </c>
    </row>
    <row r="329" s="1" customFormat="1" spans="1:22">
      <c r="A329" s="1" t="s">
        <v>367</v>
      </c>
      <c r="B329" s="1" t="s">
        <v>372</v>
      </c>
      <c r="C329" s="1" t="s">
        <v>368</v>
      </c>
      <c r="D329" s="1" t="s">
        <v>6823</v>
      </c>
      <c r="E329" s="1" t="s">
        <v>6824</v>
      </c>
      <c r="F329" s="1" t="s">
        <v>104</v>
      </c>
      <c r="G329" s="1" t="s">
        <v>81</v>
      </c>
      <c r="H329" s="1" t="s">
        <v>5744</v>
      </c>
      <c r="I329" s="1" t="s">
        <v>6825</v>
      </c>
      <c r="J329" s="1" t="s">
        <v>5746</v>
      </c>
      <c r="K329" s="1" t="s">
        <v>6825</v>
      </c>
      <c r="L329" s="1" t="s">
        <v>6825</v>
      </c>
      <c r="M329" s="1" t="s">
        <v>5747</v>
      </c>
      <c r="N329" s="1" t="s">
        <v>5747</v>
      </c>
      <c r="O329" s="1" t="s">
        <v>5748</v>
      </c>
      <c r="P329" s="1" t="s">
        <v>5749</v>
      </c>
      <c r="Q329" s="1" t="s">
        <v>5750</v>
      </c>
      <c r="R329" s="1" t="s">
        <v>6826</v>
      </c>
      <c r="S329" s="1" t="s">
        <v>75</v>
      </c>
      <c r="T329" s="1" t="s">
        <v>5752</v>
      </c>
      <c r="U329" s="1" t="s">
        <v>5753</v>
      </c>
      <c r="V329" s="1" t="s">
        <v>5796</v>
      </c>
    </row>
    <row r="330" s="1" customFormat="1" spans="1:22">
      <c r="A330" s="1" t="s">
        <v>1225</v>
      </c>
      <c r="B330" s="1" t="s">
        <v>372</v>
      </c>
      <c r="C330" s="1" t="s">
        <v>1226</v>
      </c>
      <c r="D330" s="1" t="s">
        <v>1220</v>
      </c>
      <c r="E330" s="1" t="s">
        <v>6827</v>
      </c>
      <c r="F330" s="1" t="s">
        <v>81</v>
      </c>
      <c r="G330" s="1" t="s">
        <v>898</v>
      </c>
      <c r="H330" s="1" t="s">
        <v>5744</v>
      </c>
      <c r="I330" s="1" t="s">
        <v>6828</v>
      </c>
      <c r="J330" s="1" t="s">
        <v>5746</v>
      </c>
      <c r="K330" s="1" t="s">
        <v>6828</v>
      </c>
      <c r="L330" s="1" t="s">
        <v>6828</v>
      </c>
      <c r="M330" s="1" t="s">
        <v>5747</v>
      </c>
      <c r="N330" s="1" t="s">
        <v>5747</v>
      </c>
      <c r="O330" s="1" t="s">
        <v>5748</v>
      </c>
      <c r="P330" s="1" t="s">
        <v>5749</v>
      </c>
      <c r="Q330" s="1" t="s">
        <v>5750</v>
      </c>
      <c r="R330" s="1" t="s">
        <v>6829</v>
      </c>
      <c r="S330" s="1" t="s">
        <v>75</v>
      </c>
      <c r="T330" s="1" t="s">
        <v>5752</v>
      </c>
      <c r="U330" s="1" t="s">
        <v>5753</v>
      </c>
      <c r="V330" s="1" t="s">
        <v>5942</v>
      </c>
    </row>
    <row r="331" s="1" customFormat="1" spans="1:22">
      <c r="A331" s="1" t="s">
        <v>4677</v>
      </c>
      <c r="B331" s="1" t="s">
        <v>372</v>
      </c>
      <c r="C331" s="1" t="s">
        <v>4678</v>
      </c>
      <c r="D331" s="1" t="s">
        <v>6076</v>
      </c>
      <c r="E331" s="1" t="s">
        <v>6830</v>
      </c>
      <c r="F331" s="1" t="s">
        <v>3562</v>
      </c>
      <c r="G331" s="1" t="s">
        <v>2620</v>
      </c>
      <c r="H331" s="1" t="s">
        <v>5744</v>
      </c>
      <c r="I331" s="1" t="s">
        <v>6831</v>
      </c>
      <c r="J331" s="1" t="s">
        <v>5746</v>
      </c>
      <c r="K331" s="1" t="s">
        <v>6831</v>
      </c>
      <c r="L331" s="1" t="s">
        <v>6831</v>
      </c>
      <c r="M331" s="1" t="s">
        <v>5747</v>
      </c>
      <c r="N331" s="1" t="s">
        <v>5747</v>
      </c>
      <c r="O331" s="1" t="s">
        <v>5748</v>
      </c>
      <c r="P331" s="1" t="s">
        <v>5749</v>
      </c>
      <c r="Q331" s="1" t="s">
        <v>5750</v>
      </c>
      <c r="R331" s="1" t="s">
        <v>6832</v>
      </c>
      <c r="S331" s="1" t="s">
        <v>75</v>
      </c>
      <c r="T331" s="1" t="s">
        <v>5752</v>
      </c>
      <c r="U331" s="1" t="s">
        <v>5707</v>
      </c>
      <c r="V331" s="1" t="s">
        <v>5796</v>
      </c>
    </row>
    <row r="332" s="1" customFormat="1" spans="1:22">
      <c r="A332" s="1" t="s">
        <v>5596</v>
      </c>
      <c r="B332" s="1" t="s">
        <v>372</v>
      </c>
      <c r="C332" s="1" t="s">
        <v>5597</v>
      </c>
      <c r="D332" s="1" t="s">
        <v>6833</v>
      </c>
      <c r="E332" s="1" t="s">
        <v>6834</v>
      </c>
      <c r="F332" s="1" t="s">
        <v>2620</v>
      </c>
      <c r="G332" s="1" t="s">
        <v>4358</v>
      </c>
      <c r="H332" s="1" t="s">
        <v>5744</v>
      </c>
      <c r="I332" s="1" t="s">
        <v>6835</v>
      </c>
      <c r="J332" s="1" t="s">
        <v>5746</v>
      </c>
      <c r="K332" s="1" t="s">
        <v>6835</v>
      </c>
      <c r="L332" s="1" t="s">
        <v>6835</v>
      </c>
      <c r="M332" s="1" t="s">
        <v>5747</v>
      </c>
      <c r="N332" s="1" t="s">
        <v>5747</v>
      </c>
      <c r="O332" s="1" t="s">
        <v>5748</v>
      </c>
      <c r="P332" s="1" t="s">
        <v>5749</v>
      </c>
      <c r="Q332" s="1" t="s">
        <v>5750</v>
      </c>
      <c r="R332" s="1" t="s">
        <v>6836</v>
      </c>
      <c r="S332" s="1" t="s">
        <v>75</v>
      </c>
      <c r="T332" s="1" t="s">
        <v>5752</v>
      </c>
      <c r="U332" s="1" t="s">
        <v>5707</v>
      </c>
      <c r="V332" s="1" t="s">
        <v>5844</v>
      </c>
    </row>
    <row r="333" s="1" customFormat="1" spans="1:22">
      <c r="A333" s="1" t="s">
        <v>3813</v>
      </c>
      <c r="B333" s="1" t="s">
        <v>190</v>
      </c>
      <c r="C333" s="1" t="s">
        <v>3814</v>
      </c>
      <c r="D333" s="1" t="s">
        <v>260</v>
      </c>
      <c r="E333" s="1" t="s">
        <v>6837</v>
      </c>
      <c r="F333" s="1" t="s">
        <v>884</v>
      </c>
      <c r="G333" s="1" t="s">
        <v>3562</v>
      </c>
      <c r="H333" s="1" t="s">
        <v>5744</v>
      </c>
      <c r="I333" s="1" t="s">
        <v>6838</v>
      </c>
      <c r="J333" s="1" t="s">
        <v>5746</v>
      </c>
      <c r="K333" s="1" t="s">
        <v>6838</v>
      </c>
      <c r="L333" s="1" t="s">
        <v>6838</v>
      </c>
      <c r="M333" s="1" t="s">
        <v>5747</v>
      </c>
      <c r="N333" s="1" t="s">
        <v>5747</v>
      </c>
      <c r="O333" s="1" t="s">
        <v>5748</v>
      </c>
      <c r="P333" s="1" t="s">
        <v>5749</v>
      </c>
      <c r="Q333" s="1" t="s">
        <v>5750</v>
      </c>
      <c r="R333" s="1" t="s">
        <v>6839</v>
      </c>
      <c r="S333" s="1" t="s">
        <v>75</v>
      </c>
      <c r="T333" s="1" t="s">
        <v>5752</v>
      </c>
      <c r="U333" s="1" t="s">
        <v>5753</v>
      </c>
      <c r="V333" s="1" t="s">
        <v>5942</v>
      </c>
    </row>
    <row r="334" s="1" customFormat="1" spans="1:22">
      <c r="A334" s="1" t="s">
        <v>1200</v>
      </c>
      <c r="B334" s="1" t="s">
        <v>190</v>
      </c>
      <c r="C334" s="1" t="s">
        <v>1201</v>
      </c>
      <c r="D334" s="1" t="s">
        <v>6840</v>
      </c>
      <c r="E334" s="1" t="s">
        <v>6841</v>
      </c>
      <c r="F334" s="1" t="s">
        <v>81</v>
      </c>
      <c r="G334" s="1" t="s">
        <v>898</v>
      </c>
      <c r="H334" s="1" t="s">
        <v>5744</v>
      </c>
      <c r="I334" s="1" t="s">
        <v>6842</v>
      </c>
      <c r="J334" s="1" t="s">
        <v>5746</v>
      </c>
      <c r="K334" s="1" t="s">
        <v>6842</v>
      </c>
      <c r="L334" s="1" t="s">
        <v>6842</v>
      </c>
      <c r="M334" s="1" t="s">
        <v>5747</v>
      </c>
      <c r="N334" s="1" t="s">
        <v>5747</v>
      </c>
      <c r="O334" s="1" t="s">
        <v>5748</v>
      </c>
      <c r="P334" s="1" t="s">
        <v>5749</v>
      </c>
      <c r="Q334" s="1" t="s">
        <v>5750</v>
      </c>
      <c r="R334" s="1" t="s">
        <v>6843</v>
      </c>
      <c r="S334" s="1" t="s">
        <v>75</v>
      </c>
      <c r="T334" s="1" t="s">
        <v>5752</v>
      </c>
      <c r="U334" s="1" t="s">
        <v>5753</v>
      </c>
      <c r="V334" s="1" t="s">
        <v>5844</v>
      </c>
    </row>
    <row r="335" s="1" customFormat="1" spans="1:22">
      <c r="A335" s="1" t="s">
        <v>4718</v>
      </c>
      <c r="B335" s="1" t="s">
        <v>190</v>
      </c>
      <c r="C335" s="1" t="s">
        <v>4719</v>
      </c>
      <c r="D335" s="1" t="s">
        <v>2858</v>
      </c>
      <c r="E335" s="1" t="s">
        <v>6844</v>
      </c>
      <c r="F335" s="1" t="s">
        <v>2266</v>
      </c>
      <c r="G335" s="1" t="s">
        <v>2620</v>
      </c>
      <c r="H335" s="1" t="s">
        <v>5744</v>
      </c>
      <c r="I335" s="1" t="s">
        <v>6845</v>
      </c>
      <c r="J335" s="1" t="s">
        <v>5746</v>
      </c>
      <c r="K335" s="1" t="s">
        <v>6845</v>
      </c>
      <c r="L335" s="1" t="s">
        <v>6845</v>
      </c>
      <c r="M335" s="1" t="s">
        <v>5747</v>
      </c>
      <c r="N335" s="1" t="s">
        <v>5747</v>
      </c>
      <c r="O335" s="1" t="s">
        <v>5748</v>
      </c>
      <c r="P335" s="1" t="s">
        <v>5749</v>
      </c>
      <c r="Q335" s="1" t="s">
        <v>5750</v>
      </c>
      <c r="R335" s="1" t="s">
        <v>6846</v>
      </c>
      <c r="S335" s="1" t="s">
        <v>75</v>
      </c>
      <c r="T335" s="1" t="s">
        <v>5752</v>
      </c>
      <c r="U335" s="1" t="s">
        <v>5753</v>
      </c>
      <c r="V335" s="1" t="s">
        <v>5796</v>
      </c>
    </row>
    <row r="336" s="1" customFormat="1" spans="1:22">
      <c r="A336" s="1" t="s">
        <v>4166</v>
      </c>
      <c r="B336" s="1" t="s">
        <v>190</v>
      </c>
      <c r="C336" s="1" t="s">
        <v>4167</v>
      </c>
      <c r="D336" s="1" t="s">
        <v>260</v>
      </c>
      <c r="E336" s="1" t="s">
        <v>6847</v>
      </c>
      <c r="F336" s="1" t="s">
        <v>884</v>
      </c>
      <c r="G336" s="1" t="s">
        <v>3562</v>
      </c>
      <c r="H336" s="1" t="s">
        <v>5744</v>
      </c>
      <c r="I336" s="1" t="s">
        <v>6848</v>
      </c>
      <c r="J336" s="1" t="s">
        <v>5746</v>
      </c>
      <c r="K336" s="1" t="s">
        <v>6848</v>
      </c>
      <c r="L336" s="1" t="s">
        <v>6848</v>
      </c>
      <c r="M336" s="1" t="s">
        <v>5747</v>
      </c>
      <c r="N336" s="1" t="s">
        <v>5747</v>
      </c>
      <c r="O336" s="1" t="s">
        <v>5748</v>
      </c>
      <c r="P336" s="1" t="s">
        <v>5749</v>
      </c>
      <c r="Q336" s="1" t="s">
        <v>5750</v>
      </c>
      <c r="R336" s="1" t="s">
        <v>6849</v>
      </c>
      <c r="S336" s="1" t="s">
        <v>75</v>
      </c>
      <c r="T336" s="1" t="s">
        <v>5752</v>
      </c>
      <c r="U336" s="1" t="s">
        <v>5753</v>
      </c>
      <c r="V336" s="1" t="s">
        <v>5942</v>
      </c>
    </row>
    <row r="337" s="1" customFormat="1" spans="1:22">
      <c r="A337" s="1" t="s">
        <v>5420</v>
      </c>
      <c r="B337" s="1" t="s">
        <v>190</v>
      </c>
      <c r="C337" s="1" t="s">
        <v>5421</v>
      </c>
      <c r="D337" s="1" t="s">
        <v>416</v>
      </c>
      <c r="E337" s="1" t="s">
        <v>6850</v>
      </c>
      <c r="F337" s="1" t="s">
        <v>2620</v>
      </c>
      <c r="G337" s="1" t="s">
        <v>4358</v>
      </c>
      <c r="H337" s="1" t="s">
        <v>5744</v>
      </c>
      <c r="I337" s="1" t="s">
        <v>6851</v>
      </c>
      <c r="J337" s="1" t="s">
        <v>5746</v>
      </c>
      <c r="K337" s="1" t="s">
        <v>6851</v>
      </c>
      <c r="L337" s="1" t="s">
        <v>6851</v>
      </c>
      <c r="M337" s="1" t="s">
        <v>5747</v>
      </c>
      <c r="N337" s="1" t="s">
        <v>5747</v>
      </c>
      <c r="O337" s="1" t="s">
        <v>5748</v>
      </c>
      <c r="P337" s="1" t="s">
        <v>5749</v>
      </c>
      <c r="Q337" s="1" t="s">
        <v>5750</v>
      </c>
      <c r="R337" s="1" t="s">
        <v>6852</v>
      </c>
      <c r="S337" s="1" t="s">
        <v>75</v>
      </c>
      <c r="T337" s="1" t="s">
        <v>5752</v>
      </c>
      <c r="U337" s="1" t="s">
        <v>5753</v>
      </c>
      <c r="V337" s="1" t="s">
        <v>5942</v>
      </c>
    </row>
    <row r="338" s="1" customFormat="1" spans="1:22">
      <c r="A338" s="1" t="s">
        <v>185</v>
      </c>
      <c r="B338" s="1" t="s">
        <v>190</v>
      </c>
      <c r="C338" s="1" t="s">
        <v>186</v>
      </c>
      <c r="D338" s="1" t="s">
        <v>188</v>
      </c>
      <c r="E338" s="1" t="s">
        <v>6853</v>
      </c>
      <c r="F338" s="1" t="s">
        <v>104</v>
      </c>
      <c r="G338" s="1" t="s">
        <v>81</v>
      </c>
      <c r="H338" s="1" t="s">
        <v>5744</v>
      </c>
      <c r="I338" s="1" t="s">
        <v>6854</v>
      </c>
      <c r="J338" s="1" t="s">
        <v>5746</v>
      </c>
      <c r="K338" s="1" t="s">
        <v>6854</v>
      </c>
      <c r="L338" s="1" t="s">
        <v>6854</v>
      </c>
      <c r="M338" s="1" t="s">
        <v>5747</v>
      </c>
      <c r="N338" s="1" t="s">
        <v>5747</v>
      </c>
      <c r="O338" s="1" t="s">
        <v>5748</v>
      </c>
      <c r="P338" s="1" t="s">
        <v>5749</v>
      </c>
      <c r="Q338" s="1" t="s">
        <v>5750</v>
      </c>
      <c r="R338" s="1" t="s">
        <v>6855</v>
      </c>
      <c r="S338" s="1" t="s">
        <v>75</v>
      </c>
      <c r="T338" s="1" t="s">
        <v>5752</v>
      </c>
      <c r="U338" s="1" t="s">
        <v>5753</v>
      </c>
      <c r="V338" s="1" t="s">
        <v>5777</v>
      </c>
    </row>
    <row r="339" s="1" customFormat="1" spans="1:22">
      <c r="A339" s="1" t="s">
        <v>413</v>
      </c>
      <c r="B339" s="1" t="s">
        <v>190</v>
      </c>
      <c r="C339" s="1" t="s">
        <v>414</v>
      </c>
      <c r="D339" s="1" t="s">
        <v>416</v>
      </c>
      <c r="E339" s="1" t="s">
        <v>6856</v>
      </c>
      <c r="F339" s="1" t="s">
        <v>104</v>
      </c>
      <c r="G339" s="1" t="s">
        <v>81</v>
      </c>
      <c r="H339" s="1" t="s">
        <v>5744</v>
      </c>
      <c r="I339" s="1" t="s">
        <v>6857</v>
      </c>
      <c r="J339" s="1" t="s">
        <v>5746</v>
      </c>
      <c r="K339" s="1" t="s">
        <v>6857</v>
      </c>
      <c r="L339" s="1" t="s">
        <v>6857</v>
      </c>
      <c r="M339" s="1" t="s">
        <v>5747</v>
      </c>
      <c r="N339" s="1" t="s">
        <v>5747</v>
      </c>
      <c r="O339" s="1" t="s">
        <v>5748</v>
      </c>
      <c r="P339" s="1" t="s">
        <v>5749</v>
      </c>
      <c r="Q339" s="1" t="s">
        <v>5750</v>
      </c>
      <c r="R339" s="1" t="s">
        <v>6858</v>
      </c>
      <c r="S339" s="1" t="s">
        <v>75</v>
      </c>
      <c r="T339" s="1" t="s">
        <v>5752</v>
      </c>
      <c r="U339" s="1" t="s">
        <v>5753</v>
      </c>
      <c r="V339" s="1" t="s">
        <v>5942</v>
      </c>
    </row>
    <row r="340" s="1" customFormat="1" spans="1:22">
      <c r="A340" s="1" t="s">
        <v>4328</v>
      </c>
      <c r="B340" s="1" t="s">
        <v>190</v>
      </c>
      <c r="C340" s="1" t="s">
        <v>4329</v>
      </c>
      <c r="D340" s="1" t="s">
        <v>6859</v>
      </c>
      <c r="E340" s="1" t="s">
        <v>6860</v>
      </c>
      <c r="F340" s="1" t="s">
        <v>2266</v>
      </c>
      <c r="G340" s="1" t="s">
        <v>3562</v>
      </c>
      <c r="H340" s="1" t="s">
        <v>5744</v>
      </c>
      <c r="I340" s="1" t="s">
        <v>6861</v>
      </c>
      <c r="J340" s="1" t="s">
        <v>5746</v>
      </c>
      <c r="K340" s="1" t="s">
        <v>6861</v>
      </c>
      <c r="L340" s="1" t="s">
        <v>6861</v>
      </c>
      <c r="M340" s="1" t="s">
        <v>5747</v>
      </c>
      <c r="N340" s="1" t="s">
        <v>5747</v>
      </c>
      <c r="O340" s="1" t="s">
        <v>5748</v>
      </c>
      <c r="P340" s="1" t="s">
        <v>5749</v>
      </c>
      <c r="Q340" s="1" t="s">
        <v>5750</v>
      </c>
      <c r="R340" s="1" t="s">
        <v>6862</v>
      </c>
      <c r="S340" s="1" t="s">
        <v>75</v>
      </c>
      <c r="T340" s="1" t="s">
        <v>5752</v>
      </c>
      <c r="U340" s="1" t="s">
        <v>5753</v>
      </c>
      <c r="V340" s="1" t="s">
        <v>5759</v>
      </c>
    </row>
    <row r="341" s="1" customFormat="1" spans="1:22">
      <c r="A341" s="1" t="s">
        <v>4724</v>
      </c>
      <c r="B341" s="1" t="s">
        <v>190</v>
      </c>
      <c r="C341" s="1" t="s">
        <v>4725</v>
      </c>
      <c r="D341" s="1" t="s">
        <v>2921</v>
      </c>
      <c r="E341" s="1" t="s">
        <v>6863</v>
      </c>
      <c r="F341" s="1" t="s">
        <v>2266</v>
      </c>
      <c r="G341" s="1" t="s">
        <v>2620</v>
      </c>
      <c r="H341" s="1" t="s">
        <v>5744</v>
      </c>
      <c r="I341" s="1" t="s">
        <v>6864</v>
      </c>
      <c r="J341" s="1" t="s">
        <v>5746</v>
      </c>
      <c r="K341" s="1" t="s">
        <v>6864</v>
      </c>
      <c r="L341" s="1" t="s">
        <v>6864</v>
      </c>
      <c r="M341" s="1" t="s">
        <v>5747</v>
      </c>
      <c r="N341" s="1" t="s">
        <v>5747</v>
      </c>
      <c r="O341" s="1" t="s">
        <v>5748</v>
      </c>
      <c r="P341" s="1" t="s">
        <v>5749</v>
      </c>
      <c r="Q341" s="1" t="s">
        <v>5750</v>
      </c>
      <c r="R341" s="1" t="s">
        <v>6865</v>
      </c>
      <c r="S341" s="1" t="s">
        <v>75</v>
      </c>
      <c r="T341" s="1" t="s">
        <v>5752</v>
      </c>
      <c r="U341" s="1" t="s">
        <v>5753</v>
      </c>
      <c r="V341" s="1" t="s">
        <v>5942</v>
      </c>
    </row>
    <row r="342" s="1" customFormat="1" spans="1:22">
      <c r="A342" s="1" t="s">
        <v>4714</v>
      </c>
      <c r="B342" s="1" t="s">
        <v>190</v>
      </c>
      <c r="C342" s="1" t="s">
        <v>4715</v>
      </c>
      <c r="D342" s="1" t="s">
        <v>5778</v>
      </c>
      <c r="E342" s="1" t="s">
        <v>5779</v>
      </c>
      <c r="F342" s="1" t="s">
        <v>3562</v>
      </c>
      <c r="G342" s="1" t="s">
        <v>2620</v>
      </c>
      <c r="H342" s="1" t="s">
        <v>5744</v>
      </c>
      <c r="I342" s="1" t="s">
        <v>6866</v>
      </c>
      <c r="J342" s="1" t="s">
        <v>5746</v>
      </c>
      <c r="K342" s="1" t="s">
        <v>6866</v>
      </c>
      <c r="L342" s="1" t="s">
        <v>6866</v>
      </c>
      <c r="M342" s="1" t="s">
        <v>5747</v>
      </c>
      <c r="N342" s="1" t="s">
        <v>5747</v>
      </c>
      <c r="O342" s="1" t="s">
        <v>5748</v>
      </c>
      <c r="P342" s="1" t="s">
        <v>5749</v>
      </c>
      <c r="Q342" s="1" t="s">
        <v>5750</v>
      </c>
      <c r="R342" s="1" t="s">
        <v>6867</v>
      </c>
      <c r="S342" s="1" t="s">
        <v>75</v>
      </c>
      <c r="T342" s="1" t="s">
        <v>5752</v>
      </c>
      <c r="U342" s="1" t="s">
        <v>5707</v>
      </c>
      <c r="V342" s="1" t="s">
        <v>5769</v>
      </c>
    </row>
    <row r="343" s="1" customFormat="1" spans="1:22">
      <c r="A343" s="1" t="s">
        <v>2117</v>
      </c>
      <c r="B343" s="1" t="s">
        <v>190</v>
      </c>
      <c r="C343" s="1" t="s">
        <v>2118</v>
      </c>
      <c r="D343" s="1" t="s">
        <v>399</v>
      </c>
      <c r="E343" s="1" t="s">
        <v>6868</v>
      </c>
      <c r="F343" s="1" t="s">
        <v>81</v>
      </c>
      <c r="G343" s="1" t="s">
        <v>884</v>
      </c>
      <c r="H343" s="1" t="s">
        <v>5744</v>
      </c>
      <c r="I343" s="1" t="s">
        <v>6869</v>
      </c>
      <c r="J343" s="1" t="s">
        <v>5746</v>
      </c>
      <c r="K343" s="1" t="s">
        <v>6869</v>
      </c>
      <c r="L343" s="1" t="s">
        <v>6869</v>
      </c>
      <c r="M343" s="1" t="s">
        <v>5747</v>
      </c>
      <c r="N343" s="1" t="s">
        <v>5747</v>
      </c>
      <c r="O343" s="1" t="s">
        <v>5748</v>
      </c>
      <c r="P343" s="1" t="s">
        <v>5749</v>
      </c>
      <c r="Q343" s="1" t="s">
        <v>5750</v>
      </c>
      <c r="R343" s="1" t="s">
        <v>6870</v>
      </c>
      <c r="S343" s="1" t="s">
        <v>75</v>
      </c>
      <c r="T343" s="1" t="s">
        <v>5752</v>
      </c>
      <c r="U343" s="1" t="s">
        <v>5707</v>
      </c>
      <c r="V343" s="1" t="s">
        <v>5796</v>
      </c>
    </row>
    <row r="344" s="1" customFormat="1" spans="1:22">
      <c r="A344" s="1" t="s">
        <v>4735</v>
      </c>
      <c r="B344" s="1" t="s">
        <v>190</v>
      </c>
      <c r="C344" s="1" t="s">
        <v>4736</v>
      </c>
      <c r="D344" s="1" t="s">
        <v>2468</v>
      </c>
      <c r="E344" s="1" t="s">
        <v>6871</v>
      </c>
      <c r="F344" s="1" t="s">
        <v>2266</v>
      </c>
      <c r="G344" s="1" t="s">
        <v>2620</v>
      </c>
      <c r="H344" s="1" t="s">
        <v>5744</v>
      </c>
      <c r="I344" s="1" t="s">
        <v>6872</v>
      </c>
      <c r="J344" s="1" t="s">
        <v>5746</v>
      </c>
      <c r="K344" s="1" t="s">
        <v>6872</v>
      </c>
      <c r="L344" s="1" t="s">
        <v>6872</v>
      </c>
      <c r="M344" s="1" t="s">
        <v>5747</v>
      </c>
      <c r="N344" s="1" t="s">
        <v>5747</v>
      </c>
      <c r="O344" s="1" t="s">
        <v>5748</v>
      </c>
      <c r="P344" s="1" t="s">
        <v>5749</v>
      </c>
      <c r="Q344" s="1" t="s">
        <v>5750</v>
      </c>
      <c r="R344" s="1" t="s">
        <v>6873</v>
      </c>
      <c r="S344" s="1" t="s">
        <v>75</v>
      </c>
      <c r="T344" s="1" t="s">
        <v>5752</v>
      </c>
      <c r="U344" s="1" t="s">
        <v>5753</v>
      </c>
      <c r="V344" s="1" t="s">
        <v>5942</v>
      </c>
    </row>
    <row r="345" s="1" customFormat="1" spans="1:22">
      <c r="A345" s="1" t="s">
        <v>5308</v>
      </c>
      <c r="B345" s="1" t="s">
        <v>190</v>
      </c>
      <c r="C345" s="1" t="s">
        <v>5309</v>
      </c>
      <c r="D345" s="1" t="s">
        <v>4302</v>
      </c>
      <c r="E345" s="1" t="s">
        <v>6874</v>
      </c>
      <c r="F345" s="1" t="s">
        <v>3562</v>
      </c>
      <c r="G345" s="1" t="s">
        <v>4358</v>
      </c>
      <c r="H345" s="1" t="s">
        <v>5744</v>
      </c>
      <c r="I345" s="1" t="s">
        <v>6875</v>
      </c>
      <c r="J345" s="1" t="s">
        <v>5746</v>
      </c>
      <c r="K345" s="1" t="s">
        <v>6875</v>
      </c>
      <c r="L345" s="1" t="s">
        <v>6875</v>
      </c>
      <c r="M345" s="1" t="s">
        <v>5747</v>
      </c>
      <c r="N345" s="1" t="s">
        <v>5747</v>
      </c>
      <c r="O345" s="1" t="s">
        <v>5748</v>
      </c>
      <c r="P345" s="1" t="s">
        <v>5749</v>
      </c>
      <c r="Q345" s="1" t="s">
        <v>5750</v>
      </c>
      <c r="R345" s="1" t="s">
        <v>6876</v>
      </c>
      <c r="S345" s="1" t="s">
        <v>75</v>
      </c>
      <c r="T345" s="1" t="s">
        <v>5752</v>
      </c>
      <c r="U345" s="1" t="s">
        <v>5753</v>
      </c>
      <c r="V345" s="1" t="s">
        <v>5942</v>
      </c>
    </row>
    <row r="346" s="1" customFormat="1" spans="1:22">
      <c r="A346" s="1" t="s">
        <v>3869</v>
      </c>
      <c r="B346" s="1" t="s">
        <v>3872</v>
      </c>
      <c r="C346" s="1" t="s">
        <v>3870</v>
      </c>
      <c r="D346" s="1" t="s">
        <v>1130</v>
      </c>
      <c r="E346" s="1" t="s">
        <v>6877</v>
      </c>
      <c r="F346" s="1" t="s">
        <v>884</v>
      </c>
      <c r="G346" s="1" t="s">
        <v>3562</v>
      </c>
      <c r="H346" s="1" t="s">
        <v>5744</v>
      </c>
      <c r="I346" s="1" t="s">
        <v>6878</v>
      </c>
      <c r="J346" s="1" t="s">
        <v>5746</v>
      </c>
      <c r="K346" s="1" t="s">
        <v>6878</v>
      </c>
      <c r="L346" s="1" t="s">
        <v>6878</v>
      </c>
      <c r="M346" s="1" t="s">
        <v>5747</v>
      </c>
      <c r="N346" s="1" t="s">
        <v>5747</v>
      </c>
      <c r="O346" s="1" t="s">
        <v>5748</v>
      </c>
      <c r="P346" s="1" t="s">
        <v>5749</v>
      </c>
      <c r="Q346" s="1" t="s">
        <v>5750</v>
      </c>
      <c r="R346" s="1" t="s">
        <v>6879</v>
      </c>
      <c r="S346" s="1" t="s">
        <v>75</v>
      </c>
      <c r="T346" s="1" t="s">
        <v>5752</v>
      </c>
      <c r="U346" s="1" t="s">
        <v>5753</v>
      </c>
      <c r="V346" s="1" t="s">
        <v>5942</v>
      </c>
    </row>
    <row r="347" s="1" customFormat="1" spans="1:22">
      <c r="A347" s="1" t="s">
        <v>870</v>
      </c>
      <c r="B347" s="1" t="s">
        <v>462</v>
      </c>
      <c r="C347" s="1" t="s">
        <v>871</v>
      </c>
      <c r="D347" s="1" t="s">
        <v>6880</v>
      </c>
      <c r="E347" s="1" t="s">
        <v>6881</v>
      </c>
      <c r="F347" s="1" t="s">
        <v>168</v>
      </c>
      <c r="G347" s="1" t="s">
        <v>81</v>
      </c>
      <c r="H347" s="1" t="s">
        <v>5744</v>
      </c>
      <c r="I347" s="1" t="s">
        <v>6882</v>
      </c>
      <c r="J347" s="1" t="s">
        <v>5746</v>
      </c>
      <c r="K347" s="1" t="s">
        <v>6882</v>
      </c>
      <c r="L347" s="1" t="s">
        <v>6882</v>
      </c>
      <c r="M347" s="1" t="s">
        <v>5747</v>
      </c>
      <c r="N347" s="1" t="s">
        <v>5747</v>
      </c>
      <c r="O347" s="1" t="s">
        <v>5748</v>
      </c>
      <c r="P347" s="1" t="s">
        <v>5749</v>
      </c>
      <c r="Q347" s="1" t="s">
        <v>5750</v>
      </c>
      <c r="R347" s="1" t="s">
        <v>6883</v>
      </c>
      <c r="S347" s="1" t="s">
        <v>75</v>
      </c>
      <c r="T347" s="1" t="s">
        <v>5752</v>
      </c>
      <c r="U347" s="1" t="s">
        <v>5753</v>
      </c>
      <c r="V347" s="1" t="s">
        <v>5763</v>
      </c>
    </row>
    <row r="348" s="1" customFormat="1" spans="1:22">
      <c r="A348" s="1" t="s">
        <v>4729</v>
      </c>
      <c r="B348" s="1" t="s">
        <v>462</v>
      </c>
      <c r="C348" s="1" t="s">
        <v>4730</v>
      </c>
      <c r="D348" s="1" t="s">
        <v>251</v>
      </c>
      <c r="E348" s="1" t="s">
        <v>6884</v>
      </c>
      <c r="F348" s="1" t="s">
        <v>2266</v>
      </c>
      <c r="G348" s="1" t="s">
        <v>2620</v>
      </c>
      <c r="H348" s="1" t="s">
        <v>5744</v>
      </c>
      <c r="I348" s="1" t="s">
        <v>6885</v>
      </c>
      <c r="J348" s="1" t="s">
        <v>5746</v>
      </c>
      <c r="K348" s="1" t="s">
        <v>6885</v>
      </c>
      <c r="L348" s="1" t="s">
        <v>6885</v>
      </c>
      <c r="M348" s="1" t="s">
        <v>5747</v>
      </c>
      <c r="N348" s="1" t="s">
        <v>5747</v>
      </c>
      <c r="O348" s="1" t="s">
        <v>5748</v>
      </c>
      <c r="P348" s="1" t="s">
        <v>5749</v>
      </c>
      <c r="Q348" s="1" t="s">
        <v>5750</v>
      </c>
      <c r="R348" s="1" t="s">
        <v>6886</v>
      </c>
      <c r="S348" s="1" t="s">
        <v>75</v>
      </c>
      <c r="T348" s="1" t="s">
        <v>5752</v>
      </c>
      <c r="U348" s="1" t="s">
        <v>5707</v>
      </c>
      <c r="V348" s="1" t="s">
        <v>5796</v>
      </c>
    </row>
    <row r="349" s="1" customFormat="1" spans="1:22">
      <c r="A349" s="1" t="s">
        <v>3885</v>
      </c>
      <c r="B349" s="1" t="s">
        <v>462</v>
      </c>
      <c r="C349" s="1" t="s">
        <v>3886</v>
      </c>
      <c r="D349" s="1" t="s">
        <v>6887</v>
      </c>
      <c r="E349" s="1" t="s">
        <v>6888</v>
      </c>
      <c r="F349" s="1" t="s">
        <v>2266</v>
      </c>
      <c r="G349" s="1" t="s">
        <v>3562</v>
      </c>
      <c r="H349" s="1" t="s">
        <v>5744</v>
      </c>
      <c r="I349" s="1" t="s">
        <v>6889</v>
      </c>
      <c r="J349" s="1" t="s">
        <v>5746</v>
      </c>
      <c r="K349" s="1" t="s">
        <v>6889</v>
      </c>
      <c r="L349" s="1" t="s">
        <v>6889</v>
      </c>
      <c r="M349" s="1" t="s">
        <v>5747</v>
      </c>
      <c r="N349" s="1" t="s">
        <v>5747</v>
      </c>
      <c r="O349" s="1" t="s">
        <v>5748</v>
      </c>
      <c r="P349" s="1" t="s">
        <v>5749</v>
      </c>
      <c r="Q349" s="1" t="s">
        <v>5750</v>
      </c>
      <c r="R349" s="1" t="s">
        <v>6890</v>
      </c>
      <c r="S349" s="1" t="s">
        <v>75</v>
      </c>
      <c r="T349" s="1" t="s">
        <v>5752</v>
      </c>
      <c r="U349" s="1" t="s">
        <v>5753</v>
      </c>
      <c r="V349" s="1" t="s">
        <v>5769</v>
      </c>
    </row>
    <row r="350" s="1" customFormat="1" spans="1:22">
      <c r="A350" s="1" t="s">
        <v>3125</v>
      </c>
      <c r="B350" s="1" t="s">
        <v>462</v>
      </c>
      <c r="C350" s="1" t="s">
        <v>3126</v>
      </c>
      <c r="D350" s="1" t="s">
        <v>6891</v>
      </c>
      <c r="E350" s="1" t="s">
        <v>6892</v>
      </c>
      <c r="F350" s="1" t="s">
        <v>898</v>
      </c>
      <c r="G350" s="1" t="s">
        <v>2266</v>
      </c>
      <c r="H350" s="1" t="s">
        <v>5744</v>
      </c>
      <c r="I350" s="1" t="s">
        <v>6893</v>
      </c>
      <c r="J350" s="1" t="s">
        <v>5746</v>
      </c>
      <c r="K350" s="1" t="s">
        <v>6893</v>
      </c>
      <c r="L350" s="1" t="s">
        <v>6893</v>
      </c>
      <c r="M350" s="1" t="s">
        <v>5747</v>
      </c>
      <c r="N350" s="1" t="s">
        <v>5747</v>
      </c>
      <c r="O350" s="1" t="s">
        <v>5748</v>
      </c>
      <c r="P350" s="1" t="s">
        <v>5749</v>
      </c>
      <c r="Q350" s="1" t="s">
        <v>5750</v>
      </c>
      <c r="R350" s="1" t="s">
        <v>6894</v>
      </c>
      <c r="S350" s="1" t="s">
        <v>75</v>
      </c>
      <c r="T350" s="1" t="s">
        <v>5752</v>
      </c>
      <c r="U350" s="1" t="s">
        <v>5753</v>
      </c>
      <c r="V350" s="1" t="s">
        <v>5754</v>
      </c>
    </row>
    <row r="351" s="1" customFormat="1" spans="1:22">
      <c r="A351" s="1" t="s">
        <v>459</v>
      </c>
      <c r="B351" s="1" t="s">
        <v>462</v>
      </c>
      <c r="C351" s="1" t="s">
        <v>460</v>
      </c>
      <c r="D351" s="1" t="s">
        <v>416</v>
      </c>
      <c r="E351" s="1" t="s">
        <v>6895</v>
      </c>
      <c r="F351" s="1" t="s">
        <v>104</v>
      </c>
      <c r="G351" s="1" t="s">
        <v>81</v>
      </c>
      <c r="H351" s="1" t="s">
        <v>5744</v>
      </c>
      <c r="I351" s="1" t="s">
        <v>6896</v>
      </c>
      <c r="J351" s="1" t="s">
        <v>5746</v>
      </c>
      <c r="K351" s="1" t="s">
        <v>6896</v>
      </c>
      <c r="L351" s="1" t="s">
        <v>6896</v>
      </c>
      <c r="M351" s="1" t="s">
        <v>5747</v>
      </c>
      <c r="N351" s="1" t="s">
        <v>5747</v>
      </c>
      <c r="O351" s="1" t="s">
        <v>5748</v>
      </c>
      <c r="P351" s="1" t="s">
        <v>5749</v>
      </c>
      <c r="Q351" s="1" t="s">
        <v>5750</v>
      </c>
      <c r="R351" s="1" t="s">
        <v>6897</v>
      </c>
      <c r="S351" s="1" t="s">
        <v>75</v>
      </c>
      <c r="T351" s="1" t="s">
        <v>5752</v>
      </c>
      <c r="U351" s="1" t="s">
        <v>5753</v>
      </c>
      <c r="V351" s="1" t="s">
        <v>5942</v>
      </c>
    </row>
    <row r="352" s="1" customFormat="1" spans="1:22">
      <c r="A352" s="1" t="s">
        <v>1239</v>
      </c>
      <c r="B352" s="1" t="s">
        <v>462</v>
      </c>
      <c r="C352" s="1" t="s">
        <v>1240</v>
      </c>
      <c r="D352" s="1" t="s">
        <v>1242</v>
      </c>
      <c r="E352" s="1" t="s">
        <v>6898</v>
      </c>
      <c r="F352" s="1" t="s">
        <v>81</v>
      </c>
      <c r="G352" s="1" t="s">
        <v>898</v>
      </c>
      <c r="H352" s="1" t="s">
        <v>5744</v>
      </c>
      <c r="I352" s="1" t="s">
        <v>6899</v>
      </c>
      <c r="J352" s="1" t="s">
        <v>5746</v>
      </c>
      <c r="K352" s="1" t="s">
        <v>6899</v>
      </c>
      <c r="L352" s="1" t="s">
        <v>6899</v>
      </c>
      <c r="M352" s="1" t="s">
        <v>5747</v>
      </c>
      <c r="N352" s="1" t="s">
        <v>5747</v>
      </c>
      <c r="O352" s="1" t="s">
        <v>5748</v>
      </c>
      <c r="P352" s="1" t="s">
        <v>5749</v>
      </c>
      <c r="Q352" s="1" t="s">
        <v>5750</v>
      </c>
      <c r="R352" s="1" t="s">
        <v>6900</v>
      </c>
      <c r="S352" s="1" t="s">
        <v>75</v>
      </c>
      <c r="T352" s="1" t="s">
        <v>5752</v>
      </c>
      <c r="U352" s="1" t="s">
        <v>5707</v>
      </c>
      <c r="V352" s="1" t="s">
        <v>5796</v>
      </c>
    </row>
    <row r="353" s="1" customFormat="1" spans="1:22">
      <c r="A353" s="1" t="s">
        <v>1247</v>
      </c>
      <c r="B353" s="1" t="s">
        <v>462</v>
      </c>
      <c r="C353" s="1" t="s">
        <v>1248</v>
      </c>
      <c r="D353" s="1" t="s">
        <v>1242</v>
      </c>
      <c r="E353" s="1" t="s">
        <v>6901</v>
      </c>
      <c r="F353" s="1" t="s">
        <v>81</v>
      </c>
      <c r="G353" s="1" t="s">
        <v>898</v>
      </c>
      <c r="H353" s="1" t="s">
        <v>5744</v>
      </c>
      <c r="I353" s="1" t="s">
        <v>6902</v>
      </c>
      <c r="J353" s="1" t="s">
        <v>5746</v>
      </c>
      <c r="K353" s="1" t="s">
        <v>6902</v>
      </c>
      <c r="L353" s="1" t="s">
        <v>6902</v>
      </c>
      <c r="M353" s="1" t="s">
        <v>5747</v>
      </c>
      <c r="N353" s="1" t="s">
        <v>5747</v>
      </c>
      <c r="O353" s="1" t="s">
        <v>5748</v>
      </c>
      <c r="P353" s="1" t="s">
        <v>5749</v>
      </c>
      <c r="Q353" s="1" t="s">
        <v>5750</v>
      </c>
      <c r="R353" s="1" t="s">
        <v>6903</v>
      </c>
      <c r="S353" s="1" t="s">
        <v>75</v>
      </c>
      <c r="T353" s="1" t="s">
        <v>5752</v>
      </c>
      <c r="U353" s="1" t="s">
        <v>5707</v>
      </c>
      <c r="V353" s="1" t="s">
        <v>5796</v>
      </c>
    </row>
    <row r="354" s="1" customFormat="1" spans="1:22">
      <c r="A354" s="1" t="s">
        <v>4379</v>
      </c>
      <c r="B354" s="1" t="s">
        <v>462</v>
      </c>
      <c r="C354" s="1" t="s">
        <v>4380</v>
      </c>
      <c r="D354" s="1" t="s">
        <v>4382</v>
      </c>
      <c r="E354" s="1" t="s">
        <v>6904</v>
      </c>
      <c r="F354" s="1" t="s">
        <v>2266</v>
      </c>
      <c r="G354" s="1" t="s">
        <v>3562</v>
      </c>
      <c r="H354" s="1" t="s">
        <v>5744</v>
      </c>
      <c r="I354" s="1" t="s">
        <v>6905</v>
      </c>
      <c r="J354" s="1" t="s">
        <v>5746</v>
      </c>
      <c r="K354" s="1" t="s">
        <v>6905</v>
      </c>
      <c r="L354" s="1" t="s">
        <v>6905</v>
      </c>
      <c r="M354" s="1" t="s">
        <v>5747</v>
      </c>
      <c r="N354" s="1" t="s">
        <v>5747</v>
      </c>
      <c r="O354" s="1" t="s">
        <v>5748</v>
      </c>
      <c r="P354" s="1" t="s">
        <v>5749</v>
      </c>
      <c r="Q354" s="1" t="s">
        <v>5750</v>
      </c>
      <c r="R354" s="1" t="s">
        <v>6906</v>
      </c>
      <c r="S354" s="1" t="s">
        <v>75</v>
      </c>
      <c r="T354" s="1" t="s">
        <v>5752</v>
      </c>
      <c r="U354" s="1" t="s">
        <v>5753</v>
      </c>
      <c r="V354" s="1" t="s">
        <v>6907</v>
      </c>
    </row>
    <row r="355" s="1" customFormat="1" spans="1:22">
      <c r="A355" s="1" t="s">
        <v>2149</v>
      </c>
      <c r="B355" s="1" t="s">
        <v>392</v>
      </c>
      <c r="C355" s="1" t="s">
        <v>2150</v>
      </c>
      <c r="D355" s="1" t="s">
        <v>2152</v>
      </c>
      <c r="E355" s="1" t="s">
        <v>6908</v>
      </c>
      <c r="F355" s="1" t="s">
        <v>81</v>
      </c>
      <c r="G355" s="1" t="s">
        <v>884</v>
      </c>
      <c r="H355" s="1" t="s">
        <v>5744</v>
      </c>
      <c r="I355" s="1" t="s">
        <v>6909</v>
      </c>
      <c r="J355" s="1" t="s">
        <v>5746</v>
      </c>
      <c r="K355" s="1" t="s">
        <v>6909</v>
      </c>
      <c r="L355" s="1" t="s">
        <v>6909</v>
      </c>
      <c r="M355" s="1" t="s">
        <v>5747</v>
      </c>
      <c r="N355" s="1" t="s">
        <v>5747</v>
      </c>
      <c r="O355" s="1" t="s">
        <v>5748</v>
      </c>
      <c r="P355" s="1" t="s">
        <v>5749</v>
      </c>
      <c r="Q355" s="1" t="s">
        <v>5750</v>
      </c>
      <c r="R355" s="1" t="s">
        <v>6910</v>
      </c>
      <c r="S355" s="1" t="s">
        <v>75</v>
      </c>
      <c r="T355" s="1" t="s">
        <v>5752</v>
      </c>
      <c r="U355" s="1" t="s">
        <v>5707</v>
      </c>
      <c r="V355" s="1" t="s">
        <v>5796</v>
      </c>
    </row>
    <row r="356" s="1" customFormat="1" spans="1:22">
      <c r="A356" s="1" t="s">
        <v>545</v>
      </c>
      <c r="B356" s="1" t="s">
        <v>392</v>
      </c>
      <c r="C356" s="1" t="s">
        <v>546</v>
      </c>
      <c r="D356" s="1" t="s">
        <v>548</v>
      </c>
      <c r="E356" s="1" t="s">
        <v>6911</v>
      </c>
      <c r="F356" s="1" t="s">
        <v>168</v>
      </c>
      <c r="G356" s="1" t="s">
        <v>81</v>
      </c>
      <c r="H356" s="1" t="s">
        <v>5744</v>
      </c>
      <c r="I356" s="1" t="s">
        <v>6912</v>
      </c>
      <c r="J356" s="1" t="s">
        <v>5746</v>
      </c>
      <c r="K356" s="1" t="s">
        <v>6912</v>
      </c>
      <c r="L356" s="1" t="s">
        <v>6912</v>
      </c>
      <c r="M356" s="1" t="s">
        <v>5747</v>
      </c>
      <c r="N356" s="1" t="s">
        <v>5747</v>
      </c>
      <c r="O356" s="1" t="s">
        <v>5748</v>
      </c>
      <c r="P356" s="1" t="s">
        <v>5749</v>
      </c>
      <c r="Q356" s="1" t="s">
        <v>5750</v>
      </c>
      <c r="R356" s="1" t="s">
        <v>6913</v>
      </c>
      <c r="S356" s="1" t="s">
        <v>75</v>
      </c>
      <c r="T356" s="1" t="s">
        <v>5752</v>
      </c>
      <c r="U356" s="1" t="s">
        <v>5707</v>
      </c>
      <c r="V356" s="1" t="s">
        <v>5754</v>
      </c>
    </row>
    <row r="357" s="1" customFormat="1" spans="1:22">
      <c r="A357" s="1" t="s">
        <v>3842</v>
      </c>
      <c r="B357" s="1" t="s">
        <v>392</v>
      </c>
      <c r="C357" s="1" t="s">
        <v>3843</v>
      </c>
      <c r="D357" s="1" t="s">
        <v>424</v>
      </c>
      <c r="E357" s="1" t="s">
        <v>6914</v>
      </c>
      <c r="F357" s="1" t="s">
        <v>898</v>
      </c>
      <c r="G357" s="1" t="s">
        <v>3562</v>
      </c>
      <c r="H357" s="1" t="s">
        <v>5744</v>
      </c>
      <c r="I357" s="1" t="s">
        <v>6915</v>
      </c>
      <c r="J357" s="1" t="s">
        <v>5746</v>
      </c>
      <c r="K357" s="1" t="s">
        <v>6915</v>
      </c>
      <c r="L357" s="1" t="s">
        <v>6915</v>
      </c>
      <c r="M357" s="1" t="s">
        <v>5747</v>
      </c>
      <c r="N357" s="1" t="s">
        <v>5747</v>
      </c>
      <c r="O357" s="1" t="s">
        <v>5748</v>
      </c>
      <c r="P357" s="1" t="s">
        <v>5749</v>
      </c>
      <c r="Q357" s="1" t="s">
        <v>5750</v>
      </c>
      <c r="R357" s="1" t="s">
        <v>6916</v>
      </c>
      <c r="S357" s="1" t="s">
        <v>75</v>
      </c>
      <c r="T357" s="1" t="s">
        <v>5752</v>
      </c>
      <c r="U357" s="1" t="s">
        <v>5753</v>
      </c>
      <c r="V357" s="1" t="s">
        <v>5942</v>
      </c>
    </row>
    <row r="358" s="1" customFormat="1" spans="1:22">
      <c r="A358" s="1" t="s">
        <v>396</v>
      </c>
      <c r="B358" s="1" t="s">
        <v>392</v>
      </c>
      <c r="C358" s="1" t="s">
        <v>397</v>
      </c>
      <c r="D358" s="1" t="s">
        <v>399</v>
      </c>
      <c r="E358" s="1" t="s">
        <v>6917</v>
      </c>
      <c r="F358" s="1" t="s">
        <v>179</v>
      </c>
      <c r="G358" s="1" t="s">
        <v>81</v>
      </c>
      <c r="H358" s="1" t="s">
        <v>5744</v>
      </c>
      <c r="I358" s="1" t="s">
        <v>6918</v>
      </c>
      <c r="J358" s="1" t="s">
        <v>5746</v>
      </c>
      <c r="K358" s="1" t="s">
        <v>6918</v>
      </c>
      <c r="L358" s="1" t="s">
        <v>6918</v>
      </c>
      <c r="M358" s="1" t="s">
        <v>5747</v>
      </c>
      <c r="N358" s="1" t="s">
        <v>5747</v>
      </c>
      <c r="O358" s="1" t="s">
        <v>5748</v>
      </c>
      <c r="P358" s="1" t="s">
        <v>5749</v>
      </c>
      <c r="Q358" s="1" t="s">
        <v>5750</v>
      </c>
      <c r="R358" s="1" t="s">
        <v>6919</v>
      </c>
      <c r="S358" s="1" t="s">
        <v>75</v>
      </c>
      <c r="T358" s="1" t="s">
        <v>5752</v>
      </c>
      <c r="U358" s="1" t="s">
        <v>5707</v>
      </c>
      <c r="V358" s="1" t="s">
        <v>5796</v>
      </c>
    </row>
    <row r="359" s="1" customFormat="1" spans="1:22">
      <c r="A359" s="1" t="s">
        <v>4773</v>
      </c>
      <c r="B359" s="1" t="s">
        <v>392</v>
      </c>
      <c r="C359" s="1" t="s">
        <v>4774</v>
      </c>
      <c r="D359" s="1" t="s">
        <v>4776</v>
      </c>
      <c r="E359" s="1" t="s">
        <v>6920</v>
      </c>
      <c r="F359" s="1" t="s">
        <v>884</v>
      </c>
      <c r="G359" s="1" t="s">
        <v>2620</v>
      </c>
      <c r="H359" s="1" t="s">
        <v>5744</v>
      </c>
      <c r="I359" s="1" t="s">
        <v>6921</v>
      </c>
      <c r="J359" s="1" t="s">
        <v>5746</v>
      </c>
      <c r="K359" s="1" t="s">
        <v>6921</v>
      </c>
      <c r="L359" s="1" t="s">
        <v>6921</v>
      </c>
      <c r="M359" s="1" t="s">
        <v>5747</v>
      </c>
      <c r="N359" s="1" t="s">
        <v>5747</v>
      </c>
      <c r="O359" s="1" t="s">
        <v>5748</v>
      </c>
      <c r="P359" s="1" t="s">
        <v>5749</v>
      </c>
      <c r="Q359" s="1" t="s">
        <v>5750</v>
      </c>
      <c r="R359" s="1" t="s">
        <v>6922</v>
      </c>
      <c r="S359" s="1" t="s">
        <v>75</v>
      </c>
      <c r="T359" s="1" t="s">
        <v>5752</v>
      </c>
      <c r="U359" s="1" t="s">
        <v>5753</v>
      </c>
      <c r="V359" s="1" t="s">
        <v>5787</v>
      </c>
    </row>
    <row r="360" s="1" customFormat="1" spans="1:22">
      <c r="A360" s="1" t="s">
        <v>450</v>
      </c>
      <c r="B360" s="1" t="s">
        <v>392</v>
      </c>
      <c r="C360" s="1" t="s">
        <v>451</v>
      </c>
      <c r="D360" s="1" t="s">
        <v>453</v>
      </c>
      <c r="E360" s="1" t="s">
        <v>6923</v>
      </c>
      <c r="F360" s="1" t="s">
        <v>104</v>
      </c>
      <c r="G360" s="1" t="s">
        <v>81</v>
      </c>
      <c r="H360" s="1" t="s">
        <v>5744</v>
      </c>
      <c r="I360" s="1" t="s">
        <v>6924</v>
      </c>
      <c r="J360" s="1" t="s">
        <v>5746</v>
      </c>
      <c r="K360" s="1" t="s">
        <v>6924</v>
      </c>
      <c r="L360" s="1" t="s">
        <v>6924</v>
      </c>
      <c r="M360" s="1" t="s">
        <v>5747</v>
      </c>
      <c r="N360" s="1" t="s">
        <v>5747</v>
      </c>
      <c r="O360" s="1" t="s">
        <v>5748</v>
      </c>
      <c r="P360" s="1" t="s">
        <v>5749</v>
      </c>
      <c r="Q360" s="1" t="s">
        <v>5750</v>
      </c>
      <c r="R360" s="1" t="s">
        <v>6925</v>
      </c>
      <c r="S360" s="1" t="s">
        <v>75</v>
      </c>
      <c r="T360" s="1" t="s">
        <v>5752</v>
      </c>
      <c r="U360" s="1" t="s">
        <v>5753</v>
      </c>
      <c r="V360" s="1" t="s">
        <v>5942</v>
      </c>
    </row>
    <row r="361" s="1" customFormat="1" spans="1:22">
      <c r="A361" s="1" t="s">
        <v>5414</v>
      </c>
      <c r="B361" s="1" t="s">
        <v>392</v>
      </c>
      <c r="C361" s="1" t="s">
        <v>5415</v>
      </c>
      <c r="D361" s="1" t="s">
        <v>416</v>
      </c>
      <c r="E361" s="1" t="s">
        <v>6926</v>
      </c>
      <c r="F361" s="1" t="s">
        <v>2620</v>
      </c>
      <c r="G361" s="1" t="s">
        <v>4358</v>
      </c>
      <c r="H361" s="1" t="s">
        <v>5744</v>
      </c>
      <c r="I361" s="1" t="s">
        <v>6851</v>
      </c>
      <c r="J361" s="1" t="s">
        <v>5746</v>
      </c>
      <c r="K361" s="1" t="s">
        <v>6851</v>
      </c>
      <c r="L361" s="1" t="s">
        <v>6851</v>
      </c>
      <c r="M361" s="1" t="s">
        <v>5747</v>
      </c>
      <c r="N361" s="1" t="s">
        <v>5747</v>
      </c>
      <c r="O361" s="1" t="s">
        <v>5748</v>
      </c>
      <c r="P361" s="1" t="s">
        <v>5749</v>
      </c>
      <c r="Q361" s="1" t="s">
        <v>5750</v>
      </c>
      <c r="R361" s="1" t="s">
        <v>6927</v>
      </c>
      <c r="S361" s="1" t="s">
        <v>75</v>
      </c>
      <c r="T361" s="1" t="s">
        <v>5752</v>
      </c>
      <c r="U361" s="1" t="s">
        <v>5753</v>
      </c>
      <c r="V361" s="1" t="s">
        <v>5942</v>
      </c>
    </row>
    <row r="362" s="1" customFormat="1" spans="1:22">
      <c r="A362" s="1" t="s">
        <v>554</v>
      </c>
      <c r="B362" s="1" t="s">
        <v>392</v>
      </c>
      <c r="C362" s="1" t="s">
        <v>555</v>
      </c>
      <c r="D362" s="1" t="s">
        <v>6810</v>
      </c>
      <c r="E362" s="1" t="s">
        <v>6928</v>
      </c>
      <c r="F362" s="1" t="s">
        <v>168</v>
      </c>
      <c r="G362" s="1" t="s">
        <v>81</v>
      </c>
      <c r="H362" s="1" t="s">
        <v>5744</v>
      </c>
      <c r="I362" s="1" t="s">
        <v>6929</v>
      </c>
      <c r="J362" s="1" t="s">
        <v>5746</v>
      </c>
      <c r="K362" s="1" t="s">
        <v>6929</v>
      </c>
      <c r="L362" s="1" t="s">
        <v>6929</v>
      </c>
      <c r="M362" s="1" t="s">
        <v>5747</v>
      </c>
      <c r="N362" s="1" t="s">
        <v>5747</v>
      </c>
      <c r="O362" s="1" t="s">
        <v>5748</v>
      </c>
      <c r="P362" s="1" t="s">
        <v>5749</v>
      </c>
      <c r="Q362" s="1" t="s">
        <v>5750</v>
      </c>
      <c r="R362" s="1" t="s">
        <v>6930</v>
      </c>
      <c r="S362" s="1" t="s">
        <v>75</v>
      </c>
      <c r="T362" s="1" t="s">
        <v>5752</v>
      </c>
      <c r="U362" s="1" t="s">
        <v>5707</v>
      </c>
      <c r="V362" s="1" t="s">
        <v>5754</v>
      </c>
    </row>
    <row r="363" s="1" customFormat="1" spans="1:22">
      <c r="A363" s="1" t="s">
        <v>3052</v>
      </c>
      <c r="B363" s="1" t="s">
        <v>392</v>
      </c>
      <c r="C363" s="1" t="s">
        <v>3053</v>
      </c>
      <c r="D363" s="1" t="s">
        <v>3055</v>
      </c>
      <c r="E363" s="1" t="s">
        <v>6931</v>
      </c>
      <c r="F363" s="1" t="s">
        <v>884</v>
      </c>
      <c r="G363" s="1" t="s">
        <v>2266</v>
      </c>
      <c r="H363" s="1" t="s">
        <v>5744</v>
      </c>
      <c r="I363" s="1" t="s">
        <v>6932</v>
      </c>
      <c r="J363" s="1" t="s">
        <v>5746</v>
      </c>
      <c r="K363" s="1" t="s">
        <v>6932</v>
      </c>
      <c r="L363" s="1" t="s">
        <v>6932</v>
      </c>
      <c r="M363" s="1" t="s">
        <v>5747</v>
      </c>
      <c r="N363" s="1" t="s">
        <v>5747</v>
      </c>
      <c r="O363" s="1" t="s">
        <v>5748</v>
      </c>
      <c r="P363" s="1" t="s">
        <v>5749</v>
      </c>
      <c r="Q363" s="1" t="s">
        <v>5750</v>
      </c>
      <c r="R363" s="1" t="s">
        <v>6933</v>
      </c>
      <c r="S363" s="1" t="s">
        <v>75</v>
      </c>
      <c r="T363" s="1" t="s">
        <v>5752</v>
      </c>
      <c r="U363" s="1" t="s">
        <v>5753</v>
      </c>
      <c r="V363" s="1" t="s">
        <v>5796</v>
      </c>
    </row>
    <row r="364" s="1" customFormat="1" spans="1:22">
      <c r="A364" s="1" t="s">
        <v>3953</v>
      </c>
      <c r="B364" s="1" t="s">
        <v>392</v>
      </c>
      <c r="C364" s="1" t="s">
        <v>3954</v>
      </c>
      <c r="D364" s="1" t="s">
        <v>3055</v>
      </c>
      <c r="E364" s="1" t="s">
        <v>6931</v>
      </c>
      <c r="F364" s="1" t="s">
        <v>2266</v>
      </c>
      <c r="G364" s="1" t="s">
        <v>3562</v>
      </c>
      <c r="H364" s="1" t="s">
        <v>5744</v>
      </c>
      <c r="I364" s="1" t="s">
        <v>6932</v>
      </c>
      <c r="J364" s="1" t="s">
        <v>5746</v>
      </c>
      <c r="K364" s="1" t="s">
        <v>6932</v>
      </c>
      <c r="L364" s="1" t="s">
        <v>6932</v>
      </c>
      <c r="M364" s="1" t="s">
        <v>5747</v>
      </c>
      <c r="N364" s="1" t="s">
        <v>5747</v>
      </c>
      <c r="O364" s="1" t="s">
        <v>5748</v>
      </c>
      <c r="P364" s="1" t="s">
        <v>5749</v>
      </c>
      <c r="Q364" s="1" t="s">
        <v>5750</v>
      </c>
      <c r="R364" s="1" t="s">
        <v>6934</v>
      </c>
      <c r="S364" s="1" t="s">
        <v>75</v>
      </c>
      <c r="T364" s="1" t="s">
        <v>5752</v>
      </c>
      <c r="U364" s="1" t="s">
        <v>5753</v>
      </c>
      <c r="V364" s="1" t="s">
        <v>5796</v>
      </c>
    </row>
    <row r="365" s="1" customFormat="1" spans="1:22">
      <c r="A365" s="1" t="s">
        <v>2705</v>
      </c>
      <c r="B365" s="1" t="s">
        <v>392</v>
      </c>
      <c r="C365" s="1" t="s">
        <v>2706</v>
      </c>
      <c r="D365" s="1" t="s">
        <v>2708</v>
      </c>
      <c r="E365" s="1" t="s">
        <v>6935</v>
      </c>
      <c r="F365" s="1" t="s">
        <v>898</v>
      </c>
      <c r="G365" s="1" t="s">
        <v>2266</v>
      </c>
      <c r="H365" s="1" t="s">
        <v>5744</v>
      </c>
      <c r="I365" s="1" t="s">
        <v>6936</v>
      </c>
      <c r="J365" s="1" t="s">
        <v>5746</v>
      </c>
      <c r="K365" s="1" t="s">
        <v>6936</v>
      </c>
      <c r="L365" s="1" t="s">
        <v>6936</v>
      </c>
      <c r="M365" s="1" t="s">
        <v>5747</v>
      </c>
      <c r="N365" s="1" t="s">
        <v>5747</v>
      </c>
      <c r="O365" s="1" t="s">
        <v>5748</v>
      </c>
      <c r="P365" s="1" t="s">
        <v>5749</v>
      </c>
      <c r="Q365" s="1" t="s">
        <v>5750</v>
      </c>
      <c r="R365" s="1" t="s">
        <v>6937</v>
      </c>
      <c r="S365" s="1" t="s">
        <v>75</v>
      </c>
      <c r="T365" s="1" t="s">
        <v>5752</v>
      </c>
      <c r="U365" s="1" t="s">
        <v>5753</v>
      </c>
      <c r="V365" s="1" t="s">
        <v>5777</v>
      </c>
    </row>
    <row r="366" s="1" customFormat="1" spans="1:22">
      <c r="A366" s="1" t="s">
        <v>3894</v>
      </c>
      <c r="B366" s="1" t="s">
        <v>392</v>
      </c>
      <c r="C366" s="1" t="s">
        <v>3895</v>
      </c>
      <c r="D366" s="1" t="s">
        <v>3038</v>
      </c>
      <c r="E366" s="1" t="s">
        <v>6938</v>
      </c>
      <c r="F366" s="1" t="s">
        <v>898</v>
      </c>
      <c r="G366" s="1" t="s">
        <v>3562</v>
      </c>
      <c r="H366" s="1" t="s">
        <v>5744</v>
      </c>
      <c r="I366" s="1" t="s">
        <v>6939</v>
      </c>
      <c r="J366" s="1" t="s">
        <v>5746</v>
      </c>
      <c r="K366" s="1" t="s">
        <v>6939</v>
      </c>
      <c r="L366" s="1" t="s">
        <v>6939</v>
      </c>
      <c r="M366" s="1" t="s">
        <v>5747</v>
      </c>
      <c r="N366" s="1" t="s">
        <v>5747</v>
      </c>
      <c r="O366" s="1" t="s">
        <v>5748</v>
      </c>
      <c r="P366" s="1" t="s">
        <v>5749</v>
      </c>
      <c r="Q366" s="1" t="s">
        <v>5750</v>
      </c>
      <c r="R366" s="1" t="s">
        <v>6940</v>
      </c>
      <c r="S366" s="1" t="s">
        <v>75</v>
      </c>
      <c r="T366" s="1" t="s">
        <v>5752</v>
      </c>
      <c r="U366" s="1" t="s">
        <v>5753</v>
      </c>
      <c r="V366" s="1" t="s">
        <v>5796</v>
      </c>
    </row>
    <row r="367" s="1" customFormat="1" spans="1:22">
      <c r="A367" s="1" t="s">
        <v>387</v>
      </c>
      <c r="B367" s="1" t="s">
        <v>392</v>
      </c>
      <c r="C367" s="1" t="s">
        <v>388</v>
      </c>
      <c r="D367" s="1" t="s">
        <v>390</v>
      </c>
      <c r="E367" s="1" t="s">
        <v>6941</v>
      </c>
      <c r="F367" s="1" t="s">
        <v>168</v>
      </c>
      <c r="G367" s="1" t="s">
        <v>81</v>
      </c>
      <c r="H367" s="1" t="s">
        <v>5744</v>
      </c>
      <c r="I367" s="1" t="s">
        <v>6942</v>
      </c>
      <c r="J367" s="1" t="s">
        <v>5746</v>
      </c>
      <c r="K367" s="1" t="s">
        <v>6942</v>
      </c>
      <c r="L367" s="1" t="s">
        <v>6942</v>
      </c>
      <c r="M367" s="1" t="s">
        <v>5747</v>
      </c>
      <c r="N367" s="1" t="s">
        <v>5747</v>
      </c>
      <c r="O367" s="1" t="s">
        <v>5748</v>
      </c>
      <c r="P367" s="1" t="s">
        <v>5749</v>
      </c>
      <c r="Q367" s="1" t="s">
        <v>5750</v>
      </c>
      <c r="R367" s="1" t="s">
        <v>6943</v>
      </c>
      <c r="S367" s="1" t="s">
        <v>75</v>
      </c>
      <c r="T367" s="1" t="s">
        <v>5752</v>
      </c>
      <c r="U367" s="1" t="s">
        <v>5707</v>
      </c>
      <c r="V367" s="1" t="s">
        <v>5844</v>
      </c>
    </row>
    <row r="368" s="1" customFormat="1" spans="1:22">
      <c r="A368" s="1" t="s">
        <v>4895</v>
      </c>
      <c r="B368" s="1" t="s">
        <v>392</v>
      </c>
      <c r="C368" s="1" t="s">
        <v>4896</v>
      </c>
      <c r="D368" s="1" t="s">
        <v>4898</v>
      </c>
      <c r="E368" s="1" t="s">
        <v>6944</v>
      </c>
      <c r="F368" s="1" t="s">
        <v>3562</v>
      </c>
      <c r="G368" s="1" t="s">
        <v>2620</v>
      </c>
      <c r="H368" s="1" t="s">
        <v>5744</v>
      </c>
      <c r="I368" s="1" t="s">
        <v>6945</v>
      </c>
      <c r="J368" s="1" t="s">
        <v>5746</v>
      </c>
      <c r="K368" s="1" t="s">
        <v>6945</v>
      </c>
      <c r="L368" s="1" t="s">
        <v>6945</v>
      </c>
      <c r="M368" s="1" t="s">
        <v>5747</v>
      </c>
      <c r="N368" s="1" t="s">
        <v>5747</v>
      </c>
      <c r="O368" s="1" t="s">
        <v>5748</v>
      </c>
      <c r="P368" s="1" t="s">
        <v>5749</v>
      </c>
      <c r="Q368" s="1" t="s">
        <v>5750</v>
      </c>
      <c r="R368" s="1" t="s">
        <v>6946</v>
      </c>
      <c r="S368" s="1" t="s">
        <v>75</v>
      </c>
      <c r="T368" s="1" t="s">
        <v>5752</v>
      </c>
      <c r="U368" s="1" t="s">
        <v>5753</v>
      </c>
      <c r="V368" s="1" t="s">
        <v>5754</v>
      </c>
    </row>
    <row r="369" s="1" customFormat="1" spans="1:22">
      <c r="A369" s="1" t="s">
        <v>1253</v>
      </c>
      <c r="B369" s="1" t="s">
        <v>392</v>
      </c>
      <c r="C369" s="1" t="s">
        <v>1254</v>
      </c>
      <c r="D369" s="1" t="s">
        <v>416</v>
      </c>
      <c r="E369" s="1" t="s">
        <v>6947</v>
      </c>
      <c r="F369" s="1" t="s">
        <v>81</v>
      </c>
      <c r="G369" s="1" t="s">
        <v>898</v>
      </c>
      <c r="H369" s="1" t="s">
        <v>5744</v>
      </c>
      <c r="I369" s="1" t="s">
        <v>6948</v>
      </c>
      <c r="J369" s="1" t="s">
        <v>5746</v>
      </c>
      <c r="K369" s="1" t="s">
        <v>6948</v>
      </c>
      <c r="L369" s="1" t="s">
        <v>6948</v>
      </c>
      <c r="M369" s="1" t="s">
        <v>5747</v>
      </c>
      <c r="N369" s="1" t="s">
        <v>5747</v>
      </c>
      <c r="O369" s="1" t="s">
        <v>5748</v>
      </c>
      <c r="P369" s="1" t="s">
        <v>5749</v>
      </c>
      <c r="Q369" s="1" t="s">
        <v>5750</v>
      </c>
      <c r="R369" s="1" t="s">
        <v>6949</v>
      </c>
      <c r="S369" s="1" t="s">
        <v>75</v>
      </c>
      <c r="T369" s="1" t="s">
        <v>5752</v>
      </c>
      <c r="U369" s="1" t="s">
        <v>5753</v>
      </c>
      <c r="V369" s="1" t="s">
        <v>5942</v>
      </c>
    </row>
    <row r="370" s="1" customFormat="1" spans="1:22">
      <c r="A370" s="1" t="s">
        <v>3876</v>
      </c>
      <c r="B370" s="1" t="s">
        <v>392</v>
      </c>
      <c r="C370" s="1" t="s">
        <v>3877</v>
      </c>
      <c r="D370" s="1" t="s">
        <v>3879</v>
      </c>
      <c r="E370" s="1" t="s">
        <v>6950</v>
      </c>
      <c r="F370" s="1" t="s">
        <v>898</v>
      </c>
      <c r="G370" s="1" t="s">
        <v>3562</v>
      </c>
      <c r="H370" s="1" t="s">
        <v>5744</v>
      </c>
      <c r="I370" s="1" t="s">
        <v>6951</v>
      </c>
      <c r="J370" s="1" t="s">
        <v>5746</v>
      </c>
      <c r="K370" s="1" t="s">
        <v>6951</v>
      </c>
      <c r="L370" s="1" t="s">
        <v>6951</v>
      </c>
      <c r="M370" s="1" t="s">
        <v>5747</v>
      </c>
      <c r="N370" s="1" t="s">
        <v>5747</v>
      </c>
      <c r="O370" s="1" t="s">
        <v>5748</v>
      </c>
      <c r="P370" s="1" t="s">
        <v>5749</v>
      </c>
      <c r="Q370" s="1" t="s">
        <v>5750</v>
      </c>
      <c r="R370" s="1" t="s">
        <v>6952</v>
      </c>
      <c r="S370" s="1" t="s">
        <v>75</v>
      </c>
      <c r="T370" s="1" t="s">
        <v>5752</v>
      </c>
      <c r="U370" s="1" t="s">
        <v>5753</v>
      </c>
      <c r="V370" s="1" t="s">
        <v>5787</v>
      </c>
    </row>
    <row r="371" s="1" customFormat="1" spans="1:22">
      <c r="A371" s="1" t="s">
        <v>2181</v>
      </c>
      <c r="B371" s="1" t="s">
        <v>392</v>
      </c>
      <c r="C371" s="1" t="s">
        <v>2182</v>
      </c>
      <c r="D371" s="1" t="s">
        <v>390</v>
      </c>
      <c r="E371" s="1" t="s">
        <v>6953</v>
      </c>
      <c r="F371" s="1" t="s">
        <v>179</v>
      </c>
      <c r="G371" s="1" t="s">
        <v>884</v>
      </c>
      <c r="H371" s="1" t="s">
        <v>5744</v>
      </c>
      <c r="I371" s="1" t="s">
        <v>6954</v>
      </c>
      <c r="J371" s="1" t="s">
        <v>5746</v>
      </c>
      <c r="K371" s="1" t="s">
        <v>6954</v>
      </c>
      <c r="L371" s="1" t="s">
        <v>6954</v>
      </c>
      <c r="M371" s="1" t="s">
        <v>5747</v>
      </c>
      <c r="N371" s="1" t="s">
        <v>5747</v>
      </c>
      <c r="O371" s="1" t="s">
        <v>5748</v>
      </c>
      <c r="P371" s="1" t="s">
        <v>5749</v>
      </c>
      <c r="Q371" s="1" t="s">
        <v>5750</v>
      </c>
      <c r="R371" s="1" t="s">
        <v>6955</v>
      </c>
      <c r="S371" s="1" t="s">
        <v>75</v>
      </c>
      <c r="T371" s="1" t="s">
        <v>5752</v>
      </c>
      <c r="U371" s="1" t="s">
        <v>5707</v>
      </c>
      <c r="V371" s="1" t="s">
        <v>5844</v>
      </c>
    </row>
    <row r="372" s="1" customFormat="1" spans="1:22">
      <c r="A372" s="1" t="s">
        <v>2337</v>
      </c>
      <c r="B372" s="1" t="s">
        <v>392</v>
      </c>
      <c r="C372" s="1" t="s">
        <v>2338</v>
      </c>
      <c r="D372" s="1" t="s">
        <v>6956</v>
      </c>
      <c r="E372" s="1" t="s">
        <v>6957</v>
      </c>
      <c r="F372" s="1" t="s">
        <v>81</v>
      </c>
      <c r="G372" s="1" t="s">
        <v>884</v>
      </c>
      <c r="H372" s="1" t="s">
        <v>5744</v>
      </c>
      <c r="I372" s="1" t="s">
        <v>6958</v>
      </c>
      <c r="J372" s="1" t="s">
        <v>5746</v>
      </c>
      <c r="K372" s="1" t="s">
        <v>6958</v>
      </c>
      <c r="L372" s="1" t="s">
        <v>6958</v>
      </c>
      <c r="M372" s="1" t="s">
        <v>5747</v>
      </c>
      <c r="N372" s="1" t="s">
        <v>5747</v>
      </c>
      <c r="O372" s="1" t="s">
        <v>5748</v>
      </c>
      <c r="P372" s="1" t="s">
        <v>5749</v>
      </c>
      <c r="Q372" s="1" t="s">
        <v>5750</v>
      </c>
      <c r="R372" s="1" t="s">
        <v>6959</v>
      </c>
      <c r="S372" s="1" t="s">
        <v>75</v>
      </c>
      <c r="T372" s="1" t="s">
        <v>5752</v>
      </c>
      <c r="U372" s="1" t="s">
        <v>5707</v>
      </c>
      <c r="V372" s="1" t="s">
        <v>5754</v>
      </c>
    </row>
    <row r="373" s="1" customFormat="1" spans="1:22">
      <c r="A373" s="1" t="s">
        <v>5181</v>
      </c>
      <c r="B373" s="1" t="s">
        <v>392</v>
      </c>
      <c r="C373" s="1" t="s">
        <v>5182</v>
      </c>
      <c r="D373" s="1" t="s">
        <v>6960</v>
      </c>
      <c r="E373" s="1" t="s">
        <v>6961</v>
      </c>
      <c r="F373" s="1" t="s">
        <v>3562</v>
      </c>
      <c r="G373" s="1" t="s">
        <v>4358</v>
      </c>
      <c r="H373" s="1" t="s">
        <v>5744</v>
      </c>
      <c r="I373" s="1" t="s">
        <v>6962</v>
      </c>
      <c r="J373" s="1" t="s">
        <v>5746</v>
      </c>
      <c r="K373" s="1" t="s">
        <v>6962</v>
      </c>
      <c r="L373" s="1" t="s">
        <v>6962</v>
      </c>
      <c r="M373" s="1" t="s">
        <v>5747</v>
      </c>
      <c r="N373" s="1" t="s">
        <v>5747</v>
      </c>
      <c r="O373" s="1" t="s">
        <v>5748</v>
      </c>
      <c r="P373" s="1" t="s">
        <v>5749</v>
      </c>
      <c r="Q373" s="1" t="s">
        <v>5750</v>
      </c>
      <c r="R373" s="1" t="s">
        <v>6963</v>
      </c>
      <c r="S373" s="1" t="s">
        <v>75</v>
      </c>
      <c r="T373" s="1" t="s">
        <v>5752</v>
      </c>
      <c r="U373" s="1" t="s">
        <v>5753</v>
      </c>
      <c r="V373" s="1" t="s">
        <v>5777</v>
      </c>
    </row>
    <row r="374" s="1" customFormat="1" spans="1:22">
      <c r="A374" s="1" t="s">
        <v>2999</v>
      </c>
      <c r="B374" s="1" t="s">
        <v>392</v>
      </c>
      <c r="C374" s="1" t="s">
        <v>3000</v>
      </c>
      <c r="D374" s="1" t="s">
        <v>6964</v>
      </c>
      <c r="E374" s="1" t="s">
        <v>6965</v>
      </c>
      <c r="F374" s="1" t="s">
        <v>884</v>
      </c>
      <c r="G374" s="1" t="s">
        <v>2266</v>
      </c>
      <c r="H374" s="1" t="s">
        <v>5744</v>
      </c>
      <c r="I374" s="1" t="s">
        <v>6966</v>
      </c>
      <c r="J374" s="1" t="s">
        <v>5746</v>
      </c>
      <c r="K374" s="1" t="s">
        <v>6966</v>
      </c>
      <c r="L374" s="1" t="s">
        <v>6966</v>
      </c>
      <c r="M374" s="1" t="s">
        <v>5747</v>
      </c>
      <c r="N374" s="1" t="s">
        <v>5747</v>
      </c>
      <c r="O374" s="1" t="s">
        <v>5748</v>
      </c>
      <c r="P374" s="1" t="s">
        <v>5749</v>
      </c>
      <c r="Q374" s="1" t="s">
        <v>5750</v>
      </c>
      <c r="R374" s="1" t="s">
        <v>6967</v>
      </c>
      <c r="S374" s="1" t="s">
        <v>75</v>
      </c>
      <c r="T374" s="1" t="s">
        <v>5752</v>
      </c>
      <c r="U374" s="1" t="s">
        <v>5753</v>
      </c>
      <c r="V374" s="1" t="s">
        <v>5787</v>
      </c>
    </row>
    <row r="375" s="1" customFormat="1" spans="1:22">
      <c r="A375" s="1" t="s">
        <v>4670</v>
      </c>
      <c r="B375" s="1" t="s">
        <v>392</v>
      </c>
      <c r="C375" s="1" t="s">
        <v>4671</v>
      </c>
      <c r="D375" s="1" t="s">
        <v>662</v>
      </c>
      <c r="E375" s="1" t="s">
        <v>6968</v>
      </c>
      <c r="F375" s="1" t="s">
        <v>898</v>
      </c>
      <c r="G375" s="1" t="s">
        <v>2620</v>
      </c>
      <c r="H375" s="1" t="s">
        <v>5744</v>
      </c>
      <c r="I375" s="1" t="s">
        <v>6969</v>
      </c>
      <c r="J375" s="1" t="s">
        <v>5746</v>
      </c>
      <c r="K375" s="1" t="s">
        <v>6969</v>
      </c>
      <c r="L375" s="1" t="s">
        <v>6969</v>
      </c>
      <c r="M375" s="1" t="s">
        <v>5747</v>
      </c>
      <c r="N375" s="1" t="s">
        <v>5747</v>
      </c>
      <c r="O375" s="1" t="s">
        <v>5748</v>
      </c>
      <c r="P375" s="1" t="s">
        <v>5749</v>
      </c>
      <c r="Q375" s="1" t="s">
        <v>5750</v>
      </c>
      <c r="R375" s="1" t="s">
        <v>6970</v>
      </c>
      <c r="S375" s="1" t="s">
        <v>75</v>
      </c>
      <c r="T375" s="1" t="s">
        <v>5752</v>
      </c>
      <c r="U375" s="1" t="s">
        <v>5753</v>
      </c>
      <c r="V375" s="1" t="s">
        <v>5796</v>
      </c>
    </row>
    <row r="376" s="1" customFormat="1" spans="1:22">
      <c r="A376" s="1" t="s">
        <v>3014</v>
      </c>
      <c r="B376" s="1" t="s">
        <v>1415</v>
      </c>
      <c r="C376" s="1" t="s">
        <v>3015</v>
      </c>
      <c r="D376" s="1" t="s">
        <v>6964</v>
      </c>
      <c r="E376" s="1" t="s">
        <v>6971</v>
      </c>
      <c r="F376" s="1" t="s">
        <v>884</v>
      </c>
      <c r="G376" s="1" t="s">
        <v>2266</v>
      </c>
      <c r="H376" s="1" t="s">
        <v>5744</v>
      </c>
      <c r="I376" s="1" t="s">
        <v>6972</v>
      </c>
      <c r="J376" s="1" t="s">
        <v>5746</v>
      </c>
      <c r="K376" s="1" t="s">
        <v>6972</v>
      </c>
      <c r="L376" s="1" t="s">
        <v>6972</v>
      </c>
      <c r="M376" s="1" t="s">
        <v>5747</v>
      </c>
      <c r="N376" s="1" t="s">
        <v>5747</v>
      </c>
      <c r="O376" s="1" t="s">
        <v>5748</v>
      </c>
      <c r="P376" s="1" t="s">
        <v>5749</v>
      </c>
      <c r="Q376" s="1" t="s">
        <v>5750</v>
      </c>
      <c r="R376" s="1" t="s">
        <v>6973</v>
      </c>
      <c r="S376" s="1" t="s">
        <v>75</v>
      </c>
      <c r="T376" s="1" t="s">
        <v>5752</v>
      </c>
      <c r="U376" s="1" t="s">
        <v>5753</v>
      </c>
      <c r="V376" s="1" t="s">
        <v>5787</v>
      </c>
    </row>
    <row r="377" s="1" customFormat="1" spans="1:22">
      <c r="A377" s="1" t="s">
        <v>2176</v>
      </c>
      <c r="B377" s="1" t="s">
        <v>1415</v>
      </c>
      <c r="C377" s="1" t="s">
        <v>2177</v>
      </c>
      <c r="D377" s="1" t="s">
        <v>6461</v>
      </c>
      <c r="E377" s="1" t="s">
        <v>6974</v>
      </c>
      <c r="F377" s="1" t="s">
        <v>81</v>
      </c>
      <c r="G377" s="1" t="s">
        <v>884</v>
      </c>
      <c r="H377" s="1" t="s">
        <v>5744</v>
      </c>
      <c r="I377" s="1" t="s">
        <v>6975</v>
      </c>
      <c r="J377" s="1" t="s">
        <v>5746</v>
      </c>
      <c r="K377" s="1" t="s">
        <v>6975</v>
      </c>
      <c r="L377" s="1" t="s">
        <v>6975</v>
      </c>
      <c r="M377" s="1" t="s">
        <v>5747</v>
      </c>
      <c r="N377" s="1" t="s">
        <v>5747</v>
      </c>
      <c r="O377" s="1" t="s">
        <v>5748</v>
      </c>
      <c r="P377" s="1" t="s">
        <v>5749</v>
      </c>
      <c r="Q377" s="1" t="s">
        <v>5750</v>
      </c>
      <c r="R377" s="1" t="s">
        <v>6976</v>
      </c>
      <c r="S377" s="1" t="s">
        <v>75</v>
      </c>
      <c r="T377" s="1" t="s">
        <v>5752</v>
      </c>
      <c r="U377" s="1" t="s">
        <v>5707</v>
      </c>
      <c r="V377" s="1" t="s">
        <v>5796</v>
      </c>
    </row>
    <row r="378" s="1" customFormat="1" spans="1:22">
      <c r="A378" s="1" t="s">
        <v>2218</v>
      </c>
      <c r="B378" s="1" t="s">
        <v>1415</v>
      </c>
      <c r="C378" s="1" t="s">
        <v>2219</v>
      </c>
      <c r="D378" s="1" t="s">
        <v>1212</v>
      </c>
      <c r="E378" s="1" t="s">
        <v>6977</v>
      </c>
      <c r="F378" s="1" t="s">
        <v>898</v>
      </c>
      <c r="G378" s="1" t="s">
        <v>884</v>
      </c>
      <c r="H378" s="1" t="s">
        <v>5744</v>
      </c>
      <c r="I378" s="1" t="s">
        <v>6978</v>
      </c>
      <c r="J378" s="1" t="s">
        <v>5746</v>
      </c>
      <c r="K378" s="1" t="s">
        <v>6978</v>
      </c>
      <c r="L378" s="1" t="s">
        <v>6978</v>
      </c>
      <c r="M378" s="1" t="s">
        <v>5747</v>
      </c>
      <c r="N378" s="1" t="s">
        <v>5747</v>
      </c>
      <c r="O378" s="1" t="s">
        <v>5748</v>
      </c>
      <c r="P378" s="1" t="s">
        <v>5749</v>
      </c>
      <c r="Q378" s="1" t="s">
        <v>5750</v>
      </c>
      <c r="R378" s="1" t="s">
        <v>6979</v>
      </c>
      <c r="S378" s="1" t="s">
        <v>75</v>
      </c>
      <c r="T378" s="1" t="s">
        <v>5752</v>
      </c>
      <c r="U378" s="1" t="s">
        <v>5707</v>
      </c>
      <c r="V378" s="1" t="s">
        <v>5844</v>
      </c>
    </row>
    <row r="379" s="1" customFormat="1" spans="1:22">
      <c r="A379" s="1" t="s">
        <v>2171</v>
      </c>
      <c r="B379" s="1" t="s">
        <v>1415</v>
      </c>
      <c r="C379" s="1" t="s">
        <v>2172</v>
      </c>
      <c r="D379" s="1" t="s">
        <v>1919</v>
      </c>
      <c r="E379" s="1" t="s">
        <v>6980</v>
      </c>
      <c r="F379" s="1" t="s">
        <v>898</v>
      </c>
      <c r="G379" s="1" t="s">
        <v>884</v>
      </c>
      <c r="H379" s="1" t="s">
        <v>5744</v>
      </c>
      <c r="I379" s="1" t="s">
        <v>6981</v>
      </c>
      <c r="J379" s="1" t="s">
        <v>5746</v>
      </c>
      <c r="K379" s="1" t="s">
        <v>6981</v>
      </c>
      <c r="L379" s="1" t="s">
        <v>6981</v>
      </c>
      <c r="M379" s="1" t="s">
        <v>5747</v>
      </c>
      <c r="N379" s="1" t="s">
        <v>5747</v>
      </c>
      <c r="O379" s="1" t="s">
        <v>5748</v>
      </c>
      <c r="P379" s="1" t="s">
        <v>5749</v>
      </c>
      <c r="Q379" s="1" t="s">
        <v>5750</v>
      </c>
      <c r="R379" s="1" t="s">
        <v>6982</v>
      </c>
      <c r="S379" s="1" t="s">
        <v>75</v>
      </c>
      <c r="T379" s="1" t="s">
        <v>5752</v>
      </c>
      <c r="U379" s="1" t="s">
        <v>5753</v>
      </c>
      <c r="V379" s="1" t="s">
        <v>5942</v>
      </c>
    </row>
    <row r="380" s="1" customFormat="1" spans="1:22">
      <c r="A380" s="1" t="s">
        <v>3915</v>
      </c>
      <c r="B380" s="1" t="s">
        <v>1415</v>
      </c>
      <c r="C380" s="1" t="s">
        <v>3916</v>
      </c>
      <c r="D380" s="1" t="s">
        <v>6833</v>
      </c>
      <c r="E380" s="1" t="s">
        <v>6983</v>
      </c>
      <c r="F380" s="1" t="s">
        <v>2266</v>
      </c>
      <c r="G380" s="1" t="s">
        <v>3562</v>
      </c>
      <c r="H380" s="1" t="s">
        <v>5744</v>
      </c>
      <c r="I380" s="1" t="s">
        <v>6984</v>
      </c>
      <c r="J380" s="1" t="s">
        <v>5746</v>
      </c>
      <c r="K380" s="1" t="s">
        <v>6984</v>
      </c>
      <c r="L380" s="1" t="s">
        <v>6984</v>
      </c>
      <c r="M380" s="1" t="s">
        <v>5747</v>
      </c>
      <c r="N380" s="1" t="s">
        <v>5747</v>
      </c>
      <c r="O380" s="1" t="s">
        <v>5748</v>
      </c>
      <c r="P380" s="1" t="s">
        <v>5749</v>
      </c>
      <c r="Q380" s="1" t="s">
        <v>5750</v>
      </c>
      <c r="R380" s="1" t="s">
        <v>6985</v>
      </c>
      <c r="S380" s="1" t="s">
        <v>75</v>
      </c>
      <c r="T380" s="1" t="s">
        <v>5752</v>
      </c>
      <c r="U380" s="1" t="s">
        <v>5707</v>
      </c>
      <c r="V380" s="1" t="s">
        <v>5844</v>
      </c>
    </row>
    <row r="381" s="1" customFormat="1" spans="1:22">
      <c r="A381" s="1" t="s">
        <v>1410</v>
      </c>
      <c r="B381" s="1" t="s">
        <v>1415</v>
      </c>
      <c r="C381" s="1" t="s">
        <v>1411</v>
      </c>
      <c r="D381" s="1" t="s">
        <v>1413</v>
      </c>
      <c r="E381" s="1" t="s">
        <v>6986</v>
      </c>
      <c r="F381" s="1" t="s">
        <v>81</v>
      </c>
      <c r="G381" s="1" t="s">
        <v>898</v>
      </c>
      <c r="H381" s="1" t="s">
        <v>5744</v>
      </c>
      <c r="I381" s="1" t="s">
        <v>6987</v>
      </c>
      <c r="J381" s="1" t="s">
        <v>5746</v>
      </c>
      <c r="K381" s="1" t="s">
        <v>6987</v>
      </c>
      <c r="L381" s="1" t="s">
        <v>6987</v>
      </c>
      <c r="M381" s="1" t="s">
        <v>5747</v>
      </c>
      <c r="N381" s="1" t="s">
        <v>5747</v>
      </c>
      <c r="O381" s="1" t="s">
        <v>5748</v>
      </c>
      <c r="P381" s="1" t="s">
        <v>5749</v>
      </c>
      <c r="Q381" s="1" t="s">
        <v>5750</v>
      </c>
      <c r="R381" s="1" t="s">
        <v>6988</v>
      </c>
      <c r="S381" s="1" t="s">
        <v>75</v>
      </c>
      <c r="T381" s="1" t="s">
        <v>5752</v>
      </c>
      <c r="U381" s="1" t="s">
        <v>5753</v>
      </c>
      <c r="V381" s="1" t="s">
        <v>5754</v>
      </c>
    </row>
    <row r="382" s="1" customFormat="1" spans="1:22">
      <c r="A382" s="1" t="s">
        <v>3474</v>
      </c>
      <c r="B382" s="1" t="s">
        <v>1415</v>
      </c>
      <c r="C382" s="1" t="s">
        <v>3475</v>
      </c>
      <c r="D382" s="1" t="s">
        <v>3477</v>
      </c>
      <c r="E382" s="1" t="s">
        <v>6989</v>
      </c>
      <c r="F382" s="1" t="s">
        <v>884</v>
      </c>
      <c r="G382" s="1" t="s">
        <v>2266</v>
      </c>
      <c r="H382" s="1" t="s">
        <v>5744</v>
      </c>
      <c r="I382" s="1" t="s">
        <v>6990</v>
      </c>
      <c r="J382" s="1" t="s">
        <v>5746</v>
      </c>
      <c r="K382" s="1" t="s">
        <v>6990</v>
      </c>
      <c r="L382" s="1" t="s">
        <v>6990</v>
      </c>
      <c r="M382" s="1" t="s">
        <v>5747</v>
      </c>
      <c r="N382" s="1" t="s">
        <v>5747</v>
      </c>
      <c r="O382" s="1" t="s">
        <v>5748</v>
      </c>
      <c r="P382" s="1" t="s">
        <v>5749</v>
      </c>
      <c r="Q382" s="1" t="s">
        <v>5750</v>
      </c>
      <c r="R382" s="1" t="s">
        <v>6991</v>
      </c>
      <c r="S382" s="1" t="s">
        <v>75</v>
      </c>
      <c r="T382" s="1" t="s">
        <v>5752</v>
      </c>
      <c r="U382" s="1" t="s">
        <v>5753</v>
      </c>
      <c r="V382" s="1" t="s">
        <v>5759</v>
      </c>
    </row>
    <row r="383" s="1" customFormat="1" spans="1:22">
      <c r="A383" s="1" t="s">
        <v>1688</v>
      </c>
      <c r="B383" s="1" t="s">
        <v>1415</v>
      </c>
      <c r="C383" s="1" t="s">
        <v>1689</v>
      </c>
      <c r="D383" s="1" t="s">
        <v>1691</v>
      </c>
      <c r="E383" s="1" t="s">
        <v>6992</v>
      </c>
      <c r="F383" s="1" t="s">
        <v>81</v>
      </c>
      <c r="G383" s="1" t="s">
        <v>898</v>
      </c>
      <c r="H383" s="1" t="s">
        <v>5744</v>
      </c>
      <c r="I383" s="1" t="s">
        <v>6993</v>
      </c>
      <c r="J383" s="1" t="s">
        <v>5746</v>
      </c>
      <c r="K383" s="1" t="s">
        <v>6993</v>
      </c>
      <c r="L383" s="1" t="s">
        <v>6993</v>
      </c>
      <c r="M383" s="1" t="s">
        <v>5747</v>
      </c>
      <c r="N383" s="1" t="s">
        <v>5747</v>
      </c>
      <c r="O383" s="1" t="s">
        <v>5748</v>
      </c>
      <c r="P383" s="1" t="s">
        <v>5749</v>
      </c>
      <c r="Q383" s="1" t="s">
        <v>5750</v>
      </c>
      <c r="R383" s="1" t="s">
        <v>6994</v>
      </c>
      <c r="S383" s="1" t="s">
        <v>75</v>
      </c>
      <c r="T383" s="1" t="s">
        <v>5752</v>
      </c>
      <c r="U383" s="1" t="s">
        <v>5753</v>
      </c>
      <c r="V383" s="1" t="s">
        <v>6995</v>
      </c>
    </row>
    <row r="384" s="1" customFormat="1" spans="1:22">
      <c r="A384" s="1" t="s">
        <v>5371</v>
      </c>
      <c r="B384" s="1" t="s">
        <v>1415</v>
      </c>
      <c r="C384" s="1" t="s">
        <v>5372</v>
      </c>
      <c r="D384" s="1" t="s">
        <v>1095</v>
      </c>
      <c r="E384" s="1" t="s">
        <v>6001</v>
      </c>
      <c r="F384" s="1" t="s">
        <v>3562</v>
      </c>
      <c r="G384" s="1" t="s">
        <v>4358</v>
      </c>
      <c r="H384" s="1" t="s">
        <v>5744</v>
      </c>
      <c r="I384" s="1" t="s">
        <v>6996</v>
      </c>
      <c r="J384" s="1" t="s">
        <v>5746</v>
      </c>
      <c r="K384" s="1" t="s">
        <v>6996</v>
      </c>
      <c r="L384" s="1" t="s">
        <v>6996</v>
      </c>
      <c r="M384" s="1" t="s">
        <v>5747</v>
      </c>
      <c r="N384" s="1" t="s">
        <v>5747</v>
      </c>
      <c r="O384" s="1" t="s">
        <v>5748</v>
      </c>
      <c r="P384" s="1" t="s">
        <v>5749</v>
      </c>
      <c r="Q384" s="1" t="s">
        <v>5750</v>
      </c>
      <c r="R384" s="1" t="s">
        <v>6997</v>
      </c>
      <c r="S384" s="1" t="s">
        <v>75</v>
      </c>
      <c r="T384" s="1" t="s">
        <v>5752</v>
      </c>
      <c r="U384" s="1" t="s">
        <v>5707</v>
      </c>
      <c r="V384" s="1" t="s">
        <v>5796</v>
      </c>
    </row>
    <row r="385" s="1" customFormat="1" spans="1:22">
      <c r="A385" s="1" t="s">
        <v>3921</v>
      </c>
      <c r="B385" s="1" t="s">
        <v>1415</v>
      </c>
      <c r="C385" s="1" t="s">
        <v>3922</v>
      </c>
      <c r="D385" s="1" t="s">
        <v>3046</v>
      </c>
      <c r="E385" s="1" t="s">
        <v>6998</v>
      </c>
      <c r="F385" s="1" t="s">
        <v>2266</v>
      </c>
      <c r="G385" s="1" t="s">
        <v>3562</v>
      </c>
      <c r="H385" s="1" t="s">
        <v>5744</v>
      </c>
      <c r="I385" s="1" t="s">
        <v>6999</v>
      </c>
      <c r="J385" s="1" t="s">
        <v>5746</v>
      </c>
      <c r="K385" s="1" t="s">
        <v>6999</v>
      </c>
      <c r="L385" s="1" t="s">
        <v>6999</v>
      </c>
      <c r="M385" s="1" t="s">
        <v>5747</v>
      </c>
      <c r="N385" s="1" t="s">
        <v>5747</v>
      </c>
      <c r="O385" s="1" t="s">
        <v>5748</v>
      </c>
      <c r="P385" s="1" t="s">
        <v>5749</v>
      </c>
      <c r="Q385" s="1" t="s">
        <v>5750</v>
      </c>
      <c r="R385" s="1" t="s">
        <v>7000</v>
      </c>
      <c r="S385" s="1" t="s">
        <v>75</v>
      </c>
      <c r="T385" s="1" t="s">
        <v>5752</v>
      </c>
      <c r="U385" s="1" t="s">
        <v>5753</v>
      </c>
      <c r="V385" s="1" t="s">
        <v>5942</v>
      </c>
    </row>
    <row r="386" s="1" customFormat="1" spans="1:22">
      <c r="A386" s="1" t="s">
        <v>2223</v>
      </c>
      <c r="B386" s="1" t="s">
        <v>1415</v>
      </c>
      <c r="C386" s="1" t="s">
        <v>2224</v>
      </c>
      <c r="D386" s="1" t="s">
        <v>7001</v>
      </c>
      <c r="E386" s="1" t="s">
        <v>7002</v>
      </c>
      <c r="F386" s="1" t="s">
        <v>898</v>
      </c>
      <c r="G386" s="1" t="s">
        <v>884</v>
      </c>
      <c r="H386" s="1" t="s">
        <v>5744</v>
      </c>
      <c r="I386" s="1" t="s">
        <v>7003</v>
      </c>
      <c r="J386" s="1" t="s">
        <v>5746</v>
      </c>
      <c r="K386" s="1" t="s">
        <v>7003</v>
      </c>
      <c r="L386" s="1" t="s">
        <v>7003</v>
      </c>
      <c r="M386" s="1" t="s">
        <v>5747</v>
      </c>
      <c r="N386" s="1" t="s">
        <v>5747</v>
      </c>
      <c r="O386" s="1" t="s">
        <v>5748</v>
      </c>
      <c r="P386" s="1" t="s">
        <v>5749</v>
      </c>
      <c r="Q386" s="1" t="s">
        <v>5750</v>
      </c>
      <c r="R386" s="1" t="s">
        <v>7004</v>
      </c>
      <c r="S386" s="1" t="s">
        <v>75</v>
      </c>
      <c r="T386" s="1" t="s">
        <v>5752</v>
      </c>
      <c r="U386" s="1" t="s">
        <v>5707</v>
      </c>
      <c r="V386" s="1" t="s">
        <v>5769</v>
      </c>
    </row>
    <row r="387" s="1" customFormat="1" spans="1:22">
      <c r="A387" s="1" t="s">
        <v>3933</v>
      </c>
      <c r="B387" s="1" t="s">
        <v>1415</v>
      </c>
      <c r="C387" s="1" t="s">
        <v>3934</v>
      </c>
      <c r="D387" s="1" t="s">
        <v>2468</v>
      </c>
      <c r="E387" s="1" t="s">
        <v>7005</v>
      </c>
      <c r="F387" s="1" t="s">
        <v>2266</v>
      </c>
      <c r="G387" s="1" t="s">
        <v>3562</v>
      </c>
      <c r="H387" s="1" t="s">
        <v>5744</v>
      </c>
      <c r="I387" s="1" t="s">
        <v>7006</v>
      </c>
      <c r="J387" s="1" t="s">
        <v>5746</v>
      </c>
      <c r="K387" s="1" t="s">
        <v>7006</v>
      </c>
      <c r="L387" s="1" t="s">
        <v>7006</v>
      </c>
      <c r="M387" s="1" t="s">
        <v>5747</v>
      </c>
      <c r="N387" s="1" t="s">
        <v>5747</v>
      </c>
      <c r="O387" s="1" t="s">
        <v>5748</v>
      </c>
      <c r="P387" s="1" t="s">
        <v>5749</v>
      </c>
      <c r="Q387" s="1" t="s">
        <v>5750</v>
      </c>
      <c r="R387" s="1" t="s">
        <v>7007</v>
      </c>
      <c r="S387" s="1" t="s">
        <v>75</v>
      </c>
      <c r="T387" s="1" t="s">
        <v>5752</v>
      </c>
      <c r="U387" s="1" t="s">
        <v>5753</v>
      </c>
      <c r="V387" s="1" t="s">
        <v>5942</v>
      </c>
    </row>
    <row r="388" s="1" customFormat="1" spans="1:22">
      <c r="A388" s="1" t="s">
        <v>2330</v>
      </c>
      <c r="B388" s="1" t="s">
        <v>1415</v>
      </c>
      <c r="C388" s="1" t="s">
        <v>2331</v>
      </c>
      <c r="D388" s="1" t="s">
        <v>2333</v>
      </c>
      <c r="E388" s="1" t="s">
        <v>7008</v>
      </c>
      <c r="F388" s="1" t="s">
        <v>898</v>
      </c>
      <c r="G388" s="1" t="s">
        <v>884</v>
      </c>
      <c r="H388" s="1" t="s">
        <v>5744</v>
      </c>
      <c r="I388" s="1" t="s">
        <v>7009</v>
      </c>
      <c r="J388" s="1" t="s">
        <v>5746</v>
      </c>
      <c r="K388" s="1" t="s">
        <v>7009</v>
      </c>
      <c r="L388" s="1" t="s">
        <v>7009</v>
      </c>
      <c r="M388" s="1" t="s">
        <v>5747</v>
      </c>
      <c r="N388" s="1" t="s">
        <v>5747</v>
      </c>
      <c r="O388" s="1" t="s">
        <v>5748</v>
      </c>
      <c r="P388" s="1" t="s">
        <v>5749</v>
      </c>
      <c r="Q388" s="1" t="s">
        <v>5750</v>
      </c>
      <c r="R388" s="1" t="s">
        <v>7010</v>
      </c>
      <c r="S388" s="1" t="s">
        <v>75</v>
      </c>
      <c r="T388" s="1" t="s">
        <v>5752</v>
      </c>
      <c r="U388" s="1" t="s">
        <v>5707</v>
      </c>
      <c r="V388" s="1" t="s">
        <v>5754</v>
      </c>
    </row>
    <row r="389" s="1" customFormat="1" spans="1:22">
      <c r="A389" s="1" t="s">
        <v>7011</v>
      </c>
      <c r="B389" s="1" t="s">
        <v>1415</v>
      </c>
      <c r="C389" s="1" t="s">
        <v>7012</v>
      </c>
      <c r="D389" s="1" t="s">
        <v>7013</v>
      </c>
      <c r="E389" s="1" t="s">
        <v>7014</v>
      </c>
      <c r="F389" s="1" t="s">
        <v>898</v>
      </c>
      <c r="G389" s="1" t="s">
        <v>2266</v>
      </c>
      <c r="H389" s="1" t="s">
        <v>5744</v>
      </c>
      <c r="I389" s="1" t="s">
        <v>7015</v>
      </c>
      <c r="J389" s="1" t="s">
        <v>5746</v>
      </c>
      <c r="K389" s="1" t="s">
        <v>7015</v>
      </c>
      <c r="L389" s="1" t="s">
        <v>5748</v>
      </c>
      <c r="M389" s="1" t="s">
        <v>7016</v>
      </c>
      <c r="N389" s="1" t="s">
        <v>7016</v>
      </c>
      <c r="O389" s="1" t="s">
        <v>5748</v>
      </c>
      <c r="P389" s="1" t="s">
        <v>5749</v>
      </c>
      <c r="Q389" s="1" t="s">
        <v>5750</v>
      </c>
      <c r="R389" s="1" t="s">
        <v>7017</v>
      </c>
      <c r="S389" s="1" t="s">
        <v>75</v>
      </c>
      <c r="T389" s="1" t="s">
        <v>5752</v>
      </c>
      <c r="U389" s="1" t="s">
        <v>5707</v>
      </c>
      <c r="V389" s="1" t="s">
        <v>5754</v>
      </c>
    </row>
    <row r="390" s="1" customFormat="1" spans="1:22">
      <c r="A390" s="1" t="s">
        <v>5315</v>
      </c>
      <c r="B390" s="1" t="s">
        <v>1277</v>
      </c>
      <c r="C390" s="1" t="s">
        <v>5316</v>
      </c>
      <c r="D390" s="1" t="s">
        <v>718</v>
      </c>
      <c r="E390" s="1" t="s">
        <v>7018</v>
      </c>
      <c r="F390" s="1" t="s">
        <v>3562</v>
      </c>
      <c r="G390" s="1" t="s">
        <v>4358</v>
      </c>
      <c r="H390" s="1" t="s">
        <v>5744</v>
      </c>
      <c r="I390" s="1" t="s">
        <v>7019</v>
      </c>
      <c r="J390" s="1" t="s">
        <v>5746</v>
      </c>
      <c r="K390" s="1" t="s">
        <v>7019</v>
      </c>
      <c r="L390" s="1" t="s">
        <v>7019</v>
      </c>
      <c r="M390" s="1" t="s">
        <v>5747</v>
      </c>
      <c r="N390" s="1" t="s">
        <v>5747</v>
      </c>
      <c r="O390" s="1" t="s">
        <v>5748</v>
      </c>
      <c r="P390" s="1" t="s">
        <v>5749</v>
      </c>
      <c r="Q390" s="1" t="s">
        <v>5750</v>
      </c>
      <c r="R390" s="1" t="s">
        <v>7020</v>
      </c>
      <c r="S390" s="1" t="s">
        <v>75</v>
      </c>
      <c r="T390" s="1" t="s">
        <v>5752</v>
      </c>
      <c r="U390" s="1" t="s">
        <v>5753</v>
      </c>
      <c r="V390" s="1" t="s">
        <v>5796</v>
      </c>
    </row>
    <row r="391" s="1" customFormat="1" spans="1:22">
      <c r="A391" s="1" t="s">
        <v>1274</v>
      </c>
      <c r="B391" s="1" t="s">
        <v>1277</v>
      </c>
      <c r="C391" s="1" t="s">
        <v>1275</v>
      </c>
      <c r="D391" s="1" t="s">
        <v>762</v>
      </c>
      <c r="E391" s="1" t="s">
        <v>7021</v>
      </c>
      <c r="F391" s="1" t="s">
        <v>81</v>
      </c>
      <c r="G391" s="1" t="s">
        <v>898</v>
      </c>
      <c r="H391" s="1" t="s">
        <v>5744</v>
      </c>
      <c r="I391" s="1" t="s">
        <v>7022</v>
      </c>
      <c r="J391" s="1" t="s">
        <v>5746</v>
      </c>
      <c r="K391" s="1" t="s">
        <v>7022</v>
      </c>
      <c r="L391" s="1" t="s">
        <v>7022</v>
      </c>
      <c r="M391" s="1" t="s">
        <v>5747</v>
      </c>
      <c r="N391" s="1" t="s">
        <v>5747</v>
      </c>
      <c r="O391" s="1" t="s">
        <v>5748</v>
      </c>
      <c r="P391" s="1" t="s">
        <v>5749</v>
      </c>
      <c r="Q391" s="1" t="s">
        <v>5750</v>
      </c>
      <c r="R391" s="1" t="s">
        <v>7023</v>
      </c>
      <c r="S391" s="1" t="s">
        <v>75</v>
      </c>
      <c r="T391" s="1" t="s">
        <v>5752</v>
      </c>
      <c r="U391" s="1" t="s">
        <v>5753</v>
      </c>
      <c r="V391" s="1" t="s">
        <v>5942</v>
      </c>
    </row>
    <row r="392" s="1" customFormat="1" spans="1:22">
      <c r="A392" s="1" t="s">
        <v>2714</v>
      </c>
      <c r="B392" s="1" t="s">
        <v>1277</v>
      </c>
      <c r="C392" s="1" t="s">
        <v>2715</v>
      </c>
      <c r="D392" s="1" t="s">
        <v>2717</v>
      </c>
      <c r="E392" s="1" t="s">
        <v>7024</v>
      </c>
      <c r="F392" s="1" t="s">
        <v>104</v>
      </c>
      <c r="G392" s="1" t="s">
        <v>2266</v>
      </c>
      <c r="H392" s="1" t="s">
        <v>5744</v>
      </c>
      <c r="I392" s="1" t="s">
        <v>7025</v>
      </c>
      <c r="J392" s="1" t="s">
        <v>5746</v>
      </c>
      <c r="K392" s="1" t="s">
        <v>7025</v>
      </c>
      <c r="L392" s="1" t="s">
        <v>7025</v>
      </c>
      <c r="M392" s="1" t="s">
        <v>5747</v>
      </c>
      <c r="N392" s="1" t="s">
        <v>5747</v>
      </c>
      <c r="O392" s="1" t="s">
        <v>5748</v>
      </c>
      <c r="P392" s="1" t="s">
        <v>5749</v>
      </c>
      <c r="Q392" s="1" t="s">
        <v>5750</v>
      </c>
      <c r="R392" s="1" t="s">
        <v>7026</v>
      </c>
      <c r="S392" s="1" t="s">
        <v>75</v>
      </c>
      <c r="T392" s="1" t="s">
        <v>5752</v>
      </c>
      <c r="U392" s="1" t="s">
        <v>5753</v>
      </c>
      <c r="V392" s="1" t="s">
        <v>5777</v>
      </c>
    </row>
    <row r="393" s="1" customFormat="1" spans="1:22">
      <c r="A393" s="1" t="s">
        <v>5322</v>
      </c>
      <c r="B393" s="1" t="s">
        <v>1277</v>
      </c>
      <c r="C393" s="1" t="s">
        <v>5323</v>
      </c>
      <c r="D393" s="1" t="s">
        <v>718</v>
      </c>
      <c r="E393" s="1" t="s">
        <v>7027</v>
      </c>
      <c r="F393" s="1" t="s">
        <v>3562</v>
      </c>
      <c r="G393" s="1" t="s">
        <v>4358</v>
      </c>
      <c r="H393" s="1" t="s">
        <v>5744</v>
      </c>
      <c r="I393" s="1" t="s">
        <v>7028</v>
      </c>
      <c r="J393" s="1" t="s">
        <v>5746</v>
      </c>
      <c r="K393" s="1" t="s">
        <v>7028</v>
      </c>
      <c r="L393" s="1" t="s">
        <v>7028</v>
      </c>
      <c r="M393" s="1" t="s">
        <v>5747</v>
      </c>
      <c r="N393" s="1" t="s">
        <v>5747</v>
      </c>
      <c r="O393" s="1" t="s">
        <v>5748</v>
      </c>
      <c r="P393" s="1" t="s">
        <v>5749</v>
      </c>
      <c r="Q393" s="1" t="s">
        <v>5750</v>
      </c>
      <c r="R393" s="1" t="s">
        <v>7029</v>
      </c>
      <c r="S393" s="1" t="s">
        <v>75</v>
      </c>
      <c r="T393" s="1" t="s">
        <v>5752</v>
      </c>
      <c r="U393" s="1" t="s">
        <v>5753</v>
      </c>
      <c r="V393" s="1" t="s">
        <v>5796</v>
      </c>
    </row>
    <row r="394" s="1" customFormat="1" spans="1:22">
      <c r="A394" s="1" t="s">
        <v>5560</v>
      </c>
      <c r="B394" s="1" t="s">
        <v>1277</v>
      </c>
      <c r="C394" s="1" t="s">
        <v>5561</v>
      </c>
      <c r="D394" s="1" t="s">
        <v>5563</v>
      </c>
      <c r="E394" s="1" t="s">
        <v>7030</v>
      </c>
      <c r="F394" s="1" t="s">
        <v>3562</v>
      </c>
      <c r="G394" s="1" t="s">
        <v>4358</v>
      </c>
      <c r="H394" s="1" t="s">
        <v>5744</v>
      </c>
      <c r="I394" s="1" t="s">
        <v>7031</v>
      </c>
      <c r="J394" s="1" t="s">
        <v>5746</v>
      </c>
      <c r="K394" s="1" t="s">
        <v>7031</v>
      </c>
      <c r="L394" s="1" t="s">
        <v>7031</v>
      </c>
      <c r="M394" s="1" t="s">
        <v>5747</v>
      </c>
      <c r="N394" s="1" t="s">
        <v>5747</v>
      </c>
      <c r="O394" s="1" t="s">
        <v>5748</v>
      </c>
      <c r="P394" s="1" t="s">
        <v>5749</v>
      </c>
      <c r="Q394" s="1" t="s">
        <v>5750</v>
      </c>
      <c r="R394" s="1" t="s">
        <v>7032</v>
      </c>
      <c r="S394" s="1" t="s">
        <v>75</v>
      </c>
      <c r="T394" s="1" t="s">
        <v>5752</v>
      </c>
      <c r="U394" s="1" t="s">
        <v>5753</v>
      </c>
      <c r="V394" s="1" t="s">
        <v>5754</v>
      </c>
    </row>
    <row r="395" s="1" customFormat="1" spans="1:22">
      <c r="A395" s="1" t="s">
        <v>3043</v>
      </c>
      <c r="B395" s="1" t="s">
        <v>1277</v>
      </c>
      <c r="C395" s="1" t="s">
        <v>3044</v>
      </c>
      <c r="D395" s="1" t="s">
        <v>3046</v>
      </c>
      <c r="E395" s="1" t="s">
        <v>7033</v>
      </c>
      <c r="F395" s="1" t="s">
        <v>81</v>
      </c>
      <c r="G395" s="1" t="s">
        <v>2266</v>
      </c>
      <c r="H395" s="1" t="s">
        <v>5744</v>
      </c>
      <c r="I395" s="1" t="s">
        <v>7034</v>
      </c>
      <c r="J395" s="1" t="s">
        <v>5746</v>
      </c>
      <c r="K395" s="1" t="s">
        <v>7034</v>
      </c>
      <c r="L395" s="1" t="s">
        <v>7034</v>
      </c>
      <c r="M395" s="1" t="s">
        <v>5747</v>
      </c>
      <c r="N395" s="1" t="s">
        <v>5747</v>
      </c>
      <c r="O395" s="1" t="s">
        <v>5748</v>
      </c>
      <c r="P395" s="1" t="s">
        <v>5749</v>
      </c>
      <c r="Q395" s="1" t="s">
        <v>5750</v>
      </c>
      <c r="R395" s="1" t="s">
        <v>7035</v>
      </c>
      <c r="S395" s="1" t="s">
        <v>75</v>
      </c>
      <c r="T395" s="1" t="s">
        <v>5752</v>
      </c>
      <c r="U395" s="1" t="s">
        <v>5753</v>
      </c>
      <c r="V395" s="1" t="s">
        <v>5942</v>
      </c>
    </row>
    <row r="396" s="1" customFormat="1" spans="1:22">
      <c r="A396" s="1" t="s">
        <v>5336</v>
      </c>
      <c r="B396" s="1" t="s">
        <v>1277</v>
      </c>
      <c r="C396" s="1" t="s">
        <v>5337</v>
      </c>
      <c r="D396" s="1" t="s">
        <v>1095</v>
      </c>
      <c r="E396" s="1" t="s">
        <v>7036</v>
      </c>
      <c r="F396" s="1" t="s">
        <v>2620</v>
      </c>
      <c r="G396" s="1" t="s">
        <v>4358</v>
      </c>
      <c r="H396" s="1" t="s">
        <v>5744</v>
      </c>
      <c r="I396" s="1" t="s">
        <v>7037</v>
      </c>
      <c r="J396" s="1" t="s">
        <v>5746</v>
      </c>
      <c r="K396" s="1" t="s">
        <v>7037</v>
      </c>
      <c r="L396" s="1" t="s">
        <v>7037</v>
      </c>
      <c r="M396" s="1" t="s">
        <v>5747</v>
      </c>
      <c r="N396" s="1" t="s">
        <v>5747</v>
      </c>
      <c r="O396" s="1" t="s">
        <v>5748</v>
      </c>
      <c r="P396" s="1" t="s">
        <v>5749</v>
      </c>
      <c r="Q396" s="1" t="s">
        <v>5750</v>
      </c>
      <c r="R396" s="1" t="s">
        <v>7038</v>
      </c>
      <c r="S396" s="1" t="s">
        <v>75</v>
      </c>
      <c r="T396" s="1" t="s">
        <v>5752</v>
      </c>
      <c r="U396" s="1" t="s">
        <v>5753</v>
      </c>
      <c r="V396" s="1" t="s">
        <v>5796</v>
      </c>
    </row>
    <row r="397" s="1" customFormat="1" spans="1:22">
      <c r="A397" s="1" t="s">
        <v>5342</v>
      </c>
      <c r="B397" s="1" t="s">
        <v>1277</v>
      </c>
      <c r="C397" s="1" t="s">
        <v>5343</v>
      </c>
      <c r="D397" s="1" t="s">
        <v>718</v>
      </c>
      <c r="E397" s="1" t="s">
        <v>7039</v>
      </c>
      <c r="F397" s="1" t="s">
        <v>2620</v>
      </c>
      <c r="G397" s="1" t="s">
        <v>4358</v>
      </c>
      <c r="H397" s="1" t="s">
        <v>5744</v>
      </c>
      <c r="I397" s="1" t="s">
        <v>7040</v>
      </c>
      <c r="J397" s="1" t="s">
        <v>5746</v>
      </c>
      <c r="K397" s="1" t="s">
        <v>7040</v>
      </c>
      <c r="L397" s="1" t="s">
        <v>7040</v>
      </c>
      <c r="M397" s="1" t="s">
        <v>5747</v>
      </c>
      <c r="N397" s="1" t="s">
        <v>5747</v>
      </c>
      <c r="O397" s="1" t="s">
        <v>5748</v>
      </c>
      <c r="P397" s="1" t="s">
        <v>5749</v>
      </c>
      <c r="Q397" s="1" t="s">
        <v>5750</v>
      </c>
      <c r="R397" s="1" t="s">
        <v>7041</v>
      </c>
      <c r="S397" s="1" t="s">
        <v>75</v>
      </c>
      <c r="T397" s="1" t="s">
        <v>5752</v>
      </c>
      <c r="U397" s="1" t="s">
        <v>5753</v>
      </c>
      <c r="V397" s="1" t="s">
        <v>5796</v>
      </c>
    </row>
    <row r="398" s="1" customFormat="1" spans="1:22">
      <c r="A398" s="1" t="s">
        <v>3944</v>
      </c>
      <c r="B398" s="1" t="s">
        <v>1277</v>
      </c>
      <c r="C398" s="1" t="s">
        <v>3945</v>
      </c>
      <c r="D398" s="1" t="s">
        <v>7042</v>
      </c>
      <c r="E398" s="1" t="s">
        <v>7043</v>
      </c>
      <c r="F398" s="1" t="s">
        <v>884</v>
      </c>
      <c r="G398" s="1" t="s">
        <v>3562</v>
      </c>
      <c r="H398" s="1" t="s">
        <v>5744</v>
      </c>
      <c r="I398" s="1" t="s">
        <v>7044</v>
      </c>
      <c r="J398" s="1" t="s">
        <v>5746</v>
      </c>
      <c r="K398" s="1" t="s">
        <v>7044</v>
      </c>
      <c r="L398" s="1" t="s">
        <v>7044</v>
      </c>
      <c r="M398" s="1" t="s">
        <v>5747</v>
      </c>
      <c r="N398" s="1" t="s">
        <v>5747</v>
      </c>
      <c r="O398" s="1" t="s">
        <v>5748</v>
      </c>
      <c r="P398" s="1" t="s">
        <v>5749</v>
      </c>
      <c r="Q398" s="1" t="s">
        <v>5750</v>
      </c>
      <c r="R398" s="1" t="s">
        <v>7045</v>
      </c>
      <c r="S398" s="1" t="s">
        <v>75</v>
      </c>
      <c r="T398" s="1" t="s">
        <v>5752</v>
      </c>
      <c r="U398" s="1" t="s">
        <v>5707</v>
      </c>
      <c r="V398" s="1" t="s">
        <v>5796</v>
      </c>
    </row>
    <row r="399" s="1" customFormat="1" spans="1:22">
      <c r="A399" s="1" t="s">
        <v>5348</v>
      </c>
      <c r="B399" s="1" t="s">
        <v>1277</v>
      </c>
      <c r="C399" s="1" t="s">
        <v>5349</v>
      </c>
      <c r="D399" s="1" t="s">
        <v>1095</v>
      </c>
      <c r="E399" s="1" t="s">
        <v>7046</v>
      </c>
      <c r="F399" s="1" t="s">
        <v>2620</v>
      </c>
      <c r="G399" s="1" t="s">
        <v>4358</v>
      </c>
      <c r="H399" s="1" t="s">
        <v>5744</v>
      </c>
      <c r="I399" s="1" t="s">
        <v>7047</v>
      </c>
      <c r="J399" s="1" t="s">
        <v>5746</v>
      </c>
      <c r="K399" s="1" t="s">
        <v>7047</v>
      </c>
      <c r="L399" s="1" t="s">
        <v>7047</v>
      </c>
      <c r="M399" s="1" t="s">
        <v>5747</v>
      </c>
      <c r="N399" s="1" t="s">
        <v>5747</v>
      </c>
      <c r="O399" s="1" t="s">
        <v>5748</v>
      </c>
      <c r="P399" s="1" t="s">
        <v>5749</v>
      </c>
      <c r="Q399" s="1" t="s">
        <v>5750</v>
      </c>
      <c r="R399" s="1" t="s">
        <v>7048</v>
      </c>
      <c r="S399" s="1" t="s">
        <v>75</v>
      </c>
      <c r="T399" s="1" t="s">
        <v>5752</v>
      </c>
      <c r="U399" s="1" t="s">
        <v>5753</v>
      </c>
      <c r="V399" s="1" t="s">
        <v>5796</v>
      </c>
    </row>
    <row r="400" s="1" customFormat="1" spans="1:22">
      <c r="A400" s="1" t="s">
        <v>2240</v>
      </c>
      <c r="B400" s="1" t="s">
        <v>1277</v>
      </c>
      <c r="C400" s="1" t="s">
        <v>2241</v>
      </c>
      <c r="D400" s="1" t="s">
        <v>1242</v>
      </c>
      <c r="E400" s="1" t="s">
        <v>7049</v>
      </c>
      <c r="F400" s="1" t="s">
        <v>898</v>
      </c>
      <c r="G400" s="1" t="s">
        <v>884</v>
      </c>
      <c r="H400" s="1" t="s">
        <v>5744</v>
      </c>
      <c r="I400" s="1" t="s">
        <v>7050</v>
      </c>
      <c r="J400" s="1" t="s">
        <v>5746</v>
      </c>
      <c r="K400" s="1" t="s">
        <v>7050</v>
      </c>
      <c r="L400" s="1" t="s">
        <v>7050</v>
      </c>
      <c r="M400" s="1" t="s">
        <v>5747</v>
      </c>
      <c r="N400" s="1" t="s">
        <v>5747</v>
      </c>
      <c r="O400" s="1" t="s">
        <v>5748</v>
      </c>
      <c r="P400" s="1" t="s">
        <v>5749</v>
      </c>
      <c r="Q400" s="1" t="s">
        <v>5750</v>
      </c>
      <c r="R400" s="1" t="s">
        <v>7051</v>
      </c>
      <c r="S400" s="1" t="s">
        <v>75</v>
      </c>
      <c r="T400" s="1" t="s">
        <v>5752</v>
      </c>
      <c r="U400" s="1" t="s">
        <v>5753</v>
      </c>
      <c r="V400" s="1" t="s">
        <v>5796</v>
      </c>
    </row>
    <row r="401" s="1" customFormat="1" spans="1:22">
      <c r="A401" s="1" t="s">
        <v>3826</v>
      </c>
      <c r="B401" s="1" t="s">
        <v>1277</v>
      </c>
      <c r="C401" s="1" t="s">
        <v>3827</v>
      </c>
      <c r="D401" s="1" t="s">
        <v>3829</v>
      </c>
      <c r="E401" s="1" t="s">
        <v>7052</v>
      </c>
      <c r="F401" s="1" t="s">
        <v>81</v>
      </c>
      <c r="G401" s="1" t="s">
        <v>3562</v>
      </c>
      <c r="H401" s="1" t="s">
        <v>5744</v>
      </c>
      <c r="I401" s="1" t="s">
        <v>6909</v>
      </c>
      <c r="J401" s="1" t="s">
        <v>5746</v>
      </c>
      <c r="K401" s="1" t="s">
        <v>6909</v>
      </c>
      <c r="L401" s="1" t="s">
        <v>6909</v>
      </c>
      <c r="M401" s="1" t="s">
        <v>5747</v>
      </c>
      <c r="N401" s="1" t="s">
        <v>5747</v>
      </c>
      <c r="O401" s="1" t="s">
        <v>5748</v>
      </c>
      <c r="P401" s="1" t="s">
        <v>5749</v>
      </c>
      <c r="Q401" s="1" t="s">
        <v>5750</v>
      </c>
      <c r="R401" s="1" t="s">
        <v>7053</v>
      </c>
      <c r="S401" s="1" t="s">
        <v>75</v>
      </c>
      <c r="T401" s="1" t="s">
        <v>5752</v>
      </c>
      <c r="U401" s="1" t="s">
        <v>5707</v>
      </c>
      <c r="V401" s="1" t="s">
        <v>5796</v>
      </c>
    </row>
    <row r="402" s="1" customFormat="1" spans="1:22">
      <c r="A402" s="1" t="s">
        <v>3955</v>
      </c>
      <c r="B402" s="1" t="s">
        <v>1277</v>
      </c>
      <c r="C402" s="1" t="s">
        <v>3956</v>
      </c>
      <c r="D402" s="1" t="s">
        <v>762</v>
      </c>
      <c r="E402" s="1" t="s">
        <v>7054</v>
      </c>
      <c r="F402" s="1" t="s">
        <v>2266</v>
      </c>
      <c r="G402" s="1" t="s">
        <v>3562</v>
      </c>
      <c r="H402" s="1" t="s">
        <v>5744</v>
      </c>
      <c r="I402" s="1" t="s">
        <v>7055</v>
      </c>
      <c r="J402" s="1" t="s">
        <v>5746</v>
      </c>
      <c r="K402" s="1" t="s">
        <v>7055</v>
      </c>
      <c r="L402" s="1" t="s">
        <v>7055</v>
      </c>
      <c r="M402" s="1" t="s">
        <v>5747</v>
      </c>
      <c r="N402" s="1" t="s">
        <v>5747</v>
      </c>
      <c r="O402" s="1" t="s">
        <v>5748</v>
      </c>
      <c r="P402" s="1" t="s">
        <v>5749</v>
      </c>
      <c r="Q402" s="1" t="s">
        <v>5750</v>
      </c>
      <c r="R402" s="1" t="s">
        <v>7056</v>
      </c>
      <c r="S402" s="1" t="s">
        <v>75</v>
      </c>
      <c r="T402" s="1" t="s">
        <v>5752</v>
      </c>
      <c r="U402" s="1" t="s">
        <v>5753</v>
      </c>
      <c r="V402" s="1" t="s">
        <v>5942</v>
      </c>
    </row>
    <row r="403" s="1" customFormat="1" spans="1:22">
      <c r="A403" s="1" t="s">
        <v>5533</v>
      </c>
      <c r="B403" s="1" t="s">
        <v>1277</v>
      </c>
      <c r="C403" s="1" t="s">
        <v>5534</v>
      </c>
      <c r="D403" s="1" t="s">
        <v>7057</v>
      </c>
      <c r="E403" s="1" t="s">
        <v>7058</v>
      </c>
      <c r="F403" s="1" t="s">
        <v>2266</v>
      </c>
      <c r="G403" s="1" t="s">
        <v>4358</v>
      </c>
      <c r="H403" s="1" t="s">
        <v>5744</v>
      </c>
      <c r="I403" s="1" t="s">
        <v>7059</v>
      </c>
      <c r="J403" s="1" t="s">
        <v>5746</v>
      </c>
      <c r="K403" s="1" t="s">
        <v>7059</v>
      </c>
      <c r="L403" s="1" t="s">
        <v>7059</v>
      </c>
      <c r="M403" s="1" t="s">
        <v>5747</v>
      </c>
      <c r="N403" s="1" t="s">
        <v>5747</v>
      </c>
      <c r="O403" s="1" t="s">
        <v>5748</v>
      </c>
      <c r="P403" s="1" t="s">
        <v>5749</v>
      </c>
      <c r="Q403" s="1" t="s">
        <v>5750</v>
      </c>
      <c r="R403" s="1" t="s">
        <v>7060</v>
      </c>
      <c r="S403" s="1" t="s">
        <v>75</v>
      </c>
      <c r="T403" s="1" t="s">
        <v>5752</v>
      </c>
      <c r="U403" s="1" t="s">
        <v>5753</v>
      </c>
      <c r="V403" s="1" t="s">
        <v>5754</v>
      </c>
    </row>
    <row r="404" s="1" customFormat="1" spans="1:22">
      <c r="A404" s="1" t="s">
        <v>3269</v>
      </c>
      <c r="B404" s="1" t="s">
        <v>1277</v>
      </c>
      <c r="C404" s="1" t="s">
        <v>3270</v>
      </c>
      <c r="D404" s="1" t="s">
        <v>3038</v>
      </c>
      <c r="E404" s="1" t="s">
        <v>7061</v>
      </c>
      <c r="F404" s="1" t="s">
        <v>898</v>
      </c>
      <c r="G404" s="1" t="s">
        <v>2266</v>
      </c>
      <c r="H404" s="1" t="s">
        <v>5744</v>
      </c>
      <c r="I404" s="1" t="s">
        <v>7062</v>
      </c>
      <c r="J404" s="1" t="s">
        <v>5746</v>
      </c>
      <c r="K404" s="1" t="s">
        <v>7062</v>
      </c>
      <c r="L404" s="1" t="s">
        <v>7062</v>
      </c>
      <c r="M404" s="1" t="s">
        <v>5747</v>
      </c>
      <c r="N404" s="1" t="s">
        <v>5747</v>
      </c>
      <c r="O404" s="1" t="s">
        <v>5748</v>
      </c>
      <c r="P404" s="1" t="s">
        <v>5749</v>
      </c>
      <c r="Q404" s="1" t="s">
        <v>5750</v>
      </c>
      <c r="R404" s="1" t="s">
        <v>7063</v>
      </c>
      <c r="S404" s="1" t="s">
        <v>75</v>
      </c>
      <c r="T404" s="1" t="s">
        <v>5752</v>
      </c>
      <c r="U404" s="1" t="s">
        <v>5753</v>
      </c>
      <c r="V404" s="1" t="s">
        <v>5796</v>
      </c>
    </row>
    <row r="405" s="1" customFormat="1" spans="1:22">
      <c r="A405" s="1" t="s">
        <v>2246</v>
      </c>
      <c r="B405" s="1" t="s">
        <v>1277</v>
      </c>
      <c r="C405" s="1" t="s">
        <v>2247</v>
      </c>
      <c r="D405" s="1" t="s">
        <v>6964</v>
      </c>
      <c r="E405" s="1" t="s">
        <v>7064</v>
      </c>
      <c r="F405" s="1" t="s">
        <v>898</v>
      </c>
      <c r="G405" s="1" t="s">
        <v>884</v>
      </c>
      <c r="H405" s="1" t="s">
        <v>5744</v>
      </c>
      <c r="I405" s="1" t="s">
        <v>7065</v>
      </c>
      <c r="J405" s="1" t="s">
        <v>5746</v>
      </c>
      <c r="K405" s="1" t="s">
        <v>7065</v>
      </c>
      <c r="L405" s="1" t="s">
        <v>7065</v>
      </c>
      <c r="M405" s="1" t="s">
        <v>5747</v>
      </c>
      <c r="N405" s="1" t="s">
        <v>5747</v>
      </c>
      <c r="O405" s="1" t="s">
        <v>5748</v>
      </c>
      <c r="P405" s="1" t="s">
        <v>5749</v>
      </c>
      <c r="Q405" s="1" t="s">
        <v>5750</v>
      </c>
      <c r="R405" s="1" t="s">
        <v>7066</v>
      </c>
      <c r="S405" s="1" t="s">
        <v>75</v>
      </c>
      <c r="T405" s="1" t="s">
        <v>5752</v>
      </c>
      <c r="U405" s="1" t="s">
        <v>5753</v>
      </c>
      <c r="V405" s="1" t="s">
        <v>5787</v>
      </c>
    </row>
    <row r="406" s="1" customFormat="1" spans="1:22">
      <c r="A406" s="1" t="s">
        <v>3939</v>
      </c>
      <c r="B406" s="1" t="s">
        <v>1277</v>
      </c>
      <c r="C406" s="1" t="s">
        <v>3940</v>
      </c>
      <c r="D406" s="1" t="s">
        <v>424</v>
      </c>
      <c r="E406" s="1" t="s">
        <v>7067</v>
      </c>
      <c r="F406" s="1" t="s">
        <v>884</v>
      </c>
      <c r="G406" s="1" t="s">
        <v>3562</v>
      </c>
      <c r="H406" s="1" t="s">
        <v>5744</v>
      </c>
      <c r="I406" s="1" t="s">
        <v>7068</v>
      </c>
      <c r="J406" s="1" t="s">
        <v>5746</v>
      </c>
      <c r="K406" s="1" t="s">
        <v>7068</v>
      </c>
      <c r="L406" s="1" t="s">
        <v>7068</v>
      </c>
      <c r="M406" s="1" t="s">
        <v>5747</v>
      </c>
      <c r="N406" s="1" t="s">
        <v>5747</v>
      </c>
      <c r="O406" s="1" t="s">
        <v>5748</v>
      </c>
      <c r="P406" s="1" t="s">
        <v>5749</v>
      </c>
      <c r="Q406" s="1" t="s">
        <v>5750</v>
      </c>
      <c r="R406" s="1" t="s">
        <v>7069</v>
      </c>
      <c r="S406" s="1" t="s">
        <v>75</v>
      </c>
      <c r="T406" s="1" t="s">
        <v>5752</v>
      </c>
      <c r="U406" s="1" t="s">
        <v>5753</v>
      </c>
      <c r="V406" s="1" t="s">
        <v>5942</v>
      </c>
    </row>
    <row r="407" s="1" customFormat="1" spans="1:22">
      <c r="A407" s="1" t="s">
        <v>1426</v>
      </c>
      <c r="B407" s="1" t="s">
        <v>1277</v>
      </c>
      <c r="C407" s="1" t="s">
        <v>1427</v>
      </c>
      <c r="D407" s="1" t="s">
        <v>7070</v>
      </c>
      <c r="E407" s="1" t="s">
        <v>7071</v>
      </c>
      <c r="F407" s="1" t="s">
        <v>168</v>
      </c>
      <c r="G407" s="1" t="s">
        <v>898</v>
      </c>
      <c r="H407" s="1" t="s">
        <v>5744</v>
      </c>
      <c r="I407" s="1" t="s">
        <v>7072</v>
      </c>
      <c r="J407" s="1" t="s">
        <v>5746</v>
      </c>
      <c r="K407" s="1" t="s">
        <v>7072</v>
      </c>
      <c r="L407" s="1" t="s">
        <v>7072</v>
      </c>
      <c r="M407" s="1" t="s">
        <v>5747</v>
      </c>
      <c r="N407" s="1" t="s">
        <v>5747</v>
      </c>
      <c r="O407" s="1" t="s">
        <v>5748</v>
      </c>
      <c r="P407" s="1" t="s">
        <v>5749</v>
      </c>
      <c r="Q407" s="1" t="s">
        <v>5750</v>
      </c>
      <c r="R407" s="1" t="s">
        <v>7073</v>
      </c>
      <c r="S407" s="1" t="s">
        <v>75</v>
      </c>
      <c r="T407" s="1" t="s">
        <v>5752</v>
      </c>
      <c r="U407" s="1" t="s">
        <v>5753</v>
      </c>
      <c r="V407" s="1" t="s">
        <v>5754</v>
      </c>
    </row>
    <row r="408" s="1" customFormat="1" spans="1:22">
      <c r="A408" s="1" t="s">
        <v>1650</v>
      </c>
      <c r="B408" s="1" t="s">
        <v>1277</v>
      </c>
      <c r="C408" s="1" t="s">
        <v>1651</v>
      </c>
      <c r="D408" s="1" t="s">
        <v>1653</v>
      </c>
      <c r="E408" s="1" t="s">
        <v>7074</v>
      </c>
      <c r="F408" s="1" t="s">
        <v>104</v>
      </c>
      <c r="G408" s="1" t="s">
        <v>898</v>
      </c>
      <c r="H408" s="1" t="s">
        <v>5744</v>
      </c>
      <c r="I408" s="1" t="s">
        <v>7075</v>
      </c>
      <c r="J408" s="1" t="s">
        <v>5746</v>
      </c>
      <c r="K408" s="1" t="s">
        <v>7075</v>
      </c>
      <c r="L408" s="1" t="s">
        <v>7075</v>
      </c>
      <c r="M408" s="1" t="s">
        <v>5747</v>
      </c>
      <c r="N408" s="1" t="s">
        <v>5747</v>
      </c>
      <c r="O408" s="1" t="s">
        <v>5748</v>
      </c>
      <c r="P408" s="1" t="s">
        <v>5749</v>
      </c>
      <c r="Q408" s="1" t="s">
        <v>5750</v>
      </c>
      <c r="R408" s="1" t="s">
        <v>7076</v>
      </c>
      <c r="S408" s="1" t="s">
        <v>75</v>
      </c>
      <c r="T408" s="1" t="s">
        <v>5752</v>
      </c>
      <c r="U408" s="1" t="s">
        <v>5753</v>
      </c>
      <c r="V408" s="1" t="s">
        <v>5963</v>
      </c>
    </row>
    <row r="409" s="1" customFormat="1" spans="1:22">
      <c r="A409" s="1" t="s">
        <v>2232</v>
      </c>
      <c r="B409" s="1" t="s">
        <v>532</v>
      </c>
      <c r="C409" s="1" t="s">
        <v>2233</v>
      </c>
      <c r="D409" s="1" t="s">
        <v>2235</v>
      </c>
      <c r="E409" s="1" t="s">
        <v>7077</v>
      </c>
      <c r="F409" s="1" t="s">
        <v>81</v>
      </c>
      <c r="G409" s="1" t="s">
        <v>884</v>
      </c>
      <c r="H409" s="1" t="s">
        <v>5744</v>
      </c>
      <c r="I409" s="1" t="s">
        <v>7078</v>
      </c>
      <c r="J409" s="1" t="s">
        <v>5746</v>
      </c>
      <c r="K409" s="1" t="s">
        <v>7078</v>
      </c>
      <c r="L409" s="1" t="s">
        <v>7078</v>
      </c>
      <c r="M409" s="1" t="s">
        <v>5747</v>
      </c>
      <c r="N409" s="1" t="s">
        <v>5747</v>
      </c>
      <c r="O409" s="1" t="s">
        <v>5748</v>
      </c>
      <c r="P409" s="1" t="s">
        <v>5749</v>
      </c>
      <c r="Q409" s="1" t="s">
        <v>5750</v>
      </c>
      <c r="R409" s="1" t="s">
        <v>7079</v>
      </c>
      <c r="S409" s="1" t="s">
        <v>75</v>
      </c>
      <c r="T409" s="1" t="s">
        <v>5752</v>
      </c>
      <c r="U409" s="1" t="s">
        <v>5707</v>
      </c>
      <c r="V409" s="1" t="s">
        <v>5796</v>
      </c>
    </row>
    <row r="410" s="1" customFormat="1" spans="1:22">
      <c r="A410" s="1" t="s">
        <v>2299</v>
      </c>
      <c r="B410" s="1" t="s">
        <v>532</v>
      </c>
      <c r="C410" s="1" t="s">
        <v>2300</v>
      </c>
      <c r="D410" s="1" t="s">
        <v>2302</v>
      </c>
      <c r="E410" s="1" t="s">
        <v>7080</v>
      </c>
      <c r="F410" s="1" t="s">
        <v>104</v>
      </c>
      <c r="G410" s="1" t="s">
        <v>884</v>
      </c>
      <c r="H410" s="1" t="s">
        <v>5744</v>
      </c>
      <c r="I410" s="1" t="s">
        <v>7081</v>
      </c>
      <c r="J410" s="1" t="s">
        <v>5746</v>
      </c>
      <c r="K410" s="1" t="s">
        <v>7081</v>
      </c>
      <c r="L410" s="1" t="s">
        <v>7081</v>
      </c>
      <c r="M410" s="1" t="s">
        <v>5747</v>
      </c>
      <c r="N410" s="1" t="s">
        <v>5747</v>
      </c>
      <c r="O410" s="1" t="s">
        <v>5748</v>
      </c>
      <c r="P410" s="1" t="s">
        <v>5749</v>
      </c>
      <c r="Q410" s="1" t="s">
        <v>5750</v>
      </c>
      <c r="R410" s="1" t="s">
        <v>7082</v>
      </c>
      <c r="S410" s="1" t="s">
        <v>75</v>
      </c>
      <c r="T410" s="1" t="s">
        <v>5752</v>
      </c>
      <c r="U410" s="1" t="s">
        <v>5753</v>
      </c>
      <c r="V410" s="1" t="s">
        <v>5754</v>
      </c>
    </row>
    <row r="411" s="1" customFormat="1" spans="1:22">
      <c r="A411" s="1" t="s">
        <v>4049</v>
      </c>
      <c r="B411" s="1" t="s">
        <v>532</v>
      </c>
      <c r="C411" s="1" t="s">
        <v>4050</v>
      </c>
      <c r="D411" s="1" t="s">
        <v>7083</v>
      </c>
      <c r="E411" s="1" t="s">
        <v>7084</v>
      </c>
      <c r="F411" s="1" t="s">
        <v>884</v>
      </c>
      <c r="G411" s="1" t="s">
        <v>3562</v>
      </c>
      <c r="H411" s="1" t="s">
        <v>5744</v>
      </c>
      <c r="I411" s="1" t="s">
        <v>7085</v>
      </c>
      <c r="J411" s="1" t="s">
        <v>5746</v>
      </c>
      <c r="K411" s="1" t="s">
        <v>7085</v>
      </c>
      <c r="L411" s="1" t="s">
        <v>7085</v>
      </c>
      <c r="M411" s="1" t="s">
        <v>5747</v>
      </c>
      <c r="N411" s="1" t="s">
        <v>5747</v>
      </c>
      <c r="O411" s="1" t="s">
        <v>5748</v>
      </c>
      <c r="P411" s="1" t="s">
        <v>5749</v>
      </c>
      <c r="Q411" s="1" t="s">
        <v>5750</v>
      </c>
      <c r="R411" s="1" t="s">
        <v>7086</v>
      </c>
      <c r="S411" s="1" t="s">
        <v>75</v>
      </c>
      <c r="T411" s="1" t="s">
        <v>5752</v>
      </c>
      <c r="U411" s="1" t="s">
        <v>5753</v>
      </c>
      <c r="V411" s="1" t="s">
        <v>6066</v>
      </c>
    </row>
    <row r="412" s="1" customFormat="1" spans="1:22">
      <c r="A412" s="1" t="s">
        <v>4698</v>
      </c>
      <c r="B412" s="1" t="s">
        <v>532</v>
      </c>
      <c r="C412" s="1" t="s">
        <v>4699</v>
      </c>
      <c r="D412" s="1" t="s">
        <v>762</v>
      </c>
      <c r="E412" s="1" t="s">
        <v>7087</v>
      </c>
      <c r="F412" s="1" t="s">
        <v>2266</v>
      </c>
      <c r="G412" s="1" t="s">
        <v>2620</v>
      </c>
      <c r="H412" s="1" t="s">
        <v>5744</v>
      </c>
      <c r="I412" s="1" t="s">
        <v>7088</v>
      </c>
      <c r="J412" s="1" t="s">
        <v>5746</v>
      </c>
      <c r="K412" s="1" t="s">
        <v>7088</v>
      </c>
      <c r="L412" s="1" t="s">
        <v>7088</v>
      </c>
      <c r="M412" s="1" t="s">
        <v>5747</v>
      </c>
      <c r="N412" s="1" t="s">
        <v>5747</v>
      </c>
      <c r="O412" s="1" t="s">
        <v>5748</v>
      </c>
      <c r="P412" s="1" t="s">
        <v>5749</v>
      </c>
      <c r="Q412" s="1" t="s">
        <v>5750</v>
      </c>
      <c r="R412" s="1" t="s">
        <v>7089</v>
      </c>
      <c r="S412" s="1" t="s">
        <v>75</v>
      </c>
      <c r="T412" s="1" t="s">
        <v>5752</v>
      </c>
      <c r="U412" s="1" t="s">
        <v>5753</v>
      </c>
      <c r="V412" s="1" t="s">
        <v>5942</v>
      </c>
    </row>
    <row r="413" s="1" customFormat="1" spans="1:22">
      <c r="A413" s="1" t="s">
        <v>2143</v>
      </c>
      <c r="B413" s="1" t="s">
        <v>532</v>
      </c>
      <c r="C413" s="1" t="s">
        <v>2144</v>
      </c>
      <c r="D413" s="1" t="s">
        <v>1242</v>
      </c>
      <c r="E413" s="1" t="s">
        <v>6901</v>
      </c>
      <c r="F413" s="1" t="s">
        <v>898</v>
      </c>
      <c r="G413" s="1" t="s">
        <v>884</v>
      </c>
      <c r="H413" s="1" t="s">
        <v>5744</v>
      </c>
      <c r="I413" s="1" t="s">
        <v>7090</v>
      </c>
      <c r="J413" s="1" t="s">
        <v>5746</v>
      </c>
      <c r="K413" s="1" t="s">
        <v>7090</v>
      </c>
      <c r="L413" s="1" t="s">
        <v>7090</v>
      </c>
      <c r="M413" s="1" t="s">
        <v>5747</v>
      </c>
      <c r="N413" s="1" t="s">
        <v>5747</v>
      </c>
      <c r="O413" s="1" t="s">
        <v>5748</v>
      </c>
      <c r="P413" s="1" t="s">
        <v>5749</v>
      </c>
      <c r="Q413" s="1" t="s">
        <v>5750</v>
      </c>
      <c r="R413" s="1" t="s">
        <v>7091</v>
      </c>
      <c r="S413" s="1" t="s">
        <v>75</v>
      </c>
      <c r="T413" s="1" t="s">
        <v>5752</v>
      </c>
      <c r="U413" s="1" t="s">
        <v>5753</v>
      </c>
      <c r="V413" s="1" t="s">
        <v>5796</v>
      </c>
    </row>
    <row r="414" s="1" customFormat="1" spans="1:22">
      <c r="A414" s="1" t="s">
        <v>3863</v>
      </c>
      <c r="B414" s="1" t="s">
        <v>532</v>
      </c>
      <c r="C414" s="1" t="s">
        <v>3864</v>
      </c>
      <c r="D414" s="1" t="s">
        <v>762</v>
      </c>
      <c r="E414" s="1" t="s">
        <v>7092</v>
      </c>
      <c r="F414" s="1" t="s">
        <v>2266</v>
      </c>
      <c r="G414" s="1" t="s">
        <v>3562</v>
      </c>
      <c r="H414" s="1" t="s">
        <v>5744</v>
      </c>
      <c r="I414" s="1" t="s">
        <v>7093</v>
      </c>
      <c r="J414" s="1" t="s">
        <v>5746</v>
      </c>
      <c r="K414" s="1" t="s">
        <v>7093</v>
      </c>
      <c r="L414" s="1" t="s">
        <v>7093</v>
      </c>
      <c r="M414" s="1" t="s">
        <v>5747</v>
      </c>
      <c r="N414" s="1" t="s">
        <v>5747</v>
      </c>
      <c r="O414" s="1" t="s">
        <v>5748</v>
      </c>
      <c r="P414" s="1" t="s">
        <v>5749</v>
      </c>
      <c r="Q414" s="1" t="s">
        <v>5750</v>
      </c>
      <c r="R414" s="1" t="s">
        <v>7094</v>
      </c>
      <c r="S414" s="1" t="s">
        <v>75</v>
      </c>
      <c r="T414" s="1" t="s">
        <v>5752</v>
      </c>
      <c r="U414" s="1" t="s">
        <v>5753</v>
      </c>
      <c r="V414" s="1" t="s">
        <v>5942</v>
      </c>
    </row>
    <row r="415" s="1" customFormat="1" spans="1:22">
      <c r="A415" s="1" t="s">
        <v>3857</v>
      </c>
      <c r="B415" s="1" t="s">
        <v>532</v>
      </c>
      <c r="C415" s="1" t="s">
        <v>3858</v>
      </c>
      <c r="D415" s="1" t="s">
        <v>762</v>
      </c>
      <c r="E415" s="1" t="s">
        <v>7095</v>
      </c>
      <c r="F415" s="1" t="s">
        <v>2266</v>
      </c>
      <c r="G415" s="1" t="s">
        <v>3562</v>
      </c>
      <c r="H415" s="1" t="s">
        <v>5744</v>
      </c>
      <c r="I415" s="1" t="s">
        <v>7096</v>
      </c>
      <c r="J415" s="1" t="s">
        <v>5746</v>
      </c>
      <c r="K415" s="1" t="s">
        <v>7096</v>
      </c>
      <c r="L415" s="1" t="s">
        <v>7096</v>
      </c>
      <c r="M415" s="1" t="s">
        <v>5747</v>
      </c>
      <c r="N415" s="1" t="s">
        <v>5747</v>
      </c>
      <c r="O415" s="1" t="s">
        <v>5748</v>
      </c>
      <c r="P415" s="1" t="s">
        <v>5749</v>
      </c>
      <c r="Q415" s="1" t="s">
        <v>5750</v>
      </c>
      <c r="R415" s="1" t="s">
        <v>7097</v>
      </c>
      <c r="S415" s="1" t="s">
        <v>75</v>
      </c>
      <c r="T415" s="1" t="s">
        <v>5752</v>
      </c>
      <c r="U415" s="1" t="s">
        <v>5753</v>
      </c>
      <c r="V415" s="1" t="s">
        <v>5942</v>
      </c>
    </row>
    <row r="416" s="1" customFormat="1" spans="1:22">
      <c r="A416" s="1" t="s">
        <v>1779</v>
      </c>
      <c r="B416" s="1" t="s">
        <v>532</v>
      </c>
      <c r="C416" s="1" t="s">
        <v>1780</v>
      </c>
      <c r="D416" s="1" t="s">
        <v>6787</v>
      </c>
      <c r="E416" s="1" t="s">
        <v>7098</v>
      </c>
      <c r="F416" s="1" t="s">
        <v>898</v>
      </c>
      <c r="G416" s="1" t="s">
        <v>884</v>
      </c>
      <c r="H416" s="1" t="s">
        <v>5744</v>
      </c>
      <c r="I416" s="1" t="s">
        <v>7099</v>
      </c>
      <c r="J416" s="1" t="s">
        <v>5746</v>
      </c>
      <c r="K416" s="1" t="s">
        <v>7099</v>
      </c>
      <c r="L416" s="1" t="s">
        <v>7099</v>
      </c>
      <c r="M416" s="1" t="s">
        <v>5747</v>
      </c>
      <c r="N416" s="1" t="s">
        <v>5747</v>
      </c>
      <c r="O416" s="1" t="s">
        <v>5748</v>
      </c>
      <c r="P416" s="1" t="s">
        <v>5749</v>
      </c>
      <c r="Q416" s="1" t="s">
        <v>5750</v>
      </c>
      <c r="R416" s="1" t="s">
        <v>7100</v>
      </c>
      <c r="S416" s="1" t="s">
        <v>75</v>
      </c>
      <c r="T416" s="1" t="s">
        <v>5752</v>
      </c>
      <c r="U416" s="1" t="s">
        <v>5753</v>
      </c>
      <c r="V416" s="1" t="s">
        <v>5777</v>
      </c>
    </row>
    <row r="417" s="1" customFormat="1" spans="1:22">
      <c r="A417" s="1" t="s">
        <v>4685</v>
      </c>
      <c r="B417" s="1" t="s">
        <v>532</v>
      </c>
      <c r="C417" s="1" t="s">
        <v>4686</v>
      </c>
      <c r="D417" s="1" t="s">
        <v>727</v>
      </c>
      <c r="E417" s="1" t="s">
        <v>7101</v>
      </c>
      <c r="F417" s="1" t="s">
        <v>2266</v>
      </c>
      <c r="G417" s="1" t="s">
        <v>2620</v>
      </c>
      <c r="H417" s="1" t="s">
        <v>5744</v>
      </c>
      <c r="I417" s="1" t="s">
        <v>7102</v>
      </c>
      <c r="J417" s="1" t="s">
        <v>5746</v>
      </c>
      <c r="K417" s="1" t="s">
        <v>7102</v>
      </c>
      <c r="L417" s="1" t="s">
        <v>7102</v>
      </c>
      <c r="M417" s="1" t="s">
        <v>5747</v>
      </c>
      <c r="N417" s="1" t="s">
        <v>5747</v>
      </c>
      <c r="O417" s="1" t="s">
        <v>5748</v>
      </c>
      <c r="P417" s="1" t="s">
        <v>5749</v>
      </c>
      <c r="Q417" s="1" t="s">
        <v>5750</v>
      </c>
      <c r="R417" s="1" t="s">
        <v>7103</v>
      </c>
      <c r="S417" s="1" t="s">
        <v>75</v>
      </c>
      <c r="T417" s="1" t="s">
        <v>5752</v>
      </c>
      <c r="U417" s="1" t="s">
        <v>5753</v>
      </c>
      <c r="V417" s="1" t="s">
        <v>5796</v>
      </c>
    </row>
    <row r="418" s="1" customFormat="1" spans="1:22">
      <c r="A418" s="1" t="s">
        <v>1209</v>
      </c>
      <c r="B418" s="1" t="s">
        <v>532</v>
      </c>
      <c r="C418" s="1" t="s">
        <v>1210</v>
      </c>
      <c r="D418" s="1" t="s">
        <v>1212</v>
      </c>
      <c r="E418" s="1" t="s">
        <v>7104</v>
      </c>
      <c r="F418" s="1" t="s">
        <v>81</v>
      </c>
      <c r="G418" s="1" t="s">
        <v>898</v>
      </c>
      <c r="H418" s="1" t="s">
        <v>5744</v>
      </c>
      <c r="I418" s="1" t="s">
        <v>7105</v>
      </c>
      <c r="J418" s="1" t="s">
        <v>5746</v>
      </c>
      <c r="K418" s="1" t="s">
        <v>7105</v>
      </c>
      <c r="L418" s="1" t="s">
        <v>7105</v>
      </c>
      <c r="M418" s="1" t="s">
        <v>5747</v>
      </c>
      <c r="N418" s="1" t="s">
        <v>5747</v>
      </c>
      <c r="O418" s="1" t="s">
        <v>5748</v>
      </c>
      <c r="P418" s="1" t="s">
        <v>5749</v>
      </c>
      <c r="Q418" s="1" t="s">
        <v>5750</v>
      </c>
      <c r="R418" s="1" t="s">
        <v>7106</v>
      </c>
      <c r="S418" s="1" t="s">
        <v>75</v>
      </c>
      <c r="T418" s="1" t="s">
        <v>5752</v>
      </c>
      <c r="U418" s="1" t="s">
        <v>5707</v>
      </c>
      <c r="V418" s="1" t="s">
        <v>5844</v>
      </c>
    </row>
    <row r="419" s="1" customFormat="1" spans="1:22">
      <c r="A419" s="1" t="s">
        <v>2307</v>
      </c>
      <c r="B419" s="1" t="s">
        <v>532</v>
      </c>
      <c r="C419" s="1" t="s">
        <v>2308</v>
      </c>
      <c r="D419" s="1" t="s">
        <v>2310</v>
      </c>
      <c r="E419" s="1" t="s">
        <v>5911</v>
      </c>
      <c r="F419" s="1" t="s">
        <v>81</v>
      </c>
      <c r="G419" s="1" t="s">
        <v>884</v>
      </c>
      <c r="H419" s="1" t="s">
        <v>5744</v>
      </c>
      <c r="I419" s="1" t="s">
        <v>7107</v>
      </c>
      <c r="J419" s="1" t="s">
        <v>5746</v>
      </c>
      <c r="K419" s="1" t="s">
        <v>7107</v>
      </c>
      <c r="L419" s="1" t="s">
        <v>7107</v>
      </c>
      <c r="M419" s="1" t="s">
        <v>5747</v>
      </c>
      <c r="N419" s="1" t="s">
        <v>5747</v>
      </c>
      <c r="O419" s="1" t="s">
        <v>5748</v>
      </c>
      <c r="P419" s="1" t="s">
        <v>5749</v>
      </c>
      <c r="Q419" s="1" t="s">
        <v>5750</v>
      </c>
      <c r="R419" s="1" t="s">
        <v>7108</v>
      </c>
      <c r="S419" s="1" t="s">
        <v>75</v>
      </c>
      <c r="T419" s="1" t="s">
        <v>5752</v>
      </c>
      <c r="U419" s="1" t="s">
        <v>5707</v>
      </c>
      <c r="V419" s="1" t="s">
        <v>5754</v>
      </c>
    </row>
    <row r="420" s="1" customFormat="1" spans="1:22">
      <c r="A420" s="1" t="s">
        <v>2591</v>
      </c>
      <c r="B420" s="1" t="s">
        <v>532</v>
      </c>
      <c r="C420" s="1" t="s">
        <v>2592</v>
      </c>
      <c r="D420" s="1" t="s">
        <v>7109</v>
      </c>
      <c r="E420" s="1" t="s">
        <v>7110</v>
      </c>
      <c r="F420" s="1" t="s">
        <v>104</v>
      </c>
      <c r="G420" s="1" t="s">
        <v>884</v>
      </c>
      <c r="H420" s="1" t="s">
        <v>5744</v>
      </c>
      <c r="I420" s="1" t="s">
        <v>7111</v>
      </c>
      <c r="J420" s="1" t="s">
        <v>5746</v>
      </c>
      <c r="K420" s="1" t="s">
        <v>7111</v>
      </c>
      <c r="L420" s="1" t="s">
        <v>7111</v>
      </c>
      <c r="M420" s="1" t="s">
        <v>5747</v>
      </c>
      <c r="N420" s="1" t="s">
        <v>5747</v>
      </c>
      <c r="O420" s="1" t="s">
        <v>5748</v>
      </c>
      <c r="P420" s="1" t="s">
        <v>5749</v>
      </c>
      <c r="Q420" s="1" t="s">
        <v>5750</v>
      </c>
      <c r="R420" s="1" t="s">
        <v>7112</v>
      </c>
      <c r="S420" s="1" t="s">
        <v>75</v>
      </c>
      <c r="T420" s="1" t="s">
        <v>5752</v>
      </c>
      <c r="U420" s="1" t="s">
        <v>5753</v>
      </c>
      <c r="V420" s="1" t="s">
        <v>5763</v>
      </c>
    </row>
    <row r="421" s="1" customFormat="1" spans="1:22">
      <c r="A421" s="1" t="s">
        <v>5302</v>
      </c>
      <c r="B421" s="1" t="s">
        <v>532</v>
      </c>
      <c r="C421" s="1" t="s">
        <v>5303</v>
      </c>
      <c r="D421" s="1" t="s">
        <v>7113</v>
      </c>
      <c r="E421" s="1" t="s">
        <v>7114</v>
      </c>
      <c r="F421" s="1" t="s">
        <v>884</v>
      </c>
      <c r="G421" s="1" t="s">
        <v>4358</v>
      </c>
      <c r="H421" s="1" t="s">
        <v>5744</v>
      </c>
      <c r="I421" s="1" t="s">
        <v>7115</v>
      </c>
      <c r="J421" s="1" t="s">
        <v>5746</v>
      </c>
      <c r="K421" s="1" t="s">
        <v>7115</v>
      </c>
      <c r="L421" s="1" t="s">
        <v>7115</v>
      </c>
      <c r="M421" s="1" t="s">
        <v>5747</v>
      </c>
      <c r="N421" s="1" t="s">
        <v>5747</v>
      </c>
      <c r="O421" s="1" t="s">
        <v>5748</v>
      </c>
      <c r="P421" s="1" t="s">
        <v>5749</v>
      </c>
      <c r="Q421" s="1" t="s">
        <v>5750</v>
      </c>
      <c r="R421" s="1" t="s">
        <v>7116</v>
      </c>
      <c r="S421" s="1" t="s">
        <v>75</v>
      </c>
      <c r="T421" s="1" t="s">
        <v>5752</v>
      </c>
      <c r="U421" s="1" t="s">
        <v>5707</v>
      </c>
      <c r="V421" s="1" t="s">
        <v>5844</v>
      </c>
    </row>
    <row r="422" s="1" customFormat="1" spans="1:22">
      <c r="A422" s="1" t="s">
        <v>1679</v>
      </c>
      <c r="B422" s="1" t="s">
        <v>532</v>
      </c>
      <c r="C422" s="1" t="s">
        <v>1680</v>
      </c>
      <c r="D422" s="1" t="s">
        <v>1682</v>
      </c>
      <c r="E422" s="1" t="s">
        <v>7117</v>
      </c>
      <c r="F422" s="1" t="s">
        <v>81</v>
      </c>
      <c r="G422" s="1" t="s">
        <v>898</v>
      </c>
      <c r="H422" s="1" t="s">
        <v>5744</v>
      </c>
      <c r="I422" s="1" t="s">
        <v>7118</v>
      </c>
      <c r="J422" s="1" t="s">
        <v>5746</v>
      </c>
      <c r="K422" s="1" t="s">
        <v>7118</v>
      </c>
      <c r="L422" s="1" t="s">
        <v>7118</v>
      </c>
      <c r="M422" s="1" t="s">
        <v>5747</v>
      </c>
      <c r="N422" s="1" t="s">
        <v>5747</v>
      </c>
      <c r="O422" s="1" t="s">
        <v>5748</v>
      </c>
      <c r="P422" s="1" t="s">
        <v>5749</v>
      </c>
      <c r="Q422" s="1" t="s">
        <v>5750</v>
      </c>
      <c r="R422" s="1" t="s">
        <v>7119</v>
      </c>
      <c r="S422" s="1" t="s">
        <v>75</v>
      </c>
      <c r="T422" s="1" t="s">
        <v>5752</v>
      </c>
      <c r="U422" s="1" t="s">
        <v>5753</v>
      </c>
      <c r="V422" s="1" t="s">
        <v>5769</v>
      </c>
    </row>
    <row r="423" s="1" customFormat="1" spans="1:22">
      <c r="A423" s="1" t="s">
        <v>1642</v>
      </c>
      <c r="B423" s="1" t="s">
        <v>532</v>
      </c>
      <c r="C423" s="1" t="s">
        <v>1643</v>
      </c>
      <c r="D423" s="1" t="s">
        <v>1645</v>
      </c>
      <c r="E423" s="1" t="s">
        <v>7120</v>
      </c>
      <c r="F423" s="1" t="s">
        <v>179</v>
      </c>
      <c r="G423" s="1" t="s">
        <v>898</v>
      </c>
      <c r="H423" s="1" t="s">
        <v>5744</v>
      </c>
      <c r="I423" s="1" t="s">
        <v>7121</v>
      </c>
      <c r="J423" s="1" t="s">
        <v>5746</v>
      </c>
      <c r="K423" s="1" t="s">
        <v>7121</v>
      </c>
      <c r="L423" s="1" t="s">
        <v>7121</v>
      </c>
      <c r="M423" s="1" t="s">
        <v>5747</v>
      </c>
      <c r="N423" s="1" t="s">
        <v>5747</v>
      </c>
      <c r="O423" s="1" t="s">
        <v>5748</v>
      </c>
      <c r="P423" s="1" t="s">
        <v>5749</v>
      </c>
      <c r="Q423" s="1" t="s">
        <v>5750</v>
      </c>
      <c r="R423" s="1" t="s">
        <v>7122</v>
      </c>
      <c r="S423" s="1" t="s">
        <v>75</v>
      </c>
      <c r="T423" s="1" t="s">
        <v>5752</v>
      </c>
      <c r="U423" s="1" t="s">
        <v>5753</v>
      </c>
      <c r="V423" s="1" t="s">
        <v>7123</v>
      </c>
    </row>
    <row r="424" s="1" customFormat="1" spans="1:22">
      <c r="A424" s="1" t="s">
        <v>2121</v>
      </c>
      <c r="B424" s="1" t="s">
        <v>532</v>
      </c>
      <c r="C424" s="1" t="s">
        <v>2122</v>
      </c>
      <c r="D424" s="1" t="s">
        <v>1111</v>
      </c>
      <c r="E424" s="1" t="s">
        <v>7124</v>
      </c>
      <c r="F424" s="1" t="s">
        <v>898</v>
      </c>
      <c r="G424" s="1" t="s">
        <v>884</v>
      </c>
      <c r="H424" s="1" t="s">
        <v>5744</v>
      </c>
      <c r="I424" s="1" t="s">
        <v>7125</v>
      </c>
      <c r="J424" s="1" t="s">
        <v>5746</v>
      </c>
      <c r="K424" s="1" t="s">
        <v>7125</v>
      </c>
      <c r="L424" s="1" t="s">
        <v>7125</v>
      </c>
      <c r="M424" s="1" t="s">
        <v>5747</v>
      </c>
      <c r="N424" s="1" t="s">
        <v>5747</v>
      </c>
      <c r="O424" s="1" t="s">
        <v>5748</v>
      </c>
      <c r="P424" s="1" t="s">
        <v>5749</v>
      </c>
      <c r="Q424" s="1" t="s">
        <v>5750</v>
      </c>
      <c r="R424" s="1" t="s">
        <v>7126</v>
      </c>
      <c r="S424" s="1" t="s">
        <v>75</v>
      </c>
      <c r="T424" s="1" t="s">
        <v>5752</v>
      </c>
      <c r="U424" s="1" t="s">
        <v>5753</v>
      </c>
      <c r="V424" s="1" t="s">
        <v>5787</v>
      </c>
    </row>
    <row r="425" s="1" customFormat="1" spans="1:22">
      <c r="A425" s="1" t="s">
        <v>2140</v>
      </c>
      <c r="B425" s="1" t="s">
        <v>532</v>
      </c>
      <c r="C425" s="1" t="s">
        <v>2141</v>
      </c>
      <c r="D425" s="1" t="s">
        <v>1111</v>
      </c>
      <c r="E425" s="1" t="s">
        <v>7127</v>
      </c>
      <c r="F425" s="1" t="s">
        <v>898</v>
      </c>
      <c r="G425" s="1" t="s">
        <v>884</v>
      </c>
      <c r="H425" s="1" t="s">
        <v>5744</v>
      </c>
      <c r="I425" s="1" t="s">
        <v>7125</v>
      </c>
      <c r="J425" s="1" t="s">
        <v>5746</v>
      </c>
      <c r="K425" s="1" t="s">
        <v>7125</v>
      </c>
      <c r="L425" s="1" t="s">
        <v>7125</v>
      </c>
      <c r="M425" s="1" t="s">
        <v>5747</v>
      </c>
      <c r="N425" s="1" t="s">
        <v>5747</v>
      </c>
      <c r="O425" s="1" t="s">
        <v>5748</v>
      </c>
      <c r="P425" s="1" t="s">
        <v>5749</v>
      </c>
      <c r="Q425" s="1" t="s">
        <v>5750</v>
      </c>
      <c r="R425" s="1" t="s">
        <v>7128</v>
      </c>
      <c r="S425" s="1" t="s">
        <v>75</v>
      </c>
      <c r="T425" s="1" t="s">
        <v>5752</v>
      </c>
      <c r="U425" s="1" t="s">
        <v>5753</v>
      </c>
      <c r="V425" s="1" t="s">
        <v>5787</v>
      </c>
    </row>
    <row r="426" s="1" customFormat="1" spans="1:22">
      <c r="A426" s="1" t="s">
        <v>2128</v>
      </c>
      <c r="B426" s="1" t="s">
        <v>532</v>
      </c>
      <c r="C426" s="1" t="s">
        <v>2129</v>
      </c>
      <c r="D426" s="1" t="s">
        <v>1111</v>
      </c>
      <c r="E426" s="1" t="s">
        <v>7129</v>
      </c>
      <c r="F426" s="1" t="s">
        <v>898</v>
      </c>
      <c r="G426" s="1" t="s">
        <v>884</v>
      </c>
      <c r="H426" s="1" t="s">
        <v>5744</v>
      </c>
      <c r="I426" s="1" t="s">
        <v>7130</v>
      </c>
      <c r="J426" s="1" t="s">
        <v>5746</v>
      </c>
      <c r="K426" s="1" t="s">
        <v>7130</v>
      </c>
      <c r="L426" s="1" t="s">
        <v>7130</v>
      </c>
      <c r="M426" s="1" t="s">
        <v>5747</v>
      </c>
      <c r="N426" s="1" t="s">
        <v>5747</v>
      </c>
      <c r="O426" s="1" t="s">
        <v>5748</v>
      </c>
      <c r="P426" s="1" t="s">
        <v>5749</v>
      </c>
      <c r="Q426" s="1" t="s">
        <v>5750</v>
      </c>
      <c r="R426" s="1" t="s">
        <v>7131</v>
      </c>
      <c r="S426" s="1" t="s">
        <v>75</v>
      </c>
      <c r="T426" s="1" t="s">
        <v>5752</v>
      </c>
      <c r="U426" s="1" t="s">
        <v>5753</v>
      </c>
      <c r="V426" s="1" t="s">
        <v>5787</v>
      </c>
    </row>
    <row r="427" s="1" customFormat="1" spans="1:22">
      <c r="A427" s="1" t="s">
        <v>2132</v>
      </c>
      <c r="B427" s="1" t="s">
        <v>532</v>
      </c>
      <c r="C427" s="1" t="s">
        <v>2133</v>
      </c>
      <c r="D427" s="1" t="s">
        <v>1111</v>
      </c>
      <c r="E427" s="1" t="s">
        <v>7132</v>
      </c>
      <c r="F427" s="1" t="s">
        <v>898</v>
      </c>
      <c r="G427" s="1" t="s">
        <v>884</v>
      </c>
      <c r="H427" s="1" t="s">
        <v>5744</v>
      </c>
      <c r="I427" s="1" t="s">
        <v>7125</v>
      </c>
      <c r="J427" s="1" t="s">
        <v>5746</v>
      </c>
      <c r="K427" s="1" t="s">
        <v>7125</v>
      </c>
      <c r="L427" s="1" t="s">
        <v>7125</v>
      </c>
      <c r="M427" s="1" t="s">
        <v>5747</v>
      </c>
      <c r="N427" s="1" t="s">
        <v>5747</v>
      </c>
      <c r="O427" s="1" t="s">
        <v>5748</v>
      </c>
      <c r="P427" s="1" t="s">
        <v>5749</v>
      </c>
      <c r="Q427" s="1" t="s">
        <v>5750</v>
      </c>
      <c r="R427" s="1" t="s">
        <v>7133</v>
      </c>
      <c r="S427" s="1" t="s">
        <v>75</v>
      </c>
      <c r="T427" s="1" t="s">
        <v>5752</v>
      </c>
      <c r="U427" s="1" t="s">
        <v>5753</v>
      </c>
      <c r="V427" s="1" t="s">
        <v>5787</v>
      </c>
    </row>
    <row r="428" s="1" customFormat="1" spans="1:22">
      <c r="A428" s="1" t="s">
        <v>527</v>
      </c>
      <c r="B428" s="1" t="s">
        <v>532</v>
      </c>
      <c r="C428" s="1" t="s">
        <v>528</v>
      </c>
      <c r="D428" s="1" t="s">
        <v>530</v>
      </c>
      <c r="E428" s="1" t="s">
        <v>7134</v>
      </c>
      <c r="F428" s="1" t="s">
        <v>168</v>
      </c>
      <c r="G428" s="1" t="s">
        <v>81</v>
      </c>
      <c r="H428" s="1" t="s">
        <v>5744</v>
      </c>
      <c r="I428" s="1" t="s">
        <v>7135</v>
      </c>
      <c r="J428" s="1" t="s">
        <v>5746</v>
      </c>
      <c r="K428" s="1" t="s">
        <v>7135</v>
      </c>
      <c r="L428" s="1" t="s">
        <v>7135</v>
      </c>
      <c r="M428" s="1" t="s">
        <v>5747</v>
      </c>
      <c r="N428" s="1" t="s">
        <v>5747</v>
      </c>
      <c r="O428" s="1" t="s">
        <v>5748</v>
      </c>
      <c r="P428" s="1" t="s">
        <v>5749</v>
      </c>
      <c r="Q428" s="1" t="s">
        <v>5750</v>
      </c>
      <c r="R428" s="1" t="s">
        <v>7136</v>
      </c>
      <c r="S428" s="1" t="s">
        <v>75</v>
      </c>
      <c r="T428" s="1" t="s">
        <v>5752</v>
      </c>
      <c r="U428" s="1" t="s">
        <v>5707</v>
      </c>
      <c r="V428" s="1" t="s">
        <v>5754</v>
      </c>
    </row>
    <row r="429" s="1" customFormat="1" spans="1:22">
      <c r="A429" s="1" t="s">
        <v>5486</v>
      </c>
      <c r="B429" s="1" t="s">
        <v>532</v>
      </c>
      <c r="C429" s="1" t="s">
        <v>5487</v>
      </c>
      <c r="D429" s="1" t="s">
        <v>251</v>
      </c>
      <c r="E429" s="1" t="s">
        <v>7137</v>
      </c>
      <c r="F429" s="1" t="s">
        <v>3562</v>
      </c>
      <c r="G429" s="1" t="s">
        <v>4358</v>
      </c>
      <c r="H429" s="1" t="s">
        <v>5744</v>
      </c>
      <c r="I429" s="1" t="s">
        <v>7138</v>
      </c>
      <c r="J429" s="1" t="s">
        <v>5746</v>
      </c>
      <c r="K429" s="1" t="s">
        <v>7138</v>
      </c>
      <c r="L429" s="1" t="s">
        <v>7138</v>
      </c>
      <c r="M429" s="1" t="s">
        <v>5747</v>
      </c>
      <c r="N429" s="1" t="s">
        <v>5747</v>
      </c>
      <c r="O429" s="1" t="s">
        <v>5748</v>
      </c>
      <c r="P429" s="1" t="s">
        <v>5749</v>
      </c>
      <c r="Q429" s="1" t="s">
        <v>5750</v>
      </c>
      <c r="R429" s="1" t="s">
        <v>7139</v>
      </c>
      <c r="S429" s="1" t="s">
        <v>75</v>
      </c>
      <c r="T429" s="1" t="s">
        <v>5752</v>
      </c>
      <c r="U429" s="1" t="s">
        <v>5753</v>
      </c>
      <c r="V429" s="1" t="s">
        <v>5796</v>
      </c>
    </row>
    <row r="430" s="1" customFormat="1" spans="1:22">
      <c r="A430" s="1" t="s">
        <v>5294</v>
      </c>
      <c r="B430" s="1" t="s">
        <v>532</v>
      </c>
      <c r="C430" s="1" t="s">
        <v>5295</v>
      </c>
      <c r="D430" s="1" t="s">
        <v>5297</v>
      </c>
      <c r="E430" s="1" t="s">
        <v>7140</v>
      </c>
      <c r="F430" s="1" t="s">
        <v>898</v>
      </c>
      <c r="G430" s="1" t="s">
        <v>4358</v>
      </c>
      <c r="H430" s="1" t="s">
        <v>5744</v>
      </c>
      <c r="I430" s="1" t="s">
        <v>7141</v>
      </c>
      <c r="J430" s="1" t="s">
        <v>5746</v>
      </c>
      <c r="K430" s="1" t="s">
        <v>7141</v>
      </c>
      <c r="L430" s="1" t="s">
        <v>7141</v>
      </c>
      <c r="M430" s="1" t="s">
        <v>5747</v>
      </c>
      <c r="N430" s="1" t="s">
        <v>5747</v>
      </c>
      <c r="O430" s="1" t="s">
        <v>5748</v>
      </c>
      <c r="P430" s="1" t="s">
        <v>5749</v>
      </c>
      <c r="Q430" s="1" t="s">
        <v>5750</v>
      </c>
      <c r="R430" s="1" t="s">
        <v>7142</v>
      </c>
      <c r="S430" s="1" t="s">
        <v>75</v>
      </c>
      <c r="T430" s="1" t="s">
        <v>5752</v>
      </c>
      <c r="U430" s="1" t="s">
        <v>5753</v>
      </c>
      <c r="V430" s="1" t="s">
        <v>5942</v>
      </c>
    </row>
    <row r="431" s="1" customFormat="1" spans="1:22">
      <c r="A431" s="1" t="s">
        <v>4661</v>
      </c>
      <c r="B431" s="1" t="s">
        <v>407</v>
      </c>
      <c r="C431" s="1" t="s">
        <v>4662</v>
      </c>
      <c r="D431" s="1" t="s">
        <v>4664</v>
      </c>
      <c r="E431" s="1" t="s">
        <v>7143</v>
      </c>
      <c r="F431" s="1" t="s">
        <v>884</v>
      </c>
      <c r="G431" s="1" t="s">
        <v>2620</v>
      </c>
      <c r="H431" s="1" t="s">
        <v>5744</v>
      </c>
      <c r="I431" s="1" t="s">
        <v>7144</v>
      </c>
      <c r="J431" s="1" t="s">
        <v>5746</v>
      </c>
      <c r="K431" s="1" t="s">
        <v>7144</v>
      </c>
      <c r="L431" s="1" t="s">
        <v>7144</v>
      </c>
      <c r="M431" s="1" t="s">
        <v>5747</v>
      </c>
      <c r="N431" s="1" t="s">
        <v>5747</v>
      </c>
      <c r="O431" s="1" t="s">
        <v>5748</v>
      </c>
      <c r="P431" s="1" t="s">
        <v>5749</v>
      </c>
      <c r="Q431" s="1" t="s">
        <v>5750</v>
      </c>
      <c r="R431" s="1" t="s">
        <v>7145</v>
      </c>
      <c r="S431" s="1" t="s">
        <v>75</v>
      </c>
      <c r="T431" s="1" t="s">
        <v>5752</v>
      </c>
      <c r="U431" s="1" t="s">
        <v>5753</v>
      </c>
      <c r="V431" s="1" t="s">
        <v>5796</v>
      </c>
    </row>
    <row r="432" s="1" customFormat="1" spans="1:22">
      <c r="A432" s="1" t="s">
        <v>3819</v>
      </c>
      <c r="B432" s="1" t="s">
        <v>407</v>
      </c>
      <c r="C432" s="1" t="s">
        <v>3820</v>
      </c>
      <c r="D432" s="1" t="s">
        <v>3400</v>
      </c>
      <c r="E432" s="1" t="s">
        <v>7146</v>
      </c>
      <c r="F432" s="1" t="s">
        <v>884</v>
      </c>
      <c r="G432" s="1" t="s">
        <v>3562</v>
      </c>
      <c r="H432" s="1" t="s">
        <v>5744</v>
      </c>
      <c r="I432" s="1" t="s">
        <v>7147</v>
      </c>
      <c r="J432" s="1" t="s">
        <v>5746</v>
      </c>
      <c r="K432" s="1" t="s">
        <v>7147</v>
      </c>
      <c r="L432" s="1" t="s">
        <v>7147</v>
      </c>
      <c r="M432" s="1" t="s">
        <v>5747</v>
      </c>
      <c r="N432" s="1" t="s">
        <v>5747</v>
      </c>
      <c r="O432" s="1" t="s">
        <v>5748</v>
      </c>
      <c r="P432" s="1" t="s">
        <v>5749</v>
      </c>
      <c r="Q432" s="1" t="s">
        <v>5750</v>
      </c>
      <c r="R432" s="1" t="s">
        <v>7148</v>
      </c>
      <c r="S432" s="1" t="s">
        <v>75</v>
      </c>
      <c r="T432" s="1" t="s">
        <v>5752</v>
      </c>
      <c r="U432" s="1" t="s">
        <v>5707</v>
      </c>
      <c r="V432" s="1" t="s">
        <v>5796</v>
      </c>
    </row>
    <row r="433" s="1" customFormat="1" spans="1:22">
      <c r="A433" s="1" t="s">
        <v>4690</v>
      </c>
      <c r="B433" s="1" t="s">
        <v>407</v>
      </c>
      <c r="C433" s="1" t="s">
        <v>4691</v>
      </c>
      <c r="D433" s="1" t="s">
        <v>7113</v>
      </c>
      <c r="E433" s="1" t="s">
        <v>7149</v>
      </c>
      <c r="F433" s="1" t="s">
        <v>3562</v>
      </c>
      <c r="G433" s="1" t="s">
        <v>2620</v>
      </c>
      <c r="H433" s="1" t="s">
        <v>5744</v>
      </c>
      <c r="I433" s="1" t="s">
        <v>7150</v>
      </c>
      <c r="J433" s="1" t="s">
        <v>5746</v>
      </c>
      <c r="K433" s="1" t="s">
        <v>7150</v>
      </c>
      <c r="L433" s="1" t="s">
        <v>7150</v>
      </c>
      <c r="M433" s="1" t="s">
        <v>5747</v>
      </c>
      <c r="N433" s="1" t="s">
        <v>5747</v>
      </c>
      <c r="O433" s="1" t="s">
        <v>5748</v>
      </c>
      <c r="P433" s="1" t="s">
        <v>5749</v>
      </c>
      <c r="Q433" s="1" t="s">
        <v>5750</v>
      </c>
      <c r="R433" s="1" t="s">
        <v>7151</v>
      </c>
      <c r="S433" s="1" t="s">
        <v>75</v>
      </c>
      <c r="T433" s="1" t="s">
        <v>5752</v>
      </c>
      <c r="U433" s="1" t="s">
        <v>5707</v>
      </c>
      <c r="V433" s="1" t="s">
        <v>5844</v>
      </c>
    </row>
    <row r="434" s="1" customFormat="1" spans="1:22">
      <c r="A434" s="1" t="s">
        <v>1672</v>
      </c>
      <c r="B434" s="1" t="s">
        <v>407</v>
      </c>
      <c r="C434" s="1" t="s">
        <v>1673</v>
      </c>
      <c r="D434" s="1" t="s">
        <v>1675</v>
      </c>
      <c r="E434" s="1" t="s">
        <v>7152</v>
      </c>
      <c r="F434" s="1" t="s">
        <v>104</v>
      </c>
      <c r="G434" s="1" t="s">
        <v>898</v>
      </c>
      <c r="H434" s="1" t="s">
        <v>5744</v>
      </c>
      <c r="I434" s="1" t="s">
        <v>7153</v>
      </c>
      <c r="J434" s="1" t="s">
        <v>5746</v>
      </c>
      <c r="K434" s="1" t="s">
        <v>7153</v>
      </c>
      <c r="L434" s="1" t="s">
        <v>7153</v>
      </c>
      <c r="M434" s="1" t="s">
        <v>5747</v>
      </c>
      <c r="N434" s="1" t="s">
        <v>5747</v>
      </c>
      <c r="O434" s="1" t="s">
        <v>5748</v>
      </c>
      <c r="P434" s="1" t="s">
        <v>5749</v>
      </c>
      <c r="Q434" s="1" t="s">
        <v>5750</v>
      </c>
      <c r="R434" s="1" t="s">
        <v>7154</v>
      </c>
      <c r="S434" s="1" t="s">
        <v>75</v>
      </c>
      <c r="T434" s="1" t="s">
        <v>5752</v>
      </c>
      <c r="U434" s="1" t="s">
        <v>5707</v>
      </c>
      <c r="V434" s="1" t="s">
        <v>5769</v>
      </c>
    </row>
    <row r="435" s="1" customFormat="1" spans="1:22">
      <c r="A435" s="1" t="s">
        <v>3133</v>
      </c>
      <c r="B435" s="1" t="s">
        <v>407</v>
      </c>
      <c r="C435" s="1" t="s">
        <v>3134</v>
      </c>
      <c r="D435" s="1" t="s">
        <v>5886</v>
      </c>
      <c r="E435" s="1" t="s">
        <v>5887</v>
      </c>
      <c r="F435" s="1" t="s">
        <v>898</v>
      </c>
      <c r="G435" s="1" t="s">
        <v>2266</v>
      </c>
      <c r="H435" s="1" t="s">
        <v>5744</v>
      </c>
      <c r="I435" s="1" t="s">
        <v>7155</v>
      </c>
      <c r="J435" s="1" t="s">
        <v>5746</v>
      </c>
      <c r="K435" s="1" t="s">
        <v>7155</v>
      </c>
      <c r="L435" s="1" t="s">
        <v>7155</v>
      </c>
      <c r="M435" s="1" t="s">
        <v>5747</v>
      </c>
      <c r="N435" s="1" t="s">
        <v>5747</v>
      </c>
      <c r="O435" s="1" t="s">
        <v>5748</v>
      </c>
      <c r="P435" s="1" t="s">
        <v>5749</v>
      </c>
      <c r="Q435" s="1" t="s">
        <v>5750</v>
      </c>
      <c r="R435" s="1" t="s">
        <v>7156</v>
      </c>
      <c r="S435" s="1" t="s">
        <v>75</v>
      </c>
      <c r="T435" s="1" t="s">
        <v>5752</v>
      </c>
      <c r="U435" s="1" t="s">
        <v>5707</v>
      </c>
      <c r="V435" s="1" t="s">
        <v>5754</v>
      </c>
    </row>
    <row r="436" s="1" customFormat="1" spans="1:22">
      <c r="A436" s="1" t="s">
        <v>4681</v>
      </c>
      <c r="B436" s="1" t="s">
        <v>407</v>
      </c>
      <c r="C436" s="1" t="s">
        <v>4682</v>
      </c>
      <c r="D436" s="1" t="s">
        <v>260</v>
      </c>
      <c r="E436" s="1" t="s">
        <v>7157</v>
      </c>
      <c r="F436" s="1" t="s">
        <v>2266</v>
      </c>
      <c r="G436" s="1" t="s">
        <v>2620</v>
      </c>
      <c r="H436" s="1" t="s">
        <v>5744</v>
      </c>
      <c r="I436" s="1" t="s">
        <v>7158</v>
      </c>
      <c r="J436" s="1" t="s">
        <v>5746</v>
      </c>
      <c r="K436" s="1" t="s">
        <v>7158</v>
      </c>
      <c r="L436" s="1" t="s">
        <v>7158</v>
      </c>
      <c r="M436" s="1" t="s">
        <v>5747</v>
      </c>
      <c r="N436" s="1" t="s">
        <v>5747</v>
      </c>
      <c r="O436" s="1" t="s">
        <v>5748</v>
      </c>
      <c r="P436" s="1" t="s">
        <v>5749</v>
      </c>
      <c r="Q436" s="1" t="s">
        <v>5750</v>
      </c>
      <c r="R436" s="1" t="s">
        <v>7159</v>
      </c>
      <c r="S436" s="1" t="s">
        <v>75</v>
      </c>
      <c r="T436" s="1" t="s">
        <v>5752</v>
      </c>
      <c r="U436" s="1" t="s">
        <v>5753</v>
      </c>
      <c r="V436" s="1" t="s">
        <v>5942</v>
      </c>
    </row>
    <row r="437" s="1" customFormat="1" spans="1:22">
      <c r="A437" s="1" t="s">
        <v>4761</v>
      </c>
      <c r="B437" s="1" t="s">
        <v>407</v>
      </c>
      <c r="C437" s="1" t="s">
        <v>4762</v>
      </c>
      <c r="D437" s="1" t="s">
        <v>4270</v>
      </c>
      <c r="E437" s="1" t="s">
        <v>7160</v>
      </c>
      <c r="F437" s="1" t="s">
        <v>3562</v>
      </c>
      <c r="G437" s="1" t="s">
        <v>2620</v>
      </c>
      <c r="H437" s="1" t="s">
        <v>5744</v>
      </c>
      <c r="I437" s="1" t="s">
        <v>7161</v>
      </c>
      <c r="J437" s="1" t="s">
        <v>5746</v>
      </c>
      <c r="K437" s="1" t="s">
        <v>7161</v>
      </c>
      <c r="L437" s="1" t="s">
        <v>7161</v>
      </c>
      <c r="M437" s="1" t="s">
        <v>5747</v>
      </c>
      <c r="N437" s="1" t="s">
        <v>5747</v>
      </c>
      <c r="O437" s="1" t="s">
        <v>5748</v>
      </c>
      <c r="P437" s="1" t="s">
        <v>5749</v>
      </c>
      <c r="Q437" s="1" t="s">
        <v>5750</v>
      </c>
      <c r="R437" s="1" t="s">
        <v>7162</v>
      </c>
      <c r="S437" s="1" t="s">
        <v>75</v>
      </c>
      <c r="T437" s="1" t="s">
        <v>5752</v>
      </c>
      <c r="U437" s="1" t="s">
        <v>5753</v>
      </c>
      <c r="V437" s="1" t="s">
        <v>5942</v>
      </c>
    </row>
    <row r="438" s="1" customFormat="1" spans="1:22">
      <c r="A438" s="1" t="s">
        <v>3848</v>
      </c>
      <c r="B438" s="1" t="s">
        <v>407</v>
      </c>
      <c r="C438" s="1" t="s">
        <v>3849</v>
      </c>
      <c r="D438" s="1" t="s">
        <v>3851</v>
      </c>
      <c r="E438" s="1" t="s">
        <v>7163</v>
      </c>
      <c r="F438" s="1" t="s">
        <v>884</v>
      </c>
      <c r="G438" s="1" t="s">
        <v>3562</v>
      </c>
      <c r="H438" s="1" t="s">
        <v>5744</v>
      </c>
      <c r="I438" s="1" t="s">
        <v>7164</v>
      </c>
      <c r="J438" s="1" t="s">
        <v>5746</v>
      </c>
      <c r="K438" s="1" t="s">
        <v>7164</v>
      </c>
      <c r="L438" s="1" t="s">
        <v>7164</v>
      </c>
      <c r="M438" s="1" t="s">
        <v>5747</v>
      </c>
      <c r="N438" s="1" t="s">
        <v>5747</v>
      </c>
      <c r="O438" s="1" t="s">
        <v>5748</v>
      </c>
      <c r="P438" s="1" t="s">
        <v>5749</v>
      </c>
      <c r="Q438" s="1" t="s">
        <v>5750</v>
      </c>
      <c r="R438" s="1" t="s">
        <v>7165</v>
      </c>
      <c r="S438" s="1" t="s">
        <v>75</v>
      </c>
      <c r="T438" s="1" t="s">
        <v>5752</v>
      </c>
      <c r="U438" s="1" t="s">
        <v>5753</v>
      </c>
      <c r="V438" s="1" t="s">
        <v>5942</v>
      </c>
    </row>
    <row r="439" s="1" customFormat="1" spans="1:22">
      <c r="A439" s="1" t="s">
        <v>4752</v>
      </c>
      <c r="B439" s="1" t="s">
        <v>407</v>
      </c>
      <c r="C439" s="1" t="s">
        <v>4753</v>
      </c>
      <c r="D439" s="1" t="s">
        <v>4755</v>
      </c>
      <c r="E439" s="1" t="s">
        <v>7166</v>
      </c>
      <c r="F439" s="1" t="s">
        <v>884</v>
      </c>
      <c r="G439" s="1" t="s">
        <v>2620</v>
      </c>
      <c r="H439" s="1" t="s">
        <v>5744</v>
      </c>
      <c r="I439" s="1" t="s">
        <v>7167</v>
      </c>
      <c r="J439" s="1" t="s">
        <v>5746</v>
      </c>
      <c r="K439" s="1" t="s">
        <v>7167</v>
      </c>
      <c r="L439" s="1" t="s">
        <v>7167</v>
      </c>
      <c r="M439" s="1" t="s">
        <v>5747</v>
      </c>
      <c r="N439" s="1" t="s">
        <v>5747</v>
      </c>
      <c r="O439" s="1" t="s">
        <v>5748</v>
      </c>
      <c r="P439" s="1" t="s">
        <v>5749</v>
      </c>
      <c r="Q439" s="1" t="s">
        <v>5750</v>
      </c>
      <c r="R439" s="1" t="s">
        <v>7168</v>
      </c>
      <c r="S439" s="1" t="s">
        <v>75</v>
      </c>
      <c r="T439" s="1" t="s">
        <v>5752</v>
      </c>
      <c r="U439" s="1" t="s">
        <v>5753</v>
      </c>
      <c r="V439" s="1" t="s">
        <v>5787</v>
      </c>
    </row>
    <row r="440" s="1" customFormat="1" spans="1:22">
      <c r="A440" s="1" t="s">
        <v>4747</v>
      </c>
      <c r="B440" s="1" t="s">
        <v>407</v>
      </c>
      <c r="C440" s="1" t="s">
        <v>4748</v>
      </c>
      <c r="D440" s="1" t="s">
        <v>762</v>
      </c>
      <c r="E440" s="1" t="s">
        <v>7169</v>
      </c>
      <c r="F440" s="1" t="s">
        <v>3562</v>
      </c>
      <c r="G440" s="1" t="s">
        <v>2620</v>
      </c>
      <c r="H440" s="1" t="s">
        <v>5744</v>
      </c>
      <c r="I440" s="1" t="s">
        <v>7170</v>
      </c>
      <c r="J440" s="1" t="s">
        <v>5746</v>
      </c>
      <c r="K440" s="1" t="s">
        <v>7170</v>
      </c>
      <c r="L440" s="1" t="s">
        <v>7170</v>
      </c>
      <c r="M440" s="1" t="s">
        <v>5747</v>
      </c>
      <c r="N440" s="1" t="s">
        <v>5747</v>
      </c>
      <c r="O440" s="1" t="s">
        <v>5748</v>
      </c>
      <c r="P440" s="1" t="s">
        <v>5749</v>
      </c>
      <c r="Q440" s="1" t="s">
        <v>5750</v>
      </c>
      <c r="R440" s="1" t="s">
        <v>7171</v>
      </c>
      <c r="S440" s="1" t="s">
        <v>75</v>
      </c>
      <c r="T440" s="1" t="s">
        <v>5752</v>
      </c>
      <c r="U440" s="1" t="s">
        <v>5753</v>
      </c>
      <c r="V440" s="1" t="s">
        <v>5942</v>
      </c>
    </row>
    <row r="441" s="1" customFormat="1" spans="1:22">
      <c r="A441" s="1" t="s">
        <v>3315</v>
      </c>
      <c r="B441" s="1" t="s">
        <v>407</v>
      </c>
      <c r="C441" s="1" t="s">
        <v>3316</v>
      </c>
      <c r="D441" s="1" t="s">
        <v>3318</v>
      </c>
      <c r="E441" s="1" t="s">
        <v>7172</v>
      </c>
      <c r="F441" s="1" t="s">
        <v>884</v>
      </c>
      <c r="G441" s="1" t="s">
        <v>2266</v>
      </c>
      <c r="H441" s="1" t="s">
        <v>5744</v>
      </c>
      <c r="I441" s="1" t="s">
        <v>7173</v>
      </c>
      <c r="J441" s="1" t="s">
        <v>5746</v>
      </c>
      <c r="K441" s="1" t="s">
        <v>7173</v>
      </c>
      <c r="L441" s="1" t="s">
        <v>7173</v>
      </c>
      <c r="M441" s="1" t="s">
        <v>5747</v>
      </c>
      <c r="N441" s="1" t="s">
        <v>5747</v>
      </c>
      <c r="O441" s="1" t="s">
        <v>5748</v>
      </c>
      <c r="P441" s="1" t="s">
        <v>5749</v>
      </c>
      <c r="Q441" s="1" t="s">
        <v>5750</v>
      </c>
      <c r="R441" s="1" t="s">
        <v>7174</v>
      </c>
      <c r="S441" s="1" t="s">
        <v>75</v>
      </c>
      <c r="T441" s="1" t="s">
        <v>5752</v>
      </c>
      <c r="U441" s="1" t="s">
        <v>5753</v>
      </c>
      <c r="V441" s="1" t="s">
        <v>5942</v>
      </c>
    </row>
    <row r="442" s="1" customFormat="1" spans="1:22">
      <c r="A442" s="1" t="s">
        <v>1786</v>
      </c>
      <c r="B442" s="1" t="s">
        <v>407</v>
      </c>
      <c r="C442" s="1" t="s">
        <v>1787</v>
      </c>
      <c r="D442" s="1" t="s">
        <v>7175</v>
      </c>
      <c r="E442" s="1" t="s">
        <v>7176</v>
      </c>
      <c r="F442" s="1" t="s">
        <v>179</v>
      </c>
      <c r="G442" s="1" t="s">
        <v>884</v>
      </c>
      <c r="H442" s="1" t="s">
        <v>5744</v>
      </c>
      <c r="I442" s="1" t="s">
        <v>7177</v>
      </c>
      <c r="J442" s="1" t="s">
        <v>5746</v>
      </c>
      <c r="K442" s="1" t="s">
        <v>7177</v>
      </c>
      <c r="L442" s="1" t="s">
        <v>7177</v>
      </c>
      <c r="M442" s="1" t="s">
        <v>5747</v>
      </c>
      <c r="N442" s="1" t="s">
        <v>5747</v>
      </c>
      <c r="O442" s="1" t="s">
        <v>5748</v>
      </c>
      <c r="P442" s="1" t="s">
        <v>5749</v>
      </c>
      <c r="Q442" s="1" t="s">
        <v>5750</v>
      </c>
      <c r="R442" s="1" t="s">
        <v>7178</v>
      </c>
      <c r="S442" s="1" t="s">
        <v>75</v>
      </c>
      <c r="T442" s="1" t="s">
        <v>5752</v>
      </c>
      <c r="U442" s="1" t="s">
        <v>5753</v>
      </c>
      <c r="V442" s="1" t="s">
        <v>5777</v>
      </c>
    </row>
    <row r="443" s="1" customFormat="1" spans="1:22">
      <c r="A443" s="1" t="s">
        <v>2158</v>
      </c>
      <c r="B443" s="1" t="s">
        <v>407</v>
      </c>
      <c r="C443" s="1" t="s">
        <v>2159</v>
      </c>
      <c r="D443" s="1" t="s">
        <v>6964</v>
      </c>
      <c r="E443" s="1" t="s">
        <v>7179</v>
      </c>
      <c r="F443" s="1" t="s">
        <v>898</v>
      </c>
      <c r="G443" s="1" t="s">
        <v>884</v>
      </c>
      <c r="H443" s="1" t="s">
        <v>5744</v>
      </c>
      <c r="I443" s="1" t="s">
        <v>7180</v>
      </c>
      <c r="J443" s="1" t="s">
        <v>5746</v>
      </c>
      <c r="K443" s="1" t="s">
        <v>7180</v>
      </c>
      <c r="L443" s="1" t="s">
        <v>7180</v>
      </c>
      <c r="M443" s="1" t="s">
        <v>5747</v>
      </c>
      <c r="N443" s="1" t="s">
        <v>5747</v>
      </c>
      <c r="O443" s="1" t="s">
        <v>5748</v>
      </c>
      <c r="P443" s="1" t="s">
        <v>5749</v>
      </c>
      <c r="Q443" s="1" t="s">
        <v>5750</v>
      </c>
      <c r="R443" s="1" t="s">
        <v>7181</v>
      </c>
      <c r="S443" s="1" t="s">
        <v>75</v>
      </c>
      <c r="T443" s="1" t="s">
        <v>5752</v>
      </c>
      <c r="U443" s="1" t="s">
        <v>5753</v>
      </c>
      <c r="V443" s="1" t="s">
        <v>5787</v>
      </c>
    </row>
    <row r="444" s="1" customFormat="1" spans="1:22">
      <c r="A444" s="1" t="s">
        <v>2163</v>
      </c>
      <c r="B444" s="1" t="s">
        <v>407</v>
      </c>
      <c r="C444" s="1" t="s">
        <v>2164</v>
      </c>
      <c r="D444" s="1" t="s">
        <v>6964</v>
      </c>
      <c r="E444" s="1" t="s">
        <v>7179</v>
      </c>
      <c r="F444" s="1" t="s">
        <v>898</v>
      </c>
      <c r="G444" s="1" t="s">
        <v>884</v>
      </c>
      <c r="H444" s="1" t="s">
        <v>5744</v>
      </c>
      <c r="I444" s="1" t="s">
        <v>7180</v>
      </c>
      <c r="J444" s="1" t="s">
        <v>5746</v>
      </c>
      <c r="K444" s="1" t="s">
        <v>7180</v>
      </c>
      <c r="L444" s="1" t="s">
        <v>7180</v>
      </c>
      <c r="M444" s="1" t="s">
        <v>5747</v>
      </c>
      <c r="N444" s="1" t="s">
        <v>5747</v>
      </c>
      <c r="O444" s="1" t="s">
        <v>5748</v>
      </c>
      <c r="P444" s="1" t="s">
        <v>5749</v>
      </c>
      <c r="Q444" s="1" t="s">
        <v>5750</v>
      </c>
      <c r="R444" s="1" t="s">
        <v>7182</v>
      </c>
      <c r="S444" s="1" t="s">
        <v>75</v>
      </c>
      <c r="T444" s="1" t="s">
        <v>5752</v>
      </c>
      <c r="U444" s="1" t="s">
        <v>5753</v>
      </c>
      <c r="V444" s="1" t="s">
        <v>5787</v>
      </c>
    </row>
    <row r="445" s="1" customFormat="1" spans="1:22">
      <c r="A445" s="1" t="s">
        <v>411</v>
      </c>
      <c r="B445" s="1" t="s">
        <v>407</v>
      </c>
      <c r="C445" s="1" t="s">
        <v>412</v>
      </c>
      <c r="D445" s="1" t="s">
        <v>6964</v>
      </c>
      <c r="E445" s="1" t="s">
        <v>7179</v>
      </c>
      <c r="F445" s="1" t="s">
        <v>104</v>
      </c>
      <c r="G445" s="1" t="s">
        <v>81</v>
      </c>
      <c r="H445" s="1" t="s">
        <v>5744</v>
      </c>
      <c r="I445" s="1" t="s">
        <v>7183</v>
      </c>
      <c r="J445" s="1" t="s">
        <v>5746</v>
      </c>
      <c r="K445" s="1" t="s">
        <v>7183</v>
      </c>
      <c r="L445" s="1" t="s">
        <v>7183</v>
      </c>
      <c r="M445" s="1" t="s">
        <v>5747</v>
      </c>
      <c r="N445" s="1" t="s">
        <v>5747</v>
      </c>
      <c r="O445" s="1" t="s">
        <v>5748</v>
      </c>
      <c r="P445" s="1" t="s">
        <v>5749</v>
      </c>
      <c r="Q445" s="1" t="s">
        <v>5750</v>
      </c>
      <c r="R445" s="1" t="s">
        <v>7184</v>
      </c>
      <c r="S445" s="1" t="s">
        <v>75</v>
      </c>
      <c r="T445" s="1" t="s">
        <v>5752</v>
      </c>
      <c r="U445" s="1" t="s">
        <v>5753</v>
      </c>
      <c r="V445" s="1" t="s">
        <v>5787</v>
      </c>
    </row>
    <row r="446" s="1" customFormat="1" spans="1:22">
      <c r="A446" s="1" t="s">
        <v>404</v>
      </c>
      <c r="B446" s="1" t="s">
        <v>407</v>
      </c>
      <c r="C446" s="1" t="s">
        <v>405</v>
      </c>
      <c r="D446" s="1" t="s">
        <v>6964</v>
      </c>
      <c r="E446" s="1" t="s">
        <v>7179</v>
      </c>
      <c r="F446" s="1" t="s">
        <v>104</v>
      </c>
      <c r="G446" s="1" t="s">
        <v>81</v>
      </c>
      <c r="H446" s="1" t="s">
        <v>5744</v>
      </c>
      <c r="I446" s="1" t="s">
        <v>7183</v>
      </c>
      <c r="J446" s="1" t="s">
        <v>5746</v>
      </c>
      <c r="K446" s="1" t="s">
        <v>7183</v>
      </c>
      <c r="L446" s="1" t="s">
        <v>7183</v>
      </c>
      <c r="M446" s="1" t="s">
        <v>5747</v>
      </c>
      <c r="N446" s="1" t="s">
        <v>5747</v>
      </c>
      <c r="O446" s="1" t="s">
        <v>5748</v>
      </c>
      <c r="P446" s="1" t="s">
        <v>5749</v>
      </c>
      <c r="Q446" s="1" t="s">
        <v>5750</v>
      </c>
      <c r="R446" s="1" t="s">
        <v>7185</v>
      </c>
      <c r="S446" s="1" t="s">
        <v>75</v>
      </c>
      <c r="T446" s="1" t="s">
        <v>5752</v>
      </c>
      <c r="U446" s="1" t="s">
        <v>5753</v>
      </c>
      <c r="V446" s="1" t="s">
        <v>5787</v>
      </c>
    </row>
    <row r="447" s="1" customFormat="1" spans="1:22">
      <c r="A447" s="1" t="s">
        <v>5522</v>
      </c>
      <c r="B447" s="1" t="s">
        <v>407</v>
      </c>
      <c r="C447" s="1" t="s">
        <v>5523</v>
      </c>
      <c r="D447" s="1" t="s">
        <v>6891</v>
      </c>
      <c r="E447" s="1" t="s">
        <v>7186</v>
      </c>
      <c r="F447" s="1" t="s">
        <v>2620</v>
      </c>
      <c r="G447" s="1" t="s">
        <v>4358</v>
      </c>
      <c r="H447" s="1" t="s">
        <v>5744</v>
      </c>
      <c r="I447" s="1" t="s">
        <v>7187</v>
      </c>
      <c r="J447" s="1" t="s">
        <v>5746</v>
      </c>
      <c r="K447" s="1" t="s">
        <v>7187</v>
      </c>
      <c r="L447" s="1" t="s">
        <v>7187</v>
      </c>
      <c r="M447" s="1" t="s">
        <v>5747</v>
      </c>
      <c r="N447" s="1" t="s">
        <v>5747</v>
      </c>
      <c r="O447" s="1" t="s">
        <v>5748</v>
      </c>
      <c r="P447" s="1" t="s">
        <v>5749</v>
      </c>
      <c r="Q447" s="1" t="s">
        <v>5750</v>
      </c>
      <c r="R447" s="1" t="s">
        <v>7188</v>
      </c>
      <c r="S447" s="1" t="s">
        <v>75</v>
      </c>
      <c r="T447" s="1" t="s">
        <v>5752</v>
      </c>
      <c r="U447" s="1" t="s">
        <v>5753</v>
      </c>
      <c r="V447" s="1" t="s">
        <v>5754</v>
      </c>
    </row>
    <row r="448" s="1" customFormat="1" spans="1:22">
      <c r="A448" s="1" t="s">
        <v>4459</v>
      </c>
      <c r="B448" s="1" t="s">
        <v>407</v>
      </c>
      <c r="C448" s="1" t="s">
        <v>4460</v>
      </c>
      <c r="D448" s="1" t="s">
        <v>4462</v>
      </c>
      <c r="E448" s="1" t="s">
        <v>7189</v>
      </c>
      <c r="F448" s="1" t="s">
        <v>3562</v>
      </c>
      <c r="G448" s="1" t="s">
        <v>2620</v>
      </c>
      <c r="H448" s="1" t="s">
        <v>5744</v>
      </c>
      <c r="I448" s="1" t="s">
        <v>7190</v>
      </c>
      <c r="J448" s="1" t="s">
        <v>5746</v>
      </c>
      <c r="K448" s="1" t="s">
        <v>7190</v>
      </c>
      <c r="L448" s="1" t="s">
        <v>7190</v>
      </c>
      <c r="M448" s="1" t="s">
        <v>5747</v>
      </c>
      <c r="N448" s="1" t="s">
        <v>5747</v>
      </c>
      <c r="O448" s="1" t="s">
        <v>5748</v>
      </c>
      <c r="P448" s="1" t="s">
        <v>5749</v>
      </c>
      <c r="Q448" s="1" t="s">
        <v>5750</v>
      </c>
      <c r="R448" s="1" t="s">
        <v>7191</v>
      </c>
      <c r="S448" s="1" t="s">
        <v>75</v>
      </c>
      <c r="T448" s="1" t="s">
        <v>5752</v>
      </c>
      <c r="U448" s="1" t="s">
        <v>5753</v>
      </c>
      <c r="V448" s="1" t="s">
        <v>5919</v>
      </c>
    </row>
    <row r="449" s="1" customFormat="1" spans="1:22">
      <c r="A449" s="1" t="s">
        <v>1004</v>
      </c>
      <c r="B449" s="1" t="s">
        <v>407</v>
      </c>
      <c r="C449" s="1" t="s">
        <v>1005</v>
      </c>
      <c r="D449" s="1" t="s">
        <v>6617</v>
      </c>
      <c r="E449" s="1" t="s">
        <v>7192</v>
      </c>
      <c r="F449" s="1" t="s">
        <v>81</v>
      </c>
      <c r="G449" s="1" t="s">
        <v>898</v>
      </c>
      <c r="H449" s="1" t="s">
        <v>5744</v>
      </c>
      <c r="I449" s="1" t="s">
        <v>7193</v>
      </c>
      <c r="J449" s="1" t="s">
        <v>5746</v>
      </c>
      <c r="K449" s="1" t="s">
        <v>7193</v>
      </c>
      <c r="L449" s="1" t="s">
        <v>7193</v>
      </c>
      <c r="M449" s="1" t="s">
        <v>5747</v>
      </c>
      <c r="N449" s="1" t="s">
        <v>5747</v>
      </c>
      <c r="O449" s="1" t="s">
        <v>5748</v>
      </c>
      <c r="P449" s="1" t="s">
        <v>5749</v>
      </c>
      <c r="Q449" s="1" t="s">
        <v>5750</v>
      </c>
      <c r="R449" s="1" t="s">
        <v>7194</v>
      </c>
      <c r="S449" s="1" t="s">
        <v>75</v>
      </c>
      <c r="T449" s="1" t="s">
        <v>5752</v>
      </c>
      <c r="U449" s="1" t="s">
        <v>5753</v>
      </c>
      <c r="V449" s="1" t="s">
        <v>5777</v>
      </c>
    </row>
    <row r="450" s="1" customFormat="1" spans="1:22">
      <c r="A450" s="1" t="s">
        <v>1231</v>
      </c>
      <c r="B450" s="1" t="s">
        <v>407</v>
      </c>
      <c r="C450" s="1" t="s">
        <v>1232</v>
      </c>
      <c r="D450" s="1" t="s">
        <v>1234</v>
      </c>
      <c r="E450" s="1" t="s">
        <v>7195</v>
      </c>
      <c r="F450" s="1" t="s">
        <v>81</v>
      </c>
      <c r="G450" s="1" t="s">
        <v>898</v>
      </c>
      <c r="H450" s="1" t="s">
        <v>5744</v>
      </c>
      <c r="I450" s="1" t="s">
        <v>7196</v>
      </c>
      <c r="J450" s="1" t="s">
        <v>5746</v>
      </c>
      <c r="K450" s="1" t="s">
        <v>7196</v>
      </c>
      <c r="L450" s="1" t="s">
        <v>7196</v>
      </c>
      <c r="M450" s="1" t="s">
        <v>5747</v>
      </c>
      <c r="N450" s="1" t="s">
        <v>5747</v>
      </c>
      <c r="O450" s="1" t="s">
        <v>5748</v>
      </c>
      <c r="P450" s="1" t="s">
        <v>5749</v>
      </c>
      <c r="Q450" s="1" t="s">
        <v>5750</v>
      </c>
      <c r="R450" s="1" t="s">
        <v>7197</v>
      </c>
      <c r="S450" s="1" t="s">
        <v>75</v>
      </c>
      <c r="T450" s="1" t="s">
        <v>5752</v>
      </c>
      <c r="U450" s="1" t="s">
        <v>5753</v>
      </c>
      <c r="V450" s="1" t="s">
        <v>5844</v>
      </c>
    </row>
    <row r="451" s="1" customFormat="1" spans="1:22">
      <c r="A451" s="1" t="s">
        <v>4823</v>
      </c>
      <c r="B451" s="1" t="s">
        <v>407</v>
      </c>
      <c r="C451" s="1" t="s">
        <v>4824</v>
      </c>
      <c r="D451" s="1" t="s">
        <v>416</v>
      </c>
      <c r="E451" s="1" t="s">
        <v>7198</v>
      </c>
      <c r="F451" s="1" t="s">
        <v>3562</v>
      </c>
      <c r="G451" s="1" t="s">
        <v>2620</v>
      </c>
      <c r="H451" s="1" t="s">
        <v>5744</v>
      </c>
      <c r="I451" s="1" t="s">
        <v>7199</v>
      </c>
      <c r="J451" s="1" t="s">
        <v>5746</v>
      </c>
      <c r="K451" s="1" t="s">
        <v>7199</v>
      </c>
      <c r="L451" s="1" t="s">
        <v>7199</v>
      </c>
      <c r="M451" s="1" t="s">
        <v>5747</v>
      </c>
      <c r="N451" s="1" t="s">
        <v>5747</v>
      </c>
      <c r="O451" s="1" t="s">
        <v>5748</v>
      </c>
      <c r="P451" s="1" t="s">
        <v>5749</v>
      </c>
      <c r="Q451" s="1" t="s">
        <v>5750</v>
      </c>
      <c r="R451" s="1" t="s">
        <v>7200</v>
      </c>
      <c r="S451" s="1" t="s">
        <v>75</v>
      </c>
      <c r="T451" s="1" t="s">
        <v>5752</v>
      </c>
      <c r="U451" s="1" t="s">
        <v>5753</v>
      </c>
      <c r="V451" s="1" t="s">
        <v>5942</v>
      </c>
    </row>
    <row r="452" s="1" customFormat="1" spans="1:22">
      <c r="A452" s="1" t="s">
        <v>1420</v>
      </c>
      <c r="B452" s="1" t="s">
        <v>407</v>
      </c>
      <c r="C452" s="1" t="s">
        <v>1421</v>
      </c>
      <c r="D452" s="1" t="s">
        <v>548</v>
      </c>
      <c r="E452" s="1" t="s">
        <v>7201</v>
      </c>
      <c r="F452" s="1" t="s">
        <v>104</v>
      </c>
      <c r="G452" s="1" t="s">
        <v>898</v>
      </c>
      <c r="H452" s="1" t="s">
        <v>5744</v>
      </c>
      <c r="I452" s="1" t="s">
        <v>6057</v>
      </c>
      <c r="J452" s="1" t="s">
        <v>5746</v>
      </c>
      <c r="K452" s="1" t="s">
        <v>6057</v>
      </c>
      <c r="L452" s="1" t="s">
        <v>6057</v>
      </c>
      <c r="M452" s="1" t="s">
        <v>5747</v>
      </c>
      <c r="N452" s="1" t="s">
        <v>5747</v>
      </c>
      <c r="O452" s="1" t="s">
        <v>5748</v>
      </c>
      <c r="P452" s="1" t="s">
        <v>5749</v>
      </c>
      <c r="Q452" s="1" t="s">
        <v>5750</v>
      </c>
      <c r="R452" s="1" t="s">
        <v>7202</v>
      </c>
      <c r="S452" s="1" t="s">
        <v>75</v>
      </c>
      <c r="T452" s="1" t="s">
        <v>5752</v>
      </c>
      <c r="U452" s="1" t="s">
        <v>5707</v>
      </c>
      <c r="V452" s="1" t="s">
        <v>5754</v>
      </c>
    </row>
    <row r="453" s="1" customFormat="1" spans="1:22">
      <c r="A453" s="1" t="s">
        <v>5622</v>
      </c>
      <c r="B453" s="1" t="s">
        <v>407</v>
      </c>
      <c r="C453" s="1" t="s">
        <v>5623</v>
      </c>
      <c r="D453" s="1" t="s">
        <v>5625</v>
      </c>
      <c r="E453" s="1" t="s">
        <v>7203</v>
      </c>
      <c r="F453" s="1" t="s">
        <v>2620</v>
      </c>
      <c r="G453" s="1" t="s">
        <v>4358</v>
      </c>
      <c r="H453" s="1" t="s">
        <v>5744</v>
      </c>
      <c r="I453" s="1" t="s">
        <v>7204</v>
      </c>
      <c r="J453" s="1" t="s">
        <v>5746</v>
      </c>
      <c r="K453" s="1" t="s">
        <v>7204</v>
      </c>
      <c r="L453" s="1" t="s">
        <v>7204</v>
      </c>
      <c r="M453" s="1" t="s">
        <v>5747</v>
      </c>
      <c r="N453" s="1" t="s">
        <v>5747</v>
      </c>
      <c r="O453" s="1" t="s">
        <v>5748</v>
      </c>
      <c r="P453" s="1" t="s">
        <v>5749</v>
      </c>
      <c r="Q453" s="1" t="s">
        <v>5750</v>
      </c>
      <c r="R453" s="1" t="s">
        <v>7205</v>
      </c>
      <c r="S453" s="1" t="s">
        <v>75</v>
      </c>
      <c r="T453" s="1" t="s">
        <v>5752</v>
      </c>
      <c r="U453" s="1" t="s">
        <v>5753</v>
      </c>
      <c r="V453" s="1" t="s">
        <v>7206</v>
      </c>
    </row>
    <row r="454" s="1" customFormat="1" spans="1:22">
      <c r="A454" s="1" t="s">
        <v>5516</v>
      </c>
      <c r="B454" s="1" t="s">
        <v>407</v>
      </c>
      <c r="C454" s="1" t="s">
        <v>5517</v>
      </c>
      <c r="D454" s="1" t="s">
        <v>4929</v>
      </c>
      <c r="E454" s="1" t="s">
        <v>7207</v>
      </c>
      <c r="F454" s="1" t="s">
        <v>3562</v>
      </c>
      <c r="G454" s="1" t="s">
        <v>4358</v>
      </c>
      <c r="H454" s="1" t="s">
        <v>5744</v>
      </c>
      <c r="I454" s="1" t="s">
        <v>7208</v>
      </c>
      <c r="J454" s="1" t="s">
        <v>5746</v>
      </c>
      <c r="K454" s="1" t="s">
        <v>7208</v>
      </c>
      <c r="L454" s="1" t="s">
        <v>7208</v>
      </c>
      <c r="M454" s="1" t="s">
        <v>5747</v>
      </c>
      <c r="N454" s="1" t="s">
        <v>5747</v>
      </c>
      <c r="O454" s="1" t="s">
        <v>5748</v>
      </c>
      <c r="P454" s="1" t="s">
        <v>5749</v>
      </c>
      <c r="Q454" s="1" t="s">
        <v>5750</v>
      </c>
      <c r="R454" s="1" t="s">
        <v>7209</v>
      </c>
      <c r="S454" s="1" t="s">
        <v>75</v>
      </c>
      <c r="T454" s="1" t="s">
        <v>5752</v>
      </c>
      <c r="U454" s="1" t="s">
        <v>5753</v>
      </c>
      <c r="V454" s="1" t="s">
        <v>5754</v>
      </c>
    </row>
    <row r="455" s="1" customFormat="1" spans="1:22">
      <c r="A455" s="1" t="s">
        <v>4707</v>
      </c>
      <c r="B455" s="1" t="s">
        <v>407</v>
      </c>
      <c r="C455" s="1" t="s">
        <v>4708</v>
      </c>
      <c r="D455" s="1" t="s">
        <v>260</v>
      </c>
      <c r="E455" s="1" t="s">
        <v>7210</v>
      </c>
      <c r="F455" s="1" t="s">
        <v>2266</v>
      </c>
      <c r="G455" s="1" t="s">
        <v>2620</v>
      </c>
      <c r="H455" s="1" t="s">
        <v>5744</v>
      </c>
      <c r="I455" s="1" t="s">
        <v>7211</v>
      </c>
      <c r="J455" s="1" t="s">
        <v>5746</v>
      </c>
      <c r="K455" s="1" t="s">
        <v>7211</v>
      </c>
      <c r="L455" s="1" t="s">
        <v>7211</v>
      </c>
      <c r="M455" s="1" t="s">
        <v>5747</v>
      </c>
      <c r="N455" s="1" t="s">
        <v>5747</v>
      </c>
      <c r="O455" s="1" t="s">
        <v>5748</v>
      </c>
      <c r="P455" s="1" t="s">
        <v>5749</v>
      </c>
      <c r="Q455" s="1" t="s">
        <v>5750</v>
      </c>
      <c r="R455" s="1" t="s">
        <v>7212</v>
      </c>
      <c r="S455" s="1" t="s">
        <v>75</v>
      </c>
      <c r="T455" s="1" t="s">
        <v>5752</v>
      </c>
      <c r="U455" s="1" t="s">
        <v>5753</v>
      </c>
      <c r="V455" s="1" t="s">
        <v>5942</v>
      </c>
    </row>
    <row r="456" s="1" customFormat="1" spans="1:22">
      <c r="A456" s="1" t="s">
        <v>4702</v>
      </c>
      <c r="B456" s="1" t="s">
        <v>407</v>
      </c>
      <c r="C456" s="1" t="s">
        <v>4703</v>
      </c>
      <c r="D456" s="1" t="s">
        <v>260</v>
      </c>
      <c r="E456" s="1" t="s">
        <v>7213</v>
      </c>
      <c r="F456" s="1" t="s">
        <v>2266</v>
      </c>
      <c r="G456" s="1" t="s">
        <v>2620</v>
      </c>
      <c r="H456" s="1" t="s">
        <v>5744</v>
      </c>
      <c r="I456" s="1" t="s">
        <v>7211</v>
      </c>
      <c r="J456" s="1" t="s">
        <v>5746</v>
      </c>
      <c r="K456" s="1" t="s">
        <v>7211</v>
      </c>
      <c r="L456" s="1" t="s">
        <v>7211</v>
      </c>
      <c r="M456" s="1" t="s">
        <v>5747</v>
      </c>
      <c r="N456" s="1" t="s">
        <v>5747</v>
      </c>
      <c r="O456" s="1" t="s">
        <v>5748</v>
      </c>
      <c r="P456" s="1" t="s">
        <v>5749</v>
      </c>
      <c r="Q456" s="1" t="s">
        <v>5750</v>
      </c>
      <c r="R456" s="1" t="s">
        <v>7214</v>
      </c>
      <c r="S456" s="1" t="s">
        <v>75</v>
      </c>
      <c r="T456" s="1" t="s">
        <v>5752</v>
      </c>
      <c r="U456" s="1" t="s">
        <v>5753</v>
      </c>
      <c r="V456" s="1" t="s">
        <v>5942</v>
      </c>
    </row>
    <row r="457" s="1" customFormat="1" spans="1:22">
      <c r="A457" s="1" t="s">
        <v>4710</v>
      </c>
      <c r="B457" s="1" t="s">
        <v>407</v>
      </c>
      <c r="C457" s="1" t="s">
        <v>4711</v>
      </c>
      <c r="D457" s="1" t="s">
        <v>260</v>
      </c>
      <c r="E457" s="1" t="s">
        <v>7215</v>
      </c>
      <c r="F457" s="1" t="s">
        <v>2266</v>
      </c>
      <c r="G457" s="1" t="s">
        <v>2620</v>
      </c>
      <c r="H457" s="1" t="s">
        <v>5744</v>
      </c>
      <c r="I457" s="1" t="s">
        <v>7211</v>
      </c>
      <c r="J457" s="1" t="s">
        <v>5746</v>
      </c>
      <c r="K457" s="1" t="s">
        <v>7211</v>
      </c>
      <c r="L457" s="1" t="s">
        <v>7211</v>
      </c>
      <c r="M457" s="1" t="s">
        <v>5747</v>
      </c>
      <c r="N457" s="1" t="s">
        <v>5747</v>
      </c>
      <c r="O457" s="1" t="s">
        <v>5748</v>
      </c>
      <c r="P457" s="1" t="s">
        <v>5749</v>
      </c>
      <c r="Q457" s="1" t="s">
        <v>5750</v>
      </c>
      <c r="R457" s="1" t="s">
        <v>7216</v>
      </c>
      <c r="S457" s="1" t="s">
        <v>75</v>
      </c>
      <c r="T457" s="1" t="s">
        <v>5752</v>
      </c>
      <c r="U457" s="1" t="s">
        <v>5753</v>
      </c>
      <c r="V457" s="1" t="s">
        <v>5942</v>
      </c>
    </row>
    <row r="458" s="1" customFormat="1" spans="1:22">
      <c r="A458" s="1" t="s">
        <v>4741</v>
      </c>
      <c r="B458" s="1" t="s">
        <v>407</v>
      </c>
      <c r="C458" s="1" t="s">
        <v>4742</v>
      </c>
      <c r="D458" s="1" t="s">
        <v>4270</v>
      </c>
      <c r="E458" s="1" t="s">
        <v>7217</v>
      </c>
      <c r="F458" s="1" t="s">
        <v>2266</v>
      </c>
      <c r="G458" s="1" t="s">
        <v>2620</v>
      </c>
      <c r="H458" s="1" t="s">
        <v>5744</v>
      </c>
      <c r="I458" s="1" t="s">
        <v>7218</v>
      </c>
      <c r="J458" s="1" t="s">
        <v>5746</v>
      </c>
      <c r="K458" s="1" t="s">
        <v>7218</v>
      </c>
      <c r="L458" s="1" t="s">
        <v>7218</v>
      </c>
      <c r="M458" s="1" t="s">
        <v>5747</v>
      </c>
      <c r="N458" s="1" t="s">
        <v>5747</v>
      </c>
      <c r="O458" s="1" t="s">
        <v>5748</v>
      </c>
      <c r="P458" s="1" t="s">
        <v>5749</v>
      </c>
      <c r="Q458" s="1" t="s">
        <v>5750</v>
      </c>
      <c r="R458" s="1" t="s">
        <v>7219</v>
      </c>
      <c r="S458" s="1" t="s">
        <v>75</v>
      </c>
      <c r="T458" s="1" t="s">
        <v>5752</v>
      </c>
      <c r="U458" s="1" t="s">
        <v>5753</v>
      </c>
      <c r="V458" s="1" t="s">
        <v>5942</v>
      </c>
    </row>
    <row r="459" s="1" customFormat="1" spans="1:22">
      <c r="A459" s="1" t="s">
        <v>3142</v>
      </c>
      <c r="B459" s="1" t="s">
        <v>407</v>
      </c>
      <c r="C459" s="1" t="s">
        <v>3143</v>
      </c>
      <c r="D459" s="1" t="s">
        <v>3145</v>
      </c>
      <c r="E459" s="1" t="s">
        <v>7220</v>
      </c>
      <c r="F459" s="1" t="s">
        <v>884</v>
      </c>
      <c r="G459" s="1" t="s">
        <v>2266</v>
      </c>
      <c r="H459" s="1" t="s">
        <v>5744</v>
      </c>
      <c r="I459" s="1" t="s">
        <v>7221</v>
      </c>
      <c r="J459" s="1" t="s">
        <v>5746</v>
      </c>
      <c r="K459" s="1" t="s">
        <v>7221</v>
      </c>
      <c r="L459" s="1" t="s">
        <v>7221</v>
      </c>
      <c r="M459" s="1" t="s">
        <v>5747</v>
      </c>
      <c r="N459" s="1" t="s">
        <v>5747</v>
      </c>
      <c r="O459" s="1" t="s">
        <v>5748</v>
      </c>
      <c r="P459" s="1" t="s">
        <v>5749</v>
      </c>
      <c r="Q459" s="1" t="s">
        <v>5750</v>
      </c>
      <c r="R459" s="1" t="s">
        <v>7222</v>
      </c>
      <c r="S459" s="1" t="s">
        <v>75</v>
      </c>
      <c r="T459" s="1" t="s">
        <v>5752</v>
      </c>
      <c r="U459" s="1" t="s">
        <v>5753</v>
      </c>
      <c r="V459" s="1" t="s">
        <v>5754</v>
      </c>
    </row>
    <row r="460" s="1" customFormat="1" spans="1:22">
      <c r="A460" s="1" t="s">
        <v>909</v>
      </c>
      <c r="B460" s="1" t="s">
        <v>407</v>
      </c>
      <c r="C460" s="1" t="s">
        <v>910</v>
      </c>
      <c r="D460" s="1" t="s">
        <v>6704</v>
      </c>
      <c r="E460" s="1" t="s">
        <v>7223</v>
      </c>
      <c r="F460" s="1" t="s">
        <v>104</v>
      </c>
      <c r="G460" s="1" t="s">
        <v>81</v>
      </c>
      <c r="H460" s="1" t="s">
        <v>5744</v>
      </c>
      <c r="I460" s="1" t="s">
        <v>7224</v>
      </c>
      <c r="J460" s="1" t="s">
        <v>5746</v>
      </c>
      <c r="K460" s="1" t="s">
        <v>7224</v>
      </c>
      <c r="L460" s="1" t="s">
        <v>7224</v>
      </c>
      <c r="M460" s="1" t="s">
        <v>5747</v>
      </c>
      <c r="N460" s="1" t="s">
        <v>5747</v>
      </c>
      <c r="O460" s="1" t="s">
        <v>5748</v>
      </c>
      <c r="P460" s="1" t="s">
        <v>5749</v>
      </c>
      <c r="Q460" s="1" t="s">
        <v>5750</v>
      </c>
      <c r="R460" s="1" t="s">
        <v>7225</v>
      </c>
      <c r="S460" s="1" t="s">
        <v>75</v>
      </c>
      <c r="T460" s="1" t="s">
        <v>5752</v>
      </c>
      <c r="U460" s="1" t="s">
        <v>5753</v>
      </c>
      <c r="V460" s="1" t="s">
        <v>6709</v>
      </c>
    </row>
    <row r="461" s="1" customFormat="1" spans="1:22">
      <c r="A461" s="1" t="s">
        <v>3611</v>
      </c>
      <c r="B461" s="1" t="s">
        <v>426</v>
      </c>
      <c r="C461" s="1" t="s">
        <v>3612</v>
      </c>
      <c r="D461" s="1" t="s">
        <v>7226</v>
      </c>
      <c r="E461" s="1" t="s">
        <v>7227</v>
      </c>
      <c r="F461" s="1" t="s">
        <v>884</v>
      </c>
      <c r="G461" s="1" t="s">
        <v>3562</v>
      </c>
      <c r="H461" s="1" t="s">
        <v>5744</v>
      </c>
      <c r="I461" s="1" t="s">
        <v>7228</v>
      </c>
      <c r="J461" s="1" t="s">
        <v>5746</v>
      </c>
      <c r="K461" s="1" t="s">
        <v>7228</v>
      </c>
      <c r="L461" s="1" t="s">
        <v>7228</v>
      </c>
      <c r="M461" s="1" t="s">
        <v>5747</v>
      </c>
      <c r="N461" s="1" t="s">
        <v>5747</v>
      </c>
      <c r="O461" s="1" t="s">
        <v>5748</v>
      </c>
      <c r="P461" s="1" t="s">
        <v>5749</v>
      </c>
      <c r="Q461" s="1" t="s">
        <v>5750</v>
      </c>
      <c r="R461" s="1" t="s">
        <v>7229</v>
      </c>
      <c r="S461" s="1" t="s">
        <v>75</v>
      </c>
      <c r="T461" s="1" t="s">
        <v>5752</v>
      </c>
      <c r="U461" s="1" t="s">
        <v>5753</v>
      </c>
      <c r="V461" s="1" t="s">
        <v>5777</v>
      </c>
    </row>
    <row r="462" s="1" customFormat="1" spans="1:22">
      <c r="A462" s="1" t="s">
        <v>4904</v>
      </c>
      <c r="B462" s="1" t="s">
        <v>426</v>
      </c>
      <c r="C462" s="1" t="s">
        <v>4905</v>
      </c>
      <c r="D462" s="1" t="s">
        <v>7230</v>
      </c>
      <c r="E462" s="1" t="s">
        <v>7231</v>
      </c>
      <c r="F462" s="1" t="s">
        <v>2266</v>
      </c>
      <c r="G462" s="1" t="s">
        <v>2620</v>
      </c>
      <c r="H462" s="1" t="s">
        <v>5744</v>
      </c>
      <c r="I462" s="1" t="s">
        <v>7232</v>
      </c>
      <c r="J462" s="1" t="s">
        <v>5746</v>
      </c>
      <c r="K462" s="1" t="s">
        <v>7232</v>
      </c>
      <c r="L462" s="1" t="s">
        <v>7232</v>
      </c>
      <c r="M462" s="1" t="s">
        <v>5747</v>
      </c>
      <c r="N462" s="1" t="s">
        <v>5747</v>
      </c>
      <c r="O462" s="1" t="s">
        <v>5748</v>
      </c>
      <c r="P462" s="1" t="s">
        <v>5749</v>
      </c>
      <c r="Q462" s="1" t="s">
        <v>5750</v>
      </c>
      <c r="R462" s="1" t="s">
        <v>7233</v>
      </c>
      <c r="S462" s="1" t="s">
        <v>75</v>
      </c>
      <c r="T462" s="1" t="s">
        <v>5752</v>
      </c>
      <c r="U462" s="1" t="s">
        <v>5753</v>
      </c>
      <c r="V462" s="1" t="s">
        <v>5754</v>
      </c>
    </row>
    <row r="463" s="1" customFormat="1" spans="1:22">
      <c r="A463" s="1" t="s">
        <v>3151</v>
      </c>
      <c r="B463" s="1" t="s">
        <v>426</v>
      </c>
      <c r="C463" s="1" t="s">
        <v>3152</v>
      </c>
      <c r="D463" s="1" t="s">
        <v>7230</v>
      </c>
      <c r="E463" s="1" t="s">
        <v>7231</v>
      </c>
      <c r="F463" s="1" t="s">
        <v>898</v>
      </c>
      <c r="G463" s="1" t="s">
        <v>2266</v>
      </c>
      <c r="H463" s="1" t="s">
        <v>5744</v>
      </c>
      <c r="I463" s="1" t="s">
        <v>7234</v>
      </c>
      <c r="J463" s="1" t="s">
        <v>5746</v>
      </c>
      <c r="K463" s="1" t="s">
        <v>7234</v>
      </c>
      <c r="L463" s="1" t="s">
        <v>7234</v>
      </c>
      <c r="M463" s="1" t="s">
        <v>5747</v>
      </c>
      <c r="N463" s="1" t="s">
        <v>5747</v>
      </c>
      <c r="O463" s="1" t="s">
        <v>5748</v>
      </c>
      <c r="P463" s="1" t="s">
        <v>5749</v>
      </c>
      <c r="Q463" s="1" t="s">
        <v>5750</v>
      </c>
      <c r="R463" s="1" t="s">
        <v>7235</v>
      </c>
      <c r="S463" s="1" t="s">
        <v>75</v>
      </c>
      <c r="T463" s="1" t="s">
        <v>5752</v>
      </c>
      <c r="U463" s="1" t="s">
        <v>5753</v>
      </c>
      <c r="V463" s="1" t="s">
        <v>5754</v>
      </c>
    </row>
    <row r="464" s="1" customFormat="1" spans="1:22">
      <c r="A464" s="1" t="s">
        <v>2315</v>
      </c>
      <c r="B464" s="1" t="s">
        <v>426</v>
      </c>
      <c r="C464" s="1" t="s">
        <v>2316</v>
      </c>
      <c r="D464" s="1" t="s">
        <v>7236</v>
      </c>
      <c r="E464" s="1" t="s">
        <v>7237</v>
      </c>
      <c r="F464" s="1" t="s">
        <v>898</v>
      </c>
      <c r="G464" s="1" t="s">
        <v>884</v>
      </c>
      <c r="H464" s="1" t="s">
        <v>5744</v>
      </c>
      <c r="I464" s="1" t="s">
        <v>7238</v>
      </c>
      <c r="J464" s="1" t="s">
        <v>5746</v>
      </c>
      <c r="K464" s="1" t="s">
        <v>7238</v>
      </c>
      <c r="L464" s="1" t="s">
        <v>7238</v>
      </c>
      <c r="M464" s="1" t="s">
        <v>5747</v>
      </c>
      <c r="N464" s="1" t="s">
        <v>5747</v>
      </c>
      <c r="O464" s="1" t="s">
        <v>5748</v>
      </c>
      <c r="P464" s="1" t="s">
        <v>5749</v>
      </c>
      <c r="Q464" s="1" t="s">
        <v>5750</v>
      </c>
      <c r="R464" s="1" t="s">
        <v>7239</v>
      </c>
      <c r="S464" s="1" t="s">
        <v>75</v>
      </c>
      <c r="T464" s="1" t="s">
        <v>5752</v>
      </c>
      <c r="U464" s="1" t="s">
        <v>5707</v>
      </c>
      <c r="V464" s="1" t="s">
        <v>5754</v>
      </c>
    </row>
    <row r="465" s="1" customFormat="1" spans="1:22">
      <c r="A465" s="1" t="s">
        <v>3284</v>
      </c>
      <c r="B465" s="1" t="s">
        <v>426</v>
      </c>
      <c r="C465" s="1" t="s">
        <v>3285</v>
      </c>
      <c r="D465" s="1" t="s">
        <v>416</v>
      </c>
      <c r="E465" s="1" t="s">
        <v>7240</v>
      </c>
      <c r="F465" s="1" t="s">
        <v>884</v>
      </c>
      <c r="G465" s="1" t="s">
        <v>2266</v>
      </c>
      <c r="H465" s="1" t="s">
        <v>5744</v>
      </c>
      <c r="I465" s="1" t="s">
        <v>7241</v>
      </c>
      <c r="J465" s="1" t="s">
        <v>5746</v>
      </c>
      <c r="K465" s="1" t="s">
        <v>7241</v>
      </c>
      <c r="L465" s="1" t="s">
        <v>7241</v>
      </c>
      <c r="M465" s="1" t="s">
        <v>5747</v>
      </c>
      <c r="N465" s="1" t="s">
        <v>5747</v>
      </c>
      <c r="O465" s="1" t="s">
        <v>5748</v>
      </c>
      <c r="P465" s="1" t="s">
        <v>5749</v>
      </c>
      <c r="Q465" s="1" t="s">
        <v>5750</v>
      </c>
      <c r="R465" s="1" t="s">
        <v>7242</v>
      </c>
      <c r="S465" s="1" t="s">
        <v>75</v>
      </c>
      <c r="T465" s="1" t="s">
        <v>5752</v>
      </c>
      <c r="U465" s="1" t="s">
        <v>5753</v>
      </c>
      <c r="V465" s="1" t="s">
        <v>5942</v>
      </c>
    </row>
    <row r="466" s="1" customFormat="1" spans="1:22">
      <c r="A466" s="1" t="s">
        <v>4467</v>
      </c>
      <c r="B466" s="1" t="s">
        <v>426</v>
      </c>
      <c r="C466" s="1" t="s">
        <v>4468</v>
      </c>
      <c r="D466" s="1" t="s">
        <v>2683</v>
      </c>
      <c r="E466" s="1" t="s">
        <v>7243</v>
      </c>
      <c r="F466" s="1" t="s">
        <v>3562</v>
      </c>
      <c r="G466" s="1" t="s">
        <v>2620</v>
      </c>
      <c r="H466" s="1" t="s">
        <v>5744</v>
      </c>
      <c r="I466" s="1" t="s">
        <v>7244</v>
      </c>
      <c r="J466" s="1" t="s">
        <v>5746</v>
      </c>
      <c r="K466" s="1" t="s">
        <v>7244</v>
      </c>
      <c r="L466" s="1" t="s">
        <v>7244</v>
      </c>
      <c r="M466" s="1" t="s">
        <v>5747</v>
      </c>
      <c r="N466" s="1" t="s">
        <v>5747</v>
      </c>
      <c r="O466" s="1" t="s">
        <v>5748</v>
      </c>
      <c r="P466" s="1" t="s">
        <v>5749</v>
      </c>
      <c r="Q466" s="1" t="s">
        <v>5750</v>
      </c>
      <c r="R466" s="1" t="s">
        <v>7245</v>
      </c>
      <c r="S466" s="1" t="s">
        <v>75</v>
      </c>
      <c r="T466" s="1" t="s">
        <v>5752</v>
      </c>
      <c r="U466" s="1" t="s">
        <v>5707</v>
      </c>
      <c r="V466" s="1" t="s">
        <v>5919</v>
      </c>
    </row>
    <row r="467" s="1" customFormat="1" spans="1:22">
      <c r="A467" s="1" t="s">
        <v>2323</v>
      </c>
      <c r="B467" s="1" t="s">
        <v>426</v>
      </c>
      <c r="C467" s="1" t="s">
        <v>2324</v>
      </c>
      <c r="D467" s="1" t="s">
        <v>7246</v>
      </c>
      <c r="E467" s="1" t="s">
        <v>7247</v>
      </c>
      <c r="F467" s="1" t="s">
        <v>898</v>
      </c>
      <c r="G467" s="1" t="s">
        <v>884</v>
      </c>
      <c r="H467" s="1" t="s">
        <v>5744</v>
      </c>
      <c r="I467" s="1" t="s">
        <v>7248</v>
      </c>
      <c r="J467" s="1" t="s">
        <v>5746</v>
      </c>
      <c r="K467" s="1" t="s">
        <v>7248</v>
      </c>
      <c r="L467" s="1" t="s">
        <v>7248</v>
      </c>
      <c r="M467" s="1" t="s">
        <v>5747</v>
      </c>
      <c r="N467" s="1" t="s">
        <v>5747</v>
      </c>
      <c r="O467" s="1" t="s">
        <v>5748</v>
      </c>
      <c r="P467" s="1" t="s">
        <v>5749</v>
      </c>
      <c r="Q467" s="1" t="s">
        <v>5750</v>
      </c>
      <c r="R467" s="1" t="s">
        <v>7249</v>
      </c>
      <c r="S467" s="1" t="s">
        <v>75</v>
      </c>
      <c r="T467" s="1" t="s">
        <v>5752</v>
      </c>
      <c r="U467" s="1" t="s">
        <v>5753</v>
      </c>
      <c r="V467" s="1" t="s">
        <v>5754</v>
      </c>
    </row>
    <row r="468" s="1" customFormat="1" spans="1:22">
      <c r="A468" s="1" t="s">
        <v>2187</v>
      </c>
      <c r="B468" s="1" t="s">
        <v>426</v>
      </c>
      <c r="C468" s="1" t="s">
        <v>2188</v>
      </c>
      <c r="D468" s="1" t="s">
        <v>2190</v>
      </c>
      <c r="E468" s="1" t="s">
        <v>7250</v>
      </c>
      <c r="F468" s="1" t="s">
        <v>898</v>
      </c>
      <c r="G468" s="1" t="s">
        <v>884</v>
      </c>
      <c r="H468" s="1" t="s">
        <v>5744</v>
      </c>
      <c r="I468" s="1" t="s">
        <v>7251</v>
      </c>
      <c r="J468" s="1" t="s">
        <v>5746</v>
      </c>
      <c r="K468" s="1" t="s">
        <v>7251</v>
      </c>
      <c r="L468" s="1" t="s">
        <v>7251</v>
      </c>
      <c r="M468" s="1" t="s">
        <v>5747</v>
      </c>
      <c r="N468" s="1" t="s">
        <v>5747</v>
      </c>
      <c r="O468" s="1" t="s">
        <v>5748</v>
      </c>
      <c r="P468" s="1" t="s">
        <v>5749</v>
      </c>
      <c r="Q468" s="1" t="s">
        <v>5750</v>
      </c>
      <c r="R468" s="1" t="s">
        <v>7252</v>
      </c>
      <c r="S468" s="1" t="s">
        <v>75</v>
      </c>
      <c r="T468" s="1" t="s">
        <v>5752</v>
      </c>
      <c r="U468" s="1" t="s">
        <v>5707</v>
      </c>
      <c r="V468" s="1" t="s">
        <v>5796</v>
      </c>
    </row>
    <row r="469" s="1" customFormat="1" spans="1:22">
      <c r="A469" s="1" t="s">
        <v>421</v>
      </c>
      <c r="B469" s="1" t="s">
        <v>426</v>
      </c>
      <c r="C469" s="1" t="s">
        <v>422</v>
      </c>
      <c r="D469" s="1" t="s">
        <v>424</v>
      </c>
      <c r="E469" s="1" t="s">
        <v>7253</v>
      </c>
      <c r="F469" s="1" t="s">
        <v>168</v>
      </c>
      <c r="G469" s="1" t="s">
        <v>81</v>
      </c>
      <c r="H469" s="1" t="s">
        <v>5744</v>
      </c>
      <c r="I469" s="1" t="s">
        <v>7254</v>
      </c>
      <c r="J469" s="1" t="s">
        <v>5746</v>
      </c>
      <c r="K469" s="1" t="s">
        <v>7254</v>
      </c>
      <c r="L469" s="1" t="s">
        <v>7254</v>
      </c>
      <c r="M469" s="1" t="s">
        <v>5747</v>
      </c>
      <c r="N469" s="1" t="s">
        <v>5747</v>
      </c>
      <c r="O469" s="1" t="s">
        <v>5748</v>
      </c>
      <c r="P469" s="1" t="s">
        <v>5749</v>
      </c>
      <c r="Q469" s="1" t="s">
        <v>5750</v>
      </c>
      <c r="R469" s="1" t="s">
        <v>7255</v>
      </c>
      <c r="S469" s="1" t="s">
        <v>75</v>
      </c>
      <c r="T469" s="1" t="s">
        <v>5752</v>
      </c>
      <c r="U469" s="1" t="s">
        <v>5753</v>
      </c>
      <c r="V469" s="1" t="s">
        <v>5942</v>
      </c>
    </row>
    <row r="470" s="1" customFormat="1" spans="1:22">
      <c r="A470" s="1" t="s">
        <v>4890</v>
      </c>
      <c r="B470" s="1" t="s">
        <v>426</v>
      </c>
      <c r="C470" s="1" t="s">
        <v>4891</v>
      </c>
      <c r="D470" s="1" t="s">
        <v>3987</v>
      </c>
      <c r="E470" s="1" t="s">
        <v>7256</v>
      </c>
      <c r="F470" s="1" t="s">
        <v>884</v>
      </c>
      <c r="G470" s="1" t="s">
        <v>2620</v>
      </c>
      <c r="H470" s="1" t="s">
        <v>5744</v>
      </c>
      <c r="I470" s="1" t="s">
        <v>7257</v>
      </c>
      <c r="J470" s="1" t="s">
        <v>5746</v>
      </c>
      <c r="K470" s="1" t="s">
        <v>7257</v>
      </c>
      <c r="L470" s="1" t="s">
        <v>7257</v>
      </c>
      <c r="M470" s="1" t="s">
        <v>5747</v>
      </c>
      <c r="N470" s="1" t="s">
        <v>5747</v>
      </c>
      <c r="O470" s="1" t="s">
        <v>5748</v>
      </c>
      <c r="P470" s="1" t="s">
        <v>5749</v>
      </c>
      <c r="Q470" s="1" t="s">
        <v>5750</v>
      </c>
      <c r="R470" s="1" t="s">
        <v>7258</v>
      </c>
      <c r="S470" s="1" t="s">
        <v>75</v>
      </c>
      <c r="T470" s="1" t="s">
        <v>5752</v>
      </c>
      <c r="U470" s="1" t="s">
        <v>5707</v>
      </c>
      <c r="V470" s="1" t="s">
        <v>5754</v>
      </c>
    </row>
    <row r="471" s="1" customFormat="1" spans="1:22">
      <c r="A471" s="1" t="s">
        <v>4767</v>
      </c>
      <c r="B471" s="1" t="s">
        <v>426</v>
      </c>
      <c r="C471" s="1" t="s">
        <v>4768</v>
      </c>
      <c r="D471" s="1" t="s">
        <v>762</v>
      </c>
      <c r="E471" s="1" t="s">
        <v>7259</v>
      </c>
      <c r="F471" s="1" t="s">
        <v>3562</v>
      </c>
      <c r="G471" s="1" t="s">
        <v>2620</v>
      </c>
      <c r="H471" s="1" t="s">
        <v>5744</v>
      </c>
      <c r="I471" s="1" t="s">
        <v>7260</v>
      </c>
      <c r="J471" s="1" t="s">
        <v>5746</v>
      </c>
      <c r="K471" s="1" t="s">
        <v>7260</v>
      </c>
      <c r="L471" s="1" t="s">
        <v>7260</v>
      </c>
      <c r="M471" s="1" t="s">
        <v>5747</v>
      </c>
      <c r="N471" s="1" t="s">
        <v>5747</v>
      </c>
      <c r="O471" s="1" t="s">
        <v>5748</v>
      </c>
      <c r="P471" s="1" t="s">
        <v>5749</v>
      </c>
      <c r="Q471" s="1" t="s">
        <v>5750</v>
      </c>
      <c r="R471" s="1" t="s">
        <v>7261</v>
      </c>
      <c r="S471" s="1" t="s">
        <v>75</v>
      </c>
      <c r="T471" s="1" t="s">
        <v>5752</v>
      </c>
      <c r="U471" s="1" t="s">
        <v>5753</v>
      </c>
      <c r="V471" s="1" t="s">
        <v>5942</v>
      </c>
    </row>
    <row r="472" s="1" customFormat="1" spans="1:22">
      <c r="A472" s="1" t="s">
        <v>5429</v>
      </c>
      <c r="B472" s="1" t="s">
        <v>426</v>
      </c>
      <c r="C472" s="1" t="s">
        <v>5430</v>
      </c>
      <c r="D472" s="1" t="s">
        <v>5432</v>
      </c>
      <c r="E472" s="1" t="s">
        <v>7262</v>
      </c>
      <c r="F472" s="1" t="s">
        <v>3562</v>
      </c>
      <c r="G472" s="1" t="s">
        <v>4358</v>
      </c>
      <c r="H472" s="1" t="s">
        <v>5744</v>
      </c>
      <c r="I472" s="1" t="s">
        <v>7263</v>
      </c>
      <c r="J472" s="1" t="s">
        <v>5746</v>
      </c>
      <c r="K472" s="1" t="s">
        <v>7263</v>
      </c>
      <c r="L472" s="1" t="s">
        <v>7263</v>
      </c>
      <c r="M472" s="1" t="s">
        <v>5747</v>
      </c>
      <c r="N472" s="1" t="s">
        <v>5747</v>
      </c>
      <c r="O472" s="1" t="s">
        <v>5748</v>
      </c>
      <c r="P472" s="1" t="s">
        <v>5749</v>
      </c>
      <c r="Q472" s="1" t="s">
        <v>5750</v>
      </c>
      <c r="R472" s="1" t="s">
        <v>7264</v>
      </c>
      <c r="S472" s="1" t="s">
        <v>75</v>
      </c>
      <c r="T472" s="1" t="s">
        <v>5752</v>
      </c>
      <c r="U472" s="1" t="s">
        <v>5753</v>
      </c>
      <c r="V472" s="1" t="s">
        <v>5942</v>
      </c>
    </row>
    <row r="473" s="1" customFormat="1" spans="1:22">
      <c r="A473" s="1" t="s">
        <v>2981</v>
      </c>
      <c r="B473" s="1" t="s">
        <v>426</v>
      </c>
      <c r="C473" s="1" t="s">
        <v>2982</v>
      </c>
      <c r="D473" s="1" t="s">
        <v>424</v>
      </c>
      <c r="E473" s="1" t="s">
        <v>7265</v>
      </c>
      <c r="F473" s="1" t="s">
        <v>898</v>
      </c>
      <c r="G473" s="1" t="s">
        <v>2266</v>
      </c>
      <c r="H473" s="1" t="s">
        <v>5744</v>
      </c>
      <c r="I473" s="1" t="s">
        <v>7266</v>
      </c>
      <c r="J473" s="1" t="s">
        <v>5746</v>
      </c>
      <c r="K473" s="1" t="s">
        <v>7266</v>
      </c>
      <c r="L473" s="1" t="s">
        <v>7266</v>
      </c>
      <c r="M473" s="1" t="s">
        <v>5747</v>
      </c>
      <c r="N473" s="1" t="s">
        <v>5747</v>
      </c>
      <c r="O473" s="1" t="s">
        <v>5748</v>
      </c>
      <c r="P473" s="1" t="s">
        <v>5749</v>
      </c>
      <c r="Q473" s="1" t="s">
        <v>5750</v>
      </c>
      <c r="R473" s="1" t="s">
        <v>7267</v>
      </c>
      <c r="S473" s="1" t="s">
        <v>75</v>
      </c>
      <c r="T473" s="1" t="s">
        <v>5752</v>
      </c>
      <c r="U473" s="1" t="s">
        <v>5753</v>
      </c>
      <c r="V473" s="1" t="s">
        <v>5942</v>
      </c>
    </row>
    <row r="474" s="1" customFormat="1" spans="1:22">
      <c r="A474" s="1" t="s">
        <v>2203</v>
      </c>
      <c r="B474" s="1" t="s">
        <v>426</v>
      </c>
      <c r="C474" s="1" t="s">
        <v>2204</v>
      </c>
      <c r="D474" s="1" t="s">
        <v>6964</v>
      </c>
      <c r="E474" s="1" t="s">
        <v>7268</v>
      </c>
      <c r="F474" s="1" t="s">
        <v>898</v>
      </c>
      <c r="G474" s="1" t="s">
        <v>884</v>
      </c>
      <c r="H474" s="1" t="s">
        <v>5744</v>
      </c>
      <c r="I474" s="1" t="s">
        <v>7269</v>
      </c>
      <c r="J474" s="1" t="s">
        <v>5746</v>
      </c>
      <c r="K474" s="1" t="s">
        <v>7269</v>
      </c>
      <c r="L474" s="1" t="s">
        <v>7269</v>
      </c>
      <c r="M474" s="1" t="s">
        <v>5747</v>
      </c>
      <c r="N474" s="1" t="s">
        <v>5747</v>
      </c>
      <c r="O474" s="1" t="s">
        <v>5748</v>
      </c>
      <c r="P474" s="1" t="s">
        <v>5749</v>
      </c>
      <c r="Q474" s="1" t="s">
        <v>5750</v>
      </c>
      <c r="R474" s="1" t="s">
        <v>7270</v>
      </c>
      <c r="S474" s="1" t="s">
        <v>75</v>
      </c>
      <c r="T474" s="1" t="s">
        <v>5752</v>
      </c>
      <c r="U474" s="1" t="s">
        <v>5753</v>
      </c>
      <c r="V474" s="1" t="s">
        <v>5787</v>
      </c>
    </row>
    <row r="475" s="1" customFormat="1" spans="1:22">
      <c r="A475" s="1" t="s">
        <v>431</v>
      </c>
      <c r="B475" s="1" t="s">
        <v>426</v>
      </c>
      <c r="C475" s="1" t="s">
        <v>432</v>
      </c>
      <c r="D475" s="1" t="s">
        <v>434</v>
      </c>
      <c r="E475" s="1" t="s">
        <v>7271</v>
      </c>
      <c r="F475" s="1" t="s">
        <v>104</v>
      </c>
      <c r="G475" s="1" t="s">
        <v>81</v>
      </c>
      <c r="H475" s="1" t="s">
        <v>5744</v>
      </c>
      <c r="I475" s="1" t="s">
        <v>7272</v>
      </c>
      <c r="J475" s="1" t="s">
        <v>5746</v>
      </c>
      <c r="K475" s="1" t="s">
        <v>7272</v>
      </c>
      <c r="L475" s="1" t="s">
        <v>7272</v>
      </c>
      <c r="M475" s="1" t="s">
        <v>5747</v>
      </c>
      <c r="N475" s="1" t="s">
        <v>5747</v>
      </c>
      <c r="O475" s="1" t="s">
        <v>5748</v>
      </c>
      <c r="P475" s="1" t="s">
        <v>5749</v>
      </c>
      <c r="Q475" s="1" t="s">
        <v>5750</v>
      </c>
      <c r="R475" s="1" t="s">
        <v>7273</v>
      </c>
      <c r="S475" s="1" t="s">
        <v>75</v>
      </c>
      <c r="T475" s="1" t="s">
        <v>5752</v>
      </c>
      <c r="U475" s="1" t="s">
        <v>5753</v>
      </c>
      <c r="V475" s="1" t="s">
        <v>5942</v>
      </c>
    </row>
    <row r="476" s="1" customFormat="1" spans="1:22">
      <c r="A476" s="1" t="s">
        <v>441</v>
      </c>
      <c r="B476" s="1" t="s">
        <v>426</v>
      </c>
      <c r="C476" s="1" t="s">
        <v>442</v>
      </c>
      <c r="D476" s="1" t="s">
        <v>444</v>
      </c>
      <c r="E476" s="1" t="s">
        <v>7274</v>
      </c>
      <c r="F476" s="1" t="s">
        <v>168</v>
      </c>
      <c r="G476" s="1" t="s">
        <v>81</v>
      </c>
      <c r="H476" s="1" t="s">
        <v>5744</v>
      </c>
      <c r="I476" s="1" t="s">
        <v>7275</v>
      </c>
      <c r="J476" s="1" t="s">
        <v>5746</v>
      </c>
      <c r="K476" s="1" t="s">
        <v>7275</v>
      </c>
      <c r="L476" s="1" t="s">
        <v>7275</v>
      </c>
      <c r="M476" s="1" t="s">
        <v>5747</v>
      </c>
      <c r="N476" s="1" t="s">
        <v>5747</v>
      </c>
      <c r="O476" s="1" t="s">
        <v>5748</v>
      </c>
      <c r="P476" s="1" t="s">
        <v>5749</v>
      </c>
      <c r="Q476" s="1" t="s">
        <v>5750</v>
      </c>
      <c r="R476" s="1" t="s">
        <v>7276</v>
      </c>
      <c r="S476" s="1" t="s">
        <v>75</v>
      </c>
      <c r="T476" s="1" t="s">
        <v>5752</v>
      </c>
      <c r="U476" s="1" t="s">
        <v>5753</v>
      </c>
      <c r="V476" s="1" t="s">
        <v>5942</v>
      </c>
    </row>
    <row r="477" s="1" customFormat="1" spans="1:22">
      <c r="A477" s="1" t="s">
        <v>1265</v>
      </c>
      <c r="B477" s="1" t="s">
        <v>673</v>
      </c>
      <c r="C477" s="1" t="s">
        <v>1266</v>
      </c>
      <c r="D477" s="1" t="s">
        <v>1268</v>
      </c>
      <c r="E477" s="1" t="s">
        <v>7277</v>
      </c>
      <c r="F477" s="1" t="s">
        <v>104</v>
      </c>
      <c r="G477" s="1" t="s">
        <v>898</v>
      </c>
      <c r="H477" s="1" t="s">
        <v>5744</v>
      </c>
      <c r="I477" s="1" t="s">
        <v>7278</v>
      </c>
      <c r="J477" s="1" t="s">
        <v>5746</v>
      </c>
      <c r="K477" s="1" t="s">
        <v>7278</v>
      </c>
      <c r="L477" s="1" t="s">
        <v>7278</v>
      </c>
      <c r="M477" s="1" t="s">
        <v>5747</v>
      </c>
      <c r="N477" s="1" t="s">
        <v>5747</v>
      </c>
      <c r="O477" s="1" t="s">
        <v>5748</v>
      </c>
      <c r="P477" s="1" t="s">
        <v>5749</v>
      </c>
      <c r="Q477" s="1" t="s">
        <v>5750</v>
      </c>
      <c r="R477" s="1" t="s">
        <v>7279</v>
      </c>
      <c r="S477" s="1" t="s">
        <v>75</v>
      </c>
      <c r="T477" s="1" t="s">
        <v>5752</v>
      </c>
      <c r="U477" s="1" t="s">
        <v>5753</v>
      </c>
      <c r="V477" s="1" t="s">
        <v>5942</v>
      </c>
    </row>
    <row r="478" s="1" customFormat="1" spans="1:22">
      <c r="A478" s="1" t="s">
        <v>2996</v>
      </c>
      <c r="B478" s="1" t="s">
        <v>673</v>
      </c>
      <c r="C478" s="1" t="s">
        <v>2997</v>
      </c>
      <c r="D478" s="1" t="s">
        <v>2990</v>
      </c>
      <c r="E478" s="1" t="s">
        <v>7280</v>
      </c>
      <c r="F478" s="1" t="s">
        <v>884</v>
      </c>
      <c r="G478" s="1" t="s">
        <v>2266</v>
      </c>
      <c r="H478" s="1" t="s">
        <v>5744</v>
      </c>
      <c r="I478" s="1" t="s">
        <v>7281</v>
      </c>
      <c r="J478" s="1" t="s">
        <v>5746</v>
      </c>
      <c r="K478" s="1" t="s">
        <v>7281</v>
      </c>
      <c r="L478" s="1" t="s">
        <v>7281</v>
      </c>
      <c r="M478" s="1" t="s">
        <v>5747</v>
      </c>
      <c r="N478" s="1" t="s">
        <v>5747</v>
      </c>
      <c r="O478" s="1" t="s">
        <v>5748</v>
      </c>
      <c r="P478" s="1" t="s">
        <v>5749</v>
      </c>
      <c r="Q478" s="1" t="s">
        <v>5750</v>
      </c>
      <c r="R478" s="1" t="s">
        <v>7282</v>
      </c>
      <c r="S478" s="1" t="s">
        <v>75</v>
      </c>
      <c r="T478" s="1" t="s">
        <v>5752</v>
      </c>
      <c r="U478" s="1" t="s">
        <v>5753</v>
      </c>
      <c r="V478" s="1" t="s">
        <v>5787</v>
      </c>
    </row>
    <row r="479" s="1" customFormat="1" spans="1:22">
      <c r="A479" s="1" t="s">
        <v>2987</v>
      </c>
      <c r="B479" s="1" t="s">
        <v>673</v>
      </c>
      <c r="C479" s="1" t="s">
        <v>2988</v>
      </c>
      <c r="D479" s="1" t="s">
        <v>2990</v>
      </c>
      <c r="E479" s="1" t="s">
        <v>7283</v>
      </c>
      <c r="F479" s="1" t="s">
        <v>884</v>
      </c>
      <c r="G479" s="1" t="s">
        <v>2266</v>
      </c>
      <c r="H479" s="1" t="s">
        <v>5744</v>
      </c>
      <c r="I479" s="1" t="s">
        <v>7281</v>
      </c>
      <c r="J479" s="1" t="s">
        <v>5746</v>
      </c>
      <c r="K479" s="1" t="s">
        <v>7281</v>
      </c>
      <c r="L479" s="1" t="s">
        <v>7281</v>
      </c>
      <c r="M479" s="1" t="s">
        <v>5747</v>
      </c>
      <c r="N479" s="1" t="s">
        <v>5747</v>
      </c>
      <c r="O479" s="1" t="s">
        <v>5748</v>
      </c>
      <c r="P479" s="1" t="s">
        <v>5749</v>
      </c>
      <c r="Q479" s="1" t="s">
        <v>5750</v>
      </c>
      <c r="R479" s="1" t="s">
        <v>7284</v>
      </c>
      <c r="S479" s="1" t="s">
        <v>75</v>
      </c>
      <c r="T479" s="1" t="s">
        <v>5752</v>
      </c>
      <c r="U479" s="1" t="s">
        <v>5753</v>
      </c>
      <c r="V479" s="1" t="s">
        <v>5787</v>
      </c>
    </row>
    <row r="480" s="1" customFormat="1" spans="1:22">
      <c r="A480" s="1" t="s">
        <v>5527</v>
      </c>
      <c r="B480" s="1" t="s">
        <v>673</v>
      </c>
      <c r="C480" s="1" t="s">
        <v>5528</v>
      </c>
      <c r="D480" s="1" t="s">
        <v>1468</v>
      </c>
      <c r="E480" s="1" t="s">
        <v>7285</v>
      </c>
      <c r="F480" s="1" t="s">
        <v>2266</v>
      </c>
      <c r="G480" s="1" t="s">
        <v>4358</v>
      </c>
      <c r="H480" s="1" t="s">
        <v>5744</v>
      </c>
      <c r="I480" s="1" t="s">
        <v>7286</v>
      </c>
      <c r="J480" s="1" t="s">
        <v>5746</v>
      </c>
      <c r="K480" s="1" t="s">
        <v>7286</v>
      </c>
      <c r="L480" s="1" t="s">
        <v>7286</v>
      </c>
      <c r="M480" s="1" t="s">
        <v>5747</v>
      </c>
      <c r="N480" s="1" t="s">
        <v>5747</v>
      </c>
      <c r="O480" s="1" t="s">
        <v>5748</v>
      </c>
      <c r="P480" s="1" t="s">
        <v>5749</v>
      </c>
      <c r="Q480" s="1" t="s">
        <v>5750</v>
      </c>
      <c r="R480" s="1" t="s">
        <v>7287</v>
      </c>
      <c r="S480" s="1" t="s">
        <v>75</v>
      </c>
      <c r="T480" s="1" t="s">
        <v>5752</v>
      </c>
      <c r="U480" s="1" t="s">
        <v>5707</v>
      </c>
      <c r="V480" s="1" t="s">
        <v>5754</v>
      </c>
    </row>
    <row r="481" s="1" customFormat="1" spans="1:22">
      <c r="A481" s="1" t="s">
        <v>5198</v>
      </c>
      <c r="B481" s="1" t="s">
        <v>673</v>
      </c>
      <c r="C481" s="1" t="s">
        <v>5199</v>
      </c>
      <c r="D481" s="1" t="s">
        <v>5201</v>
      </c>
      <c r="E481" s="1" t="s">
        <v>7288</v>
      </c>
      <c r="F481" s="1" t="s">
        <v>2620</v>
      </c>
      <c r="G481" s="1" t="s">
        <v>4358</v>
      </c>
      <c r="H481" s="1" t="s">
        <v>5744</v>
      </c>
      <c r="I481" s="1" t="s">
        <v>7289</v>
      </c>
      <c r="J481" s="1" t="s">
        <v>5746</v>
      </c>
      <c r="K481" s="1" t="s">
        <v>7289</v>
      </c>
      <c r="L481" s="1" t="s">
        <v>7289</v>
      </c>
      <c r="M481" s="1" t="s">
        <v>5747</v>
      </c>
      <c r="N481" s="1" t="s">
        <v>5747</v>
      </c>
      <c r="O481" s="1" t="s">
        <v>5748</v>
      </c>
      <c r="P481" s="1" t="s">
        <v>5749</v>
      </c>
      <c r="Q481" s="1" t="s">
        <v>5750</v>
      </c>
      <c r="R481" s="1" t="s">
        <v>7290</v>
      </c>
      <c r="S481" s="1" t="s">
        <v>75</v>
      </c>
      <c r="T481" s="1" t="s">
        <v>5752</v>
      </c>
      <c r="U481" s="1" t="s">
        <v>5753</v>
      </c>
      <c r="V481" s="1" t="s">
        <v>5777</v>
      </c>
    </row>
    <row r="482" s="1" customFormat="1" spans="1:22">
      <c r="A482" s="1" t="s">
        <v>879</v>
      </c>
      <c r="B482" s="1" t="s">
        <v>673</v>
      </c>
      <c r="C482" s="1" t="s">
        <v>880</v>
      </c>
      <c r="D482" s="1" t="s">
        <v>5899</v>
      </c>
      <c r="E482" s="1" t="s">
        <v>7291</v>
      </c>
      <c r="F482" s="1" t="s">
        <v>81</v>
      </c>
      <c r="G482" s="1" t="s">
        <v>884</v>
      </c>
      <c r="H482" s="1" t="s">
        <v>5744</v>
      </c>
      <c r="I482" s="1" t="s">
        <v>7292</v>
      </c>
      <c r="J482" s="1" t="s">
        <v>5746</v>
      </c>
      <c r="K482" s="1" t="s">
        <v>7292</v>
      </c>
      <c r="L482" s="1" t="s">
        <v>5748</v>
      </c>
      <c r="M482" s="1" t="s">
        <v>7293</v>
      </c>
      <c r="N482" s="1" t="s">
        <v>7293</v>
      </c>
      <c r="O482" s="1" t="s">
        <v>5748</v>
      </c>
      <c r="P482" s="1" t="s">
        <v>5749</v>
      </c>
      <c r="Q482" s="1" t="s">
        <v>5750</v>
      </c>
      <c r="R482" s="1" t="s">
        <v>7294</v>
      </c>
      <c r="S482" s="1" t="s">
        <v>75</v>
      </c>
      <c r="T482" s="1" t="s">
        <v>5752</v>
      </c>
      <c r="U482" s="1" t="s">
        <v>5753</v>
      </c>
      <c r="V482" s="1" t="s">
        <v>5754</v>
      </c>
    </row>
    <row r="483" s="1" customFormat="1" spans="1:22">
      <c r="A483" s="1" t="s">
        <v>989</v>
      </c>
      <c r="B483" s="1" t="s">
        <v>673</v>
      </c>
      <c r="C483" s="1" t="s">
        <v>990</v>
      </c>
      <c r="D483" s="1" t="s">
        <v>992</v>
      </c>
      <c r="E483" s="1" t="s">
        <v>7295</v>
      </c>
      <c r="F483" s="1" t="s">
        <v>81</v>
      </c>
      <c r="G483" s="1" t="s">
        <v>898</v>
      </c>
      <c r="H483" s="1" t="s">
        <v>5744</v>
      </c>
      <c r="I483" s="1" t="s">
        <v>7296</v>
      </c>
      <c r="J483" s="1" t="s">
        <v>5746</v>
      </c>
      <c r="K483" s="1" t="s">
        <v>7296</v>
      </c>
      <c r="L483" s="1" t="s">
        <v>7296</v>
      </c>
      <c r="M483" s="1" t="s">
        <v>5747</v>
      </c>
      <c r="N483" s="1" t="s">
        <v>5747</v>
      </c>
      <c r="O483" s="1" t="s">
        <v>5748</v>
      </c>
      <c r="P483" s="1" t="s">
        <v>5749</v>
      </c>
      <c r="Q483" s="1" t="s">
        <v>5750</v>
      </c>
      <c r="R483" s="1" t="s">
        <v>7297</v>
      </c>
      <c r="S483" s="1" t="s">
        <v>75</v>
      </c>
      <c r="T483" s="1" t="s">
        <v>5752</v>
      </c>
      <c r="U483" s="1" t="s">
        <v>5753</v>
      </c>
      <c r="V483" s="1" t="s">
        <v>5777</v>
      </c>
    </row>
    <row r="484" s="1" customFormat="1" spans="1:22">
      <c r="A484" s="1" t="s">
        <v>3903</v>
      </c>
      <c r="B484" s="1" t="s">
        <v>673</v>
      </c>
      <c r="C484" s="1" t="s">
        <v>3904</v>
      </c>
      <c r="D484" s="1" t="s">
        <v>762</v>
      </c>
      <c r="E484" s="1" t="s">
        <v>7298</v>
      </c>
      <c r="F484" s="1" t="s">
        <v>2266</v>
      </c>
      <c r="G484" s="1" t="s">
        <v>3562</v>
      </c>
      <c r="H484" s="1" t="s">
        <v>5744</v>
      </c>
      <c r="I484" s="1" t="s">
        <v>7299</v>
      </c>
      <c r="J484" s="1" t="s">
        <v>5746</v>
      </c>
      <c r="K484" s="1" t="s">
        <v>7299</v>
      </c>
      <c r="L484" s="1" t="s">
        <v>7299</v>
      </c>
      <c r="M484" s="1" t="s">
        <v>5747</v>
      </c>
      <c r="N484" s="1" t="s">
        <v>5747</v>
      </c>
      <c r="O484" s="1" t="s">
        <v>5748</v>
      </c>
      <c r="P484" s="1" t="s">
        <v>5749</v>
      </c>
      <c r="Q484" s="1" t="s">
        <v>5750</v>
      </c>
      <c r="R484" s="1" t="s">
        <v>7300</v>
      </c>
      <c r="S484" s="1" t="s">
        <v>75</v>
      </c>
      <c r="T484" s="1" t="s">
        <v>5752</v>
      </c>
      <c r="U484" s="1" t="s">
        <v>5753</v>
      </c>
      <c r="V484" s="1" t="s">
        <v>5942</v>
      </c>
    </row>
    <row r="485" s="1" customFormat="1" spans="1:22">
      <c r="A485" s="1" t="s">
        <v>3909</v>
      </c>
      <c r="B485" s="1" t="s">
        <v>673</v>
      </c>
      <c r="C485" s="1" t="s">
        <v>3910</v>
      </c>
      <c r="D485" s="1" t="s">
        <v>762</v>
      </c>
      <c r="E485" s="1" t="s">
        <v>7301</v>
      </c>
      <c r="F485" s="1" t="s">
        <v>2266</v>
      </c>
      <c r="G485" s="1" t="s">
        <v>3562</v>
      </c>
      <c r="H485" s="1" t="s">
        <v>5744</v>
      </c>
      <c r="I485" s="1" t="s">
        <v>7302</v>
      </c>
      <c r="J485" s="1" t="s">
        <v>5746</v>
      </c>
      <c r="K485" s="1" t="s">
        <v>7302</v>
      </c>
      <c r="L485" s="1" t="s">
        <v>7302</v>
      </c>
      <c r="M485" s="1" t="s">
        <v>5747</v>
      </c>
      <c r="N485" s="1" t="s">
        <v>5747</v>
      </c>
      <c r="O485" s="1" t="s">
        <v>5748</v>
      </c>
      <c r="P485" s="1" t="s">
        <v>5749</v>
      </c>
      <c r="Q485" s="1" t="s">
        <v>5750</v>
      </c>
      <c r="R485" s="1" t="s">
        <v>7303</v>
      </c>
      <c r="S485" s="1" t="s">
        <v>75</v>
      </c>
      <c r="T485" s="1" t="s">
        <v>5752</v>
      </c>
      <c r="U485" s="1" t="s">
        <v>5753</v>
      </c>
      <c r="V485" s="1" t="s">
        <v>5942</v>
      </c>
    </row>
    <row r="486" s="1" customFormat="1" spans="1:22">
      <c r="A486" s="1" t="s">
        <v>668</v>
      </c>
      <c r="B486" s="1" t="s">
        <v>673</v>
      </c>
      <c r="C486" s="1" t="s">
        <v>669</v>
      </c>
      <c r="D486" s="1" t="s">
        <v>671</v>
      </c>
      <c r="E486" s="1" t="s">
        <v>7304</v>
      </c>
      <c r="F486" s="1" t="s">
        <v>104</v>
      </c>
      <c r="G486" s="1" t="s">
        <v>81</v>
      </c>
      <c r="H486" s="1" t="s">
        <v>5744</v>
      </c>
      <c r="I486" s="1" t="s">
        <v>7305</v>
      </c>
      <c r="J486" s="1" t="s">
        <v>5746</v>
      </c>
      <c r="K486" s="1" t="s">
        <v>7305</v>
      </c>
      <c r="L486" s="1" t="s">
        <v>7305</v>
      </c>
      <c r="M486" s="1" t="s">
        <v>5747</v>
      </c>
      <c r="N486" s="1" t="s">
        <v>5747</v>
      </c>
      <c r="O486" s="1" t="s">
        <v>5748</v>
      </c>
      <c r="P486" s="1" t="s">
        <v>5749</v>
      </c>
      <c r="Q486" s="1" t="s">
        <v>5750</v>
      </c>
      <c r="R486" s="1" t="s">
        <v>7306</v>
      </c>
      <c r="S486" s="1" t="s">
        <v>75</v>
      </c>
      <c r="T486" s="1" t="s">
        <v>5752</v>
      </c>
      <c r="U486" s="1" t="s">
        <v>5753</v>
      </c>
      <c r="V486" s="1" t="s">
        <v>5942</v>
      </c>
    </row>
    <row r="487" s="1" customFormat="1" spans="1:22">
      <c r="A487" s="1" t="s">
        <v>1562</v>
      </c>
      <c r="B487" s="1" t="s">
        <v>673</v>
      </c>
      <c r="C487" s="1" t="s">
        <v>1563</v>
      </c>
      <c r="D487" s="1" t="s">
        <v>7307</v>
      </c>
      <c r="E487" s="1" t="s">
        <v>7308</v>
      </c>
      <c r="F487" s="1" t="s">
        <v>81</v>
      </c>
      <c r="G487" s="1" t="s">
        <v>898</v>
      </c>
      <c r="H487" s="1" t="s">
        <v>5744</v>
      </c>
      <c r="I487" s="1" t="s">
        <v>7309</v>
      </c>
      <c r="J487" s="1" t="s">
        <v>5746</v>
      </c>
      <c r="K487" s="1" t="s">
        <v>7309</v>
      </c>
      <c r="L487" s="1" t="s">
        <v>7309</v>
      </c>
      <c r="M487" s="1" t="s">
        <v>5747</v>
      </c>
      <c r="N487" s="1" t="s">
        <v>5747</v>
      </c>
      <c r="O487" s="1" t="s">
        <v>5748</v>
      </c>
      <c r="P487" s="1" t="s">
        <v>5749</v>
      </c>
      <c r="Q487" s="1" t="s">
        <v>5750</v>
      </c>
      <c r="R487" s="1" t="s">
        <v>7310</v>
      </c>
      <c r="S487" s="1" t="s">
        <v>75</v>
      </c>
      <c r="T487" s="1" t="s">
        <v>5752</v>
      </c>
      <c r="U487" s="1" t="s">
        <v>5707</v>
      </c>
      <c r="V487" s="1" t="s">
        <v>5796</v>
      </c>
    </row>
    <row r="488" s="1" customFormat="1" spans="1:22">
      <c r="A488" s="1" t="s">
        <v>1281</v>
      </c>
      <c r="B488" s="1" t="s">
        <v>673</v>
      </c>
      <c r="C488" s="1" t="s">
        <v>1282</v>
      </c>
      <c r="D488" s="1" t="s">
        <v>1284</v>
      </c>
      <c r="E488" s="1" t="s">
        <v>7311</v>
      </c>
      <c r="F488" s="1" t="s">
        <v>81</v>
      </c>
      <c r="G488" s="1" t="s">
        <v>898</v>
      </c>
      <c r="H488" s="1" t="s">
        <v>5744</v>
      </c>
      <c r="I488" s="1" t="s">
        <v>7312</v>
      </c>
      <c r="J488" s="1" t="s">
        <v>5746</v>
      </c>
      <c r="K488" s="1" t="s">
        <v>7312</v>
      </c>
      <c r="L488" s="1" t="s">
        <v>7312</v>
      </c>
      <c r="M488" s="1" t="s">
        <v>5747</v>
      </c>
      <c r="N488" s="1" t="s">
        <v>5747</v>
      </c>
      <c r="O488" s="1" t="s">
        <v>5748</v>
      </c>
      <c r="P488" s="1" t="s">
        <v>5749</v>
      </c>
      <c r="Q488" s="1" t="s">
        <v>5750</v>
      </c>
      <c r="R488" s="1" t="s">
        <v>7313</v>
      </c>
      <c r="S488" s="1" t="s">
        <v>75</v>
      </c>
      <c r="T488" s="1" t="s">
        <v>5752</v>
      </c>
      <c r="U488" s="1" t="s">
        <v>5753</v>
      </c>
      <c r="V488" s="1" t="s">
        <v>5942</v>
      </c>
    </row>
    <row r="489" s="1" customFormat="1" spans="1:22">
      <c r="A489" s="1" t="s">
        <v>4788</v>
      </c>
      <c r="B489" s="1" t="s">
        <v>673</v>
      </c>
      <c r="C489" s="1" t="s">
        <v>4789</v>
      </c>
      <c r="D489" s="1" t="s">
        <v>4791</v>
      </c>
      <c r="E489" s="1" t="s">
        <v>5842</v>
      </c>
      <c r="F489" s="1" t="s">
        <v>2266</v>
      </c>
      <c r="G489" s="1" t="s">
        <v>2620</v>
      </c>
      <c r="H489" s="1" t="s">
        <v>5744</v>
      </c>
      <c r="I489" s="1" t="s">
        <v>7314</v>
      </c>
      <c r="J489" s="1" t="s">
        <v>5746</v>
      </c>
      <c r="K489" s="1" t="s">
        <v>7314</v>
      </c>
      <c r="L489" s="1" t="s">
        <v>7314</v>
      </c>
      <c r="M489" s="1" t="s">
        <v>5747</v>
      </c>
      <c r="N489" s="1" t="s">
        <v>5747</v>
      </c>
      <c r="O489" s="1" t="s">
        <v>5748</v>
      </c>
      <c r="P489" s="1" t="s">
        <v>5749</v>
      </c>
      <c r="Q489" s="1" t="s">
        <v>5750</v>
      </c>
      <c r="R489" s="1" t="s">
        <v>7315</v>
      </c>
      <c r="S489" s="1" t="s">
        <v>75</v>
      </c>
      <c r="T489" s="1" t="s">
        <v>5752</v>
      </c>
      <c r="U489" s="1" t="s">
        <v>5707</v>
      </c>
      <c r="V489" s="1" t="s">
        <v>5844</v>
      </c>
    </row>
    <row r="490" s="1" customFormat="1" spans="1:22">
      <c r="A490" s="1" t="s">
        <v>2210</v>
      </c>
      <c r="B490" s="1" t="s">
        <v>201</v>
      </c>
      <c r="C490" s="1" t="s">
        <v>2211</v>
      </c>
      <c r="D490" s="1" t="s">
        <v>2213</v>
      </c>
      <c r="E490" s="1" t="s">
        <v>7316</v>
      </c>
      <c r="F490" s="1" t="s">
        <v>898</v>
      </c>
      <c r="G490" s="1" t="s">
        <v>884</v>
      </c>
      <c r="H490" s="1" t="s">
        <v>5744</v>
      </c>
      <c r="I490" s="1" t="s">
        <v>7317</v>
      </c>
      <c r="J490" s="1" t="s">
        <v>5746</v>
      </c>
      <c r="K490" s="1" t="s">
        <v>7317</v>
      </c>
      <c r="L490" s="1" t="s">
        <v>7317</v>
      </c>
      <c r="M490" s="1" t="s">
        <v>5747</v>
      </c>
      <c r="N490" s="1" t="s">
        <v>5747</v>
      </c>
      <c r="O490" s="1" t="s">
        <v>5748</v>
      </c>
      <c r="P490" s="1" t="s">
        <v>5749</v>
      </c>
      <c r="Q490" s="1" t="s">
        <v>5750</v>
      </c>
      <c r="R490" s="1" t="s">
        <v>7318</v>
      </c>
      <c r="S490" s="1" t="s">
        <v>75</v>
      </c>
      <c r="T490" s="1" t="s">
        <v>5752</v>
      </c>
      <c r="U490" s="1" t="s">
        <v>5753</v>
      </c>
      <c r="V490" s="1" t="s">
        <v>5796</v>
      </c>
    </row>
    <row r="491" s="1" customFormat="1" spans="1:22">
      <c r="A491" s="1" t="s">
        <v>4072</v>
      </c>
      <c r="B491" s="1" t="s">
        <v>201</v>
      </c>
      <c r="C491" s="1" t="s">
        <v>4073</v>
      </c>
      <c r="D491" s="1" t="s">
        <v>7319</v>
      </c>
      <c r="E491" s="1" t="s">
        <v>7320</v>
      </c>
      <c r="F491" s="1" t="s">
        <v>2266</v>
      </c>
      <c r="G491" s="1" t="s">
        <v>3562</v>
      </c>
      <c r="H491" s="1" t="s">
        <v>5744</v>
      </c>
      <c r="I491" s="1" t="s">
        <v>7321</v>
      </c>
      <c r="J491" s="1" t="s">
        <v>5746</v>
      </c>
      <c r="K491" s="1" t="s">
        <v>7321</v>
      </c>
      <c r="L491" s="1" t="s">
        <v>7321</v>
      </c>
      <c r="M491" s="1" t="s">
        <v>5747</v>
      </c>
      <c r="N491" s="1" t="s">
        <v>5747</v>
      </c>
      <c r="O491" s="1" t="s">
        <v>5748</v>
      </c>
      <c r="P491" s="1" t="s">
        <v>5749</v>
      </c>
      <c r="Q491" s="1" t="s">
        <v>5750</v>
      </c>
      <c r="R491" s="1" t="s">
        <v>7322</v>
      </c>
      <c r="S491" s="1" t="s">
        <v>75</v>
      </c>
      <c r="T491" s="1" t="s">
        <v>5752</v>
      </c>
      <c r="U491" s="1" t="s">
        <v>5753</v>
      </c>
      <c r="V491" s="1" t="s">
        <v>5754</v>
      </c>
    </row>
    <row r="492" s="1" customFormat="1" spans="1:22">
      <c r="A492" s="1" t="s">
        <v>1432</v>
      </c>
      <c r="B492" s="1" t="s">
        <v>201</v>
      </c>
      <c r="C492" s="1" t="s">
        <v>1433</v>
      </c>
      <c r="D492" s="1" t="s">
        <v>7323</v>
      </c>
      <c r="E492" s="1" t="s">
        <v>7324</v>
      </c>
      <c r="F492" s="1" t="s">
        <v>81</v>
      </c>
      <c r="G492" s="1" t="s">
        <v>898</v>
      </c>
      <c r="H492" s="1" t="s">
        <v>5744</v>
      </c>
      <c r="I492" s="1" t="s">
        <v>7325</v>
      </c>
      <c r="J492" s="1" t="s">
        <v>5746</v>
      </c>
      <c r="K492" s="1" t="s">
        <v>7325</v>
      </c>
      <c r="L492" s="1" t="s">
        <v>7325</v>
      </c>
      <c r="M492" s="1" t="s">
        <v>5747</v>
      </c>
      <c r="N492" s="1" t="s">
        <v>5747</v>
      </c>
      <c r="O492" s="1" t="s">
        <v>5748</v>
      </c>
      <c r="P492" s="1" t="s">
        <v>5749</v>
      </c>
      <c r="Q492" s="1" t="s">
        <v>5750</v>
      </c>
      <c r="R492" s="1" t="s">
        <v>7326</v>
      </c>
      <c r="S492" s="1" t="s">
        <v>75</v>
      </c>
      <c r="T492" s="1" t="s">
        <v>5752</v>
      </c>
      <c r="U492" s="1" t="s">
        <v>5753</v>
      </c>
      <c r="V492" s="1" t="s">
        <v>5754</v>
      </c>
    </row>
    <row r="493" s="1" customFormat="1" spans="1:22">
      <c r="A493" s="1" t="s">
        <v>4781</v>
      </c>
      <c r="B493" s="1" t="s">
        <v>201</v>
      </c>
      <c r="C493" s="1" t="s">
        <v>4782</v>
      </c>
      <c r="D493" s="1" t="s">
        <v>1942</v>
      </c>
      <c r="E493" s="1" t="s">
        <v>7327</v>
      </c>
      <c r="F493" s="1" t="s">
        <v>2266</v>
      </c>
      <c r="G493" s="1" t="s">
        <v>2620</v>
      </c>
      <c r="H493" s="1" t="s">
        <v>5744</v>
      </c>
      <c r="I493" s="1" t="s">
        <v>7328</v>
      </c>
      <c r="J493" s="1" t="s">
        <v>5746</v>
      </c>
      <c r="K493" s="1" t="s">
        <v>7328</v>
      </c>
      <c r="L493" s="1" t="s">
        <v>7328</v>
      </c>
      <c r="M493" s="1" t="s">
        <v>5747</v>
      </c>
      <c r="N493" s="1" t="s">
        <v>5747</v>
      </c>
      <c r="O493" s="1" t="s">
        <v>5748</v>
      </c>
      <c r="P493" s="1" t="s">
        <v>5749</v>
      </c>
      <c r="Q493" s="1" t="s">
        <v>5750</v>
      </c>
      <c r="R493" s="1" t="s">
        <v>7329</v>
      </c>
      <c r="S493" s="1" t="s">
        <v>75</v>
      </c>
      <c r="T493" s="1" t="s">
        <v>5752</v>
      </c>
      <c r="U493" s="1" t="s">
        <v>5753</v>
      </c>
      <c r="V493" s="1" t="s">
        <v>5942</v>
      </c>
    </row>
    <row r="494" s="1" customFormat="1" spans="1:22">
      <c r="A494" s="1" t="s">
        <v>4908</v>
      </c>
      <c r="B494" s="1" t="s">
        <v>201</v>
      </c>
      <c r="C494" s="1" t="s">
        <v>4909</v>
      </c>
      <c r="D494" s="1" t="s">
        <v>4911</v>
      </c>
      <c r="E494" s="1" t="s">
        <v>7330</v>
      </c>
      <c r="F494" s="1" t="s">
        <v>81</v>
      </c>
      <c r="G494" s="1" t="s">
        <v>2620</v>
      </c>
      <c r="H494" s="1" t="s">
        <v>5744</v>
      </c>
      <c r="I494" s="1" t="s">
        <v>7331</v>
      </c>
      <c r="J494" s="1" t="s">
        <v>5746</v>
      </c>
      <c r="K494" s="1" t="s">
        <v>7331</v>
      </c>
      <c r="L494" s="1" t="s">
        <v>7331</v>
      </c>
      <c r="M494" s="1" t="s">
        <v>5747</v>
      </c>
      <c r="N494" s="1" t="s">
        <v>5747</v>
      </c>
      <c r="O494" s="1" t="s">
        <v>5748</v>
      </c>
      <c r="P494" s="1" t="s">
        <v>5749</v>
      </c>
      <c r="Q494" s="1" t="s">
        <v>5750</v>
      </c>
      <c r="R494" s="1" t="s">
        <v>7332</v>
      </c>
      <c r="S494" s="1" t="s">
        <v>75</v>
      </c>
      <c r="T494" s="1" t="s">
        <v>5752</v>
      </c>
      <c r="U494" s="1" t="s">
        <v>5753</v>
      </c>
      <c r="V494" s="1" t="s">
        <v>5754</v>
      </c>
    </row>
    <row r="495" s="1" customFormat="1" spans="1:22">
      <c r="A495" s="1" t="s">
        <v>3275</v>
      </c>
      <c r="B495" s="1" t="s">
        <v>201</v>
      </c>
      <c r="C495" s="1" t="s">
        <v>3276</v>
      </c>
      <c r="D495" s="1" t="s">
        <v>3278</v>
      </c>
      <c r="E495" s="1" t="s">
        <v>7333</v>
      </c>
      <c r="F495" s="1" t="s">
        <v>884</v>
      </c>
      <c r="G495" s="1" t="s">
        <v>2266</v>
      </c>
      <c r="H495" s="1" t="s">
        <v>5744</v>
      </c>
      <c r="I495" s="1" t="s">
        <v>7334</v>
      </c>
      <c r="J495" s="1" t="s">
        <v>5746</v>
      </c>
      <c r="K495" s="1" t="s">
        <v>7334</v>
      </c>
      <c r="L495" s="1" t="s">
        <v>7334</v>
      </c>
      <c r="M495" s="1" t="s">
        <v>5747</v>
      </c>
      <c r="N495" s="1" t="s">
        <v>5747</v>
      </c>
      <c r="O495" s="1" t="s">
        <v>5748</v>
      </c>
      <c r="P495" s="1" t="s">
        <v>5749</v>
      </c>
      <c r="Q495" s="1" t="s">
        <v>5750</v>
      </c>
      <c r="R495" s="1" t="s">
        <v>7335</v>
      </c>
      <c r="S495" s="1" t="s">
        <v>75</v>
      </c>
      <c r="T495" s="1" t="s">
        <v>5752</v>
      </c>
      <c r="U495" s="1" t="s">
        <v>5753</v>
      </c>
      <c r="V495" s="1" t="s">
        <v>5796</v>
      </c>
    </row>
    <row r="496" s="1" customFormat="1" spans="1:22">
      <c r="A496" s="1" t="s">
        <v>2608</v>
      </c>
      <c r="B496" s="1" t="s">
        <v>201</v>
      </c>
      <c r="C496" s="1" t="s">
        <v>2609</v>
      </c>
      <c r="D496" s="1" t="s">
        <v>7336</v>
      </c>
      <c r="E496" s="1" t="s">
        <v>7337</v>
      </c>
      <c r="F496" s="1" t="s">
        <v>81</v>
      </c>
      <c r="G496" s="1" t="s">
        <v>884</v>
      </c>
      <c r="H496" s="1" t="s">
        <v>5744</v>
      </c>
      <c r="I496" s="1" t="s">
        <v>7338</v>
      </c>
      <c r="J496" s="1" t="s">
        <v>5746</v>
      </c>
      <c r="K496" s="1" t="s">
        <v>7338</v>
      </c>
      <c r="L496" s="1" t="s">
        <v>7338</v>
      </c>
      <c r="M496" s="1" t="s">
        <v>5747</v>
      </c>
      <c r="N496" s="1" t="s">
        <v>5747</v>
      </c>
      <c r="O496" s="1" t="s">
        <v>5748</v>
      </c>
      <c r="P496" s="1" t="s">
        <v>5749</v>
      </c>
      <c r="Q496" s="1" t="s">
        <v>5750</v>
      </c>
      <c r="R496" s="1" t="s">
        <v>7339</v>
      </c>
      <c r="S496" s="1" t="s">
        <v>75</v>
      </c>
      <c r="T496" s="1" t="s">
        <v>5752</v>
      </c>
      <c r="U496" s="1" t="s">
        <v>5753</v>
      </c>
      <c r="V496" s="1" t="s">
        <v>7123</v>
      </c>
    </row>
    <row r="497" s="1" customFormat="1" spans="1:22">
      <c r="A497" s="1" t="s">
        <v>196</v>
      </c>
      <c r="B497" s="1" t="s">
        <v>201</v>
      </c>
      <c r="C497" s="1" t="s">
        <v>197</v>
      </c>
      <c r="D497" s="1" t="s">
        <v>199</v>
      </c>
      <c r="E497" s="1" t="s">
        <v>7340</v>
      </c>
      <c r="F497" s="1" t="s">
        <v>104</v>
      </c>
      <c r="G497" s="1" t="s">
        <v>81</v>
      </c>
      <c r="H497" s="1" t="s">
        <v>5744</v>
      </c>
      <c r="I497" s="1" t="s">
        <v>7341</v>
      </c>
      <c r="J497" s="1" t="s">
        <v>5746</v>
      </c>
      <c r="K497" s="1" t="s">
        <v>7341</v>
      </c>
      <c r="L497" s="1" t="s">
        <v>7341</v>
      </c>
      <c r="M497" s="1" t="s">
        <v>5747</v>
      </c>
      <c r="N497" s="1" t="s">
        <v>5747</v>
      </c>
      <c r="O497" s="1" t="s">
        <v>5748</v>
      </c>
      <c r="P497" s="1" t="s">
        <v>5749</v>
      </c>
      <c r="Q497" s="1" t="s">
        <v>5750</v>
      </c>
      <c r="R497" s="1" t="s">
        <v>7342</v>
      </c>
      <c r="S497" s="1" t="s">
        <v>75</v>
      </c>
      <c r="T497" s="1" t="s">
        <v>5752</v>
      </c>
      <c r="U497" s="1" t="s">
        <v>5753</v>
      </c>
      <c r="V497" s="1" t="s">
        <v>5777</v>
      </c>
    </row>
    <row r="498" s="1" customFormat="1" spans="1:22">
      <c r="A498" s="1" t="s">
        <v>1465</v>
      </c>
      <c r="B498" s="1" t="s">
        <v>201</v>
      </c>
      <c r="C498" s="1" t="s">
        <v>1466</v>
      </c>
      <c r="D498" s="1" t="s">
        <v>1468</v>
      </c>
      <c r="E498" s="1" t="s">
        <v>7343</v>
      </c>
      <c r="F498" s="1" t="s">
        <v>81</v>
      </c>
      <c r="G498" s="1" t="s">
        <v>898</v>
      </c>
      <c r="H498" s="1" t="s">
        <v>5744</v>
      </c>
      <c r="I498" s="1" t="s">
        <v>7344</v>
      </c>
      <c r="J498" s="1" t="s">
        <v>5746</v>
      </c>
      <c r="K498" s="1" t="s">
        <v>7344</v>
      </c>
      <c r="L498" s="1" t="s">
        <v>7344</v>
      </c>
      <c r="M498" s="1" t="s">
        <v>5747</v>
      </c>
      <c r="N498" s="1" t="s">
        <v>5747</v>
      </c>
      <c r="O498" s="1" t="s">
        <v>5748</v>
      </c>
      <c r="P498" s="1" t="s">
        <v>5749</v>
      </c>
      <c r="Q498" s="1" t="s">
        <v>5750</v>
      </c>
      <c r="R498" s="1" t="s">
        <v>7345</v>
      </c>
      <c r="S498" s="1" t="s">
        <v>75</v>
      </c>
      <c r="T498" s="1" t="s">
        <v>5752</v>
      </c>
      <c r="U498" s="1" t="s">
        <v>5707</v>
      </c>
      <c r="V498" s="1" t="s">
        <v>5754</v>
      </c>
    </row>
    <row r="499" s="1" customFormat="1" spans="1:22">
      <c r="A499" s="1" t="s">
        <v>481</v>
      </c>
      <c r="B499" s="1" t="s">
        <v>201</v>
      </c>
      <c r="C499" s="1" t="s">
        <v>482</v>
      </c>
      <c r="D499" s="1" t="s">
        <v>484</v>
      </c>
      <c r="E499" s="1" t="s">
        <v>7346</v>
      </c>
      <c r="F499" s="1" t="s">
        <v>104</v>
      </c>
      <c r="G499" s="1" t="s">
        <v>81</v>
      </c>
      <c r="H499" s="1" t="s">
        <v>5744</v>
      </c>
      <c r="I499" s="1" t="s">
        <v>7347</v>
      </c>
      <c r="J499" s="1" t="s">
        <v>5746</v>
      </c>
      <c r="K499" s="1" t="s">
        <v>7347</v>
      </c>
      <c r="L499" s="1" t="s">
        <v>7347</v>
      </c>
      <c r="M499" s="1" t="s">
        <v>5747</v>
      </c>
      <c r="N499" s="1" t="s">
        <v>5747</v>
      </c>
      <c r="O499" s="1" t="s">
        <v>5748</v>
      </c>
      <c r="P499" s="1" t="s">
        <v>5749</v>
      </c>
      <c r="Q499" s="1" t="s">
        <v>5750</v>
      </c>
      <c r="R499" s="1" t="s">
        <v>7348</v>
      </c>
      <c r="S499" s="1" t="s">
        <v>75</v>
      </c>
      <c r="T499" s="1" t="s">
        <v>5752</v>
      </c>
      <c r="U499" s="1" t="s">
        <v>5707</v>
      </c>
      <c r="V499" s="1" t="s">
        <v>5769</v>
      </c>
    </row>
    <row r="500" s="1" customFormat="1" spans="1:22">
      <c r="A500" s="1" t="s">
        <v>5364</v>
      </c>
      <c r="B500" s="1" t="s">
        <v>201</v>
      </c>
      <c r="C500" s="1" t="s">
        <v>5365</v>
      </c>
      <c r="D500" s="1" t="s">
        <v>7349</v>
      </c>
      <c r="E500" s="1" t="s">
        <v>7350</v>
      </c>
      <c r="F500" s="1" t="s">
        <v>3562</v>
      </c>
      <c r="G500" s="1" t="s">
        <v>4358</v>
      </c>
      <c r="H500" s="1" t="s">
        <v>5744</v>
      </c>
      <c r="I500" s="1" t="s">
        <v>7351</v>
      </c>
      <c r="J500" s="1" t="s">
        <v>5746</v>
      </c>
      <c r="K500" s="1" t="s">
        <v>7351</v>
      </c>
      <c r="L500" s="1" t="s">
        <v>7351</v>
      </c>
      <c r="M500" s="1" t="s">
        <v>5747</v>
      </c>
      <c r="N500" s="1" t="s">
        <v>5747</v>
      </c>
      <c r="O500" s="1" t="s">
        <v>5748</v>
      </c>
      <c r="P500" s="1" t="s">
        <v>5749</v>
      </c>
      <c r="Q500" s="1" t="s">
        <v>5750</v>
      </c>
      <c r="R500" s="1" t="s">
        <v>7352</v>
      </c>
      <c r="S500" s="1" t="s">
        <v>75</v>
      </c>
      <c r="T500" s="1" t="s">
        <v>5752</v>
      </c>
      <c r="U500" s="1" t="s">
        <v>5707</v>
      </c>
      <c r="V500" s="1" t="s">
        <v>5796</v>
      </c>
    </row>
    <row r="501" s="1" customFormat="1" spans="1:22">
      <c r="A501" s="1" t="s">
        <v>2345</v>
      </c>
      <c r="B501" s="1" t="s">
        <v>578</v>
      </c>
      <c r="C501" s="1" t="s">
        <v>2346</v>
      </c>
      <c r="D501" s="1" t="s">
        <v>2348</v>
      </c>
      <c r="E501" s="1" t="s">
        <v>7353</v>
      </c>
      <c r="F501" s="1" t="s">
        <v>104</v>
      </c>
      <c r="G501" s="1" t="s">
        <v>884</v>
      </c>
      <c r="H501" s="1" t="s">
        <v>5744</v>
      </c>
      <c r="I501" s="1" t="s">
        <v>7354</v>
      </c>
      <c r="J501" s="1" t="s">
        <v>5746</v>
      </c>
      <c r="K501" s="1" t="s">
        <v>7354</v>
      </c>
      <c r="L501" s="1" t="s">
        <v>7354</v>
      </c>
      <c r="M501" s="1" t="s">
        <v>5747</v>
      </c>
      <c r="N501" s="1" t="s">
        <v>5747</v>
      </c>
      <c r="O501" s="1" t="s">
        <v>5748</v>
      </c>
      <c r="P501" s="1" t="s">
        <v>5749</v>
      </c>
      <c r="Q501" s="1" t="s">
        <v>5750</v>
      </c>
      <c r="R501" s="1" t="s">
        <v>7355</v>
      </c>
      <c r="S501" s="1" t="s">
        <v>75</v>
      </c>
      <c r="T501" s="1" t="s">
        <v>5752</v>
      </c>
      <c r="U501" s="1" t="s">
        <v>5753</v>
      </c>
      <c r="V501" s="1" t="s">
        <v>5754</v>
      </c>
    </row>
    <row r="502" s="1" customFormat="1" spans="1:22">
      <c r="A502" s="1" t="s">
        <v>573</v>
      </c>
      <c r="B502" s="1" t="s">
        <v>578</v>
      </c>
      <c r="C502" s="1" t="s">
        <v>574</v>
      </c>
      <c r="D502" s="1" t="s">
        <v>7356</v>
      </c>
      <c r="E502" s="1" t="s">
        <v>7357</v>
      </c>
      <c r="F502" s="1" t="s">
        <v>104</v>
      </c>
      <c r="G502" s="1" t="s">
        <v>81</v>
      </c>
      <c r="H502" s="1" t="s">
        <v>5744</v>
      </c>
      <c r="I502" s="1" t="s">
        <v>7358</v>
      </c>
      <c r="J502" s="1" t="s">
        <v>5746</v>
      </c>
      <c r="K502" s="1" t="s">
        <v>7358</v>
      </c>
      <c r="L502" s="1" t="s">
        <v>7358</v>
      </c>
      <c r="M502" s="1" t="s">
        <v>5747</v>
      </c>
      <c r="N502" s="1" t="s">
        <v>5747</v>
      </c>
      <c r="O502" s="1" t="s">
        <v>5748</v>
      </c>
      <c r="P502" s="1" t="s">
        <v>5749</v>
      </c>
      <c r="Q502" s="1" t="s">
        <v>5750</v>
      </c>
      <c r="R502" s="1" t="s">
        <v>7359</v>
      </c>
      <c r="S502" s="1" t="s">
        <v>75</v>
      </c>
      <c r="T502" s="1" t="s">
        <v>5752</v>
      </c>
      <c r="U502" s="1" t="s">
        <v>5753</v>
      </c>
      <c r="V502" s="1" t="s">
        <v>5754</v>
      </c>
    </row>
    <row r="503" s="1" customFormat="1" spans="1:22">
      <c r="A503" s="1" t="s">
        <v>3437</v>
      </c>
      <c r="B503" s="1" t="s">
        <v>578</v>
      </c>
      <c r="C503" s="1" t="s">
        <v>3438</v>
      </c>
      <c r="D503" s="1" t="s">
        <v>3008</v>
      </c>
      <c r="E503" s="1" t="s">
        <v>7360</v>
      </c>
      <c r="F503" s="1" t="s">
        <v>884</v>
      </c>
      <c r="G503" s="1" t="s">
        <v>2266</v>
      </c>
      <c r="H503" s="1" t="s">
        <v>5744</v>
      </c>
      <c r="I503" s="1" t="s">
        <v>7361</v>
      </c>
      <c r="J503" s="1" t="s">
        <v>5746</v>
      </c>
      <c r="K503" s="1" t="s">
        <v>7361</v>
      </c>
      <c r="L503" s="1" t="s">
        <v>7361</v>
      </c>
      <c r="M503" s="1" t="s">
        <v>5747</v>
      </c>
      <c r="N503" s="1" t="s">
        <v>5747</v>
      </c>
      <c r="O503" s="1" t="s">
        <v>5748</v>
      </c>
      <c r="P503" s="1" t="s">
        <v>5749</v>
      </c>
      <c r="Q503" s="1" t="s">
        <v>5750</v>
      </c>
      <c r="R503" s="1" t="s">
        <v>7362</v>
      </c>
      <c r="S503" s="1" t="s">
        <v>75</v>
      </c>
      <c r="T503" s="1" t="s">
        <v>5752</v>
      </c>
      <c r="U503" s="1" t="s">
        <v>5753</v>
      </c>
      <c r="V503" s="1" t="s">
        <v>5787</v>
      </c>
    </row>
    <row r="504" s="1" customFormat="1" spans="1:22">
      <c r="A504" s="1" t="s">
        <v>5376</v>
      </c>
      <c r="B504" s="1" t="s">
        <v>578</v>
      </c>
      <c r="C504" s="1" t="s">
        <v>5377</v>
      </c>
      <c r="D504" s="1" t="s">
        <v>5379</v>
      </c>
      <c r="E504" s="1" t="s">
        <v>7363</v>
      </c>
      <c r="F504" s="1" t="s">
        <v>2620</v>
      </c>
      <c r="G504" s="1" t="s">
        <v>4358</v>
      </c>
      <c r="H504" s="1" t="s">
        <v>5744</v>
      </c>
      <c r="I504" s="1" t="s">
        <v>7364</v>
      </c>
      <c r="J504" s="1" t="s">
        <v>5746</v>
      </c>
      <c r="K504" s="1" t="s">
        <v>7364</v>
      </c>
      <c r="L504" s="1" t="s">
        <v>7364</v>
      </c>
      <c r="M504" s="1" t="s">
        <v>5747</v>
      </c>
      <c r="N504" s="1" t="s">
        <v>5747</v>
      </c>
      <c r="O504" s="1" t="s">
        <v>5748</v>
      </c>
      <c r="P504" s="1" t="s">
        <v>5749</v>
      </c>
      <c r="Q504" s="1" t="s">
        <v>5750</v>
      </c>
      <c r="R504" s="1" t="s">
        <v>7365</v>
      </c>
      <c r="S504" s="1" t="s">
        <v>75</v>
      </c>
      <c r="T504" s="1" t="s">
        <v>5752</v>
      </c>
      <c r="U504" s="1" t="s">
        <v>5753</v>
      </c>
      <c r="V504" s="1" t="s">
        <v>5787</v>
      </c>
    </row>
    <row r="505" s="1" customFormat="1" spans="1:22">
      <c r="A505" s="1" t="s">
        <v>1539</v>
      </c>
      <c r="B505" s="1" t="s">
        <v>578</v>
      </c>
      <c r="C505" s="1" t="s">
        <v>1540</v>
      </c>
      <c r="D505" s="1" t="s">
        <v>762</v>
      </c>
      <c r="E505" s="1" t="s">
        <v>7366</v>
      </c>
      <c r="F505" s="1" t="s">
        <v>81</v>
      </c>
      <c r="G505" s="1" t="s">
        <v>898</v>
      </c>
      <c r="H505" s="1" t="s">
        <v>5744</v>
      </c>
      <c r="I505" s="1" t="s">
        <v>7367</v>
      </c>
      <c r="J505" s="1" t="s">
        <v>5746</v>
      </c>
      <c r="K505" s="1" t="s">
        <v>7367</v>
      </c>
      <c r="L505" s="1" t="s">
        <v>7367</v>
      </c>
      <c r="M505" s="1" t="s">
        <v>5747</v>
      </c>
      <c r="N505" s="1" t="s">
        <v>5747</v>
      </c>
      <c r="O505" s="1" t="s">
        <v>5748</v>
      </c>
      <c r="P505" s="1" t="s">
        <v>5749</v>
      </c>
      <c r="Q505" s="1" t="s">
        <v>5750</v>
      </c>
      <c r="R505" s="1" t="s">
        <v>7368</v>
      </c>
      <c r="S505" s="1" t="s">
        <v>75</v>
      </c>
      <c r="T505" s="1" t="s">
        <v>5752</v>
      </c>
      <c r="U505" s="1" t="s">
        <v>5753</v>
      </c>
      <c r="V505" s="1" t="s">
        <v>5942</v>
      </c>
    </row>
    <row r="506" s="1" customFormat="1" spans="1:22">
      <c r="A506" s="1" t="s">
        <v>5119</v>
      </c>
      <c r="B506" s="1" t="s">
        <v>578</v>
      </c>
      <c r="C506" s="1" t="s">
        <v>5120</v>
      </c>
      <c r="D506" s="1" t="s">
        <v>7369</v>
      </c>
      <c r="E506" s="1" t="s">
        <v>7370</v>
      </c>
      <c r="F506" s="1" t="s">
        <v>898</v>
      </c>
      <c r="G506" s="1" t="s">
        <v>2620</v>
      </c>
      <c r="H506" s="1" t="s">
        <v>5744</v>
      </c>
      <c r="I506" s="1" t="s">
        <v>7371</v>
      </c>
      <c r="J506" s="1" t="s">
        <v>5746</v>
      </c>
      <c r="K506" s="1" t="s">
        <v>7371</v>
      </c>
      <c r="L506" s="1" t="s">
        <v>7371</v>
      </c>
      <c r="M506" s="1" t="s">
        <v>5747</v>
      </c>
      <c r="N506" s="1" t="s">
        <v>5747</v>
      </c>
      <c r="O506" s="1" t="s">
        <v>5748</v>
      </c>
      <c r="P506" s="1" t="s">
        <v>5749</v>
      </c>
      <c r="Q506" s="1" t="s">
        <v>5750</v>
      </c>
      <c r="R506" s="1" t="s">
        <v>7372</v>
      </c>
      <c r="S506" s="1" t="s">
        <v>75</v>
      </c>
      <c r="T506" s="1" t="s">
        <v>5752</v>
      </c>
      <c r="U506" s="1" t="s">
        <v>5753</v>
      </c>
      <c r="V506" s="1" t="s">
        <v>6995</v>
      </c>
    </row>
    <row r="507" s="1" customFormat="1" spans="1:22">
      <c r="A507" s="1" t="s">
        <v>2647</v>
      </c>
      <c r="B507" s="1" t="s">
        <v>578</v>
      </c>
      <c r="C507" s="1" t="s">
        <v>2648</v>
      </c>
      <c r="D507" s="1" t="s">
        <v>2650</v>
      </c>
      <c r="E507" s="1" t="s">
        <v>7373</v>
      </c>
      <c r="F507" s="1" t="s">
        <v>81</v>
      </c>
      <c r="G507" s="1" t="s">
        <v>884</v>
      </c>
      <c r="H507" s="1" t="s">
        <v>5744</v>
      </c>
      <c r="I507" s="1" t="s">
        <v>7374</v>
      </c>
      <c r="J507" s="1" t="s">
        <v>5746</v>
      </c>
      <c r="K507" s="1" t="s">
        <v>7374</v>
      </c>
      <c r="L507" s="1" t="s">
        <v>7374</v>
      </c>
      <c r="M507" s="1" t="s">
        <v>5747</v>
      </c>
      <c r="N507" s="1" t="s">
        <v>5747</v>
      </c>
      <c r="O507" s="1" t="s">
        <v>5748</v>
      </c>
      <c r="P507" s="1" t="s">
        <v>5749</v>
      </c>
      <c r="Q507" s="1" t="s">
        <v>5750</v>
      </c>
      <c r="R507" s="1" t="s">
        <v>7375</v>
      </c>
      <c r="S507" s="1" t="s">
        <v>75</v>
      </c>
      <c r="T507" s="1" t="s">
        <v>5752</v>
      </c>
      <c r="U507" s="1" t="s">
        <v>5753</v>
      </c>
      <c r="V507" s="1" t="s">
        <v>6995</v>
      </c>
    </row>
    <row r="508" s="1" customFormat="1" spans="1:22">
      <c r="A508" s="1" t="s">
        <v>3191</v>
      </c>
      <c r="B508" s="1" t="s">
        <v>578</v>
      </c>
      <c r="C508" s="1" t="s">
        <v>3192</v>
      </c>
      <c r="D508" s="1" t="s">
        <v>3194</v>
      </c>
      <c r="E508" s="1" t="s">
        <v>7376</v>
      </c>
      <c r="F508" s="1" t="s">
        <v>81</v>
      </c>
      <c r="G508" s="1" t="s">
        <v>2266</v>
      </c>
      <c r="H508" s="1" t="s">
        <v>5744</v>
      </c>
      <c r="I508" s="1" t="s">
        <v>7377</v>
      </c>
      <c r="J508" s="1" t="s">
        <v>5746</v>
      </c>
      <c r="K508" s="1" t="s">
        <v>7377</v>
      </c>
      <c r="L508" s="1" t="s">
        <v>7377</v>
      </c>
      <c r="M508" s="1" t="s">
        <v>5747</v>
      </c>
      <c r="N508" s="1" t="s">
        <v>5747</v>
      </c>
      <c r="O508" s="1" t="s">
        <v>5748</v>
      </c>
      <c r="P508" s="1" t="s">
        <v>5749</v>
      </c>
      <c r="Q508" s="1" t="s">
        <v>5750</v>
      </c>
      <c r="R508" s="1" t="s">
        <v>7378</v>
      </c>
      <c r="S508" s="1" t="s">
        <v>75</v>
      </c>
      <c r="T508" s="1" t="s">
        <v>5752</v>
      </c>
      <c r="U508" s="1" t="s">
        <v>5753</v>
      </c>
      <c r="V508" s="1" t="s">
        <v>5754</v>
      </c>
    </row>
    <row r="509" s="1" customFormat="1" spans="1:22">
      <c r="A509" s="1" t="s">
        <v>1455</v>
      </c>
      <c r="B509" s="1" t="s">
        <v>578</v>
      </c>
      <c r="C509" s="1" t="s">
        <v>1456</v>
      </c>
      <c r="D509" s="1" t="s">
        <v>1458</v>
      </c>
      <c r="E509" s="1" t="s">
        <v>7379</v>
      </c>
      <c r="F509" s="1" t="s">
        <v>168</v>
      </c>
      <c r="G509" s="1" t="s">
        <v>898</v>
      </c>
      <c r="H509" s="1" t="s">
        <v>5744</v>
      </c>
      <c r="I509" s="1" t="s">
        <v>7380</v>
      </c>
      <c r="J509" s="1" t="s">
        <v>5746</v>
      </c>
      <c r="K509" s="1" t="s">
        <v>7380</v>
      </c>
      <c r="L509" s="1" t="s">
        <v>7380</v>
      </c>
      <c r="M509" s="1" t="s">
        <v>5747</v>
      </c>
      <c r="N509" s="1" t="s">
        <v>5747</v>
      </c>
      <c r="O509" s="1" t="s">
        <v>5748</v>
      </c>
      <c r="P509" s="1" t="s">
        <v>5749</v>
      </c>
      <c r="Q509" s="1" t="s">
        <v>5750</v>
      </c>
      <c r="R509" s="1" t="s">
        <v>7381</v>
      </c>
      <c r="S509" s="1" t="s">
        <v>75</v>
      </c>
      <c r="T509" s="1" t="s">
        <v>5752</v>
      </c>
      <c r="U509" s="1" t="s">
        <v>5753</v>
      </c>
      <c r="V509" s="1" t="s">
        <v>5754</v>
      </c>
    </row>
    <row r="510" s="1" customFormat="1" spans="1:22">
      <c r="A510" s="1" t="s">
        <v>5087</v>
      </c>
      <c r="B510" s="1" t="s">
        <v>578</v>
      </c>
      <c r="C510" s="1" t="s">
        <v>5088</v>
      </c>
      <c r="D510" s="1" t="s">
        <v>5090</v>
      </c>
      <c r="E510" s="1" t="s">
        <v>7382</v>
      </c>
      <c r="F510" s="1" t="s">
        <v>884</v>
      </c>
      <c r="G510" s="1" t="s">
        <v>2620</v>
      </c>
      <c r="H510" s="1" t="s">
        <v>5744</v>
      </c>
      <c r="I510" s="1" t="s">
        <v>7383</v>
      </c>
      <c r="J510" s="1" t="s">
        <v>5746</v>
      </c>
      <c r="K510" s="1" t="s">
        <v>7383</v>
      </c>
      <c r="L510" s="1" t="s">
        <v>7383</v>
      </c>
      <c r="M510" s="1" t="s">
        <v>5747</v>
      </c>
      <c r="N510" s="1" t="s">
        <v>5747</v>
      </c>
      <c r="O510" s="1" t="s">
        <v>5748</v>
      </c>
      <c r="P510" s="1" t="s">
        <v>5749</v>
      </c>
      <c r="Q510" s="1" t="s">
        <v>5750</v>
      </c>
      <c r="R510" s="1" t="s">
        <v>7384</v>
      </c>
      <c r="S510" s="1" t="s">
        <v>75</v>
      </c>
      <c r="T510" s="1" t="s">
        <v>5752</v>
      </c>
      <c r="U510" s="1" t="s">
        <v>5753</v>
      </c>
      <c r="V510" s="1" t="s">
        <v>6302</v>
      </c>
    </row>
    <row r="511" s="1" customFormat="1" spans="1:22">
      <c r="A511" s="1" t="s">
        <v>696</v>
      </c>
      <c r="B511" s="1" t="s">
        <v>578</v>
      </c>
      <c r="C511" s="1" t="s">
        <v>697</v>
      </c>
      <c r="D511" s="1" t="s">
        <v>699</v>
      </c>
      <c r="E511" s="1" t="s">
        <v>7385</v>
      </c>
      <c r="F511" s="1" t="s">
        <v>104</v>
      </c>
      <c r="G511" s="1" t="s">
        <v>81</v>
      </c>
      <c r="H511" s="1" t="s">
        <v>5744</v>
      </c>
      <c r="I511" s="1" t="s">
        <v>7386</v>
      </c>
      <c r="J511" s="1" t="s">
        <v>5746</v>
      </c>
      <c r="K511" s="1" t="s">
        <v>7386</v>
      </c>
      <c r="L511" s="1" t="s">
        <v>7386</v>
      </c>
      <c r="M511" s="1" t="s">
        <v>5747</v>
      </c>
      <c r="N511" s="1" t="s">
        <v>5747</v>
      </c>
      <c r="O511" s="1" t="s">
        <v>5748</v>
      </c>
      <c r="P511" s="1" t="s">
        <v>5749</v>
      </c>
      <c r="Q511" s="1" t="s">
        <v>5750</v>
      </c>
      <c r="R511" s="1" t="s">
        <v>7387</v>
      </c>
      <c r="S511" s="1" t="s">
        <v>75</v>
      </c>
      <c r="T511" s="1" t="s">
        <v>5752</v>
      </c>
      <c r="U511" s="1" t="s">
        <v>5753</v>
      </c>
      <c r="V511" s="1" t="s">
        <v>5796</v>
      </c>
    </row>
    <row r="512" s="1" customFormat="1" spans="1:22">
      <c r="A512" s="1" t="s">
        <v>1472</v>
      </c>
      <c r="B512" s="1" t="s">
        <v>578</v>
      </c>
      <c r="C512" s="1" t="s">
        <v>1473</v>
      </c>
      <c r="D512" s="1" t="s">
        <v>7388</v>
      </c>
      <c r="E512" s="1" t="s">
        <v>7389</v>
      </c>
      <c r="F512" s="1" t="s">
        <v>81</v>
      </c>
      <c r="G512" s="1" t="s">
        <v>898</v>
      </c>
      <c r="H512" s="1" t="s">
        <v>5744</v>
      </c>
      <c r="I512" s="1" t="s">
        <v>7390</v>
      </c>
      <c r="J512" s="1" t="s">
        <v>5746</v>
      </c>
      <c r="K512" s="1" t="s">
        <v>7390</v>
      </c>
      <c r="L512" s="1" t="s">
        <v>7390</v>
      </c>
      <c r="M512" s="1" t="s">
        <v>5747</v>
      </c>
      <c r="N512" s="1" t="s">
        <v>5747</v>
      </c>
      <c r="O512" s="1" t="s">
        <v>5748</v>
      </c>
      <c r="P512" s="1" t="s">
        <v>5749</v>
      </c>
      <c r="Q512" s="1" t="s">
        <v>5750</v>
      </c>
      <c r="R512" s="1" t="s">
        <v>7391</v>
      </c>
      <c r="S512" s="1" t="s">
        <v>75</v>
      </c>
      <c r="T512" s="1" t="s">
        <v>5752</v>
      </c>
      <c r="U512" s="1" t="s">
        <v>5753</v>
      </c>
      <c r="V512" s="1" t="s">
        <v>5787</v>
      </c>
    </row>
    <row r="513" s="1" customFormat="1" spans="1:22">
      <c r="A513" s="1" t="s">
        <v>925</v>
      </c>
      <c r="B513" s="1" t="s">
        <v>578</v>
      </c>
      <c r="C513" s="1" t="s">
        <v>926</v>
      </c>
      <c r="D513" s="1" t="s">
        <v>7392</v>
      </c>
      <c r="E513" s="1" t="s">
        <v>7393</v>
      </c>
      <c r="F513" s="1" t="s">
        <v>179</v>
      </c>
      <c r="G513" s="1" t="s">
        <v>81</v>
      </c>
      <c r="H513" s="1" t="s">
        <v>5744</v>
      </c>
      <c r="I513" s="1" t="s">
        <v>7394</v>
      </c>
      <c r="J513" s="1" t="s">
        <v>5746</v>
      </c>
      <c r="K513" s="1" t="s">
        <v>7394</v>
      </c>
      <c r="L513" s="1" t="s">
        <v>7394</v>
      </c>
      <c r="M513" s="1" t="s">
        <v>5747</v>
      </c>
      <c r="N513" s="1" t="s">
        <v>5747</v>
      </c>
      <c r="O513" s="1" t="s">
        <v>5748</v>
      </c>
      <c r="P513" s="1" t="s">
        <v>5749</v>
      </c>
      <c r="Q513" s="1" t="s">
        <v>5750</v>
      </c>
      <c r="R513" s="1" t="s">
        <v>7395</v>
      </c>
      <c r="S513" s="1" t="s">
        <v>75</v>
      </c>
      <c r="T513" s="1" t="s">
        <v>5752</v>
      </c>
      <c r="U513" s="1" t="s">
        <v>5753</v>
      </c>
      <c r="V513" s="1" t="s">
        <v>7396</v>
      </c>
    </row>
    <row r="514" s="1" customFormat="1" spans="1:22">
      <c r="A514" s="1" t="s">
        <v>687</v>
      </c>
      <c r="B514" s="1" t="s">
        <v>578</v>
      </c>
      <c r="C514" s="1" t="s">
        <v>688</v>
      </c>
      <c r="D514" s="1" t="s">
        <v>690</v>
      </c>
      <c r="E514" s="1" t="s">
        <v>7397</v>
      </c>
      <c r="F514" s="1" t="s">
        <v>179</v>
      </c>
      <c r="G514" s="1" t="s">
        <v>81</v>
      </c>
      <c r="H514" s="1" t="s">
        <v>5744</v>
      </c>
      <c r="I514" s="1" t="s">
        <v>7398</v>
      </c>
      <c r="J514" s="1" t="s">
        <v>5746</v>
      </c>
      <c r="K514" s="1" t="s">
        <v>7398</v>
      </c>
      <c r="L514" s="1" t="s">
        <v>7398</v>
      </c>
      <c r="M514" s="1" t="s">
        <v>5747</v>
      </c>
      <c r="N514" s="1" t="s">
        <v>5747</v>
      </c>
      <c r="O514" s="1" t="s">
        <v>5748</v>
      </c>
      <c r="P514" s="1" t="s">
        <v>5749</v>
      </c>
      <c r="Q514" s="1" t="s">
        <v>5750</v>
      </c>
      <c r="R514" s="1" t="s">
        <v>7399</v>
      </c>
      <c r="S514" s="1" t="s">
        <v>75</v>
      </c>
      <c r="T514" s="1" t="s">
        <v>5752</v>
      </c>
      <c r="U514" s="1" t="s">
        <v>5753</v>
      </c>
      <c r="V514" s="1" t="s">
        <v>5942</v>
      </c>
    </row>
    <row r="515" s="1" customFormat="1" spans="1:22">
      <c r="A515" s="1" t="s">
        <v>3174</v>
      </c>
      <c r="B515" s="1" t="s">
        <v>211</v>
      </c>
      <c r="C515" s="1" t="s">
        <v>3175</v>
      </c>
      <c r="D515" s="1" t="s">
        <v>7400</v>
      </c>
      <c r="E515" s="1" t="s">
        <v>7401</v>
      </c>
      <c r="F515" s="1" t="s">
        <v>884</v>
      </c>
      <c r="G515" s="1" t="s">
        <v>2266</v>
      </c>
      <c r="H515" s="1" t="s">
        <v>5744</v>
      </c>
      <c r="I515" s="1" t="s">
        <v>6725</v>
      </c>
      <c r="J515" s="1" t="s">
        <v>5746</v>
      </c>
      <c r="K515" s="1" t="s">
        <v>6725</v>
      </c>
      <c r="L515" s="1" t="s">
        <v>6725</v>
      </c>
      <c r="M515" s="1" t="s">
        <v>5747</v>
      </c>
      <c r="N515" s="1" t="s">
        <v>5747</v>
      </c>
      <c r="O515" s="1" t="s">
        <v>5748</v>
      </c>
      <c r="P515" s="1" t="s">
        <v>5749</v>
      </c>
      <c r="Q515" s="1" t="s">
        <v>5750</v>
      </c>
      <c r="R515" s="1" t="s">
        <v>7402</v>
      </c>
      <c r="S515" s="1" t="s">
        <v>75</v>
      </c>
      <c r="T515" s="1" t="s">
        <v>5752</v>
      </c>
      <c r="U515" s="1" t="s">
        <v>5707</v>
      </c>
      <c r="V515" s="1" t="s">
        <v>5754</v>
      </c>
    </row>
    <row r="516" s="1" customFormat="1" spans="1:22">
      <c r="A516" s="1" t="s">
        <v>1796</v>
      </c>
      <c r="B516" s="1" t="s">
        <v>211</v>
      </c>
      <c r="C516" s="1" t="s">
        <v>1797</v>
      </c>
      <c r="D516" s="1" t="s">
        <v>6787</v>
      </c>
      <c r="E516" s="1" t="s">
        <v>7403</v>
      </c>
      <c r="F516" s="1" t="s">
        <v>898</v>
      </c>
      <c r="G516" s="1" t="s">
        <v>884</v>
      </c>
      <c r="H516" s="1" t="s">
        <v>5744</v>
      </c>
      <c r="I516" s="1" t="s">
        <v>7404</v>
      </c>
      <c r="J516" s="1" t="s">
        <v>5746</v>
      </c>
      <c r="K516" s="1" t="s">
        <v>7404</v>
      </c>
      <c r="L516" s="1" t="s">
        <v>7404</v>
      </c>
      <c r="M516" s="1" t="s">
        <v>5747</v>
      </c>
      <c r="N516" s="1" t="s">
        <v>5747</v>
      </c>
      <c r="O516" s="1" t="s">
        <v>5748</v>
      </c>
      <c r="P516" s="1" t="s">
        <v>5749</v>
      </c>
      <c r="Q516" s="1" t="s">
        <v>5750</v>
      </c>
      <c r="R516" s="1" t="s">
        <v>7405</v>
      </c>
      <c r="S516" s="1" t="s">
        <v>75</v>
      </c>
      <c r="T516" s="1" t="s">
        <v>5752</v>
      </c>
      <c r="U516" s="1" t="s">
        <v>5753</v>
      </c>
      <c r="V516" s="1" t="s">
        <v>5777</v>
      </c>
    </row>
    <row r="517" s="1" customFormat="1" spans="1:22">
      <c r="A517" s="1" t="s">
        <v>4068</v>
      </c>
      <c r="B517" s="1" t="s">
        <v>211</v>
      </c>
      <c r="C517" s="1" t="s">
        <v>4069</v>
      </c>
      <c r="D517" s="1" t="s">
        <v>1468</v>
      </c>
      <c r="E517" s="1" t="s">
        <v>7406</v>
      </c>
      <c r="F517" s="1" t="s">
        <v>2266</v>
      </c>
      <c r="G517" s="1" t="s">
        <v>3562</v>
      </c>
      <c r="H517" s="1" t="s">
        <v>5744</v>
      </c>
      <c r="I517" s="1" t="s">
        <v>7407</v>
      </c>
      <c r="J517" s="1" t="s">
        <v>5746</v>
      </c>
      <c r="K517" s="1" t="s">
        <v>7407</v>
      </c>
      <c r="L517" s="1" t="s">
        <v>7407</v>
      </c>
      <c r="M517" s="1" t="s">
        <v>5747</v>
      </c>
      <c r="N517" s="1" t="s">
        <v>5747</v>
      </c>
      <c r="O517" s="1" t="s">
        <v>5748</v>
      </c>
      <c r="P517" s="1" t="s">
        <v>5749</v>
      </c>
      <c r="Q517" s="1" t="s">
        <v>5750</v>
      </c>
      <c r="R517" s="1" t="s">
        <v>7408</v>
      </c>
      <c r="S517" s="1" t="s">
        <v>75</v>
      </c>
      <c r="T517" s="1" t="s">
        <v>5752</v>
      </c>
      <c r="U517" s="1" t="s">
        <v>5707</v>
      </c>
      <c r="V517" s="1" t="s">
        <v>5754</v>
      </c>
    </row>
    <row r="518" s="1" customFormat="1" spans="1:22">
      <c r="A518" s="1" t="s">
        <v>1305</v>
      </c>
      <c r="B518" s="1" t="s">
        <v>211</v>
      </c>
      <c r="C518" s="1" t="s">
        <v>1306</v>
      </c>
      <c r="D518" s="1" t="s">
        <v>1308</v>
      </c>
      <c r="E518" s="1" t="s">
        <v>7409</v>
      </c>
      <c r="F518" s="1" t="s">
        <v>168</v>
      </c>
      <c r="G518" s="1" t="s">
        <v>898</v>
      </c>
      <c r="H518" s="1" t="s">
        <v>5744</v>
      </c>
      <c r="I518" s="1" t="s">
        <v>7410</v>
      </c>
      <c r="J518" s="1" t="s">
        <v>5746</v>
      </c>
      <c r="K518" s="1" t="s">
        <v>7410</v>
      </c>
      <c r="L518" s="1" t="s">
        <v>7410</v>
      </c>
      <c r="M518" s="1" t="s">
        <v>5747</v>
      </c>
      <c r="N518" s="1" t="s">
        <v>5747</v>
      </c>
      <c r="O518" s="1" t="s">
        <v>5748</v>
      </c>
      <c r="P518" s="1" t="s">
        <v>5749</v>
      </c>
      <c r="Q518" s="1" t="s">
        <v>5750</v>
      </c>
      <c r="R518" s="1" t="s">
        <v>7411</v>
      </c>
      <c r="S518" s="1" t="s">
        <v>75</v>
      </c>
      <c r="T518" s="1" t="s">
        <v>5752</v>
      </c>
      <c r="U518" s="1" t="s">
        <v>5753</v>
      </c>
      <c r="V518" s="1" t="s">
        <v>5844</v>
      </c>
    </row>
    <row r="519" s="1" customFormat="1" spans="1:22">
      <c r="A519" s="1" t="s">
        <v>1299</v>
      </c>
      <c r="B519" s="1" t="s">
        <v>211</v>
      </c>
      <c r="C519" s="1" t="s">
        <v>1300</v>
      </c>
      <c r="D519" s="1" t="s">
        <v>424</v>
      </c>
      <c r="E519" s="1" t="s">
        <v>7412</v>
      </c>
      <c r="F519" s="1" t="s">
        <v>104</v>
      </c>
      <c r="G519" s="1" t="s">
        <v>898</v>
      </c>
      <c r="H519" s="1" t="s">
        <v>5744</v>
      </c>
      <c r="I519" s="1" t="s">
        <v>7241</v>
      </c>
      <c r="J519" s="1" t="s">
        <v>5746</v>
      </c>
      <c r="K519" s="1" t="s">
        <v>7241</v>
      </c>
      <c r="L519" s="1" t="s">
        <v>7241</v>
      </c>
      <c r="M519" s="1" t="s">
        <v>5747</v>
      </c>
      <c r="N519" s="1" t="s">
        <v>5747</v>
      </c>
      <c r="O519" s="1" t="s">
        <v>5748</v>
      </c>
      <c r="P519" s="1" t="s">
        <v>5749</v>
      </c>
      <c r="Q519" s="1" t="s">
        <v>5750</v>
      </c>
      <c r="R519" s="1" t="s">
        <v>7413</v>
      </c>
      <c r="S519" s="1" t="s">
        <v>75</v>
      </c>
      <c r="T519" s="1" t="s">
        <v>5752</v>
      </c>
      <c r="U519" s="1" t="s">
        <v>5753</v>
      </c>
      <c r="V519" s="1" t="s">
        <v>5942</v>
      </c>
    </row>
    <row r="520" s="1" customFormat="1" spans="1:22">
      <c r="A520" s="1" t="s">
        <v>206</v>
      </c>
      <c r="B520" s="1" t="s">
        <v>211</v>
      </c>
      <c r="C520" s="1" t="s">
        <v>207</v>
      </c>
      <c r="D520" s="1" t="s">
        <v>7414</v>
      </c>
      <c r="E520" s="1" t="s">
        <v>7415</v>
      </c>
      <c r="F520" s="1" t="s">
        <v>179</v>
      </c>
      <c r="G520" s="1" t="s">
        <v>81</v>
      </c>
      <c r="H520" s="1" t="s">
        <v>5744</v>
      </c>
      <c r="I520" s="1" t="s">
        <v>7416</v>
      </c>
      <c r="J520" s="1" t="s">
        <v>5746</v>
      </c>
      <c r="K520" s="1" t="s">
        <v>7416</v>
      </c>
      <c r="L520" s="1" t="s">
        <v>7416</v>
      </c>
      <c r="M520" s="1" t="s">
        <v>5747</v>
      </c>
      <c r="N520" s="1" t="s">
        <v>5747</v>
      </c>
      <c r="O520" s="1" t="s">
        <v>5748</v>
      </c>
      <c r="P520" s="1" t="s">
        <v>5749</v>
      </c>
      <c r="Q520" s="1" t="s">
        <v>5750</v>
      </c>
      <c r="R520" s="1" t="s">
        <v>7417</v>
      </c>
      <c r="S520" s="1" t="s">
        <v>75</v>
      </c>
      <c r="T520" s="1" t="s">
        <v>5752</v>
      </c>
      <c r="U520" s="1" t="s">
        <v>5753</v>
      </c>
      <c r="V520" s="1" t="s">
        <v>5777</v>
      </c>
    </row>
    <row r="521" s="1" customFormat="1" spans="1:22">
      <c r="A521" s="1" t="s">
        <v>1522</v>
      </c>
      <c r="B521" s="1" t="s">
        <v>211</v>
      </c>
      <c r="C521" s="1" t="s">
        <v>1523</v>
      </c>
      <c r="D521" s="1" t="s">
        <v>1449</v>
      </c>
      <c r="E521" s="1" t="s">
        <v>7418</v>
      </c>
      <c r="F521" s="1" t="s">
        <v>168</v>
      </c>
      <c r="G521" s="1" t="s">
        <v>898</v>
      </c>
      <c r="H521" s="1" t="s">
        <v>5744</v>
      </c>
      <c r="I521" s="1" t="s">
        <v>7419</v>
      </c>
      <c r="J521" s="1" t="s">
        <v>5746</v>
      </c>
      <c r="K521" s="1" t="s">
        <v>7419</v>
      </c>
      <c r="L521" s="1" t="s">
        <v>7419</v>
      </c>
      <c r="M521" s="1" t="s">
        <v>5747</v>
      </c>
      <c r="N521" s="1" t="s">
        <v>5747</v>
      </c>
      <c r="O521" s="1" t="s">
        <v>5748</v>
      </c>
      <c r="P521" s="1" t="s">
        <v>5749</v>
      </c>
      <c r="Q521" s="1" t="s">
        <v>5750</v>
      </c>
      <c r="R521" s="1" t="s">
        <v>7420</v>
      </c>
      <c r="S521" s="1" t="s">
        <v>75</v>
      </c>
      <c r="T521" s="1" t="s">
        <v>5752</v>
      </c>
      <c r="U521" s="1" t="s">
        <v>5707</v>
      </c>
      <c r="V521" s="1" t="s">
        <v>5754</v>
      </c>
    </row>
    <row r="522" s="1" customFormat="1" spans="1:22">
      <c r="A522" s="1" t="s">
        <v>4943</v>
      </c>
      <c r="B522" s="1" t="s">
        <v>211</v>
      </c>
      <c r="C522" s="1" t="s">
        <v>4944</v>
      </c>
      <c r="D522" s="1" t="s">
        <v>4106</v>
      </c>
      <c r="E522" s="1" t="s">
        <v>7421</v>
      </c>
      <c r="F522" s="1" t="s">
        <v>2266</v>
      </c>
      <c r="G522" s="1" t="s">
        <v>2620</v>
      </c>
      <c r="H522" s="1" t="s">
        <v>5744</v>
      </c>
      <c r="I522" s="1" t="s">
        <v>7422</v>
      </c>
      <c r="J522" s="1" t="s">
        <v>5746</v>
      </c>
      <c r="K522" s="1" t="s">
        <v>7422</v>
      </c>
      <c r="L522" s="1" t="s">
        <v>7422</v>
      </c>
      <c r="M522" s="1" t="s">
        <v>5747</v>
      </c>
      <c r="N522" s="1" t="s">
        <v>5747</v>
      </c>
      <c r="O522" s="1" t="s">
        <v>5748</v>
      </c>
      <c r="P522" s="1" t="s">
        <v>5749</v>
      </c>
      <c r="Q522" s="1" t="s">
        <v>5750</v>
      </c>
      <c r="R522" s="1" t="s">
        <v>7423</v>
      </c>
      <c r="S522" s="1" t="s">
        <v>75</v>
      </c>
      <c r="T522" s="1" t="s">
        <v>5752</v>
      </c>
      <c r="U522" s="1" t="s">
        <v>5753</v>
      </c>
      <c r="V522" s="1" t="s">
        <v>5754</v>
      </c>
    </row>
    <row r="523" s="1" customFormat="1" spans="1:22">
      <c r="A523" s="1" t="s">
        <v>4180</v>
      </c>
      <c r="B523" s="1" t="s">
        <v>211</v>
      </c>
      <c r="C523" s="1" t="s">
        <v>4181</v>
      </c>
      <c r="D523" s="1" t="s">
        <v>4183</v>
      </c>
      <c r="E523" s="1" t="s">
        <v>7424</v>
      </c>
      <c r="F523" s="1" t="s">
        <v>2266</v>
      </c>
      <c r="G523" s="1" t="s">
        <v>3562</v>
      </c>
      <c r="H523" s="1" t="s">
        <v>5744</v>
      </c>
      <c r="I523" s="1" t="s">
        <v>7425</v>
      </c>
      <c r="J523" s="1" t="s">
        <v>5746</v>
      </c>
      <c r="K523" s="1" t="s">
        <v>7425</v>
      </c>
      <c r="L523" s="1" t="s">
        <v>7425</v>
      </c>
      <c r="M523" s="1" t="s">
        <v>5747</v>
      </c>
      <c r="N523" s="1" t="s">
        <v>5747</v>
      </c>
      <c r="O523" s="1" t="s">
        <v>5748</v>
      </c>
      <c r="P523" s="1" t="s">
        <v>5749</v>
      </c>
      <c r="Q523" s="1" t="s">
        <v>5750</v>
      </c>
      <c r="R523" s="1" t="s">
        <v>7426</v>
      </c>
      <c r="S523" s="1" t="s">
        <v>75</v>
      </c>
      <c r="T523" s="1" t="s">
        <v>5752</v>
      </c>
      <c r="U523" s="1" t="s">
        <v>5753</v>
      </c>
      <c r="V523" s="1" t="s">
        <v>5942</v>
      </c>
    </row>
    <row r="524" s="1" customFormat="1" spans="1:22">
      <c r="A524" s="1" t="s">
        <v>5113</v>
      </c>
      <c r="B524" s="1" t="s">
        <v>211</v>
      </c>
      <c r="C524" s="1" t="s">
        <v>5114</v>
      </c>
      <c r="D524" s="1" t="s">
        <v>1691</v>
      </c>
      <c r="E524" s="1" t="s">
        <v>7427</v>
      </c>
      <c r="F524" s="1" t="s">
        <v>3562</v>
      </c>
      <c r="G524" s="1" t="s">
        <v>2620</v>
      </c>
      <c r="H524" s="1" t="s">
        <v>5744</v>
      </c>
      <c r="I524" s="1" t="s">
        <v>7428</v>
      </c>
      <c r="J524" s="1" t="s">
        <v>5746</v>
      </c>
      <c r="K524" s="1" t="s">
        <v>7428</v>
      </c>
      <c r="L524" s="1" t="s">
        <v>7428</v>
      </c>
      <c r="M524" s="1" t="s">
        <v>5747</v>
      </c>
      <c r="N524" s="1" t="s">
        <v>5747</v>
      </c>
      <c r="O524" s="1" t="s">
        <v>5748</v>
      </c>
      <c r="P524" s="1" t="s">
        <v>5749</v>
      </c>
      <c r="Q524" s="1" t="s">
        <v>5750</v>
      </c>
      <c r="R524" s="1" t="s">
        <v>7429</v>
      </c>
      <c r="S524" s="1" t="s">
        <v>75</v>
      </c>
      <c r="T524" s="1" t="s">
        <v>5752</v>
      </c>
      <c r="U524" s="1" t="s">
        <v>5753</v>
      </c>
      <c r="V524" s="1" t="s">
        <v>6995</v>
      </c>
    </row>
    <row r="525" s="1" customFormat="1" spans="1:22">
      <c r="A525" s="1" t="s">
        <v>5552</v>
      </c>
      <c r="B525" s="1" t="s">
        <v>211</v>
      </c>
      <c r="C525" s="1" t="s">
        <v>5553</v>
      </c>
      <c r="D525" s="1" t="s">
        <v>7430</v>
      </c>
      <c r="E525" s="1" t="s">
        <v>7431</v>
      </c>
      <c r="F525" s="1" t="s">
        <v>3562</v>
      </c>
      <c r="G525" s="1" t="s">
        <v>4358</v>
      </c>
      <c r="H525" s="1" t="s">
        <v>5744</v>
      </c>
      <c r="I525" s="1" t="s">
        <v>7432</v>
      </c>
      <c r="J525" s="1" t="s">
        <v>5746</v>
      </c>
      <c r="K525" s="1" t="s">
        <v>7432</v>
      </c>
      <c r="L525" s="1" t="s">
        <v>7432</v>
      </c>
      <c r="M525" s="1" t="s">
        <v>5747</v>
      </c>
      <c r="N525" s="1" t="s">
        <v>5747</v>
      </c>
      <c r="O525" s="1" t="s">
        <v>5748</v>
      </c>
      <c r="P525" s="1" t="s">
        <v>5749</v>
      </c>
      <c r="Q525" s="1" t="s">
        <v>5750</v>
      </c>
      <c r="R525" s="1" t="s">
        <v>7433</v>
      </c>
      <c r="S525" s="1" t="s">
        <v>75</v>
      </c>
      <c r="T525" s="1" t="s">
        <v>5752</v>
      </c>
      <c r="U525" s="1" t="s">
        <v>5753</v>
      </c>
      <c r="V525" s="1" t="s">
        <v>5754</v>
      </c>
    </row>
    <row r="526" s="1" customFormat="1" spans="1:22">
      <c r="A526" s="1" t="s">
        <v>3298</v>
      </c>
      <c r="B526" s="1" t="s">
        <v>211</v>
      </c>
      <c r="C526" s="1" t="s">
        <v>3299</v>
      </c>
      <c r="D526" s="1" t="s">
        <v>2814</v>
      </c>
      <c r="E526" s="1" t="s">
        <v>7434</v>
      </c>
      <c r="F526" s="1" t="s">
        <v>898</v>
      </c>
      <c r="G526" s="1" t="s">
        <v>2266</v>
      </c>
      <c r="H526" s="1" t="s">
        <v>5744</v>
      </c>
      <c r="I526" s="1" t="s">
        <v>7435</v>
      </c>
      <c r="J526" s="1" t="s">
        <v>5746</v>
      </c>
      <c r="K526" s="1" t="s">
        <v>7435</v>
      </c>
      <c r="L526" s="1" t="s">
        <v>7435</v>
      </c>
      <c r="M526" s="1" t="s">
        <v>5747</v>
      </c>
      <c r="N526" s="1" t="s">
        <v>5747</v>
      </c>
      <c r="O526" s="1" t="s">
        <v>5748</v>
      </c>
      <c r="P526" s="1" t="s">
        <v>5749</v>
      </c>
      <c r="Q526" s="1" t="s">
        <v>5750</v>
      </c>
      <c r="R526" s="1" t="s">
        <v>7436</v>
      </c>
      <c r="S526" s="1" t="s">
        <v>75</v>
      </c>
      <c r="T526" s="1" t="s">
        <v>5752</v>
      </c>
      <c r="U526" s="1" t="s">
        <v>5753</v>
      </c>
      <c r="V526" s="1" t="s">
        <v>5942</v>
      </c>
    </row>
    <row r="527" s="1" customFormat="1" spans="1:22">
      <c r="A527" s="1" t="s">
        <v>4473</v>
      </c>
      <c r="B527" s="1" t="s">
        <v>211</v>
      </c>
      <c r="C527" s="1" t="s">
        <v>4474</v>
      </c>
      <c r="D527" s="1" t="s">
        <v>7437</v>
      </c>
      <c r="E527" s="1" t="s">
        <v>7438</v>
      </c>
      <c r="F527" s="1" t="s">
        <v>2266</v>
      </c>
      <c r="G527" s="1" t="s">
        <v>2620</v>
      </c>
      <c r="H527" s="1" t="s">
        <v>5744</v>
      </c>
      <c r="I527" s="1" t="s">
        <v>7439</v>
      </c>
      <c r="J527" s="1" t="s">
        <v>5746</v>
      </c>
      <c r="K527" s="1" t="s">
        <v>7439</v>
      </c>
      <c r="L527" s="1" t="s">
        <v>7439</v>
      </c>
      <c r="M527" s="1" t="s">
        <v>5747</v>
      </c>
      <c r="N527" s="1" t="s">
        <v>5747</v>
      </c>
      <c r="O527" s="1" t="s">
        <v>5748</v>
      </c>
      <c r="P527" s="1" t="s">
        <v>5749</v>
      </c>
      <c r="Q527" s="1" t="s">
        <v>5750</v>
      </c>
      <c r="R527" s="1" t="s">
        <v>7440</v>
      </c>
      <c r="S527" s="1" t="s">
        <v>75</v>
      </c>
      <c r="T527" s="1" t="s">
        <v>5752</v>
      </c>
      <c r="U527" s="1" t="s">
        <v>5753</v>
      </c>
      <c r="V527" s="1" t="s">
        <v>5777</v>
      </c>
    </row>
    <row r="528" s="1" customFormat="1" spans="1:22">
      <c r="A528" s="1" t="s">
        <v>4940</v>
      </c>
      <c r="B528" s="1" t="s">
        <v>211</v>
      </c>
      <c r="C528" s="1" t="s">
        <v>4941</v>
      </c>
      <c r="D528" s="1" t="s">
        <v>3097</v>
      </c>
      <c r="E528" s="1" t="s">
        <v>7441</v>
      </c>
      <c r="F528" s="1" t="s">
        <v>81</v>
      </c>
      <c r="G528" s="1" t="s">
        <v>2620</v>
      </c>
      <c r="H528" s="1" t="s">
        <v>5744</v>
      </c>
      <c r="I528" s="1" t="s">
        <v>7442</v>
      </c>
      <c r="J528" s="1" t="s">
        <v>5746</v>
      </c>
      <c r="K528" s="1" t="s">
        <v>7442</v>
      </c>
      <c r="L528" s="1" t="s">
        <v>7442</v>
      </c>
      <c r="M528" s="1" t="s">
        <v>5747</v>
      </c>
      <c r="N528" s="1" t="s">
        <v>5747</v>
      </c>
      <c r="O528" s="1" t="s">
        <v>5748</v>
      </c>
      <c r="P528" s="1" t="s">
        <v>5749</v>
      </c>
      <c r="Q528" s="1" t="s">
        <v>5750</v>
      </c>
      <c r="R528" s="1" t="s">
        <v>7443</v>
      </c>
      <c r="S528" s="1" t="s">
        <v>75</v>
      </c>
      <c r="T528" s="1" t="s">
        <v>5752</v>
      </c>
      <c r="U528" s="1" t="s">
        <v>5753</v>
      </c>
      <c r="V528" s="1" t="s">
        <v>5754</v>
      </c>
    </row>
    <row r="529" s="1" customFormat="1" spans="1:22">
      <c r="A529" s="1" t="s">
        <v>4933</v>
      </c>
      <c r="B529" s="1" t="s">
        <v>211</v>
      </c>
      <c r="C529" s="1" t="s">
        <v>4934</v>
      </c>
      <c r="D529" s="1" t="s">
        <v>3097</v>
      </c>
      <c r="E529" s="1" t="s">
        <v>7444</v>
      </c>
      <c r="F529" s="1" t="s">
        <v>81</v>
      </c>
      <c r="G529" s="1" t="s">
        <v>2620</v>
      </c>
      <c r="H529" s="1" t="s">
        <v>5744</v>
      </c>
      <c r="I529" s="1" t="s">
        <v>7442</v>
      </c>
      <c r="J529" s="1" t="s">
        <v>5746</v>
      </c>
      <c r="K529" s="1" t="s">
        <v>7442</v>
      </c>
      <c r="L529" s="1" t="s">
        <v>7442</v>
      </c>
      <c r="M529" s="1" t="s">
        <v>5747</v>
      </c>
      <c r="N529" s="1" t="s">
        <v>5747</v>
      </c>
      <c r="O529" s="1" t="s">
        <v>5748</v>
      </c>
      <c r="P529" s="1" t="s">
        <v>5749</v>
      </c>
      <c r="Q529" s="1" t="s">
        <v>5750</v>
      </c>
      <c r="R529" s="1" t="s">
        <v>7445</v>
      </c>
      <c r="S529" s="1" t="s">
        <v>75</v>
      </c>
      <c r="T529" s="1" t="s">
        <v>5752</v>
      </c>
      <c r="U529" s="1" t="s">
        <v>5753</v>
      </c>
      <c r="V529" s="1" t="s">
        <v>5754</v>
      </c>
    </row>
    <row r="530" s="1" customFormat="1" spans="1:22">
      <c r="A530" s="1" t="s">
        <v>2674</v>
      </c>
      <c r="B530" s="1" t="s">
        <v>211</v>
      </c>
      <c r="C530" s="1" t="s">
        <v>2675</v>
      </c>
      <c r="D530" s="1" t="s">
        <v>7446</v>
      </c>
      <c r="E530" s="1" t="s">
        <v>7447</v>
      </c>
      <c r="F530" s="1" t="s">
        <v>179</v>
      </c>
      <c r="G530" s="1" t="s">
        <v>2266</v>
      </c>
      <c r="H530" s="1" t="s">
        <v>5744</v>
      </c>
      <c r="I530" s="1" t="s">
        <v>7448</v>
      </c>
      <c r="J530" s="1" t="s">
        <v>5746</v>
      </c>
      <c r="K530" s="1" t="s">
        <v>7448</v>
      </c>
      <c r="L530" s="1" t="s">
        <v>7448</v>
      </c>
      <c r="M530" s="1" t="s">
        <v>5747</v>
      </c>
      <c r="N530" s="1" t="s">
        <v>5747</v>
      </c>
      <c r="O530" s="1" t="s">
        <v>5748</v>
      </c>
      <c r="P530" s="1" t="s">
        <v>5749</v>
      </c>
      <c r="Q530" s="1" t="s">
        <v>5750</v>
      </c>
      <c r="R530" s="1" t="s">
        <v>7449</v>
      </c>
      <c r="S530" s="1" t="s">
        <v>75</v>
      </c>
      <c r="T530" s="1" t="s">
        <v>5752</v>
      </c>
      <c r="U530" s="1" t="s">
        <v>5753</v>
      </c>
      <c r="V530" s="1" t="s">
        <v>6761</v>
      </c>
    </row>
    <row r="531" s="1" customFormat="1" spans="1:22">
      <c r="A531" s="1" t="s">
        <v>2665</v>
      </c>
      <c r="B531" s="1" t="s">
        <v>211</v>
      </c>
      <c r="C531" s="1" t="s">
        <v>2666</v>
      </c>
      <c r="D531" s="1" t="s">
        <v>7446</v>
      </c>
      <c r="E531" s="1" t="s">
        <v>7450</v>
      </c>
      <c r="F531" s="1" t="s">
        <v>179</v>
      </c>
      <c r="G531" s="1" t="s">
        <v>2266</v>
      </c>
      <c r="H531" s="1" t="s">
        <v>5744</v>
      </c>
      <c r="I531" s="1" t="s">
        <v>7451</v>
      </c>
      <c r="J531" s="1" t="s">
        <v>5746</v>
      </c>
      <c r="K531" s="1" t="s">
        <v>7451</v>
      </c>
      <c r="L531" s="1" t="s">
        <v>7451</v>
      </c>
      <c r="M531" s="1" t="s">
        <v>5747</v>
      </c>
      <c r="N531" s="1" t="s">
        <v>5747</v>
      </c>
      <c r="O531" s="1" t="s">
        <v>5748</v>
      </c>
      <c r="P531" s="1" t="s">
        <v>5749</v>
      </c>
      <c r="Q531" s="1" t="s">
        <v>5750</v>
      </c>
      <c r="R531" s="1" t="s">
        <v>7452</v>
      </c>
      <c r="S531" s="1" t="s">
        <v>75</v>
      </c>
      <c r="T531" s="1" t="s">
        <v>5752</v>
      </c>
      <c r="U531" s="1" t="s">
        <v>5753</v>
      </c>
      <c r="V531" s="1" t="s">
        <v>6761</v>
      </c>
    </row>
    <row r="532" s="1" customFormat="1" spans="1:22">
      <c r="A532" s="1" t="s">
        <v>475</v>
      </c>
      <c r="B532" s="1" t="s">
        <v>211</v>
      </c>
      <c r="C532" s="1" t="s">
        <v>476</v>
      </c>
      <c r="D532" s="1" t="s">
        <v>469</v>
      </c>
      <c r="E532" s="1" t="s">
        <v>7453</v>
      </c>
      <c r="F532" s="1" t="s">
        <v>104</v>
      </c>
      <c r="G532" s="1" t="s">
        <v>81</v>
      </c>
      <c r="H532" s="1" t="s">
        <v>5744</v>
      </c>
      <c r="I532" s="1" t="s">
        <v>7454</v>
      </c>
      <c r="J532" s="1" t="s">
        <v>5746</v>
      </c>
      <c r="K532" s="1" t="s">
        <v>7454</v>
      </c>
      <c r="L532" s="1" t="s">
        <v>7454</v>
      </c>
      <c r="M532" s="1" t="s">
        <v>5747</v>
      </c>
      <c r="N532" s="1" t="s">
        <v>5747</v>
      </c>
      <c r="O532" s="1" t="s">
        <v>5748</v>
      </c>
      <c r="P532" s="1" t="s">
        <v>5749</v>
      </c>
      <c r="Q532" s="1" t="s">
        <v>5750</v>
      </c>
      <c r="R532" s="1" t="s">
        <v>7455</v>
      </c>
      <c r="S532" s="1" t="s">
        <v>75</v>
      </c>
      <c r="T532" s="1" t="s">
        <v>5752</v>
      </c>
      <c r="U532" s="1" t="s">
        <v>5707</v>
      </c>
      <c r="V532" s="1" t="s">
        <v>5796</v>
      </c>
    </row>
    <row r="533" s="1" customFormat="1" spans="1:22">
      <c r="A533" s="1" t="s">
        <v>466</v>
      </c>
      <c r="B533" s="1" t="s">
        <v>211</v>
      </c>
      <c r="C533" s="1" t="s">
        <v>467</v>
      </c>
      <c r="D533" s="1" t="s">
        <v>469</v>
      </c>
      <c r="E533" s="1" t="s">
        <v>7456</v>
      </c>
      <c r="F533" s="1" t="s">
        <v>104</v>
      </c>
      <c r="G533" s="1" t="s">
        <v>81</v>
      </c>
      <c r="H533" s="1" t="s">
        <v>5744</v>
      </c>
      <c r="I533" s="1" t="s">
        <v>7457</v>
      </c>
      <c r="J533" s="1" t="s">
        <v>5746</v>
      </c>
      <c r="K533" s="1" t="s">
        <v>7457</v>
      </c>
      <c r="L533" s="1" t="s">
        <v>7457</v>
      </c>
      <c r="M533" s="1" t="s">
        <v>5747</v>
      </c>
      <c r="N533" s="1" t="s">
        <v>5747</v>
      </c>
      <c r="O533" s="1" t="s">
        <v>5748</v>
      </c>
      <c r="P533" s="1" t="s">
        <v>5749</v>
      </c>
      <c r="Q533" s="1" t="s">
        <v>5750</v>
      </c>
      <c r="R533" s="1" t="s">
        <v>7458</v>
      </c>
      <c r="S533" s="1" t="s">
        <v>75</v>
      </c>
      <c r="T533" s="1" t="s">
        <v>5752</v>
      </c>
      <c r="U533" s="1" t="s">
        <v>5707</v>
      </c>
      <c r="V533" s="1" t="s">
        <v>5796</v>
      </c>
    </row>
    <row r="534" s="1" customFormat="1" spans="1:22">
      <c r="A534" s="1" t="s">
        <v>5540</v>
      </c>
      <c r="B534" s="1" t="s">
        <v>211</v>
      </c>
      <c r="C534" s="1" t="s">
        <v>5541</v>
      </c>
      <c r="D534" s="1" t="s">
        <v>5543</v>
      </c>
      <c r="E534" s="1" t="s">
        <v>7459</v>
      </c>
      <c r="F534" s="1" t="s">
        <v>2266</v>
      </c>
      <c r="G534" s="1" t="s">
        <v>4358</v>
      </c>
      <c r="H534" s="1" t="s">
        <v>5744</v>
      </c>
      <c r="I534" s="1" t="s">
        <v>7460</v>
      </c>
      <c r="J534" s="1" t="s">
        <v>5746</v>
      </c>
      <c r="K534" s="1" t="s">
        <v>7460</v>
      </c>
      <c r="L534" s="1" t="s">
        <v>7460</v>
      </c>
      <c r="M534" s="1" t="s">
        <v>5747</v>
      </c>
      <c r="N534" s="1" t="s">
        <v>5747</v>
      </c>
      <c r="O534" s="1" t="s">
        <v>5748</v>
      </c>
      <c r="P534" s="1" t="s">
        <v>5749</v>
      </c>
      <c r="Q534" s="1" t="s">
        <v>5750</v>
      </c>
      <c r="R534" s="1" t="s">
        <v>7461</v>
      </c>
      <c r="S534" s="1" t="s">
        <v>75</v>
      </c>
      <c r="T534" s="1" t="s">
        <v>5752</v>
      </c>
      <c r="U534" s="1" t="s">
        <v>5707</v>
      </c>
      <c r="V534" s="1" t="s">
        <v>5754</v>
      </c>
    </row>
    <row r="535" s="1" customFormat="1" spans="1:22">
      <c r="A535" s="1" t="s">
        <v>2354</v>
      </c>
      <c r="B535" s="1" t="s">
        <v>211</v>
      </c>
      <c r="C535" s="1" t="s">
        <v>2355</v>
      </c>
      <c r="D535" s="1" t="s">
        <v>7462</v>
      </c>
      <c r="E535" s="1" t="s">
        <v>7463</v>
      </c>
      <c r="F535" s="1" t="s">
        <v>898</v>
      </c>
      <c r="G535" s="1" t="s">
        <v>884</v>
      </c>
      <c r="H535" s="1" t="s">
        <v>5744</v>
      </c>
      <c r="I535" s="1" t="s">
        <v>7464</v>
      </c>
      <c r="J535" s="1" t="s">
        <v>5746</v>
      </c>
      <c r="K535" s="1" t="s">
        <v>7464</v>
      </c>
      <c r="L535" s="1" t="s">
        <v>7464</v>
      </c>
      <c r="M535" s="1" t="s">
        <v>5747</v>
      </c>
      <c r="N535" s="1" t="s">
        <v>5747</v>
      </c>
      <c r="O535" s="1" t="s">
        <v>5748</v>
      </c>
      <c r="P535" s="1" t="s">
        <v>5749</v>
      </c>
      <c r="Q535" s="1" t="s">
        <v>5750</v>
      </c>
      <c r="R535" s="1" t="s">
        <v>7465</v>
      </c>
      <c r="S535" s="1" t="s">
        <v>75</v>
      </c>
      <c r="T535" s="1" t="s">
        <v>5752</v>
      </c>
      <c r="U535" s="1" t="s">
        <v>5753</v>
      </c>
      <c r="V535" s="1" t="s">
        <v>5787</v>
      </c>
    </row>
    <row r="536" s="1" customFormat="1" spans="1:22">
      <c r="A536" s="1" t="s">
        <v>943</v>
      </c>
      <c r="B536" s="1" t="s">
        <v>211</v>
      </c>
      <c r="C536" s="1" t="s">
        <v>944</v>
      </c>
      <c r="D536" s="1" t="s">
        <v>946</v>
      </c>
      <c r="E536" s="1" t="s">
        <v>7466</v>
      </c>
      <c r="F536" s="1" t="s">
        <v>168</v>
      </c>
      <c r="G536" s="1" t="s">
        <v>81</v>
      </c>
      <c r="H536" s="1" t="s">
        <v>5744</v>
      </c>
      <c r="I536" s="1" t="s">
        <v>7467</v>
      </c>
      <c r="J536" s="1" t="s">
        <v>5746</v>
      </c>
      <c r="K536" s="1" t="s">
        <v>7467</v>
      </c>
      <c r="L536" s="1" t="s">
        <v>7467</v>
      </c>
      <c r="M536" s="1" t="s">
        <v>5747</v>
      </c>
      <c r="N536" s="1" t="s">
        <v>5747</v>
      </c>
      <c r="O536" s="1" t="s">
        <v>5748</v>
      </c>
      <c r="P536" s="1" t="s">
        <v>5749</v>
      </c>
      <c r="Q536" s="1" t="s">
        <v>5750</v>
      </c>
      <c r="R536" s="1" t="s">
        <v>7468</v>
      </c>
      <c r="S536" s="1" t="s">
        <v>75</v>
      </c>
      <c r="T536" s="1" t="s">
        <v>5752</v>
      </c>
      <c r="U536" s="1" t="s">
        <v>5753</v>
      </c>
      <c r="V536" s="1" t="s">
        <v>7469</v>
      </c>
    </row>
    <row r="537" s="1" customFormat="1" spans="1:22">
      <c r="A537" s="1" t="s">
        <v>5390</v>
      </c>
      <c r="B537" s="1" t="s">
        <v>211</v>
      </c>
      <c r="C537" s="1" t="s">
        <v>5391</v>
      </c>
      <c r="D537" s="1" t="s">
        <v>754</v>
      </c>
      <c r="E537" s="1" t="s">
        <v>7470</v>
      </c>
      <c r="F537" s="1" t="s">
        <v>3562</v>
      </c>
      <c r="G537" s="1" t="s">
        <v>4358</v>
      </c>
      <c r="H537" s="1" t="s">
        <v>5744</v>
      </c>
      <c r="I537" s="1" t="s">
        <v>7471</v>
      </c>
      <c r="J537" s="1" t="s">
        <v>5746</v>
      </c>
      <c r="K537" s="1" t="s">
        <v>7471</v>
      </c>
      <c r="L537" s="1" t="s">
        <v>7471</v>
      </c>
      <c r="M537" s="1" t="s">
        <v>5747</v>
      </c>
      <c r="N537" s="1" t="s">
        <v>5747</v>
      </c>
      <c r="O537" s="1" t="s">
        <v>5748</v>
      </c>
      <c r="P537" s="1" t="s">
        <v>5749</v>
      </c>
      <c r="Q537" s="1" t="s">
        <v>5750</v>
      </c>
      <c r="R537" s="1" t="s">
        <v>7472</v>
      </c>
      <c r="S537" s="1" t="s">
        <v>75</v>
      </c>
      <c r="T537" s="1" t="s">
        <v>5752</v>
      </c>
      <c r="U537" s="1" t="s">
        <v>5753</v>
      </c>
      <c r="V537" s="1" t="s">
        <v>5942</v>
      </c>
    </row>
    <row r="538" s="1" customFormat="1" spans="1:22">
      <c r="A538" s="1" t="s">
        <v>4172</v>
      </c>
      <c r="B538" s="1" t="s">
        <v>211</v>
      </c>
      <c r="C538" s="1" t="s">
        <v>4173</v>
      </c>
      <c r="D538" s="1" t="s">
        <v>4175</v>
      </c>
      <c r="E538" s="1" t="s">
        <v>7473</v>
      </c>
      <c r="F538" s="1" t="s">
        <v>2266</v>
      </c>
      <c r="G538" s="1" t="s">
        <v>3562</v>
      </c>
      <c r="H538" s="1" t="s">
        <v>5744</v>
      </c>
      <c r="I538" s="1" t="s">
        <v>7474</v>
      </c>
      <c r="J538" s="1" t="s">
        <v>5746</v>
      </c>
      <c r="K538" s="1" t="s">
        <v>7474</v>
      </c>
      <c r="L538" s="1" t="s">
        <v>7474</v>
      </c>
      <c r="M538" s="1" t="s">
        <v>5747</v>
      </c>
      <c r="N538" s="1" t="s">
        <v>5747</v>
      </c>
      <c r="O538" s="1" t="s">
        <v>5748</v>
      </c>
      <c r="P538" s="1" t="s">
        <v>5749</v>
      </c>
      <c r="Q538" s="1" t="s">
        <v>5750</v>
      </c>
      <c r="R538" s="1" t="s">
        <v>7475</v>
      </c>
      <c r="S538" s="1" t="s">
        <v>75</v>
      </c>
      <c r="T538" s="1" t="s">
        <v>5752</v>
      </c>
      <c r="U538" s="1" t="s">
        <v>5753</v>
      </c>
      <c r="V538" s="1" t="s">
        <v>5942</v>
      </c>
    </row>
    <row r="539" s="1" customFormat="1" spans="1:22">
      <c r="A539" s="1" t="s">
        <v>564</v>
      </c>
      <c r="B539" s="1" t="s">
        <v>211</v>
      </c>
      <c r="C539" s="1" t="s">
        <v>565</v>
      </c>
      <c r="D539" s="1" t="s">
        <v>7070</v>
      </c>
      <c r="E539" s="1" t="s">
        <v>7476</v>
      </c>
      <c r="F539" s="1" t="s">
        <v>179</v>
      </c>
      <c r="G539" s="1" t="s">
        <v>81</v>
      </c>
      <c r="H539" s="1" t="s">
        <v>5744</v>
      </c>
      <c r="I539" s="1" t="s">
        <v>7477</v>
      </c>
      <c r="J539" s="1" t="s">
        <v>5746</v>
      </c>
      <c r="K539" s="1" t="s">
        <v>7477</v>
      </c>
      <c r="L539" s="1" t="s">
        <v>7477</v>
      </c>
      <c r="M539" s="1" t="s">
        <v>5747</v>
      </c>
      <c r="N539" s="1" t="s">
        <v>5747</v>
      </c>
      <c r="O539" s="1" t="s">
        <v>5748</v>
      </c>
      <c r="P539" s="1" t="s">
        <v>5749</v>
      </c>
      <c r="Q539" s="1" t="s">
        <v>5750</v>
      </c>
      <c r="R539" s="1" t="s">
        <v>7478</v>
      </c>
      <c r="S539" s="1" t="s">
        <v>75</v>
      </c>
      <c r="T539" s="1" t="s">
        <v>5752</v>
      </c>
      <c r="U539" s="1" t="s">
        <v>5753</v>
      </c>
      <c r="V539" s="1" t="s">
        <v>5754</v>
      </c>
    </row>
    <row r="540" s="1" customFormat="1" spans="1:22">
      <c r="A540" s="1" t="s">
        <v>4800</v>
      </c>
      <c r="B540" s="1" t="s">
        <v>211</v>
      </c>
      <c r="C540" s="1" t="s">
        <v>4801</v>
      </c>
      <c r="D540" s="1" t="s">
        <v>6076</v>
      </c>
      <c r="E540" s="1" t="s">
        <v>7479</v>
      </c>
      <c r="F540" s="1" t="s">
        <v>3562</v>
      </c>
      <c r="G540" s="1" t="s">
        <v>2620</v>
      </c>
      <c r="H540" s="1" t="s">
        <v>5744</v>
      </c>
      <c r="I540" s="1" t="s">
        <v>7480</v>
      </c>
      <c r="J540" s="1" t="s">
        <v>5746</v>
      </c>
      <c r="K540" s="1" t="s">
        <v>7480</v>
      </c>
      <c r="L540" s="1" t="s">
        <v>7480</v>
      </c>
      <c r="M540" s="1" t="s">
        <v>5747</v>
      </c>
      <c r="N540" s="1" t="s">
        <v>5747</v>
      </c>
      <c r="O540" s="1" t="s">
        <v>5748</v>
      </c>
      <c r="P540" s="1" t="s">
        <v>5749</v>
      </c>
      <c r="Q540" s="1" t="s">
        <v>5750</v>
      </c>
      <c r="R540" s="1" t="s">
        <v>7481</v>
      </c>
      <c r="S540" s="1" t="s">
        <v>75</v>
      </c>
      <c r="T540" s="1" t="s">
        <v>5752</v>
      </c>
      <c r="U540" s="1" t="s">
        <v>5707</v>
      </c>
      <c r="V540" s="1" t="s">
        <v>5796</v>
      </c>
    </row>
    <row r="541" s="1" customFormat="1" spans="1:22">
      <c r="A541" s="1" t="s">
        <v>1546</v>
      </c>
      <c r="B541" s="1" t="s">
        <v>211</v>
      </c>
      <c r="C541" s="1" t="s">
        <v>1547</v>
      </c>
      <c r="D541" s="1" t="s">
        <v>699</v>
      </c>
      <c r="E541" s="1" t="s">
        <v>7482</v>
      </c>
      <c r="F541" s="1" t="s">
        <v>104</v>
      </c>
      <c r="G541" s="1" t="s">
        <v>898</v>
      </c>
      <c r="H541" s="1" t="s">
        <v>5744</v>
      </c>
      <c r="I541" s="1" t="s">
        <v>7483</v>
      </c>
      <c r="J541" s="1" t="s">
        <v>5746</v>
      </c>
      <c r="K541" s="1" t="s">
        <v>7483</v>
      </c>
      <c r="L541" s="1" t="s">
        <v>7483</v>
      </c>
      <c r="M541" s="1" t="s">
        <v>5747</v>
      </c>
      <c r="N541" s="1" t="s">
        <v>5747</v>
      </c>
      <c r="O541" s="1" t="s">
        <v>5748</v>
      </c>
      <c r="P541" s="1" t="s">
        <v>5749</v>
      </c>
      <c r="Q541" s="1" t="s">
        <v>5750</v>
      </c>
      <c r="R541" s="1" t="s">
        <v>7484</v>
      </c>
      <c r="S541" s="1" t="s">
        <v>75</v>
      </c>
      <c r="T541" s="1" t="s">
        <v>5752</v>
      </c>
      <c r="U541" s="1" t="s">
        <v>5753</v>
      </c>
      <c r="V541" s="1" t="s">
        <v>5796</v>
      </c>
    </row>
    <row r="542" s="1" customFormat="1" spans="1:22">
      <c r="A542" s="1" t="s">
        <v>3620</v>
      </c>
      <c r="B542" s="1" t="s">
        <v>211</v>
      </c>
      <c r="C542" s="1" t="s">
        <v>3621</v>
      </c>
      <c r="D542" s="1" t="s">
        <v>3623</v>
      </c>
      <c r="E542" s="1" t="s">
        <v>7485</v>
      </c>
      <c r="F542" s="1" t="s">
        <v>2266</v>
      </c>
      <c r="G542" s="1" t="s">
        <v>3562</v>
      </c>
      <c r="H542" s="1" t="s">
        <v>5744</v>
      </c>
      <c r="I542" s="1" t="s">
        <v>7486</v>
      </c>
      <c r="J542" s="1" t="s">
        <v>5746</v>
      </c>
      <c r="K542" s="1" t="s">
        <v>7486</v>
      </c>
      <c r="L542" s="1" t="s">
        <v>7486</v>
      </c>
      <c r="M542" s="1" t="s">
        <v>5747</v>
      </c>
      <c r="N542" s="1" t="s">
        <v>5747</v>
      </c>
      <c r="O542" s="1" t="s">
        <v>5748</v>
      </c>
      <c r="P542" s="1" t="s">
        <v>5749</v>
      </c>
      <c r="Q542" s="1" t="s">
        <v>5750</v>
      </c>
      <c r="R542" s="1" t="s">
        <v>7487</v>
      </c>
      <c r="S542" s="1" t="s">
        <v>75</v>
      </c>
      <c r="T542" s="1" t="s">
        <v>5752</v>
      </c>
      <c r="U542" s="1" t="s">
        <v>5753</v>
      </c>
      <c r="V542" s="1" t="s">
        <v>5777</v>
      </c>
    </row>
    <row r="543" s="1" customFormat="1" spans="1:22">
      <c r="A543" s="1" t="s">
        <v>4088</v>
      </c>
      <c r="B543" s="1" t="s">
        <v>211</v>
      </c>
      <c r="C543" s="1" t="s">
        <v>4089</v>
      </c>
      <c r="D543" s="1" t="s">
        <v>7488</v>
      </c>
      <c r="E543" s="1" t="s">
        <v>7489</v>
      </c>
      <c r="F543" s="1" t="s">
        <v>2266</v>
      </c>
      <c r="G543" s="1" t="s">
        <v>3562</v>
      </c>
      <c r="H543" s="1" t="s">
        <v>5744</v>
      </c>
      <c r="I543" s="1" t="s">
        <v>7490</v>
      </c>
      <c r="J543" s="1" t="s">
        <v>5746</v>
      </c>
      <c r="K543" s="1" t="s">
        <v>7490</v>
      </c>
      <c r="L543" s="1" t="s">
        <v>7490</v>
      </c>
      <c r="M543" s="1" t="s">
        <v>5747</v>
      </c>
      <c r="N543" s="1" t="s">
        <v>5747</v>
      </c>
      <c r="O543" s="1" t="s">
        <v>5748</v>
      </c>
      <c r="P543" s="1" t="s">
        <v>5749</v>
      </c>
      <c r="Q543" s="1" t="s">
        <v>5750</v>
      </c>
      <c r="R543" s="1" t="s">
        <v>7491</v>
      </c>
      <c r="S543" s="1" t="s">
        <v>75</v>
      </c>
      <c r="T543" s="1" t="s">
        <v>5752</v>
      </c>
      <c r="U543" s="1" t="s">
        <v>5753</v>
      </c>
      <c r="V543" s="1" t="s">
        <v>5754</v>
      </c>
    </row>
    <row r="544" s="1" customFormat="1" spans="1:22">
      <c r="A544" s="1" t="s">
        <v>1552</v>
      </c>
      <c r="B544" s="1" t="s">
        <v>211</v>
      </c>
      <c r="C544" s="1" t="s">
        <v>1553</v>
      </c>
      <c r="D544" s="1" t="s">
        <v>7492</v>
      </c>
      <c r="E544" s="1" t="s">
        <v>7493</v>
      </c>
      <c r="F544" s="1" t="s">
        <v>81</v>
      </c>
      <c r="G544" s="1" t="s">
        <v>898</v>
      </c>
      <c r="H544" s="1" t="s">
        <v>5744</v>
      </c>
      <c r="I544" s="1" t="s">
        <v>7494</v>
      </c>
      <c r="J544" s="1" t="s">
        <v>5746</v>
      </c>
      <c r="K544" s="1" t="s">
        <v>7494</v>
      </c>
      <c r="L544" s="1" t="s">
        <v>7494</v>
      </c>
      <c r="M544" s="1" t="s">
        <v>5747</v>
      </c>
      <c r="N544" s="1" t="s">
        <v>5747</v>
      </c>
      <c r="O544" s="1" t="s">
        <v>5748</v>
      </c>
      <c r="P544" s="1" t="s">
        <v>5749</v>
      </c>
      <c r="Q544" s="1" t="s">
        <v>5750</v>
      </c>
      <c r="R544" s="1" t="s">
        <v>7495</v>
      </c>
      <c r="S544" s="1" t="s">
        <v>75</v>
      </c>
      <c r="T544" s="1" t="s">
        <v>5752</v>
      </c>
      <c r="U544" s="1" t="s">
        <v>5753</v>
      </c>
      <c r="V544" s="1" t="s">
        <v>5796</v>
      </c>
    </row>
    <row r="545" s="1" customFormat="1" spans="1:22">
      <c r="A545" s="1" t="s">
        <v>4161</v>
      </c>
      <c r="B545" s="1" t="s">
        <v>211</v>
      </c>
      <c r="C545" s="1" t="s">
        <v>4162</v>
      </c>
      <c r="D545" s="1" t="s">
        <v>6076</v>
      </c>
      <c r="E545" s="1" t="s">
        <v>7496</v>
      </c>
      <c r="F545" s="1" t="s">
        <v>2266</v>
      </c>
      <c r="G545" s="1" t="s">
        <v>3562</v>
      </c>
      <c r="H545" s="1" t="s">
        <v>5744</v>
      </c>
      <c r="I545" s="1" t="s">
        <v>7497</v>
      </c>
      <c r="J545" s="1" t="s">
        <v>5746</v>
      </c>
      <c r="K545" s="1" t="s">
        <v>7497</v>
      </c>
      <c r="L545" s="1" t="s">
        <v>7497</v>
      </c>
      <c r="M545" s="1" t="s">
        <v>5747</v>
      </c>
      <c r="N545" s="1" t="s">
        <v>5747</v>
      </c>
      <c r="O545" s="1" t="s">
        <v>5748</v>
      </c>
      <c r="P545" s="1" t="s">
        <v>5749</v>
      </c>
      <c r="Q545" s="1" t="s">
        <v>5750</v>
      </c>
      <c r="R545" s="1" t="s">
        <v>7498</v>
      </c>
      <c r="S545" s="1" t="s">
        <v>75</v>
      </c>
      <c r="T545" s="1" t="s">
        <v>5752</v>
      </c>
      <c r="U545" s="1" t="s">
        <v>5707</v>
      </c>
      <c r="V545" s="1" t="s">
        <v>5796</v>
      </c>
    </row>
    <row r="546" s="1" customFormat="1" spans="1:22">
      <c r="A546" s="1" t="s">
        <v>5547</v>
      </c>
      <c r="B546" s="1" t="s">
        <v>211</v>
      </c>
      <c r="C546" s="1" t="s">
        <v>5548</v>
      </c>
      <c r="D546" s="1" t="s">
        <v>4929</v>
      </c>
      <c r="E546" s="1" t="s">
        <v>7499</v>
      </c>
      <c r="F546" s="1" t="s">
        <v>2620</v>
      </c>
      <c r="G546" s="1" t="s">
        <v>4358</v>
      </c>
      <c r="H546" s="1" t="s">
        <v>5744</v>
      </c>
      <c r="I546" s="1" t="s">
        <v>7500</v>
      </c>
      <c r="J546" s="1" t="s">
        <v>5746</v>
      </c>
      <c r="K546" s="1" t="s">
        <v>7500</v>
      </c>
      <c r="L546" s="1" t="s">
        <v>7500</v>
      </c>
      <c r="M546" s="1" t="s">
        <v>5747</v>
      </c>
      <c r="N546" s="1" t="s">
        <v>5747</v>
      </c>
      <c r="O546" s="1" t="s">
        <v>5748</v>
      </c>
      <c r="P546" s="1" t="s">
        <v>5749</v>
      </c>
      <c r="Q546" s="1" t="s">
        <v>5750</v>
      </c>
      <c r="R546" s="1" t="s">
        <v>7501</v>
      </c>
      <c r="S546" s="1" t="s">
        <v>75</v>
      </c>
      <c r="T546" s="1" t="s">
        <v>5752</v>
      </c>
      <c r="U546" s="1" t="s">
        <v>5753</v>
      </c>
      <c r="V546" s="1" t="s">
        <v>5754</v>
      </c>
    </row>
    <row r="547" s="1" customFormat="1" spans="1:22">
      <c r="A547" s="1" t="s">
        <v>4103</v>
      </c>
      <c r="B547" s="1" t="s">
        <v>211</v>
      </c>
      <c r="C547" s="1" t="s">
        <v>4104</v>
      </c>
      <c r="D547" s="1" t="s">
        <v>4106</v>
      </c>
      <c r="E547" s="1" t="s">
        <v>7502</v>
      </c>
      <c r="F547" s="1" t="s">
        <v>2266</v>
      </c>
      <c r="G547" s="1" t="s">
        <v>3562</v>
      </c>
      <c r="H547" s="1" t="s">
        <v>5744</v>
      </c>
      <c r="I547" s="1" t="s">
        <v>7503</v>
      </c>
      <c r="J547" s="1" t="s">
        <v>5746</v>
      </c>
      <c r="K547" s="1" t="s">
        <v>7503</v>
      </c>
      <c r="L547" s="1" t="s">
        <v>7503</v>
      </c>
      <c r="M547" s="1" t="s">
        <v>5747</v>
      </c>
      <c r="N547" s="1" t="s">
        <v>5747</v>
      </c>
      <c r="O547" s="1" t="s">
        <v>5748</v>
      </c>
      <c r="P547" s="1" t="s">
        <v>5749</v>
      </c>
      <c r="Q547" s="1" t="s">
        <v>5750</v>
      </c>
      <c r="R547" s="1" t="s">
        <v>7504</v>
      </c>
      <c r="S547" s="1" t="s">
        <v>75</v>
      </c>
      <c r="T547" s="1" t="s">
        <v>5752</v>
      </c>
      <c r="U547" s="1" t="s">
        <v>5753</v>
      </c>
      <c r="V547" s="1" t="s">
        <v>5754</v>
      </c>
    </row>
    <row r="548" s="1" customFormat="1" spans="1:22">
      <c r="A548" s="1" t="s">
        <v>3324</v>
      </c>
      <c r="B548" s="1" t="s">
        <v>211</v>
      </c>
      <c r="C548" s="1" t="s">
        <v>3325</v>
      </c>
      <c r="D548" s="1" t="s">
        <v>1052</v>
      </c>
      <c r="E548" s="1" t="s">
        <v>7505</v>
      </c>
      <c r="F548" s="1" t="s">
        <v>884</v>
      </c>
      <c r="G548" s="1" t="s">
        <v>2266</v>
      </c>
      <c r="H548" s="1" t="s">
        <v>5744</v>
      </c>
      <c r="I548" s="1" t="s">
        <v>7506</v>
      </c>
      <c r="J548" s="1" t="s">
        <v>5746</v>
      </c>
      <c r="K548" s="1" t="s">
        <v>7506</v>
      </c>
      <c r="L548" s="1" t="s">
        <v>7506</v>
      </c>
      <c r="M548" s="1" t="s">
        <v>5747</v>
      </c>
      <c r="N548" s="1" t="s">
        <v>5747</v>
      </c>
      <c r="O548" s="1" t="s">
        <v>5748</v>
      </c>
      <c r="P548" s="1" t="s">
        <v>5749</v>
      </c>
      <c r="Q548" s="1" t="s">
        <v>5750</v>
      </c>
      <c r="R548" s="1" t="s">
        <v>7507</v>
      </c>
      <c r="S548" s="1" t="s">
        <v>75</v>
      </c>
      <c r="T548" s="1" t="s">
        <v>5752</v>
      </c>
      <c r="U548" s="1" t="s">
        <v>5707</v>
      </c>
      <c r="V548" s="1" t="s">
        <v>5796</v>
      </c>
    </row>
    <row r="549" s="1" customFormat="1" spans="1:22">
      <c r="A549" s="1" t="s">
        <v>4806</v>
      </c>
      <c r="B549" s="1" t="s">
        <v>211</v>
      </c>
      <c r="C549" s="1" t="s">
        <v>4807</v>
      </c>
      <c r="D549" s="1" t="s">
        <v>4809</v>
      </c>
      <c r="E549" s="1" t="s">
        <v>7508</v>
      </c>
      <c r="F549" s="1" t="s">
        <v>3562</v>
      </c>
      <c r="G549" s="1" t="s">
        <v>2620</v>
      </c>
      <c r="H549" s="1" t="s">
        <v>5744</v>
      </c>
      <c r="I549" s="1" t="s">
        <v>7509</v>
      </c>
      <c r="J549" s="1" t="s">
        <v>5746</v>
      </c>
      <c r="K549" s="1" t="s">
        <v>7509</v>
      </c>
      <c r="L549" s="1" t="s">
        <v>7509</v>
      </c>
      <c r="M549" s="1" t="s">
        <v>5747</v>
      </c>
      <c r="N549" s="1" t="s">
        <v>5747</v>
      </c>
      <c r="O549" s="1" t="s">
        <v>5748</v>
      </c>
      <c r="P549" s="1" t="s">
        <v>5749</v>
      </c>
      <c r="Q549" s="1" t="s">
        <v>5750</v>
      </c>
      <c r="R549" s="1" t="s">
        <v>7510</v>
      </c>
      <c r="S549" s="1" t="s">
        <v>75</v>
      </c>
      <c r="T549" s="1" t="s">
        <v>5752</v>
      </c>
      <c r="U549" s="1" t="s">
        <v>5753</v>
      </c>
      <c r="V549" s="1" t="s">
        <v>5796</v>
      </c>
    </row>
    <row r="550" s="1" customFormat="1" spans="1:22">
      <c r="A550" s="1" t="s">
        <v>2428</v>
      </c>
      <c r="B550" s="1" t="s">
        <v>221</v>
      </c>
      <c r="C550" s="1" t="s">
        <v>2429</v>
      </c>
      <c r="D550" s="1" t="s">
        <v>453</v>
      </c>
      <c r="E550" s="1" t="s">
        <v>7511</v>
      </c>
      <c r="F550" s="1" t="s">
        <v>898</v>
      </c>
      <c r="G550" s="1" t="s">
        <v>884</v>
      </c>
      <c r="H550" s="1" t="s">
        <v>5744</v>
      </c>
      <c r="I550" s="1" t="s">
        <v>6286</v>
      </c>
      <c r="J550" s="1" t="s">
        <v>5746</v>
      </c>
      <c r="K550" s="1" t="s">
        <v>6286</v>
      </c>
      <c r="L550" s="1" t="s">
        <v>6286</v>
      </c>
      <c r="M550" s="1" t="s">
        <v>5747</v>
      </c>
      <c r="N550" s="1" t="s">
        <v>5747</v>
      </c>
      <c r="O550" s="1" t="s">
        <v>5748</v>
      </c>
      <c r="P550" s="1" t="s">
        <v>5749</v>
      </c>
      <c r="Q550" s="1" t="s">
        <v>5750</v>
      </c>
      <c r="R550" s="1" t="s">
        <v>7512</v>
      </c>
      <c r="S550" s="1" t="s">
        <v>75</v>
      </c>
      <c r="T550" s="1" t="s">
        <v>5752</v>
      </c>
      <c r="U550" s="1" t="s">
        <v>5753</v>
      </c>
      <c r="V550" s="1" t="s">
        <v>5942</v>
      </c>
    </row>
    <row r="551" s="1" customFormat="1" spans="1:22">
      <c r="A551" s="1" t="s">
        <v>4926</v>
      </c>
      <c r="B551" s="1" t="s">
        <v>221</v>
      </c>
      <c r="C551" s="1" t="s">
        <v>4927</v>
      </c>
      <c r="D551" s="1" t="s">
        <v>4929</v>
      </c>
      <c r="E551" s="1" t="s">
        <v>7513</v>
      </c>
      <c r="F551" s="1" t="s">
        <v>884</v>
      </c>
      <c r="G551" s="1" t="s">
        <v>2620</v>
      </c>
      <c r="H551" s="1" t="s">
        <v>5744</v>
      </c>
      <c r="I551" s="1" t="s">
        <v>7514</v>
      </c>
      <c r="J551" s="1" t="s">
        <v>5746</v>
      </c>
      <c r="K551" s="1" t="s">
        <v>7514</v>
      </c>
      <c r="L551" s="1" t="s">
        <v>7514</v>
      </c>
      <c r="M551" s="1" t="s">
        <v>5747</v>
      </c>
      <c r="N551" s="1" t="s">
        <v>5747</v>
      </c>
      <c r="O551" s="1" t="s">
        <v>5748</v>
      </c>
      <c r="P551" s="1" t="s">
        <v>5749</v>
      </c>
      <c r="Q551" s="1" t="s">
        <v>5750</v>
      </c>
      <c r="R551" s="1" t="s">
        <v>7515</v>
      </c>
      <c r="S551" s="1" t="s">
        <v>75</v>
      </c>
      <c r="T551" s="1" t="s">
        <v>5752</v>
      </c>
      <c r="U551" s="1" t="s">
        <v>5753</v>
      </c>
      <c r="V551" s="1" t="s">
        <v>5754</v>
      </c>
    </row>
    <row r="552" s="1" customFormat="1" spans="1:22">
      <c r="A552" s="1" t="s">
        <v>2363</v>
      </c>
      <c r="B552" s="1" t="s">
        <v>221</v>
      </c>
      <c r="C552" s="1" t="s">
        <v>2364</v>
      </c>
      <c r="D552" s="1" t="s">
        <v>7516</v>
      </c>
      <c r="E552" s="1" t="s">
        <v>7517</v>
      </c>
      <c r="F552" s="1" t="s">
        <v>81</v>
      </c>
      <c r="G552" s="1" t="s">
        <v>884</v>
      </c>
      <c r="H552" s="1" t="s">
        <v>5744</v>
      </c>
      <c r="I552" s="1" t="s">
        <v>7518</v>
      </c>
      <c r="J552" s="1" t="s">
        <v>5746</v>
      </c>
      <c r="K552" s="1" t="s">
        <v>7518</v>
      </c>
      <c r="L552" s="1" t="s">
        <v>7518</v>
      </c>
      <c r="M552" s="1" t="s">
        <v>5747</v>
      </c>
      <c r="N552" s="1" t="s">
        <v>5747</v>
      </c>
      <c r="O552" s="1" t="s">
        <v>5748</v>
      </c>
      <c r="P552" s="1" t="s">
        <v>5749</v>
      </c>
      <c r="Q552" s="1" t="s">
        <v>5750</v>
      </c>
      <c r="R552" s="1" t="s">
        <v>7519</v>
      </c>
      <c r="S552" s="1" t="s">
        <v>75</v>
      </c>
      <c r="T552" s="1" t="s">
        <v>5752</v>
      </c>
      <c r="U552" s="1" t="s">
        <v>5753</v>
      </c>
      <c r="V552" s="1" t="s">
        <v>5754</v>
      </c>
    </row>
    <row r="553" s="1" customFormat="1" spans="1:22">
      <c r="A553" s="1" t="s">
        <v>5692</v>
      </c>
      <c r="B553" s="1" t="s">
        <v>221</v>
      </c>
      <c r="C553" s="1" t="s">
        <v>7520</v>
      </c>
      <c r="D553" s="1" t="s">
        <v>390</v>
      </c>
      <c r="E553" s="1" t="s">
        <v>7521</v>
      </c>
      <c r="F553" s="1" t="s">
        <v>179</v>
      </c>
      <c r="G553" s="1" t="s">
        <v>884</v>
      </c>
      <c r="H553" s="1" t="s">
        <v>5744</v>
      </c>
      <c r="I553" s="1" t="s">
        <v>7522</v>
      </c>
      <c r="J553" s="1" t="s">
        <v>5746</v>
      </c>
      <c r="K553" s="1" t="s">
        <v>7522</v>
      </c>
      <c r="L553" s="1" t="s">
        <v>5748</v>
      </c>
      <c r="M553" s="1" t="s">
        <v>7523</v>
      </c>
      <c r="N553" s="1" t="s">
        <v>7523</v>
      </c>
      <c r="O553" s="1" t="s">
        <v>5748</v>
      </c>
      <c r="P553" s="1" t="s">
        <v>5749</v>
      </c>
      <c r="Q553" s="1" t="s">
        <v>5750</v>
      </c>
      <c r="R553" s="1" t="s">
        <v>7524</v>
      </c>
      <c r="S553" s="1" t="s">
        <v>75</v>
      </c>
      <c r="T553" s="1" t="s">
        <v>5752</v>
      </c>
      <c r="U553" s="1" t="s">
        <v>5707</v>
      </c>
      <c r="V553" s="1" t="s">
        <v>5844</v>
      </c>
    </row>
    <row r="554" s="1" customFormat="1" spans="1:22">
      <c r="A554" s="1" t="s">
        <v>5397</v>
      </c>
      <c r="B554" s="1" t="s">
        <v>221</v>
      </c>
      <c r="C554" s="1" t="s">
        <v>5398</v>
      </c>
      <c r="D554" s="1" t="s">
        <v>6076</v>
      </c>
      <c r="E554" s="1" t="s">
        <v>7525</v>
      </c>
      <c r="F554" s="1" t="s">
        <v>3562</v>
      </c>
      <c r="G554" s="1" t="s">
        <v>4358</v>
      </c>
      <c r="H554" s="1" t="s">
        <v>5744</v>
      </c>
      <c r="I554" s="1" t="s">
        <v>7526</v>
      </c>
      <c r="J554" s="1" t="s">
        <v>5746</v>
      </c>
      <c r="K554" s="1" t="s">
        <v>7526</v>
      </c>
      <c r="L554" s="1" t="s">
        <v>7526</v>
      </c>
      <c r="M554" s="1" t="s">
        <v>5747</v>
      </c>
      <c r="N554" s="1" t="s">
        <v>5747</v>
      </c>
      <c r="O554" s="1" t="s">
        <v>5748</v>
      </c>
      <c r="P554" s="1" t="s">
        <v>5749</v>
      </c>
      <c r="Q554" s="1" t="s">
        <v>5750</v>
      </c>
      <c r="R554" s="1" t="s">
        <v>7527</v>
      </c>
      <c r="S554" s="1" t="s">
        <v>75</v>
      </c>
      <c r="T554" s="1" t="s">
        <v>5752</v>
      </c>
      <c r="U554" s="1" t="s">
        <v>5707</v>
      </c>
      <c r="V554" s="1" t="s">
        <v>5796</v>
      </c>
    </row>
    <row r="555" s="1" customFormat="1" spans="1:22">
      <c r="A555" s="1" t="s">
        <v>5053</v>
      </c>
      <c r="B555" s="1" t="s">
        <v>221</v>
      </c>
      <c r="C555" s="1" t="s">
        <v>5054</v>
      </c>
      <c r="D555" s="1" t="s">
        <v>2546</v>
      </c>
      <c r="E555" s="1" t="s">
        <v>7528</v>
      </c>
      <c r="F555" s="1" t="s">
        <v>3562</v>
      </c>
      <c r="G555" s="1" t="s">
        <v>2620</v>
      </c>
      <c r="H555" s="1" t="s">
        <v>5744</v>
      </c>
      <c r="I555" s="1" t="s">
        <v>7529</v>
      </c>
      <c r="J555" s="1" t="s">
        <v>5746</v>
      </c>
      <c r="K555" s="1" t="s">
        <v>7529</v>
      </c>
      <c r="L555" s="1" t="s">
        <v>7529</v>
      </c>
      <c r="M555" s="1" t="s">
        <v>5747</v>
      </c>
      <c r="N555" s="1" t="s">
        <v>5747</v>
      </c>
      <c r="O555" s="1" t="s">
        <v>5748</v>
      </c>
      <c r="P555" s="1" t="s">
        <v>5749</v>
      </c>
      <c r="Q555" s="1" t="s">
        <v>5750</v>
      </c>
      <c r="R555" s="1" t="s">
        <v>7530</v>
      </c>
      <c r="S555" s="1" t="s">
        <v>75</v>
      </c>
      <c r="T555" s="1" t="s">
        <v>5752</v>
      </c>
      <c r="U555" s="1" t="s">
        <v>5753</v>
      </c>
      <c r="V555" s="1" t="s">
        <v>5942</v>
      </c>
    </row>
    <row r="556" s="1" customFormat="1" spans="1:22">
      <c r="A556" s="1" t="s">
        <v>3182</v>
      </c>
      <c r="B556" s="1" t="s">
        <v>221</v>
      </c>
      <c r="C556" s="1" t="s">
        <v>3183</v>
      </c>
      <c r="D556" s="1" t="s">
        <v>3185</v>
      </c>
      <c r="E556" s="1" t="s">
        <v>7531</v>
      </c>
      <c r="F556" s="1" t="s">
        <v>898</v>
      </c>
      <c r="G556" s="1" t="s">
        <v>2266</v>
      </c>
      <c r="H556" s="1" t="s">
        <v>5744</v>
      </c>
      <c r="I556" s="1" t="s">
        <v>7532</v>
      </c>
      <c r="J556" s="1" t="s">
        <v>5746</v>
      </c>
      <c r="K556" s="1" t="s">
        <v>7532</v>
      </c>
      <c r="L556" s="1" t="s">
        <v>7532</v>
      </c>
      <c r="M556" s="1" t="s">
        <v>5747</v>
      </c>
      <c r="N556" s="1" t="s">
        <v>5747</v>
      </c>
      <c r="O556" s="1" t="s">
        <v>5748</v>
      </c>
      <c r="P556" s="1" t="s">
        <v>5749</v>
      </c>
      <c r="Q556" s="1" t="s">
        <v>5750</v>
      </c>
      <c r="R556" s="1" t="s">
        <v>7533</v>
      </c>
      <c r="S556" s="1" t="s">
        <v>75</v>
      </c>
      <c r="T556" s="1" t="s">
        <v>5752</v>
      </c>
      <c r="U556" s="1" t="s">
        <v>5753</v>
      </c>
      <c r="V556" s="1" t="s">
        <v>5754</v>
      </c>
    </row>
    <row r="557" s="1" customFormat="1" spans="1:22">
      <c r="A557" s="1" t="s">
        <v>2723</v>
      </c>
      <c r="B557" s="1" t="s">
        <v>221</v>
      </c>
      <c r="C557" s="1" t="s">
        <v>2724</v>
      </c>
      <c r="D557" s="1" t="s">
        <v>7534</v>
      </c>
      <c r="E557" s="1" t="s">
        <v>7535</v>
      </c>
      <c r="F557" s="1" t="s">
        <v>884</v>
      </c>
      <c r="G557" s="1" t="s">
        <v>2266</v>
      </c>
      <c r="H557" s="1" t="s">
        <v>5744</v>
      </c>
      <c r="I557" s="1" t="s">
        <v>7536</v>
      </c>
      <c r="J557" s="1" t="s">
        <v>5746</v>
      </c>
      <c r="K557" s="1" t="s">
        <v>7536</v>
      </c>
      <c r="L557" s="1" t="s">
        <v>7536</v>
      </c>
      <c r="M557" s="1" t="s">
        <v>5747</v>
      </c>
      <c r="N557" s="1" t="s">
        <v>5747</v>
      </c>
      <c r="O557" s="1" t="s">
        <v>5748</v>
      </c>
      <c r="P557" s="1" t="s">
        <v>5749</v>
      </c>
      <c r="Q557" s="1" t="s">
        <v>5750</v>
      </c>
      <c r="R557" s="1" t="s">
        <v>7537</v>
      </c>
      <c r="S557" s="1" t="s">
        <v>75</v>
      </c>
      <c r="T557" s="1" t="s">
        <v>5752</v>
      </c>
      <c r="U557" s="1" t="s">
        <v>5753</v>
      </c>
      <c r="V557" s="1" t="s">
        <v>5919</v>
      </c>
    </row>
    <row r="558" s="1" customFormat="1" spans="1:22">
      <c r="A558" s="1" t="s">
        <v>4080</v>
      </c>
      <c r="B558" s="1" t="s">
        <v>221</v>
      </c>
      <c r="C558" s="1" t="s">
        <v>4081</v>
      </c>
      <c r="D558" s="1" t="s">
        <v>4083</v>
      </c>
      <c r="E558" s="1" t="s">
        <v>7538</v>
      </c>
      <c r="F558" s="1" t="s">
        <v>2266</v>
      </c>
      <c r="G558" s="1" t="s">
        <v>3562</v>
      </c>
      <c r="H558" s="1" t="s">
        <v>5744</v>
      </c>
      <c r="I558" s="1" t="s">
        <v>7539</v>
      </c>
      <c r="J558" s="1" t="s">
        <v>5746</v>
      </c>
      <c r="K558" s="1" t="s">
        <v>7539</v>
      </c>
      <c r="L558" s="1" t="s">
        <v>7539</v>
      </c>
      <c r="M558" s="1" t="s">
        <v>5747</v>
      </c>
      <c r="N558" s="1" t="s">
        <v>5747</v>
      </c>
      <c r="O558" s="1" t="s">
        <v>5748</v>
      </c>
      <c r="P558" s="1" t="s">
        <v>5749</v>
      </c>
      <c r="Q558" s="1" t="s">
        <v>5750</v>
      </c>
      <c r="R558" s="1" t="s">
        <v>7540</v>
      </c>
      <c r="S558" s="1" t="s">
        <v>75</v>
      </c>
      <c r="T558" s="1" t="s">
        <v>5752</v>
      </c>
      <c r="U558" s="1" t="s">
        <v>5753</v>
      </c>
      <c r="V558" s="1" t="s">
        <v>5754</v>
      </c>
    </row>
    <row r="559" s="1" customFormat="1" spans="1:22">
      <c r="A559" s="1" t="s">
        <v>998</v>
      </c>
      <c r="B559" s="1" t="s">
        <v>221</v>
      </c>
      <c r="C559" s="1" t="s">
        <v>999</v>
      </c>
      <c r="D559" s="1" t="s">
        <v>5858</v>
      </c>
      <c r="E559" s="1" t="s">
        <v>7541</v>
      </c>
      <c r="F559" s="1" t="s">
        <v>81</v>
      </c>
      <c r="G559" s="1" t="s">
        <v>898</v>
      </c>
      <c r="H559" s="1" t="s">
        <v>5744</v>
      </c>
      <c r="I559" s="1" t="s">
        <v>7542</v>
      </c>
      <c r="J559" s="1" t="s">
        <v>5746</v>
      </c>
      <c r="K559" s="1" t="s">
        <v>7542</v>
      </c>
      <c r="L559" s="1" t="s">
        <v>7542</v>
      </c>
      <c r="M559" s="1" t="s">
        <v>5747</v>
      </c>
      <c r="N559" s="1" t="s">
        <v>5747</v>
      </c>
      <c r="O559" s="1" t="s">
        <v>5748</v>
      </c>
      <c r="P559" s="1" t="s">
        <v>5749</v>
      </c>
      <c r="Q559" s="1" t="s">
        <v>5750</v>
      </c>
      <c r="R559" s="1" t="s">
        <v>7543</v>
      </c>
      <c r="S559" s="1" t="s">
        <v>75</v>
      </c>
      <c r="T559" s="1" t="s">
        <v>5752</v>
      </c>
      <c r="U559" s="1" t="s">
        <v>5753</v>
      </c>
      <c r="V559" s="1" t="s">
        <v>5777</v>
      </c>
    </row>
    <row r="560" s="1" customFormat="1" spans="1:22">
      <c r="A560" s="1" t="s">
        <v>4482</v>
      </c>
      <c r="B560" s="1" t="s">
        <v>221</v>
      </c>
      <c r="C560" s="1" t="s">
        <v>4483</v>
      </c>
      <c r="D560" s="1" t="s">
        <v>4485</v>
      </c>
      <c r="E560" s="1" t="s">
        <v>7544</v>
      </c>
      <c r="F560" s="1" t="s">
        <v>898</v>
      </c>
      <c r="G560" s="1" t="s">
        <v>2620</v>
      </c>
      <c r="H560" s="1" t="s">
        <v>5744</v>
      </c>
      <c r="I560" s="1" t="s">
        <v>7545</v>
      </c>
      <c r="J560" s="1" t="s">
        <v>5746</v>
      </c>
      <c r="K560" s="1" t="s">
        <v>7545</v>
      </c>
      <c r="L560" s="1" t="s">
        <v>7545</v>
      </c>
      <c r="M560" s="1" t="s">
        <v>5747</v>
      </c>
      <c r="N560" s="1" t="s">
        <v>5747</v>
      </c>
      <c r="O560" s="1" t="s">
        <v>5748</v>
      </c>
      <c r="P560" s="1" t="s">
        <v>5749</v>
      </c>
      <c r="Q560" s="1" t="s">
        <v>5750</v>
      </c>
      <c r="R560" s="1" t="s">
        <v>7546</v>
      </c>
      <c r="S560" s="1" t="s">
        <v>75</v>
      </c>
      <c r="T560" s="1" t="s">
        <v>5752</v>
      </c>
      <c r="U560" s="1" t="s">
        <v>5753</v>
      </c>
      <c r="V560" s="1" t="s">
        <v>5777</v>
      </c>
    </row>
    <row r="561" s="1" customFormat="1" spans="1:22">
      <c r="A561" s="1" t="s">
        <v>2434</v>
      </c>
      <c r="B561" s="1" t="s">
        <v>221</v>
      </c>
      <c r="C561" s="1" t="s">
        <v>2435</v>
      </c>
      <c r="D561" s="1" t="s">
        <v>2437</v>
      </c>
      <c r="E561" s="1" t="s">
        <v>7547</v>
      </c>
      <c r="F561" s="1" t="s">
        <v>898</v>
      </c>
      <c r="G561" s="1" t="s">
        <v>884</v>
      </c>
      <c r="H561" s="1" t="s">
        <v>5744</v>
      </c>
      <c r="I561" s="1" t="s">
        <v>7548</v>
      </c>
      <c r="J561" s="1" t="s">
        <v>5746</v>
      </c>
      <c r="K561" s="1" t="s">
        <v>7548</v>
      </c>
      <c r="L561" s="1" t="s">
        <v>7548</v>
      </c>
      <c r="M561" s="1" t="s">
        <v>5747</v>
      </c>
      <c r="N561" s="1" t="s">
        <v>5747</v>
      </c>
      <c r="O561" s="1" t="s">
        <v>5748</v>
      </c>
      <c r="P561" s="1" t="s">
        <v>5749</v>
      </c>
      <c r="Q561" s="1" t="s">
        <v>5750</v>
      </c>
      <c r="R561" s="1" t="s">
        <v>7549</v>
      </c>
      <c r="S561" s="1" t="s">
        <v>75</v>
      </c>
      <c r="T561" s="1" t="s">
        <v>5752</v>
      </c>
      <c r="U561" s="1" t="s">
        <v>5753</v>
      </c>
      <c r="V561" s="1" t="s">
        <v>5942</v>
      </c>
    </row>
    <row r="562" s="1" customFormat="1" spans="1:22">
      <c r="A562" s="1" t="s">
        <v>5408</v>
      </c>
      <c r="B562" s="1" t="s">
        <v>221</v>
      </c>
      <c r="C562" s="1" t="s">
        <v>5409</v>
      </c>
      <c r="D562" s="1" t="s">
        <v>3023</v>
      </c>
      <c r="E562" s="1" t="s">
        <v>7550</v>
      </c>
      <c r="F562" s="1" t="s">
        <v>2266</v>
      </c>
      <c r="G562" s="1" t="s">
        <v>4358</v>
      </c>
      <c r="H562" s="1" t="s">
        <v>5744</v>
      </c>
      <c r="I562" s="1" t="s">
        <v>7551</v>
      </c>
      <c r="J562" s="1" t="s">
        <v>5746</v>
      </c>
      <c r="K562" s="1" t="s">
        <v>7551</v>
      </c>
      <c r="L562" s="1" t="s">
        <v>7551</v>
      </c>
      <c r="M562" s="1" t="s">
        <v>5747</v>
      </c>
      <c r="N562" s="1" t="s">
        <v>5747</v>
      </c>
      <c r="O562" s="1" t="s">
        <v>5748</v>
      </c>
      <c r="P562" s="1" t="s">
        <v>5749</v>
      </c>
      <c r="Q562" s="1" t="s">
        <v>5750</v>
      </c>
      <c r="R562" s="1" t="s">
        <v>7552</v>
      </c>
      <c r="S562" s="1" t="s">
        <v>75</v>
      </c>
      <c r="T562" s="1" t="s">
        <v>5752</v>
      </c>
      <c r="U562" s="1" t="s">
        <v>5707</v>
      </c>
      <c r="V562" s="1" t="s">
        <v>5796</v>
      </c>
    </row>
    <row r="563" s="1" customFormat="1" spans="1:22">
      <c r="A563" s="1" t="s">
        <v>4829</v>
      </c>
      <c r="B563" s="1" t="s">
        <v>221</v>
      </c>
      <c r="C563" s="1" t="s">
        <v>4830</v>
      </c>
      <c r="D563" s="1" t="s">
        <v>4832</v>
      </c>
      <c r="E563" s="1" t="s">
        <v>6042</v>
      </c>
      <c r="F563" s="1" t="s">
        <v>3562</v>
      </c>
      <c r="G563" s="1" t="s">
        <v>2620</v>
      </c>
      <c r="H563" s="1" t="s">
        <v>5744</v>
      </c>
      <c r="I563" s="1" t="s">
        <v>7553</v>
      </c>
      <c r="J563" s="1" t="s">
        <v>5746</v>
      </c>
      <c r="K563" s="1" t="s">
        <v>7553</v>
      </c>
      <c r="L563" s="1" t="s">
        <v>7553</v>
      </c>
      <c r="M563" s="1" t="s">
        <v>5747</v>
      </c>
      <c r="N563" s="1" t="s">
        <v>5747</v>
      </c>
      <c r="O563" s="1" t="s">
        <v>5748</v>
      </c>
      <c r="P563" s="1" t="s">
        <v>5749</v>
      </c>
      <c r="Q563" s="1" t="s">
        <v>5750</v>
      </c>
      <c r="R563" s="1" t="s">
        <v>7554</v>
      </c>
      <c r="S563" s="1" t="s">
        <v>75</v>
      </c>
      <c r="T563" s="1" t="s">
        <v>5752</v>
      </c>
      <c r="U563" s="1" t="s">
        <v>5753</v>
      </c>
      <c r="V563" s="1" t="s">
        <v>5942</v>
      </c>
    </row>
    <row r="564" s="1" customFormat="1" spans="1:22">
      <c r="A564" s="1" t="s">
        <v>3575</v>
      </c>
      <c r="B564" s="1" t="s">
        <v>221</v>
      </c>
      <c r="C564" s="1" t="s">
        <v>3576</v>
      </c>
      <c r="D564" s="1" t="s">
        <v>7555</v>
      </c>
      <c r="E564" s="1" t="s">
        <v>7556</v>
      </c>
      <c r="F564" s="1" t="s">
        <v>898</v>
      </c>
      <c r="G564" s="1" t="s">
        <v>3562</v>
      </c>
      <c r="H564" s="1" t="s">
        <v>5744</v>
      </c>
      <c r="I564" s="1" t="s">
        <v>7557</v>
      </c>
      <c r="J564" s="1" t="s">
        <v>5746</v>
      </c>
      <c r="K564" s="1" t="s">
        <v>7557</v>
      </c>
      <c r="L564" s="1" t="s">
        <v>7557</v>
      </c>
      <c r="M564" s="1" t="s">
        <v>5747</v>
      </c>
      <c r="N564" s="1" t="s">
        <v>5747</v>
      </c>
      <c r="O564" s="1" t="s">
        <v>5748</v>
      </c>
      <c r="P564" s="1" t="s">
        <v>5749</v>
      </c>
      <c r="Q564" s="1" t="s">
        <v>5750</v>
      </c>
      <c r="R564" s="1" t="s">
        <v>7558</v>
      </c>
      <c r="S564" s="1" t="s">
        <v>75</v>
      </c>
      <c r="T564" s="1" t="s">
        <v>5752</v>
      </c>
      <c r="U564" s="1" t="s">
        <v>5753</v>
      </c>
      <c r="V564" s="1" t="s">
        <v>6761</v>
      </c>
    </row>
    <row r="565" s="1" customFormat="1" spans="1:22">
      <c r="A565" s="1" t="s">
        <v>4812</v>
      </c>
      <c r="B565" s="1" t="s">
        <v>221</v>
      </c>
      <c r="C565" s="1" t="s">
        <v>4813</v>
      </c>
      <c r="D565" s="1" t="s">
        <v>6964</v>
      </c>
      <c r="E565" s="1" t="s">
        <v>7559</v>
      </c>
      <c r="F565" s="1" t="s">
        <v>3562</v>
      </c>
      <c r="G565" s="1" t="s">
        <v>2620</v>
      </c>
      <c r="H565" s="1" t="s">
        <v>5744</v>
      </c>
      <c r="I565" s="1" t="s">
        <v>7560</v>
      </c>
      <c r="J565" s="1" t="s">
        <v>5746</v>
      </c>
      <c r="K565" s="1" t="s">
        <v>7560</v>
      </c>
      <c r="L565" s="1" t="s">
        <v>7560</v>
      </c>
      <c r="M565" s="1" t="s">
        <v>5747</v>
      </c>
      <c r="N565" s="1" t="s">
        <v>5747</v>
      </c>
      <c r="O565" s="1" t="s">
        <v>5748</v>
      </c>
      <c r="P565" s="1" t="s">
        <v>5749</v>
      </c>
      <c r="Q565" s="1" t="s">
        <v>5750</v>
      </c>
      <c r="R565" s="1" t="s">
        <v>7561</v>
      </c>
      <c r="S565" s="1" t="s">
        <v>75</v>
      </c>
      <c r="T565" s="1" t="s">
        <v>5752</v>
      </c>
      <c r="U565" s="1" t="s">
        <v>5753</v>
      </c>
      <c r="V565" s="1" t="s">
        <v>5787</v>
      </c>
    </row>
    <row r="566" s="1" customFormat="1" spans="1:22">
      <c r="A566" s="1" t="s">
        <v>802</v>
      </c>
      <c r="B566" s="1" t="s">
        <v>221</v>
      </c>
      <c r="C566" s="1" t="s">
        <v>803</v>
      </c>
      <c r="D566" s="1" t="s">
        <v>390</v>
      </c>
      <c r="E566" s="1" t="s">
        <v>7562</v>
      </c>
      <c r="F566" s="1" t="s">
        <v>179</v>
      </c>
      <c r="G566" s="1" t="s">
        <v>81</v>
      </c>
      <c r="H566" s="1" t="s">
        <v>5744</v>
      </c>
      <c r="I566" s="1" t="s">
        <v>7563</v>
      </c>
      <c r="J566" s="1" t="s">
        <v>5746</v>
      </c>
      <c r="K566" s="1" t="s">
        <v>7563</v>
      </c>
      <c r="L566" s="1" t="s">
        <v>7564</v>
      </c>
      <c r="M566" s="1" t="s">
        <v>7565</v>
      </c>
      <c r="N566" s="1" t="s">
        <v>7565</v>
      </c>
      <c r="O566" s="1" t="s">
        <v>5748</v>
      </c>
      <c r="P566" s="1" t="s">
        <v>5749</v>
      </c>
      <c r="Q566" s="1" t="s">
        <v>5750</v>
      </c>
      <c r="R566" s="1" t="s">
        <v>7566</v>
      </c>
      <c r="S566" s="1" t="s">
        <v>6543</v>
      </c>
      <c r="T566" s="1" t="s">
        <v>5752</v>
      </c>
      <c r="U566" s="1" t="s">
        <v>5753</v>
      </c>
      <c r="V566" s="1" t="s">
        <v>5844</v>
      </c>
    </row>
    <row r="567" s="1" customFormat="1" spans="1:22">
      <c r="A567" s="1" t="s">
        <v>4119</v>
      </c>
      <c r="B567" s="1" t="s">
        <v>221</v>
      </c>
      <c r="C567" s="1" t="s">
        <v>4120</v>
      </c>
      <c r="D567" s="1" t="s">
        <v>7567</v>
      </c>
      <c r="E567" s="1" t="s">
        <v>7568</v>
      </c>
      <c r="F567" s="1" t="s">
        <v>884</v>
      </c>
      <c r="G567" s="1" t="s">
        <v>3562</v>
      </c>
      <c r="H567" s="1" t="s">
        <v>5744</v>
      </c>
      <c r="I567" s="1" t="s">
        <v>7569</v>
      </c>
      <c r="J567" s="1" t="s">
        <v>5746</v>
      </c>
      <c r="K567" s="1" t="s">
        <v>7569</v>
      </c>
      <c r="L567" s="1" t="s">
        <v>7569</v>
      </c>
      <c r="M567" s="1" t="s">
        <v>5747</v>
      </c>
      <c r="N567" s="1" t="s">
        <v>5747</v>
      </c>
      <c r="O567" s="1" t="s">
        <v>5748</v>
      </c>
      <c r="P567" s="1" t="s">
        <v>5749</v>
      </c>
      <c r="Q567" s="1" t="s">
        <v>5750</v>
      </c>
      <c r="R567" s="1" t="s">
        <v>7570</v>
      </c>
      <c r="S567" s="1" t="s">
        <v>75</v>
      </c>
      <c r="T567" s="1" t="s">
        <v>5752</v>
      </c>
      <c r="U567" s="1" t="s">
        <v>5753</v>
      </c>
      <c r="V567" s="1" t="s">
        <v>5754</v>
      </c>
    </row>
    <row r="568" s="1" customFormat="1" spans="1:22">
      <c r="A568" s="1" t="s">
        <v>2420</v>
      </c>
      <c r="B568" s="1" t="s">
        <v>221</v>
      </c>
      <c r="C568" s="1" t="s">
        <v>2421</v>
      </c>
      <c r="D568" s="1" t="s">
        <v>2423</v>
      </c>
      <c r="E568" s="1" t="s">
        <v>7571</v>
      </c>
      <c r="F568" s="1" t="s">
        <v>898</v>
      </c>
      <c r="G568" s="1" t="s">
        <v>884</v>
      </c>
      <c r="H568" s="1" t="s">
        <v>5744</v>
      </c>
      <c r="I568" s="1" t="s">
        <v>7572</v>
      </c>
      <c r="J568" s="1" t="s">
        <v>5746</v>
      </c>
      <c r="K568" s="1" t="s">
        <v>7572</v>
      </c>
      <c r="L568" s="1" t="s">
        <v>7572</v>
      </c>
      <c r="M568" s="1" t="s">
        <v>5747</v>
      </c>
      <c r="N568" s="1" t="s">
        <v>5747</v>
      </c>
      <c r="O568" s="1" t="s">
        <v>5748</v>
      </c>
      <c r="P568" s="1" t="s">
        <v>5749</v>
      </c>
      <c r="Q568" s="1" t="s">
        <v>5750</v>
      </c>
      <c r="R568" s="1" t="s">
        <v>7573</v>
      </c>
      <c r="S568" s="1" t="s">
        <v>75</v>
      </c>
      <c r="T568" s="1" t="s">
        <v>5752</v>
      </c>
      <c r="U568" s="1" t="s">
        <v>5707</v>
      </c>
      <c r="V568" s="1" t="s">
        <v>5796</v>
      </c>
    </row>
    <row r="569" s="1" customFormat="1" spans="1:22">
      <c r="A569" s="1" t="s">
        <v>216</v>
      </c>
      <c r="B569" s="1" t="s">
        <v>221</v>
      </c>
      <c r="C569" s="1" t="s">
        <v>217</v>
      </c>
      <c r="D569" s="1" t="s">
        <v>7574</v>
      </c>
      <c r="E569" s="1" t="s">
        <v>7575</v>
      </c>
      <c r="F569" s="1" t="s">
        <v>104</v>
      </c>
      <c r="G569" s="1" t="s">
        <v>81</v>
      </c>
      <c r="H569" s="1" t="s">
        <v>5744</v>
      </c>
      <c r="I569" s="1" t="s">
        <v>7576</v>
      </c>
      <c r="J569" s="1" t="s">
        <v>5746</v>
      </c>
      <c r="K569" s="1" t="s">
        <v>7576</v>
      </c>
      <c r="L569" s="1" t="s">
        <v>7576</v>
      </c>
      <c r="M569" s="1" t="s">
        <v>5747</v>
      </c>
      <c r="N569" s="1" t="s">
        <v>5747</v>
      </c>
      <c r="O569" s="1" t="s">
        <v>5748</v>
      </c>
      <c r="P569" s="1" t="s">
        <v>5749</v>
      </c>
      <c r="Q569" s="1" t="s">
        <v>5750</v>
      </c>
      <c r="R569" s="1" t="s">
        <v>7577</v>
      </c>
      <c r="S569" s="1" t="s">
        <v>75</v>
      </c>
      <c r="T569" s="1" t="s">
        <v>5752</v>
      </c>
      <c r="U569" s="1" t="s">
        <v>5753</v>
      </c>
      <c r="V569" s="1" t="s">
        <v>5777</v>
      </c>
    </row>
    <row r="570" s="1" customFormat="1" spans="1:22">
      <c r="A570" s="1" t="s">
        <v>1481</v>
      </c>
      <c r="B570" s="1" t="s">
        <v>221</v>
      </c>
      <c r="C570" s="1" t="s">
        <v>1482</v>
      </c>
      <c r="D570" s="1" t="s">
        <v>1484</v>
      </c>
      <c r="E570" s="1" t="s">
        <v>7578</v>
      </c>
      <c r="F570" s="1" t="s">
        <v>179</v>
      </c>
      <c r="G570" s="1" t="s">
        <v>898</v>
      </c>
      <c r="H570" s="1" t="s">
        <v>5744</v>
      </c>
      <c r="I570" s="1" t="s">
        <v>7579</v>
      </c>
      <c r="J570" s="1" t="s">
        <v>5746</v>
      </c>
      <c r="K570" s="1" t="s">
        <v>7579</v>
      </c>
      <c r="L570" s="1" t="s">
        <v>7579</v>
      </c>
      <c r="M570" s="1" t="s">
        <v>5747</v>
      </c>
      <c r="N570" s="1" t="s">
        <v>5747</v>
      </c>
      <c r="O570" s="1" t="s">
        <v>5748</v>
      </c>
      <c r="P570" s="1" t="s">
        <v>5749</v>
      </c>
      <c r="Q570" s="1" t="s">
        <v>5750</v>
      </c>
      <c r="R570" s="1" t="s">
        <v>7580</v>
      </c>
      <c r="S570" s="1" t="s">
        <v>75</v>
      </c>
      <c r="T570" s="1" t="s">
        <v>5752</v>
      </c>
      <c r="U570" s="1" t="s">
        <v>5753</v>
      </c>
      <c r="V570" s="1" t="s">
        <v>5754</v>
      </c>
    </row>
    <row r="571" s="1" customFormat="1" spans="1:22">
      <c r="A571" s="1" t="s">
        <v>3213</v>
      </c>
      <c r="B571" s="1" t="s">
        <v>221</v>
      </c>
      <c r="C571" s="1" t="s">
        <v>3214</v>
      </c>
      <c r="D571" s="1" t="s">
        <v>7581</v>
      </c>
      <c r="E571" s="1" t="s">
        <v>7582</v>
      </c>
      <c r="F571" s="1" t="s">
        <v>884</v>
      </c>
      <c r="G571" s="1" t="s">
        <v>2266</v>
      </c>
      <c r="H571" s="1" t="s">
        <v>5744</v>
      </c>
      <c r="I571" s="1" t="s">
        <v>7583</v>
      </c>
      <c r="J571" s="1" t="s">
        <v>5746</v>
      </c>
      <c r="K571" s="1" t="s">
        <v>7583</v>
      </c>
      <c r="L571" s="1" t="s">
        <v>7583</v>
      </c>
      <c r="M571" s="1" t="s">
        <v>5747</v>
      </c>
      <c r="N571" s="1" t="s">
        <v>5747</v>
      </c>
      <c r="O571" s="1" t="s">
        <v>5748</v>
      </c>
      <c r="P571" s="1" t="s">
        <v>5749</v>
      </c>
      <c r="Q571" s="1" t="s">
        <v>5750</v>
      </c>
      <c r="R571" s="1" t="s">
        <v>7584</v>
      </c>
      <c r="S571" s="1" t="s">
        <v>75</v>
      </c>
      <c r="T571" s="1" t="s">
        <v>5752</v>
      </c>
      <c r="U571" s="1" t="s">
        <v>5753</v>
      </c>
      <c r="V571" s="1" t="s">
        <v>5754</v>
      </c>
    </row>
    <row r="572" s="1" customFormat="1" spans="1:22">
      <c r="A572" s="1" t="s">
        <v>1497</v>
      </c>
      <c r="B572" s="1" t="s">
        <v>221</v>
      </c>
      <c r="C572" s="1" t="s">
        <v>1498</v>
      </c>
      <c r="D572" s="1" t="s">
        <v>548</v>
      </c>
      <c r="E572" s="1" t="s">
        <v>7585</v>
      </c>
      <c r="F572" s="1" t="s">
        <v>125</v>
      </c>
      <c r="G572" s="1" t="s">
        <v>898</v>
      </c>
      <c r="H572" s="1" t="s">
        <v>5744</v>
      </c>
      <c r="I572" s="1" t="s">
        <v>7586</v>
      </c>
      <c r="J572" s="1" t="s">
        <v>5746</v>
      </c>
      <c r="K572" s="1" t="s">
        <v>7586</v>
      </c>
      <c r="L572" s="1" t="s">
        <v>7586</v>
      </c>
      <c r="M572" s="1" t="s">
        <v>5747</v>
      </c>
      <c r="N572" s="1" t="s">
        <v>5747</v>
      </c>
      <c r="O572" s="1" t="s">
        <v>5748</v>
      </c>
      <c r="P572" s="1" t="s">
        <v>5749</v>
      </c>
      <c r="Q572" s="1" t="s">
        <v>5750</v>
      </c>
      <c r="R572" s="1" t="s">
        <v>7587</v>
      </c>
      <c r="S572" s="1" t="s">
        <v>75</v>
      </c>
      <c r="T572" s="1" t="s">
        <v>5752</v>
      </c>
      <c r="U572" s="1" t="s">
        <v>5707</v>
      </c>
      <c r="V572" s="1" t="s">
        <v>5754</v>
      </c>
    </row>
    <row r="573" s="1" customFormat="1" spans="1:22">
      <c r="A573" s="1" t="s">
        <v>1491</v>
      </c>
      <c r="B573" s="1" t="s">
        <v>221</v>
      </c>
      <c r="C573" s="1" t="s">
        <v>1492</v>
      </c>
      <c r="D573" s="1" t="s">
        <v>548</v>
      </c>
      <c r="E573" s="1" t="s">
        <v>7588</v>
      </c>
      <c r="F573" s="1" t="s">
        <v>125</v>
      </c>
      <c r="G573" s="1" t="s">
        <v>898</v>
      </c>
      <c r="H573" s="1" t="s">
        <v>5744</v>
      </c>
      <c r="I573" s="1" t="s">
        <v>7586</v>
      </c>
      <c r="J573" s="1" t="s">
        <v>5746</v>
      </c>
      <c r="K573" s="1" t="s">
        <v>7586</v>
      </c>
      <c r="L573" s="1" t="s">
        <v>7586</v>
      </c>
      <c r="M573" s="1" t="s">
        <v>5747</v>
      </c>
      <c r="N573" s="1" t="s">
        <v>5747</v>
      </c>
      <c r="O573" s="1" t="s">
        <v>5748</v>
      </c>
      <c r="P573" s="1" t="s">
        <v>5749</v>
      </c>
      <c r="Q573" s="1" t="s">
        <v>5750</v>
      </c>
      <c r="R573" s="1" t="s">
        <v>7589</v>
      </c>
      <c r="S573" s="1" t="s">
        <v>75</v>
      </c>
      <c r="T573" s="1" t="s">
        <v>5752</v>
      </c>
      <c r="U573" s="1" t="s">
        <v>5707</v>
      </c>
      <c r="V573" s="1" t="s">
        <v>5754</v>
      </c>
    </row>
    <row r="574" s="1" customFormat="1" spans="1:22">
      <c r="A574" s="1" t="s">
        <v>679</v>
      </c>
      <c r="B574" s="1" t="s">
        <v>221</v>
      </c>
      <c r="C574" s="1" t="s">
        <v>680</v>
      </c>
      <c r="D574" s="1" t="s">
        <v>7590</v>
      </c>
      <c r="E574" s="1" t="s">
        <v>7591</v>
      </c>
      <c r="F574" s="1" t="s">
        <v>104</v>
      </c>
      <c r="G574" s="1" t="s">
        <v>81</v>
      </c>
      <c r="H574" s="1" t="s">
        <v>5744</v>
      </c>
      <c r="I574" s="1" t="s">
        <v>7592</v>
      </c>
      <c r="J574" s="1" t="s">
        <v>5746</v>
      </c>
      <c r="K574" s="1" t="s">
        <v>7592</v>
      </c>
      <c r="L574" s="1" t="s">
        <v>7592</v>
      </c>
      <c r="M574" s="1" t="s">
        <v>5747</v>
      </c>
      <c r="N574" s="1" t="s">
        <v>5747</v>
      </c>
      <c r="O574" s="1" t="s">
        <v>5748</v>
      </c>
      <c r="P574" s="1" t="s">
        <v>5749</v>
      </c>
      <c r="Q574" s="1" t="s">
        <v>5750</v>
      </c>
      <c r="R574" s="1" t="s">
        <v>7593</v>
      </c>
      <c r="S574" s="1" t="s">
        <v>75</v>
      </c>
      <c r="T574" s="1" t="s">
        <v>5752</v>
      </c>
      <c r="U574" s="1" t="s">
        <v>5707</v>
      </c>
      <c r="V574" s="1" t="s">
        <v>5769</v>
      </c>
    </row>
    <row r="575" s="1" customFormat="1" spans="1:22">
      <c r="A575" s="1" t="s">
        <v>3329</v>
      </c>
      <c r="B575" s="1" t="s">
        <v>221</v>
      </c>
      <c r="C575" s="1" t="s">
        <v>3330</v>
      </c>
      <c r="D575" s="1" t="s">
        <v>6528</v>
      </c>
      <c r="E575" s="1" t="s">
        <v>7594</v>
      </c>
      <c r="F575" s="1" t="s">
        <v>898</v>
      </c>
      <c r="G575" s="1" t="s">
        <v>2266</v>
      </c>
      <c r="H575" s="1" t="s">
        <v>5744</v>
      </c>
      <c r="I575" s="1" t="s">
        <v>7595</v>
      </c>
      <c r="J575" s="1" t="s">
        <v>5746</v>
      </c>
      <c r="K575" s="1" t="s">
        <v>7595</v>
      </c>
      <c r="L575" s="1" t="s">
        <v>7595</v>
      </c>
      <c r="M575" s="1" t="s">
        <v>5747</v>
      </c>
      <c r="N575" s="1" t="s">
        <v>5747</v>
      </c>
      <c r="O575" s="1" t="s">
        <v>5748</v>
      </c>
      <c r="P575" s="1" t="s">
        <v>5749</v>
      </c>
      <c r="Q575" s="1" t="s">
        <v>5750</v>
      </c>
      <c r="R575" s="1" t="s">
        <v>7596</v>
      </c>
      <c r="S575" s="1" t="s">
        <v>75</v>
      </c>
      <c r="T575" s="1" t="s">
        <v>5752</v>
      </c>
      <c r="U575" s="1" t="s">
        <v>5753</v>
      </c>
      <c r="V575" s="1" t="s">
        <v>5942</v>
      </c>
    </row>
    <row r="576" s="1" customFormat="1" spans="1:22">
      <c r="A576" s="1" t="s">
        <v>934</v>
      </c>
      <c r="B576" s="1" t="s">
        <v>221</v>
      </c>
      <c r="C576" s="1" t="s">
        <v>935</v>
      </c>
      <c r="D576" s="1" t="s">
        <v>937</v>
      </c>
      <c r="E576" s="1" t="s">
        <v>7597</v>
      </c>
      <c r="F576" s="1" t="s">
        <v>168</v>
      </c>
      <c r="G576" s="1" t="s">
        <v>81</v>
      </c>
      <c r="H576" s="1" t="s">
        <v>5744</v>
      </c>
      <c r="I576" s="1" t="s">
        <v>7598</v>
      </c>
      <c r="J576" s="1" t="s">
        <v>5746</v>
      </c>
      <c r="K576" s="1" t="s">
        <v>7598</v>
      </c>
      <c r="L576" s="1" t="s">
        <v>7598</v>
      </c>
      <c r="M576" s="1" t="s">
        <v>5747</v>
      </c>
      <c r="N576" s="1" t="s">
        <v>5747</v>
      </c>
      <c r="O576" s="1" t="s">
        <v>5748</v>
      </c>
      <c r="P576" s="1" t="s">
        <v>5749</v>
      </c>
      <c r="Q576" s="1" t="s">
        <v>5750</v>
      </c>
      <c r="R576" s="1" t="s">
        <v>7599</v>
      </c>
      <c r="S576" s="1" t="s">
        <v>75</v>
      </c>
      <c r="T576" s="1" t="s">
        <v>5752</v>
      </c>
      <c r="U576" s="1" t="s">
        <v>5753</v>
      </c>
      <c r="V576" s="1" t="s">
        <v>5769</v>
      </c>
    </row>
    <row r="577" s="1" customFormat="1" spans="1:22">
      <c r="A577" s="1" t="s">
        <v>5424</v>
      </c>
      <c r="B577" s="1" t="s">
        <v>221</v>
      </c>
      <c r="C577" s="1" t="s">
        <v>5425</v>
      </c>
      <c r="D577" s="1" t="s">
        <v>4832</v>
      </c>
      <c r="E577" s="1" t="s">
        <v>7600</v>
      </c>
      <c r="F577" s="1" t="s">
        <v>2266</v>
      </c>
      <c r="G577" s="1" t="s">
        <v>4358</v>
      </c>
      <c r="H577" s="1" t="s">
        <v>5744</v>
      </c>
      <c r="I577" s="1" t="s">
        <v>7601</v>
      </c>
      <c r="J577" s="1" t="s">
        <v>5746</v>
      </c>
      <c r="K577" s="1" t="s">
        <v>7601</v>
      </c>
      <c r="L577" s="1" t="s">
        <v>7601</v>
      </c>
      <c r="M577" s="1" t="s">
        <v>5747</v>
      </c>
      <c r="N577" s="1" t="s">
        <v>5747</v>
      </c>
      <c r="O577" s="1" t="s">
        <v>5748</v>
      </c>
      <c r="P577" s="1" t="s">
        <v>5749</v>
      </c>
      <c r="Q577" s="1" t="s">
        <v>5750</v>
      </c>
      <c r="R577" s="1" t="s">
        <v>7602</v>
      </c>
      <c r="S577" s="1" t="s">
        <v>75</v>
      </c>
      <c r="T577" s="1" t="s">
        <v>5752</v>
      </c>
      <c r="U577" s="1" t="s">
        <v>5753</v>
      </c>
      <c r="V577" s="1" t="s">
        <v>5942</v>
      </c>
    </row>
    <row r="578" s="1" customFormat="1" spans="1:22">
      <c r="A578" s="1" t="s">
        <v>3627</v>
      </c>
      <c r="B578" s="1" t="s">
        <v>221</v>
      </c>
      <c r="C578" s="1" t="s">
        <v>3628</v>
      </c>
      <c r="D578" s="1" t="s">
        <v>3630</v>
      </c>
      <c r="E578" s="1" t="s">
        <v>7603</v>
      </c>
      <c r="F578" s="1" t="s">
        <v>884</v>
      </c>
      <c r="G578" s="1" t="s">
        <v>3562</v>
      </c>
      <c r="H578" s="1" t="s">
        <v>5744</v>
      </c>
      <c r="I578" s="1" t="s">
        <v>7604</v>
      </c>
      <c r="J578" s="1" t="s">
        <v>5746</v>
      </c>
      <c r="K578" s="1" t="s">
        <v>7604</v>
      </c>
      <c r="L578" s="1" t="s">
        <v>7604</v>
      </c>
      <c r="M578" s="1" t="s">
        <v>5747</v>
      </c>
      <c r="N578" s="1" t="s">
        <v>5747</v>
      </c>
      <c r="O578" s="1" t="s">
        <v>5748</v>
      </c>
      <c r="P578" s="1" t="s">
        <v>5749</v>
      </c>
      <c r="Q578" s="1" t="s">
        <v>5750</v>
      </c>
      <c r="R578" s="1" t="s">
        <v>7605</v>
      </c>
      <c r="S578" s="1" t="s">
        <v>75</v>
      </c>
      <c r="T578" s="1" t="s">
        <v>5752</v>
      </c>
      <c r="U578" s="1" t="s">
        <v>5753</v>
      </c>
      <c r="V578" s="1" t="s">
        <v>5777</v>
      </c>
    </row>
    <row r="579" s="1" customFormat="1" spans="1:22">
      <c r="A579" s="1" t="s">
        <v>650</v>
      </c>
      <c r="B579" s="1" t="s">
        <v>221</v>
      </c>
      <c r="C579" s="1" t="s">
        <v>651</v>
      </c>
      <c r="D579" s="1" t="s">
        <v>7606</v>
      </c>
      <c r="E579" s="1" t="s">
        <v>7607</v>
      </c>
      <c r="F579" s="1" t="s">
        <v>179</v>
      </c>
      <c r="G579" s="1" t="s">
        <v>81</v>
      </c>
      <c r="H579" s="1" t="s">
        <v>5744</v>
      </c>
      <c r="I579" s="1" t="s">
        <v>7608</v>
      </c>
      <c r="J579" s="1" t="s">
        <v>5746</v>
      </c>
      <c r="K579" s="1" t="s">
        <v>7608</v>
      </c>
      <c r="L579" s="1" t="s">
        <v>7608</v>
      </c>
      <c r="M579" s="1" t="s">
        <v>5747</v>
      </c>
      <c r="N579" s="1" t="s">
        <v>5747</v>
      </c>
      <c r="O579" s="1" t="s">
        <v>5748</v>
      </c>
      <c r="P579" s="1" t="s">
        <v>5749</v>
      </c>
      <c r="Q579" s="1" t="s">
        <v>5750</v>
      </c>
      <c r="R579" s="1" t="s">
        <v>7609</v>
      </c>
      <c r="S579" s="1" t="s">
        <v>75</v>
      </c>
      <c r="T579" s="1" t="s">
        <v>5752</v>
      </c>
      <c r="U579" s="1" t="s">
        <v>5707</v>
      </c>
      <c r="V579" s="1" t="s">
        <v>5769</v>
      </c>
    </row>
    <row r="580" s="1" customFormat="1" spans="1:22">
      <c r="A580" s="1" t="s">
        <v>3346</v>
      </c>
      <c r="B580" s="1" t="s">
        <v>221</v>
      </c>
      <c r="C580" s="1" t="s">
        <v>3347</v>
      </c>
      <c r="D580" s="1" t="s">
        <v>2468</v>
      </c>
      <c r="E580" s="1" t="s">
        <v>7610</v>
      </c>
      <c r="F580" s="1" t="s">
        <v>898</v>
      </c>
      <c r="G580" s="1" t="s">
        <v>2266</v>
      </c>
      <c r="H580" s="1" t="s">
        <v>5744</v>
      </c>
      <c r="I580" s="1" t="s">
        <v>7611</v>
      </c>
      <c r="J580" s="1" t="s">
        <v>5746</v>
      </c>
      <c r="K580" s="1" t="s">
        <v>7611</v>
      </c>
      <c r="L580" s="1" t="s">
        <v>7611</v>
      </c>
      <c r="M580" s="1" t="s">
        <v>5747</v>
      </c>
      <c r="N580" s="1" t="s">
        <v>5747</v>
      </c>
      <c r="O580" s="1" t="s">
        <v>5748</v>
      </c>
      <c r="P580" s="1" t="s">
        <v>5749</v>
      </c>
      <c r="Q580" s="1" t="s">
        <v>5750</v>
      </c>
      <c r="R580" s="1" t="s">
        <v>7612</v>
      </c>
      <c r="S580" s="1" t="s">
        <v>75</v>
      </c>
      <c r="T580" s="1" t="s">
        <v>5752</v>
      </c>
      <c r="U580" s="1" t="s">
        <v>5753</v>
      </c>
      <c r="V580" s="1" t="s">
        <v>5942</v>
      </c>
    </row>
    <row r="581" s="1" customFormat="1" spans="1:22">
      <c r="A581" s="1" t="s">
        <v>599</v>
      </c>
      <c r="B581" s="1" t="s">
        <v>221</v>
      </c>
      <c r="C581" s="1" t="s">
        <v>600</v>
      </c>
      <c r="D581" s="1" t="s">
        <v>602</v>
      </c>
      <c r="E581" s="1" t="s">
        <v>7613</v>
      </c>
      <c r="F581" s="1" t="s">
        <v>179</v>
      </c>
      <c r="G581" s="1" t="s">
        <v>81</v>
      </c>
      <c r="H581" s="1" t="s">
        <v>5744</v>
      </c>
      <c r="I581" s="1" t="s">
        <v>7614</v>
      </c>
      <c r="J581" s="1" t="s">
        <v>5746</v>
      </c>
      <c r="K581" s="1" t="s">
        <v>7614</v>
      </c>
      <c r="L581" s="1" t="s">
        <v>7614</v>
      </c>
      <c r="M581" s="1" t="s">
        <v>5747</v>
      </c>
      <c r="N581" s="1" t="s">
        <v>5747</v>
      </c>
      <c r="O581" s="1" t="s">
        <v>5748</v>
      </c>
      <c r="P581" s="1" t="s">
        <v>5749</v>
      </c>
      <c r="Q581" s="1" t="s">
        <v>5750</v>
      </c>
      <c r="R581" s="1" t="s">
        <v>7615</v>
      </c>
      <c r="S581" s="1" t="s">
        <v>75</v>
      </c>
      <c r="T581" s="1" t="s">
        <v>5752</v>
      </c>
      <c r="U581" s="1" t="s">
        <v>5753</v>
      </c>
      <c r="V581" s="1" t="s">
        <v>5754</v>
      </c>
    </row>
    <row r="582" s="1" customFormat="1" spans="1:22">
      <c r="A582" s="1" t="s">
        <v>5437</v>
      </c>
      <c r="B582" s="1" t="s">
        <v>221</v>
      </c>
      <c r="C582" s="1" t="s">
        <v>5438</v>
      </c>
      <c r="D582" s="1" t="s">
        <v>4832</v>
      </c>
      <c r="E582" s="1" t="s">
        <v>7616</v>
      </c>
      <c r="F582" s="1" t="s">
        <v>2266</v>
      </c>
      <c r="G582" s="1" t="s">
        <v>4358</v>
      </c>
      <c r="H582" s="1" t="s">
        <v>5744</v>
      </c>
      <c r="I582" s="1" t="s">
        <v>7617</v>
      </c>
      <c r="J582" s="1" t="s">
        <v>5746</v>
      </c>
      <c r="K582" s="1" t="s">
        <v>7617</v>
      </c>
      <c r="L582" s="1" t="s">
        <v>7617</v>
      </c>
      <c r="M582" s="1" t="s">
        <v>5747</v>
      </c>
      <c r="N582" s="1" t="s">
        <v>5747</v>
      </c>
      <c r="O582" s="1" t="s">
        <v>5748</v>
      </c>
      <c r="P582" s="1" t="s">
        <v>5749</v>
      </c>
      <c r="Q582" s="1" t="s">
        <v>5750</v>
      </c>
      <c r="R582" s="1" t="s">
        <v>7618</v>
      </c>
      <c r="S582" s="1" t="s">
        <v>75</v>
      </c>
      <c r="T582" s="1" t="s">
        <v>5752</v>
      </c>
      <c r="U582" s="1" t="s">
        <v>5753</v>
      </c>
      <c r="V582" s="1" t="s">
        <v>5942</v>
      </c>
    </row>
    <row r="583" s="1" customFormat="1" spans="1:22">
      <c r="A583" s="1" t="s">
        <v>4299</v>
      </c>
      <c r="B583" s="1" t="s">
        <v>221</v>
      </c>
      <c r="C583" s="1" t="s">
        <v>4300</v>
      </c>
      <c r="D583" s="1" t="s">
        <v>4302</v>
      </c>
      <c r="E583" s="1" t="s">
        <v>7610</v>
      </c>
      <c r="F583" s="1" t="s">
        <v>2266</v>
      </c>
      <c r="G583" s="1" t="s">
        <v>3562</v>
      </c>
      <c r="H583" s="1" t="s">
        <v>5744</v>
      </c>
      <c r="I583" s="1" t="s">
        <v>7619</v>
      </c>
      <c r="J583" s="1" t="s">
        <v>5746</v>
      </c>
      <c r="K583" s="1" t="s">
        <v>7619</v>
      </c>
      <c r="L583" s="1" t="s">
        <v>7619</v>
      </c>
      <c r="M583" s="1" t="s">
        <v>5747</v>
      </c>
      <c r="N583" s="1" t="s">
        <v>5747</v>
      </c>
      <c r="O583" s="1" t="s">
        <v>5748</v>
      </c>
      <c r="P583" s="1" t="s">
        <v>5749</v>
      </c>
      <c r="Q583" s="1" t="s">
        <v>5750</v>
      </c>
      <c r="R583" s="1" t="s">
        <v>7620</v>
      </c>
      <c r="S583" s="1" t="s">
        <v>75</v>
      </c>
      <c r="T583" s="1" t="s">
        <v>5752</v>
      </c>
      <c r="U583" s="1" t="s">
        <v>5753</v>
      </c>
      <c r="V583" s="1" t="s">
        <v>5942</v>
      </c>
    </row>
    <row r="584" s="1" customFormat="1" spans="1:22">
      <c r="A584" s="1" t="s">
        <v>4110</v>
      </c>
      <c r="B584" s="1" t="s">
        <v>221</v>
      </c>
      <c r="C584" s="1" t="s">
        <v>4111</v>
      </c>
      <c r="D584" s="1" t="s">
        <v>4113</v>
      </c>
      <c r="E584" s="1" t="s">
        <v>7621</v>
      </c>
      <c r="F584" s="1" t="s">
        <v>884</v>
      </c>
      <c r="G584" s="1" t="s">
        <v>3562</v>
      </c>
      <c r="H584" s="1" t="s">
        <v>5744</v>
      </c>
      <c r="I584" s="1" t="s">
        <v>7622</v>
      </c>
      <c r="J584" s="1" t="s">
        <v>5746</v>
      </c>
      <c r="K584" s="1" t="s">
        <v>7622</v>
      </c>
      <c r="L584" s="1" t="s">
        <v>7622</v>
      </c>
      <c r="M584" s="1" t="s">
        <v>5747</v>
      </c>
      <c r="N584" s="1" t="s">
        <v>5747</v>
      </c>
      <c r="O584" s="1" t="s">
        <v>5748</v>
      </c>
      <c r="P584" s="1" t="s">
        <v>5749</v>
      </c>
      <c r="Q584" s="1" t="s">
        <v>5750</v>
      </c>
      <c r="R584" s="1" t="s">
        <v>7623</v>
      </c>
      <c r="S584" s="1" t="s">
        <v>75</v>
      </c>
      <c r="T584" s="1" t="s">
        <v>5752</v>
      </c>
      <c r="U584" s="1" t="s">
        <v>5753</v>
      </c>
      <c r="V584" s="1" t="s">
        <v>5787</v>
      </c>
    </row>
    <row r="585" s="1" customFormat="1" spans="1:22">
      <c r="A585" s="1" t="s">
        <v>3542</v>
      </c>
      <c r="B585" s="1" t="s">
        <v>221</v>
      </c>
      <c r="C585" s="1" t="s">
        <v>3543</v>
      </c>
      <c r="D585" s="1" t="s">
        <v>7624</v>
      </c>
      <c r="E585" s="1" t="s">
        <v>7625</v>
      </c>
      <c r="F585" s="1" t="s">
        <v>898</v>
      </c>
      <c r="G585" s="1" t="s">
        <v>2266</v>
      </c>
      <c r="H585" s="1" t="s">
        <v>5744</v>
      </c>
      <c r="I585" s="1" t="s">
        <v>7626</v>
      </c>
      <c r="J585" s="1" t="s">
        <v>5746</v>
      </c>
      <c r="K585" s="1" t="s">
        <v>7626</v>
      </c>
      <c r="L585" s="1" t="s">
        <v>7626</v>
      </c>
      <c r="M585" s="1" t="s">
        <v>5747</v>
      </c>
      <c r="N585" s="1" t="s">
        <v>5747</v>
      </c>
      <c r="O585" s="1" t="s">
        <v>5748</v>
      </c>
      <c r="P585" s="1" t="s">
        <v>5749</v>
      </c>
      <c r="Q585" s="1" t="s">
        <v>5750</v>
      </c>
      <c r="R585" s="1" t="s">
        <v>7627</v>
      </c>
      <c r="S585" s="1" t="s">
        <v>75</v>
      </c>
      <c r="T585" s="1" t="s">
        <v>5752</v>
      </c>
      <c r="U585" s="1" t="s">
        <v>5753</v>
      </c>
      <c r="V585" s="1" t="s">
        <v>5796</v>
      </c>
    </row>
    <row r="586" s="1" customFormat="1" spans="1:22">
      <c r="A586" s="1" t="s">
        <v>4851</v>
      </c>
      <c r="B586" s="1" t="s">
        <v>221</v>
      </c>
      <c r="C586" s="1" t="s">
        <v>4852</v>
      </c>
      <c r="D586" s="1" t="s">
        <v>7628</v>
      </c>
      <c r="E586" s="1" t="s">
        <v>7629</v>
      </c>
      <c r="F586" s="1" t="s">
        <v>3562</v>
      </c>
      <c r="G586" s="1" t="s">
        <v>2620</v>
      </c>
      <c r="H586" s="1" t="s">
        <v>5744</v>
      </c>
      <c r="I586" s="1" t="s">
        <v>7630</v>
      </c>
      <c r="J586" s="1" t="s">
        <v>5746</v>
      </c>
      <c r="K586" s="1" t="s">
        <v>7630</v>
      </c>
      <c r="L586" s="1" t="s">
        <v>7630</v>
      </c>
      <c r="M586" s="1" t="s">
        <v>5747</v>
      </c>
      <c r="N586" s="1" t="s">
        <v>5747</v>
      </c>
      <c r="O586" s="1" t="s">
        <v>5748</v>
      </c>
      <c r="P586" s="1" t="s">
        <v>5749</v>
      </c>
      <c r="Q586" s="1" t="s">
        <v>5750</v>
      </c>
      <c r="R586" s="1" t="s">
        <v>7631</v>
      </c>
      <c r="S586" s="1" t="s">
        <v>75</v>
      </c>
      <c r="T586" s="1" t="s">
        <v>5752</v>
      </c>
      <c r="U586" s="1" t="s">
        <v>5753</v>
      </c>
      <c r="V586" s="1" t="s">
        <v>5787</v>
      </c>
    </row>
    <row r="587" s="1" customFormat="1" spans="1:22">
      <c r="A587" s="1" t="s">
        <v>5402</v>
      </c>
      <c r="B587" s="1" t="s">
        <v>125</v>
      </c>
      <c r="C587" s="1" t="s">
        <v>5403</v>
      </c>
      <c r="D587" s="1" t="s">
        <v>4809</v>
      </c>
      <c r="E587" s="1" t="s">
        <v>7632</v>
      </c>
      <c r="F587" s="1" t="s">
        <v>3562</v>
      </c>
      <c r="G587" s="1" t="s">
        <v>4358</v>
      </c>
      <c r="H587" s="1" t="s">
        <v>5744</v>
      </c>
      <c r="I587" s="1" t="s">
        <v>7633</v>
      </c>
      <c r="J587" s="1" t="s">
        <v>5746</v>
      </c>
      <c r="K587" s="1" t="s">
        <v>7633</v>
      </c>
      <c r="L587" s="1" t="s">
        <v>7633</v>
      </c>
      <c r="M587" s="1" t="s">
        <v>5747</v>
      </c>
      <c r="N587" s="1" t="s">
        <v>5747</v>
      </c>
      <c r="O587" s="1" t="s">
        <v>5748</v>
      </c>
      <c r="P587" s="1" t="s">
        <v>5749</v>
      </c>
      <c r="Q587" s="1" t="s">
        <v>5750</v>
      </c>
      <c r="R587" s="1" t="s">
        <v>7634</v>
      </c>
      <c r="S587" s="1" t="s">
        <v>75</v>
      </c>
      <c r="T587" s="1" t="s">
        <v>5752</v>
      </c>
      <c r="U587" s="1" t="s">
        <v>5753</v>
      </c>
      <c r="V587" s="1" t="s">
        <v>5796</v>
      </c>
    </row>
    <row r="588" s="1" customFormat="1" spans="1:22">
      <c r="A588" s="1" t="s">
        <v>4497</v>
      </c>
      <c r="B588" s="1" t="s">
        <v>125</v>
      </c>
      <c r="C588" s="1" t="s">
        <v>4498</v>
      </c>
      <c r="D588" s="1" t="s">
        <v>6710</v>
      </c>
      <c r="E588" s="1" t="s">
        <v>7635</v>
      </c>
      <c r="F588" s="1" t="s">
        <v>3562</v>
      </c>
      <c r="G588" s="1" t="s">
        <v>2620</v>
      </c>
      <c r="H588" s="1" t="s">
        <v>5744</v>
      </c>
      <c r="I588" s="1" t="s">
        <v>7636</v>
      </c>
      <c r="J588" s="1" t="s">
        <v>5746</v>
      </c>
      <c r="K588" s="1" t="s">
        <v>7636</v>
      </c>
      <c r="L588" s="1" t="s">
        <v>7636</v>
      </c>
      <c r="M588" s="1" t="s">
        <v>5747</v>
      </c>
      <c r="N588" s="1" t="s">
        <v>5747</v>
      </c>
      <c r="O588" s="1" t="s">
        <v>5748</v>
      </c>
      <c r="P588" s="1" t="s">
        <v>5749</v>
      </c>
      <c r="Q588" s="1" t="s">
        <v>5750</v>
      </c>
      <c r="R588" s="1" t="s">
        <v>7637</v>
      </c>
      <c r="S588" s="1" t="s">
        <v>75</v>
      </c>
      <c r="T588" s="1" t="s">
        <v>5752</v>
      </c>
      <c r="U588" s="1" t="s">
        <v>5753</v>
      </c>
      <c r="V588" s="1" t="s">
        <v>5919</v>
      </c>
    </row>
    <row r="589" s="1" customFormat="1" spans="1:22">
      <c r="A589" s="1" t="s">
        <v>3551</v>
      </c>
      <c r="B589" s="1" t="s">
        <v>125</v>
      </c>
      <c r="C589" s="1" t="s">
        <v>3552</v>
      </c>
      <c r="D589" s="1" t="s">
        <v>7624</v>
      </c>
      <c r="E589" s="1" t="s">
        <v>7638</v>
      </c>
      <c r="F589" s="1" t="s">
        <v>81</v>
      </c>
      <c r="G589" s="1" t="s">
        <v>2266</v>
      </c>
      <c r="H589" s="1" t="s">
        <v>5744</v>
      </c>
      <c r="I589" s="1" t="s">
        <v>7639</v>
      </c>
      <c r="J589" s="1" t="s">
        <v>5746</v>
      </c>
      <c r="K589" s="1" t="s">
        <v>7639</v>
      </c>
      <c r="L589" s="1" t="s">
        <v>7639</v>
      </c>
      <c r="M589" s="1" t="s">
        <v>5747</v>
      </c>
      <c r="N589" s="1" t="s">
        <v>5747</v>
      </c>
      <c r="O589" s="1" t="s">
        <v>5748</v>
      </c>
      <c r="P589" s="1" t="s">
        <v>5749</v>
      </c>
      <c r="Q589" s="1" t="s">
        <v>5750</v>
      </c>
      <c r="R589" s="1" t="s">
        <v>7640</v>
      </c>
      <c r="S589" s="1" t="s">
        <v>75</v>
      </c>
      <c r="T589" s="1" t="s">
        <v>5752</v>
      </c>
      <c r="U589" s="1" t="s">
        <v>5753</v>
      </c>
      <c r="V589" s="1" t="s">
        <v>5796</v>
      </c>
    </row>
    <row r="590" s="1" customFormat="1" spans="1:22">
      <c r="A590" s="1" t="s">
        <v>1578</v>
      </c>
      <c r="B590" s="1" t="s">
        <v>125</v>
      </c>
      <c r="C590" s="1" t="s">
        <v>1579</v>
      </c>
      <c r="D590" s="1" t="s">
        <v>1581</v>
      </c>
      <c r="E590" s="1" t="s">
        <v>7641</v>
      </c>
      <c r="F590" s="1" t="s">
        <v>104</v>
      </c>
      <c r="G590" s="1" t="s">
        <v>898</v>
      </c>
      <c r="H590" s="1" t="s">
        <v>5744</v>
      </c>
      <c r="I590" s="1" t="s">
        <v>7642</v>
      </c>
      <c r="J590" s="1" t="s">
        <v>5746</v>
      </c>
      <c r="K590" s="1" t="s">
        <v>7642</v>
      </c>
      <c r="L590" s="1" t="s">
        <v>7642</v>
      </c>
      <c r="M590" s="1" t="s">
        <v>5747</v>
      </c>
      <c r="N590" s="1" t="s">
        <v>5747</v>
      </c>
      <c r="O590" s="1" t="s">
        <v>5748</v>
      </c>
      <c r="P590" s="1" t="s">
        <v>5749</v>
      </c>
      <c r="Q590" s="1" t="s">
        <v>5750</v>
      </c>
      <c r="R590" s="1" t="s">
        <v>7643</v>
      </c>
      <c r="S590" s="1" t="s">
        <v>75</v>
      </c>
      <c r="T590" s="1" t="s">
        <v>5752</v>
      </c>
      <c r="U590" s="1" t="s">
        <v>5753</v>
      </c>
      <c r="V590" s="1" t="s">
        <v>5787</v>
      </c>
    </row>
    <row r="591" s="1" customFormat="1" spans="1:22">
      <c r="A591" s="1" t="s">
        <v>2443</v>
      </c>
      <c r="B591" s="1" t="s">
        <v>125</v>
      </c>
      <c r="C591" s="1" t="s">
        <v>2444</v>
      </c>
      <c r="D591" s="1" t="s">
        <v>2446</v>
      </c>
      <c r="E591" s="1" t="s">
        <v>7644</v>
      </c>
      <c r="F591" s="1" t="s">
        <v>81</v>
      </c>
      <c r="G591" s="1" t="s">
        <v>884</v>
      </c>
      <c r="H591" s="1" t="s">
        <v>5744</v>
      </c>
      <c r="I591" s="1" t="s">
        <v>7645</v>
      </c>
      <c r="J591" s="1" t="s">
        <v>5746</v>
      </c>
      <c r="K591" s="1" t="s">
        <v>7645</v>
      </c>
      <c r="L591" s="1" t="s">
        <v>7645</v>
      </c>
      <c r="M591" s="1" t="s">
        <v>5747</v>
      </c>
      <c r="N591" s="1" t="s">
        <v>5747</v>
      </c>
      <c r="O591" s="1" t="s">
        <v>5748</v>
      </c>
      <c r="P591" s="1" t="s">
        <v>5749</v>
      </c>
      <c r="Q591" s="1" t="s">
        <v>5750</v>
      </c>
      <c r="R591" s="1" t="s">
        <v>7646</v>
      </c>
      <c r="S591" s="1" t="s">
        <v>75</v>
      </c>
      <c r="T591" s="1" t="s">
        <v>5752</v>
      </c>
      <c r="U591" s="1" t="s">
        <v>5753</v>
      </c>
      <c r="V591" s="1" t="s">
        <v>5787</v>
      </c>
    </row>
    <row r="592" s="1" customFormat="1" spans="1:22">
      <c r="A592" s="1" t="s">
        <v>4845</v>
      </c>
      <c r="B592" s="1" t="s">
        <v>125</v>
      </c>
      <c r="C592" s="1" t="s">
        <v>4846</v>
      </c>
      <c r="D592" s="1" t="s">
        <v>3686</v>
      </c>
      <c r="E592" s="1" t="s">
        <v>7647</v>
      </c>
      <c r="F592" s="1" t="s">
        <v>2266</v>
      </c>
      <c r="G592" s="1" t="s">
        <v>2620</v>
      </c>
      <c r="H592" s="1" t="s">
        <v>5744</v>
      </c>
      <c r="I592" s="1" t="s">
        <v>7648</v>
      </c>
      <c r="J592" s="1" t="s">
        <v>5746</v>
      </c>
      <c r="K592" s="1" t="s">
        <v>7648</v>
      </c>
      <c r="L592" s="1" t="s">
        <v>7648</v>
      </c>
      <c r="M592" s="1" t="s">
        <v>5747</v>
      </c>
      <c r="N592" s="1" t="s">
        <v>5747</v>
      </c>
      <c r="O592" s="1" t="s">
        <v>5748</v>
      </c>
      <c r="P592" s="1" t="s">
        <v>5749</v>
      </c>
      <c r="Q592" s="1" t="s">
        <v>5750</v>
      </c>
      <c r="R592" s="1" t="s">
        <v>7649</v>
      </c>
      <c r="S592" s="1" t="s">
        <v>75</v>
      </c>
      <c r="T592" s="1" t="s">
        <v>5752</v>
      </c>
      <c r="U592" s="1" t="s">
        <v>5753</v>
      </c>
      <c r="V592" s="1" t="s">
        <v>5942</v>
      </c>
    </row>
    <row r="593" s="1" customFormat="1" spans="1:22">
      <c r="A593" s="1" t="s">
        <v>1500</v>
      </c>
      <c r="B593" s="1" t="s">
        <v>125</v>
      </c>
      <c r="C593" s="1" t="s">
        <v>1501</v>
      </c>
      <c r="D593" s="1" t="s">
        <v>1468</v>
      </c>
      <c r="E593" s="1" t="s">
        <v>7650</v>
      </c>
      <c r="F593" s="1" t="s">
        <v>81</v>
      </c>
      <c r="G593" s="1" t="s">
        <v>898</v>
      </c>
      <c r="H593" s="1" t="s">
        <v>5744</v>
      </c>
      <c r="I593" s="1" t="s">
        <v>7651</v>
      </c>
      <c r="J593" s="1" t="s">
        <v>5746</v>
      </c>
      <c r="K593" s="1" t="s">
        <v>7651</v>
      </c>
      <c r="L593" s="1" t="s">
        <v>7651</v>
      </c>
      <c r="M593" s="1" t="s">
        <v>5747</v>
      </c>
      <c r="N593" s="1" t="s">
        <v>5747</v>
      </c>
      <c r="O593" s="1" t="s">
        <v>5748</v>
      </c>
      <c r="P593" s="1" t="s">
        <v>5749</v>
      </c>
      <c r="Q593" s="1" t="s">
        <v>5750</v>
      </c>
      <c r="R593" s="1" t="s">
        <v>7652</v>
      </c>
      <c r="S593" s="1" t="s">
        <v>75</v>
      </c>
      <c r="T593" s="1" t="s">
        <v>5752</v>
      </c>
      <c r="U593" s="1" t="s">
        <v>5753</v>
      </c>
      <c r="V593" s="1" t="s">
        <v>5754</v>
      </c>
    </row>
    <row r="594" s="1" customFormat="1" spans="1:22">
      <c r="A594" s="1" t="s">
        <v>4950</v>
      </c>
      <c r="B594" s="1" t="s">
        <v>125</v>
      </c>
      <c r="C594" s="1" t="s">
        <v>4951</v>
      </c>
      <c r="D594" s="1" t="s">
        <v>7567</v>
      </c>
      <c r="E594" s="1" t="s">
        <v>7653</v>
      </c>
      <c r="F594" s="1" t="s">
        <v>2266</v>
      </c>
      <c r="G594" s="1" t="s">
        <v>2620</v>
      </c>
      <c r="H594" s="1" t="s">
        <v>5744</v>
      </c>
      <c r="I594" s="1" t="s">
        <v>7654</v>
      </c>
      <c r="J594" s="1" t="s">
        <v>5746</v>
      </c>
      <c r="K594" s="1" t="s">
        <v>7654</v>
      </c>
      <c r="L594" s="1" t="s">
        <v>7654</v>
      </c>
      <c r="M594" s="1" t="s">
        <v>5747</v>
      </c>
      <c r="N594" s="1" t="s">
        <v>5747</v>
      </c>
      <c r="O594" s="1" t="s">
        <v>5748</v>
      </c>
      <c r="P594" s="1" t="s">
        <v>5749</v>
      </c>
      <c r="Q594" s="1" t="s">
        <v>5750</v>
      </c>
      <c r="R594" s="1" t="s">
        <v>7655</v>
      </c>
      <c r="S594" s="1" t="s">
        <v>75</v>
      </c>
      <c r="T594" s="1" t="s">
        <v>5752</v>
      </c>
      <c r="U594" s="1" t="s">
        <v>5753</v>
      </c>
      <c r="V594" s="1" t="s">
        <v>5754</v>
      </c>
    </row>
    <row r="595" s="1" customFormat="1" spans="1:22">
      <c r="A595" s="1" t="s">
        <v>3208</v>
      </c>
      <c r="B595" s="1" t="s">
        <v>125</v>
      </c>
      <c r="C595" s="1" t="s">
        <v>3209</v>
      </c>
      <c r="D595" s="1" t="s">
        <v>3097</v>
      </c>
      <c r="E595" s="1" t="s">
        <v>7656</v>
      </c>
      <c r="F595" s="1" t="s">
        <v>898</v>
      </c>
      <c r="G595" s="1" t="s">
        <v>2266</v>
      </c>
      <c r="H595" s="1" t="s">
        <v>5744</v>
      </c>
      <c r="I595" s="1" t="s">
        <v>7657</v>
      </c>
      <c r="J595" s="1" t="s">
        <v>5746</v>
      </c>
      <c r="K595" s="1" t="s">
        <v>7657</v>
      </c>
      <c r="L595" s="1" t="s">
        <v>7657</v>
      </c>
      <c r="M595" s="1" t="s">
        <v>5747</v>
      </c>
      <c r="N595" s="1" t="s">
        <v>5747</v>
      </c>
      <c r="O595" s="1" t="s">
        <v>5748</v>
      </c>
      <c r="P595" s="1" t="s">
        <v>5749</v>
      </c>
      <c r="Q595" s="1" t="s">
        <v>5750</v>
      </c>
      <c r="R595" s="1" t="s">
        <v>7658</v>
      </c>
      <c r="S595" s="1" t="s">
        <v>75</v>
      </c>
      <c r="T595" s="1" t="s">
        <v>5752</v>
      </c>
      <c r="U595" s="1" t="s">
        <v>5753</v>
      </c>
      <c r="V595" s="1" t="s">
        <v>5754</v>
      </c>
    </row>
    <row r="596" s="1" customFormat="1" spans="1:22">
      <c r="A596" s="1" t="s">
        <v>3338</v>
      </c>
      <c r="B596" s="1" t="s">
        <v>125</v>
      </c>
      <c r="C596" s="1" t="s">
        <v>3339</v>
      </c>
      <c r="D596" s="1" t="s">
        <v>3341</v>
      </c>
      <c r="E596" s="1" t="s">
        <v>7659</v>
      </c>
      <c r="F596" s="1" t="s">
        <v>884</v>
      </c>
      <c r="G596" s="1" t="s">
        <v>2266</v>
      </c>
      <c r="H596" s="1" t="s">
        <v>5744</v>
      </c>
      <c r="I596" s="1" t="s">
        <v>7660</v>
      </c>
      <c r="J596" s="1" t="s">
        <v>5746</v>
      </c>
      <c r="K596" s="1" t="s">
        <v>7660</v>
      </c>
      <c r="L596" s="1" t="s">
        <v>7660</v>
      </c>
      <c r="M596" s="1" t="s">
        <v>5747</v>
      </c>
      <c r="N596" s="1" t="s">
        <v>5747</v>
      </c>
      <c r="O596" s="1" t="s">
        <v>5748</v>
      </c>
      <c r="P596" s="1" t="s">
        <v>5749</v>
      </c>
      <c r="Q596" s="1" t="s">
        <v>5750</v>
      </c>
      <c r="R596" s="1" t="s">
        <v>7661</v>
      </c>
      <c r="S596" s="1" t="s">
        <v>75</v>
      </c>
      <c r="T596" s="1" t="s">
        <v>5752</v>
      </c>
      <c r="U596" s="1" t="s">
        <v>5753</v>
      </c>
      <c r="V596" s="1" t="s">
        <v>5844</v>
      </c>
    </row>
    <row r="597" s="1" customFormat="1" spans="1:22">
      <c r="A597" s="1" t="s">
        <v>4860</v>
      </c>
      <c r="B597" s="1" t="s">
        <v>125</v>
      </c>
      <c r="C597" s="1" t="s">
        <v>4861</v>
      </c>
      <c r="D597" s="1" t="s">
        <v>4839</v>
      </c>
      <c r="E597" s="1" t="s">
        <v>7662</v>
      </c>
      <c r="F597" s="1" t="s">
        <v>2266</v>
      </c>
      <c r="G597" s="1" t="s">
        <v>2620</v>
      </c>
      <c r="H597" s="1" t="s">
        <v>5744</v>
      </c>
      <c r="I597" s="1" t="s">
        <v>7663</v>
      </c>
      <c r="J597" s="1" t="s">
        <v>5746</v>
      </c>
      <c r="K597" s="1" t="s">
        <v>7663</v>
      </c>
      <c r="L597" s="1" t="s">
        <v>7663</v>
      </c>
      <c r="M597" s="1" t="s">
        <v>5747</v>
      </c>
      <c r="N597" s="1" t="s">
        <v>5747</v>
      </c>
      <c r="O597" s="1" t="s">
        <v>5748</v>
      </c>
      <c r="P597" s="1" t="s">
        <v>5749</v>
      </c>
      <c r="Q597" s="1" t="s">
        <v>5750</v>
      </c>
      <c r="R597" s="1" t="s">
        <v>7664</v>
      </c>
      <c r="S597" s="1" t="s">
        <v>75</v>
      </c>
      <c r="T597" s="1" t="s">
        <v>5752</v>
      </c>
      <c r="U597" s="1" t="s">
        <v>5753</v>
      </c>
      <c r="V597" s="1" t="s">
        <v>5787</v>
      </c>
    </row>
    <row r="598" s="1" customFormat="1" spans="1:22">
      <c r="A598" s="1" t="s">
        <v>4836</v>
      </c>
      <c r="B598" s="1" t="s">
        <v>125</v>
      </c>
      <c r="C598" s="1" t="s">
        <v>4837</v>
      </c>
      <c r="D598" s="1" t="s">
        <v>4839</v>
      </c>
      <c r="E598" s="1" t="s">
        <v>7665</v>
      </c>
      <c r="F598" s="1" t="s">
        <v>2266</v>
      </c>
      <c r="G598" s="1" t="s">
        <v>2620</v>
      </c>
      <c r="H598" s="1" t="s">
        <v>5744</v>
      </c>
      <c r="I598" s="1" t="s">
        <v>7663</v>
      </c>
      <c r="J598" s="1" t="s">
        <v>5746</v>
      </c>
      <c r="K598" s="1" t="s">
        <v>7663</v>
      </c>
      <c r="L598" s="1" t="s">
        <v>7663</v>
      </c>
      <c r="M598" s="1" t="s">
        <v>5747</v>
      </c>
      <c r="N598" s="1" t="s">
        <v>5747</v>
      </c>
      <c r="O598" s="1" t="s">
        <v>5748</v>
      </c>
      <c r="P598" s="1" t="s">
        <v>5749</v>
      </c>
      <c r="Q598" s="1" t="s">
        <v>5750</v>
      </c>
      <c r="R598" s="1" t="s">
        <v>7666</v>
      </c>
      <c r="S598" s="1" t="s">
        <v>75</v>
      </c>
      <c r="T598" s="1" t="s">
        <v>5752</v>
      </c>
      <c r="U598" s="1" t="s">
        <v>5753</v>
      </c>
      <c r="V598" s="1" t="s">
        <v>5787</v>
      </c>
    </row>
    <row r="599" s="1" customFormat="1" spans="1:22">
      <c r="A599" s="1" t="s">
        <v>1802</v>
      </c>
      <c r="B599" s="1" t="s">
        <v>125</v>
      </c>
      <c r="C599" s="1" t="s">
        <v>1803</v>
      </c>
      <c r="D599" s="1" t="s">
        <v>7667</v>
      </c>
      <c r="E599" s="1" t="s">
        <v>7668</v>
      </c>
      <c r="F599" s="1" t="s">
        <v>898</v>
      </c>
      <c r="G599" s="1" t="s">
        <v>884</v>
      </c>
      <c r="H599" s="1" t="s">
        <v>5744</v>
      </c>
      <c r="I599" s="1" t="s">
        <v>7669</v>
      </c>
      <c r="J599" s="1" t="s">
        <v>5746</v>
      </c>
      <c r="K599" s="1" t="s">
        <v>7669</v>
      </c>
      <c r="L599" s="1" t="s">
        <v>7669</v>
      </c>
      <c r="M599" s="1" t="s">
        <v>5747</v>
      </c>
      <c r="N599" s="1" t="s">
        <v>5747</v>
      </c>
      <c r="O599" s="1" t="s">
        <v>5748</v>
      </c>
      <c r="P599" s="1" t="s">
        <v>5749</v>
      </c>
      <c r="Q599" s="1" t="s">
        <v>5750</v>
      </c>
      <c r="R599" s="1" t="s">
        <v>7670</v>
      </c>
      <c r="S599" s="1" t="s">
        <v>75</v>
      </c>
      <c r="T599" s="1" t="s">
        <v>5752</v>
      </c>
      <c r="U599" s="1" t="s">
        <v>5753</v>
      </c>
      <c r="V599" s="1" t="s">
        <v>5777</v>
      </c>
    </row>
    <row r="600" s="1" customFormat="1" spans="1:22">
      <c r="A600" s="1" t="s">
        <v>4198</v>
      </c>
      <c r="B600" s="1" t="s">
        <v>125</v>
      </c>
      <c r="C600" s="1" t="s">
        <v>4199</v>
      </c>
      <c r="D600" s="1" t="s">
        <v>4201</v>
      </c>
      <c r="E600" s="1" t="s">
        <v>7671</v>
      </c>
      <c r="F600" s="1" t="s">
        <v>2266</v>
      </c>
      <c r="G600" s="1" t="s">
        <v>3562</v>
      </c>
      <c r="H600" s="1" t="s">
        <v>5744</v>
      </c>
      <c r="I600" s="1" t="s">
        <v>7672</v>
      </c>
      <c r="J600" s="1" t="s">
        <v>5746</v>
      </c>
      <c r="K600" s="1" t="s">
        <v>7672</v>
      </c>
      <c r="L600" s="1" t="s">
        <v>7672</v>
      </c>
      <c r="M600" s="1" t="s">
        <v>5747</v>
      </c>
      <c r="N600" s="1" t="s">
        <v>5747</v>
      </c>
      <c r="O600" s="1" t="s">
        <v>5748</v>
      </c>
      <c r="P600" s="1" t="s">
        <v>5749</v>
      </c>
      <c r="Q600" s="1" t="s">
        <v>5750</v>
      </c>
      <c r="R600" s="1" t="s">
        <v>7673</v>
      </c>
      <c r="S600" s="1" t="s">
        <v>75</v>
      </c>
      <c r="T600" s="1" t="s">
        <v>5752</v>
      </c>
      <c r="U600" s="1" t="s">
        <v>5753</v>
      </c>
      <c r="V600" s="1" t="s">
        <v>5942</v>
      </c>
    </row>
    <row r="601" s="1" customFormat="1" spans="1:22">
      <c r="A601" s="1" t="s">
        <v>4189</v>
      </c>
      <c r="B601" s="1" t="s">
        <v>125</v>
      </c>
      <c r="C601" s="1" t="s">
        <v>4190</v>
      </c>
      <c r="D601" s="1" t="s">
        <v>4192</v>
      </c>
      <c r="E601" s="1" t="s">
        <v>7674</v>
      </c>
      <c r="F601" s="1" t="s">
        <v>2266</v>
      </c>
      <c r="G601" s="1" t="s">
        <v>3562</v>
      </c>
      <c r="H601" s="1" t="s">
        <v>5744</v>
      </c>
      <c r="I601" s="1" t="s">
        <v>7675</v>
      </c>
      <c r="J601" s="1" t="s">
        <v>5746</v>
      </c>
      <c r="K601" s="1" t="s">
        <v>7675</v>
      </c>
      <c r="L601" s="1" t="s">
        <v>7675</v>
      </c>
      <c r="M601" s="1" t="s">
        <v>5747</v>
      </c>
      <c r="N601" s="1" t="s">
        <v>5747</v>
      </c>
      <c r="O601" s="1" t="s">
        <v>5748</v>
      </c>
      <c r="P601" s="1" t="s">
        <v>5749</v>
      </c>
      <c r="Q601" s="1" t="s">
        <v>5750</v>
      </c>
      <c r="R601" s="1" t="s">
        <v>7676</v>
      </c>
      <c r="S601" s="1" t="s">
        <v>75</v>
      </c>
      <c r="T601" s="1" t="s">
        <v>5752</v>
      </c>
      <c r="U601" s="1" t="s">
        <v>5753</v>
      </c>
      <c r="V601" s="1" t="s">
        <v>5942</v>
      </c>
    </row>
    <row r="602" s="1" customFormat="1" spans="1:22">
      <c r="A602" s="1" t="s">
        <v>590</v>
      </c>
      <c r="B602" s="1" t="s">
        <v>125</v>
      </c>
      <c r="C602" s="1" t="s">
        <v>591</v>
      </c>
      <c r="D602" s="1" t="s">
        <v>593</v>
      </c>
      <c r="E602" s="1" t="s">
        <v>7677</v>
      </c>
      <c r="F602" s="1" t="s">
        <v>179</v>
      </c>
      <c r="G602" s="1" t="s">
        <v>81</v>
      </c>
      <c r="H602" s="1" t="s">
        <v>5744</v>
      </c>
      <c r="I602" s="1" t="s">
        <v>7678</v>
      </c>
      <c r="J602" s="1" t="s">
        <v>5746</v>
      </c>
      <c r="K602" s="1" t="s">
        <v>7678</v>
      </c>
      <c r="L602" s="1" t="s">
        <v>7678</v>
      </c>
      <c r="M602" s="1" t="s">
        <v>5747</v>
      </c>
      <c r="N602" s="1" t="s">
        <v>5747</v>
      </c>
      <c r="O602" s="1" t="s">
        <v>5748</v>
      </c>
      <c r="P602" s="1" t="s">
        <v>5749</v>
      </c>
      <c r="Q602" s="1" t="s">
        <v>5750</v>
      </c>
      <c r="R602" s="1" t="s">
        <v>7679</v>
      </c>
      <c r="S602" s="1" t="s">
        <v>75</v>
      </c>
      <c r="T602" s="1" t="s">
        <v>5752</v>
      </c>
      <c r="U602" s="1" t="s">
        <v>5753</v>
      </c>
      <c r="V602" s="1" t="s">
        <v>5754</v>
      </c>
    </row>
    <row r="603" s="1" customFormat="1" spans="1:22">
      <c r="A603" s="1" t="s">
        <v>3636</v>
      </c>
      <c r="B603" s="1" t="s">
        <v>125</v>
      </c>
      <c r="C603" s="1" t="s">
        <v>3637</v>
      </c>
      <c r="D603" s="1" t="s">
        <v>2734</v>
      </c>
      <c r="E603" s="1" t="s">
        <v>7680</v>
      </c>
      <c r="F603" s="1" t="s">
        <v>2266</v>
      </c>
      <c r="G603" s="1" t="s">
        <v>3562</v>
      </c>
      <c r="H603" s="1" t="s">
        <v>5744</v>
      </c>
      <c r="I603" s="1" t="s">
        <v>7681</v>
      </c>
      <c r="J603" s="1" t="s">
        <v>5746</v>
      </c>
      <c r="K603" s="1" t="s">
        <v>7681</v>
      </c>
      <c r="L603" s="1" t="s">
        <v>7681</v>
      </c>
      <c r="M603" s="1" t="s">
        <v>5747</v>
      </c>
      <c r="N603" s="1" t="s">
        <v>5747</v>
      </c>
      <c r="O603" s="1" t="s">
        <v>5748</v>
      </c>
      <c r="P603" s="1" t="s">
        <v>5749</v>
      </c>
      <c r="Q603" s="1" t="s">
        <v>5750</v>
      </c>
      <c r="R603" s="1" t="s">
        <v>7682</v>
      </c>
      <c r="S603" s="1" t="s">
        <v>75</v>
      </c>
      <c r="T603" s="1" t="s">
        <v>5752</v>
      </c>
      <c r="U603" s="1" t="s">
        <v>5753</v>
      </c>
      <c r="V603" s="1" t="s">
        <v>5777</v>
      </c>
    </row>
    <row r="604" s="1" customFormat="1" spans="1:22">
      <c r="A604" s="1" t="s">
        <v>2534</v>
      </c>
      <c r="B604" s="1" t="s">
        <v>125</v>
      </c>
      <c r="C604" s="1" t="s">
        <v>2535</v>
      </c>
      <c r="D604" s="1" t="s">
        <v>2537</v>
      </c>
      <c r="E604" s="1" t="s">
        <v>7683</v>
      </c>
      <c r="F604" s="1" t="s">
        <v>898</v>
      </c>
      <c r="G604" s="1" t="s">
        <v>884</v>
      </c>
      <c r="H604" s="1" t="s">
        <v>5744</v>
      </c>
      <c r="I604" s="1" t="s">
        <v>7684</v>
      </c>
      <c r="J604" s="1" t="s">
        <v>5746</v>
      </c>
      <c r="K604" s="1" t="s">
        <v>7684</v>
      </c>
      <c r="L604" s="1" t="s">
        <v>7684</v>
      </c>
      <c r="M604" s="1" t="s">
        <v>5747</v>
      </c>
      <c r="N604" s="1" t="s">
        <v>5747</v>
      </c>
      <c r="O604" s="1" t="s">
        <v>5748</v>
      </c>
      <c r="P604" s="1" t="s">
        <v>5749</v>
      </c>
      <c r="Q604" s="1" t="s">
        <v>5750</v>
      </c>
      <c r="R604" s="1" t="s">
        <v>7685</v>
      </c>
      <c r="S604" s="1" t="s">
        <v>75</v>
      </c>
      <c r="T604" s="1" t="s">
        <v>5752</v>
      </c>
      <c r="U604" s="1" t="s">
        <v>5753</v>
      </c>
      <c r="V604" s="1" t="s">
        <v>5942</v>
      </c>
    </row>
    <row r="605" s="1" customFormat="1" spans="1:22">
      <c r="A605" s="1" t="s">
        <v>1571</v>
      </c>
      <c r="B605" s="1" t="s">
        <v>125</v>
      </c>
      <c r="C605" s="1" t="s">
        <v>1572</v>
      </c>
      <c r="D605" s="1" t="s">
        <v>7686</v>
      </c>
      <c r="E605" s="1" t="s">
        <v>7687</v>
      </c>
      <c r="F605" s="1" t="s">
        <v>81</v>
      </c>
      <c r="G605" s="1" t="s">
        <v>898</v>
      </c>
      <c r="H605" s="1" t="s">
        <v>5744</v>
      </c>
      <c r="I605" s="1" t="s">
        <v>7688</v>
      </c>
      <c r="J605" s="1" t="s">
        <v>5746</v>
      </c>
      <c r="K605" s="1" t="s">
        <v>7688</v>
      </c>
      <c r="L605" s="1" t="s">
        <v>7688</v>
      </c>
      <c r="M605" s="1" t="s">
        <v>5747</v>
      </c>
      <c r="N605" s="1" t="s">
        <v>5747</v>
      </c>
      <c r="O605" s="1" t="s">
        <v>5748</v>
      </c>
      <c r="P605" s="1" t="s">
        <v>5749</v>
      </c>
      <c r="Q605" s="1" t="s">
        <v>5750</v>
      </c>
      <c r="R605" s="1" t="s">
        <v>7689</v>
      </c>
      <c r="S605" s="1" t="s">
        <v>75</v>
      </c>
      <c r="T605" s="1" t="s">
        <v>5752</v>
      </c>
      <c r="U605" s="1" t="s">
        <v>5707</v>
      </c>
      <c r="V605" s="1" t="s">
        <v>5796</v>
      </c>
    </row>
    <row r="606" s="1" customFormat="1" spans="1:22">
      <c r="A606" s="1" t="s">
        <v>5479</v>
      </c>
      <c r="B606" s="1" t="s">
        <v>168</v>
      </c>
      <c r="C606" s="1" t="s">
        <v>5480</v>
      </c>
      <c r="D606" s="1" t="s">
        <v>4225</v>
      </c>
      <c r="E606" s="1" t="s">
        <v>7690</v>
      </c>
      <c r="F606" s="1" t="s">
        <v>2266</v>
      </c>
      <c r="G606" s="1" t="s">
        <v>4358</v>
      </c>
      <c r="H606" s="1" t="s">
        <v>5744</v>
      </c>
      <c r="I606" s="1" t="s">
        <v>7691</v>
      </c>
      <c r="J606" s="1" t="s">
        <v>5746</v>
      </c>
      <c r="K606" s="1" t="s">
        <v>7691</v>
      </c>
      <c r="L606" s="1" t="s">
        <v>7691</v>
      </c>
      <c r="M606" s="1" t="s">
        <v>5747</v>
      </c>
      <c r="N606" s="1" t="s">
        <v>5747</v>
      </c>
      <c r="O606" s="1" t="s">
        <v>5748</v>
      </c>
      <c r="P606" s="1" t="s">
        <v>5749</v>
      </c>
      <c r="Q606" s="1" t="s">
        <v>5750</v>
      </c>
      <c r="R606" s="1" t="s">
        <v>7692</v>
      </c>
      <c r="S606" s="1" t="s">
        <v>75</v>
      </c>
      <c r="T606" s="1" t="s">
        <v>5752</v>
      </c>
      <c r="U606" s="1" t="s">
        <v>5753</v>
      </c>
      <c r="V606" s="1" t="s">
        <v>5942</v>
      </c>
    </row>
    <row r="607" s="1" customFormat="1" spans="1:22">
      <c r="A607" s="1" t="s">
        <v>3352</v>
      </c>
      <c r="B607" s="1" t="s">
        <v>168</v>
      </c>
      <c r="C607" s="1" t="s">
        <v>3353</v>
      </c>
      <c r="D607" s="1" t="s">
        <v>6833</v>
      </c>
      <c r="E607" s="1" t="s">
        <v>7693</v>
      </c>
      <c r="F607" s="1" t="s">
        <v>884</v>
      </c>
      <c r="G607" s="1" t="s">
        <v>2266</v>
      </c>
      <c r="H607" s="1" t="s">
        <v>5744</v>
      </c>
      <c r="I607" s="1" t="s">
        <v>7003</v>
      </c>
      <c r="J607" s="1" t="s">
        <v>5746</v>
      </c>
      <c r="K607" s="1" t="s">
        <v>7003</v>
      </c>
      <c r="L607" s="1" t="s">
        <v>7003</v>
      </c>
      <c r="M607" s="1" t="s">
        <v>5747</v>
      </c>
      <c r="N607" s="1" t="s">
        <v>5747</v>
      </c>
      <c r="O607" s="1" t="s">
        <v>5748</v>
      </c>
      <c r="P607" s="1" t="s">
        <v>5749</v>
      </c>
      <c r="Q607" s="1" t="s">
        <v>5750</v>
      </c>
      <c r="R607" s="1" t="s">
        <v>7694</v>
      </c>
      <c r="S607" s="1" t="s">
        <v>75</v>
      </c>
      <c r="T607" s="1" t="s">
        <v>5752</v>
      </c>
      <c r="U607" s="1" t="s">
        <v>5707</v>
      </c>
      <c r="V607" s="1" t="s">
        <v>5844</v>
      </c>
    </row>
    <row r="608" s="1" customFormat="1" spans="1:22">
      <c r="A608" s="1" t="s">
        <v>1517</v>
      </c>
      <c r="B608" s="1" t="s">
        <v>168</v>
      </c>
      <c r="C608" s="1" t="s">
        <v>1518</v>
      </c>
      <c r="D608" s="1" t="s">
        <v>548</v>
      </c>
      <c r="E608" s="1" t="s">
        <v>7695</v>
      </c>
      <c r="F608" s="1" t="s">
        <v>179</v>
      </c>
      <c r="G608" s="1" t="s">
        <v>898</v>
      </c>
      <c r="H608" s="1" t="s">
        <v>5744</v>
      </c>
      <c r="I608" s="1" t="s">
        <v>7696</v>
      </c>
      <c r="J608" s="1" t="s">
        <v>5746</v>
      </c>
      <c r="K608" s="1" t="s">
        <v>7696</v>
      </c>
      <c r="L608" s="1" t="s">
        <v>7696</v>
      </c>
      <c r="M608" s="1" t="s">
        <v>5747</v>
      </c>
      <c r="N608" s="1" t="s">
        <v>5747</v>
      </c>
      <c r="O608" s="1" t="s">
        <v>5748</v>
      </c>
      <c r="P608" s="1" t="s">
        <v>5749</v>
      </c>
      <c r="Q608" s="1" t="s">
        <v>5750</v>
      </c>
      <c r="R608" s="1" t="s">
        <v>7697</v>
      </c>
      <c r="S608" s="1" t="s">
        <v>75</v>
      </c>
      <c r="T608" s="1" t="s">
        <v>5752</v>
      </c>
      <c r="U608" s="1" t="s">
        <v>5707</v>
      </c>
      <c r="V608" s="1" t="s">
        <v>5754</v>
      </c>
    </row>
    <row r="609" s="1" customFormat="1" spans="1:22">
      <c r="A609" s="1" t="s">
        <v>583</v>
      </c>
      <c r="B609" s="1" t="s">
        <v>168</v>
      </c>
      <c r="C609" s="1" t="s">
        <v>584</v>
      </c>
      <c r="D609" s="1" t="s">
        <v>548</v>
      </c>
      <c r="E609" s="1" t="s">
        <v>7698</v>
      </c>
      <c r="F609" s="1" t="s">
        <v>179</v>
      </c>
      <c r="G609" s="1" t="s">
        <v>81</v>
      </c>
      <c r="H609" s="1" t="s">
        <v>5744</v>
      </c>
      <c r="I609" s="1" t="s">
        <v>7699</v>
      </c>
      <c r="J609" s="1" t="s">
        <v>5746</v>
      </c>
      <c r="K609" s="1" t="s">
        <v>7699</v>
      </c>
      <c r="L609" s="1" t="s">
        <v>7699</v>
      </c>
      <c r="M609" s="1" t="s">
        <v>5747</v>
      </c>
      <c r="N609" s="1" t="s">
        <v>5747</v>
      </c>
      <c r="O609" s="1" t="s">
        <v>5748</v>
      </c>
      <c r="P609" s="1" t="s">
        <v>5749</v>
      </c>
      <c r="Q609" s="1" t="s">
        <v>5750</v>
      </c>
      <c r="R609" s="1" t="s">
        <v>7700</v>
      </c>
      <c r="S609" s="1" t="s">
        <v>75</v>
      </c>
      <c r="T609" s="1" t="s">
        <v>5752</v>
      </c>
      <c r="U609" s="1" t="s">
        <v>5707</v>
      </c>
      <c r="V609" s="1" t="s">
        <v>5754</v>
      </c>
    </row>
    <row r="610" s="1" customFormat="1" spans="1:22">
      <c r="A610" s="1" t="s">
        <v>3360</v>
      </c>
      <c r="B610" s="1" t="s">
        <v>168</v>
      </c>
      <c r="C610" s="1" t="s">
        <v>3361</v>
      </c>
      <c r="D610" s="1" t="s">
        <v>3363</v>
      </c>
      <c r="E610" s="1" t="s">
        <v>7701</v>
      </c>
      <c r="F610" s="1" t="s">
        <v>884</v>
      </c>
      <c r="G610" s="1" t="s">
        <v>2266</v>
      </c>
      <c r="H610" s="1" t="s">
        <v>5744</v>
      </c>
      <c r="I610" s="1" t="s">
        <v>7702</v>
      </c>
      <c r="J610" s="1" t="s">
        <v>5746</v>
      </c>
      <c r="K610" s="1" t="s">
        <v>7702</v>
      </c>
      <c r="L610" s="1" t="s">
        <v>7702</v>
      </c>
      <c r="M610" s="1" t="s">
        <v>5747</v>
      </c>
      <c r="N610" s="1" t="s">
        <v>5747</v>
      </c>
      <c r="O610" s="1" t="s">
        <v>5748</v>
      </c>
      <c r="P610" s="1" t="s">
        <v>5749</v>
      </c>
      <c r="Q610" s="1" t="s">
        <v>5750</v>
      </c>
      <c r="R610" s="1" t="s">
        <v>7703</v>
      </c>
      <c r="S610" s="1" t="s">
        <v>75</v>
      </c>
      <c r="T610" s="1" t="s">
        <v>5752</v>
      </c>
      <c r="U610" s="1" t="s">
        <v>5753</v>
      </c>
      <c r="V610" s="1" t="s">
        <v>5796</v>
      </c>
    </row>
    <row r="611" s="1" customFormat="1" spans="1:22">
      <c r="A611" s="1" t="s">
        <v>5128</v>
      </c>
      <c r="B611" s="1" t="s">
        <v>168</v>
      </c>
      <c r="C611" s="1" t="s">
        <v>5129</v>
      </c>
      <c r="D611" s="1" t="s">
        <v>7369</v>
      </c>
      <c r="E611" s="1" t="s">
        <v>7704</v>
      </c>
      <c r="F611" s="1" t="s">
        <v>81</v>
      </c>
      <c r="G611" s="1" t="s">
        <v>2620</v>
      </c>
      <c r="H611" s="1" t="s">
        <v>5744</v>
      </c>
      <c r="I611" s="1" t="s">
        <v>7705</v>
      </c>
      <c r="J611" s="1" t="s">
        <v>5746</v>
      </c>
      <c r="K611" s="1" t="s">
        <v>7705</v>
      </c>
      <c r="L611" s="1" t="s">
        <v>7705</v>
      </c>
      <c r="M611" s="1" t="s">
        <v>5747</v>
      </c>
      <c r="N611" s="1" t="s">
        <v>5747</v>
      </c>
      <c r="O611" s="1" t="s">
        <v>5748</v>
      </c>
      <c r="P611" s="1" t="s">
        <v>5749</v>
      </c>
      <c r="Q611" s="1" t="s">
        <v>5750</v>
      </c>
      <c r="R611" s="1" t="s">
        <v>7706</v>
      </c>
      <c r="S611" s="1" t="s">
        <v>75</v>
      </c>
      <c r="T611" s="1" t="s">
        <v>5752</v>
      </c>
      <c r="U611" s="1" t="s">
        <v>5753</v>
      </c>
      <c r="V611" s="1" t="s">
        <v>6995</v>
      </c>
    </row>
    <row r="612" s="1" customFormat="1" spans="1:22">
      <c r="A612" s="1" t="s">
        <v>608</v>
      </c>
      <c r="B612" s="1" t="s">
        <v>168</v>
      </c>
      <c r="C612" s="1" t="s">
        <v>609</v>
      </c>
      <c r="D612" s="1" t="s">
        <v>611</v>
      </c>
      <c r="E612" s="1" t="s">
        <v>7707</v>
      </c>
      <c r="F612" s="1" t="s">
        <v>168</v>
      </c>
      <c r="G612" s="1" t="s">
        <v>81</v>
      </c>
      <c r="H612" s="1" t="s">
        <v>5744</v>
      </c>
      <c r="I612" s="1" t="s">
        <v>7708</v>
      </c>
      <c r="J612" s="1" t="s">
        <v>5746</v>
      </c>
      <c r="K612" s="1" t="s">
        <v>7708</v>
      </c>
      <c r="L612" s="1" t="s">
        <v>7708</v>
      </c>
      <c r="M612" s="1" t="s">
        <v>5747</v>
      </c>
      <c r="N612" s="1" t="s">
        <v>5747</v>
      </c>
      <c r="O612" s="1" t="s">
        <v>5748</v>
      </c>
      <c r="P612" s="1" t="s">
        <v>5749</v>
      </c>
      <c r="Q612" s="1" t="s">
        <v>5750</v>
      </c>
      <c r="R612" s="1" t="s">
        <v>7709</v>
      </c>
      <c r="S612" s="1" t="s">
        <v>75</v>
      </c>
      <c r="T612" s="1" t="s">
        <v>5752</v>
      </c>
      <c r="U612" s="1" t="s">
        <v>5753</v>
      </c>
      <c r="V612" s="1" t="s">
        <v>5754</v>
      </c>
    </row>
    <row r="613" s="1" customFormat="1" spans="1:22">
      <c r="A613" s="1" t="s">
        <v>1508</v>
      </c>
      <c r="B613" s="1" t="s">
        <v>168</v>
      </c>
      <c r="C613" s="1" t="s">
        <v>1509</v>
      </c>
      <c r="D613" s="1" t="s">
        <v>7710</v>
      </c>
      <c r="E613" s="1" t="s">
        <v>7711</v>
      </c>
      <c r="F613" s="1" t="s">
        <v>81</v>
      </c>
      <c r="G613" s="1" t="s">
        <v>898</v>
      </c>
      <c r="H613" s="1" t="s">
        <v>5744</v>
      </c>
      <c r="I613" s="1" t="s">
        <v>7712</v>
      </c>
      <c r="J613" s="1" t="s">
        <v>5746</v>
      </c>
      <c r="K613" s="1" t="s">
        <v>7712</v>
      </c>
      <c r="L613" s="1" t="s">
        <v>7712</v>
      </c>
      <c r="M613" s="1" t="s">
        <v>5747</v>
      </c>
      <c r="N613" s="1" t="s">
        <v>5747</v>
      </c>
      <c r="O613" s="1" t="s">
        <v>5748</v>
      </c>
      <c r="P613" s="1" t="s">
        <v>5749</v>
      </c>
      <c r="Q613" s="1" t="s">
        <v>5750</v>
      </c>
      <c r="R613" s="1" t="s">
        <v>7713</v>
      </c>
      <c r="S613" s="1" t="s">
        <v>75</v>
      </c>
      <c r="T613" s="1" t="s">
        <v>5752</v>
      </c>
      <c r="U613" s="1" t="s">
        <v>5753</v>
      </c>
      <c r="V613" s="1" t="s">
        <v>5754</v>
      </c>
    </row>
    <row r="614" s="1" customFormat="1" spans="1:22">
      <c r="A614" s="1" t="s">
        <v>4990</v>
      </c>
      <c r="B614" s="1" t="s">
        <v>168</v>
      </c>
      <c r="C614" s="1" t="s">
        <v>4991</v>
      </c>
      <c r="D614" s="1" t="s">
        <v>2921</v>
      </c>
      <c r="E614" s="1" t="s">
        <v>7714</v>
      </c>
      <c r="F614" s="1" t="s">
        <v>3562</v>
      </c>
      <c r="G614" s="1" t="s">
        <v>2620</v>
      </c>
      <c r="H614" s="1" t="s">
        <v>5744</v>
      </c>
      <c r="I614" s="1" t="s">
        <v>6221</v>
      </c>
      <c r="J614" s="1" t="s">
        <v>5746</v>
      </c>
      <c r="K614" s="1" t="s">
        <v>6221</v>
      </c>
      <c r="L614" s="1" t="s">
        <v>6221</v>
      </c>
      <c r="M614" s="1" t="s">
        <v>5747</v>
      </c>
      <c r="N614" s="1" t="s">
        <v>5747</v>
      </c>
      <c r="O614" s="1" t="s">
        <v>5748</v>
      </c>
      <c r="P614" s="1" t="s">
        <v>5749</v>
      </c>
      <c r="Q614" s="1" t="s">
        <v>5750</v>
      </c>
      <c r="R614" s="1" t="s">
        <v>7715</v>
      </c>
      <c r="S614" s="1" t="s">
        <v>75</v>
      </c>
      <c r="T614" s="1" t="s">
        <v>5752</v>
      </c>
      <c r="U614" s="1" t="s">
        <v>5753</v>
      </c>
      <c r="V614" s="1" t="s">
        <v>5942</v>
      </c>
    </row>
    <row r="615" s="1" customFormat="1" spans="1:22">
      <c r="A615" s="1" t="s">
        <v>2380</v>
      </c>
      <c r="B615" s="1" t="s">
        <v>168</v>
      </c>
      <c r="C615" s="1" t="s">
        <v>2381</v>
      </c>
      <c r="D615" s="1" t="s">
        <v>7516</v>
      </c>
      <c r="E615" s="1" t="s">
        <v>7716</v>
      </c>
      <c r="F615" s="1" t="s">
        <v>898</v>
      </c>
      <c r="G615" s="1" t="s">
        <v>884</v>
      </c>
      <c r="H615" s="1" t="s">
        <v>5744</v>
      </c>
      <c r="I615" s="1" t="s">
        <v>7717</v>
      </c>
      <c r="J615" s="1" t="s">
        <v>5746</v>
      </c>
      <c r="K615" s="1" t="s">
        <v>7717</v>
      </c>
      <c r="L615" s="1" t="s">
        <v>7717</v>
      </c>
      <c r="M615" s="1" t="s">
        <v>5747</v>
      </c>
      <c r="N615" s="1" t="s">
        <v>5747</v>
      </c>
      <c r="O615" s="1" t="s">
        <v>5748</v>
      </c>
      <c r="P615" s="1" t="s">
        <v>5749</v>
      </c>
      <c r="Q615" s="1" t="s">
        <v>5750</v>
      </c>
      <c r="R615" s="1" t="s">
        <v>7718</v>
      </c>
      <c r="S615" s="1" t="s">
        <v>75</v>
      </c>
      <c r="T615" s="1" t="s">
        <v>5752</v>
      </c>
      <c r="U615" s="1" t="s">
        <v>5707</v>
      </c>
      <c r="V615" s="1" t="s">
        <v>5754</v>
      </c>
    </row>
    <row r="616" s="1" customFormat="1" spans="1:22">
      <c r="A616" s="1" t="s">
        <v>4353</v>
      </c>
      <c r="B616" s="1" t="s">
        <v>168</v>
      </c>
      <c r="C616" s="1" t="s">
        <v>4354</v>
      </c>
      <c r="D616" s="1" t="s">
        <v>4356</v>
      </c>
      <c r="E616" s="1" t="s">
        <v>7719</v>
      </c>
      <c r="F616" s="1" t="s">
        <v>3562</v>
      </c>
      <c r="G616" s="1" t="s">
        <v>4358</v>
      </c>
      <c r="H616" s="1" t="s">
        <v>5744</v>
      </c>
      <c r="I616" s="1" t="s">
        <v>7720</v>
      </c>
      <c r="J616" s="1" t="s">
        <v>5746</v>
      </c>
      <c r="K616" s="1" t="s">
        <v>7720</v>
      </c>
      <c r="L616" s="1" t="s">
        <v>5748</v>
      </c>
      <c r="M616" s="1" t="s">
        <v>7721</v>
      </c>
      <c r="N616" s="1" t="s">
        <v>7721</v>
      </c>
      <c r="O616" s="1" t="s">
        <v>5748</v>
      </c>
      <c r="P616" s="1" t="s">
        <v>5749</v>
      </c>
      <c r="Q616" s="1" t="s">
        <v>5750</v>
      </c>
      <c r="R616" s="1" t="s">
        <v>7722</v>
      </c>
      <c r="S616" s="1" t="s">
        <v>75</v>
      </c>
      <c r="T616" s="1" t="s">
        <v>5752</v>
      </c>
      <c r="U616" s="1" t="s">
        <v>5753</v>
      </c>
      <c r="V616" s="1" t="s">
        <v>5754</v>
      </c>
    </row>
    <row r="617" s="1" customFormat="1" spans="1:22">
      <c r="A617" s="1" t="s">
        <v>636</v>
      </c>
      <c r="B617" s="1" t="s">
        <v>168</v>
      </c>
      <c r="C617" s="1" t="s">
        <v>637</v>
      </c>
      <c r="D617" s="1" t="s">
        <v>548</v>
      </c>
      <c r="E617" s="1" t="s">
        <v>7723</v>
      </c>
      <c r="F617" s="1" t="s">
        <v>179</v>
      </c>
      <c r="G617" s="1" t="s">
        <v>81</v>
      </c>
      <c r="H617" s="1" t="s">
        <v>5744</v>
      </c>
      <c r="I617" s="1" t="s">
        <v>7699</v>
      </c>
      <c r="J617" s="1" t="s">
        <v>5746</v>
      </c>
      <c r="K617" s="1" t="s">
        <v>7699</v>
      </c>
      <c r="L617" s="1" t="s">
        <v>7699</v>
      </c>
      <c r="M617" s="1" t="s">
        <v>5747</v>
      </c>
      <c r="N617" s="1" t="s">
        <v>5747</v>
      </c>
      <c r="O617" s="1" t="s">
        <v>5748</v>
      </c>
      <c r="P617" s="1" t="s">
        <v>5749</v>
      </c>
      <c r="Q617" s="1" t="s">
        <v>5750</v>
      </c>
      <c r="R617" s="1" t="s">
        <v>7724</v>
      </c>
      <c r="S617" s="1" t="s">
        <v>75</v>
      </c>
      <c r="T617" s="1" t="s">
        <v>5752</v>
      </c>
      <c r="U617" s="1" t="s">
        <v>5707</v>
      </c>
      <c r="V617" s="1" t="s">
        <v>5754</v>
      </c>
    </row>
    <row r="618" s="1" customFormat="1" spans="1:22">
      <c r="A618" s="1" t="s">
        <v>5081</v>
      </c>
      <c r="B618" s="1" t="s">
        <v>168</v>
      </c>
      <c r="C618" s="1" t="s">
        <v>5082</v>
      </c>
      <c r="D618" s="1" t="s">
        <v>6859</v>
      </c>
      <c r="E618" s="1" t="s">
        <v>7725</v>
      </c>
      <c r="F618" s="1" t="s">
        <v>3562</v>
      </c>
      <c r="G618" s="1" t="s">
        <v>2620</v>
      </c>
      <c r="H618" s="1" t="s">
        <v>5744</v>
      </c>
      <c r="I618" s="1" t="s">
        <v>7726</v>
      </c>
      <c r="J618" s="1" t="s">
        <v>5746</v>
      </c>
      <c r="K618" s="1" t="s">
        <v>7726</v>
      </c>
      <c r="L618" s="1" t="s">
        <v>7726</v>
      </c>
      <c r="M618" s="1" t="s">
        <v>5747</v>
      </c>
      <c r="N618" s="1" t="s">
        <v>5747</v>
      </c>
      <c r="O618" s="1" t="s">
        <v>5748</v>
      </c>
      <c r="P618" s="1" t="s">
        <v>5749</v>
      </c>
      <c r="Q618" s="1" t="s">
        <v>5750</v>
      </c>
      <c r="R618" s="1" t="s">
        <v>7727</v>
      </c>
      <c r="S618" s="1" t="s">
        <v>75</v>
      </c>
      <c r="T618" s="1" t="s">
        <v>5752</v>
      </c>
      <c r="U618" s="1" t="s">
        <v>5753</v>
      </c>
      <c r="V618" s="1" t="s">
        <v>5759</v>
      </c>
    </row>
    <row r="619" s="1" customFormat="1" spans="1:22">
      <c r="A619" s="1" t="s">
        <v>4206</v>
      </c>
      <c r="B619" s="1" t="s">
        <v>168</v>
      </c>
      <c r="C619" s="1" t="s">
        <v>4207</v>
      </c>
      <c r="D619" s="1" t="s">
        <v>1052</v>
      </c>
      <c r="E619" s="1" t="s">
        <v>7728</v>
      </c>
      <c r="F619" s="1" t="s">
        <v>898</v>
      </c>
      <c r="G619" s="1" t="s">
        <v>3562</v>
      </c>
      <c r="H619" s="1" t="s">
        <v>5744</v>
      </c>
      <c r="I619" s="1" t="s">
        <v>7729</v>
      </c>
      <c r="J619" s="1" t="s">
        <v>5746</v>
      </c>
      <c r="K619" s="1" t="s">
        <v>7729</v>
      </c>
      <c r="L619" s="1" t="s">
        <v>7729</v>
      </c>
      <c r="M619" s="1" t="s">
        <v>5747</v>
      </c>
      <c r="N619" s="1" t="s">
        <v>5747</v>
      </c>
      <c r="O619" s="1" t="s">
        <v>5748</v>
      </c>
      <c r="P619" s="1" t="s">
        <v>5749</v>
      </c>
      <c r="Q619" s="1" t="s">
        <v>5750</v>
      </c>
      <c r="R619" s="1" t="s">
        <v>7730</v>
      </c>
      <c r="S619" s="1" t="s">
        <v>75</v>
      </c>
      <c r="T619" s="1" t="s">
        <v>5752</v>
      </c>
      <c r="U619" s="1" t="s">
        <v>5707</v>
      </c>
      <c r="V619" s="1" t="s">
        <v>5796</v>
      </c>
    </row>
    <row r="620" s="1" customFormat="1" spans="1:22">
      <c r="A620" s="1" t="s">
        <v>2731</v>
      </c>
      <c r="B620" s="1" t="s">
        <v>168</v>
      </c>
      <c r="C620" s="1" t="s">
        <v>2732</v>
      </c>
      <c r="D620" s="1" t="s">
        <v>2734</v>
      </c>
      <c r="E620" s="1" t="s">
        <v>7731</v>
      </c>
      <c r="F620" s="1" t="s">
        <v>884</v>
      </c>
      <c r="G620" s="1" t="s">
        <v>2266</v>
      </c>
      <c r="H620" s="1" t="s">
        <v>5744</v>
      </c>
      <c r="I620" s="1" t="s">
        <v>7732</v>
      </c>
      <c r="J620" s="1" t="s">
        <v>5746</v>
      </c>
      <c r="K620" s="1" t="s">
        <v>7732</v>
      </c>
      <c r="L620" s="1" t="s">
        <v>7732</v>
      </c>
      <c r="M620" s="1" t="s">
        <v>5747</v>
      </c>
      <c r="N620" s="1" t="s">
        <v>5747</v>
      </c>
      <c r="O620" s="1" t="s">
        <v>5748</v>
      </c>
      <c r="P620" s="1" t="s">
        <v>5749</v>
      </c>
      <c r="Q620" s="1" t="s">
        <v>5750</v>
      </c>
      <c r="R620" s="1" t="s">
        <v>7733</v>
      </c>
      <c r="S620" s="1" t="s">
        <v>75</v>
      </c>
      <c r="T620" s="1" t="s">
        <v>5752</v>
      </c>
      <c r="U620" s="1" t="s">
        <v>5753</v>
      </c>
      <c r="V620" s="1" t="s">
        <v>5777</v>
      </c>
    </row>
    <row r="621" s="1" customFormat="1" spans="1:22">
      <c r="A621" s="1" t="s">
        <v>1586</v>
      </c>
      <c r="B621" s="1" t="s">
        <v>168</v>
      </c>
      <c r="C621" s="1" t="s">
        <v>1587</v>
      </c>
      <c r="D621" s="1" t="s">
        <v>1589</v>
      </c>
      <c r="E621" s="1" t="s">
        <v>7734</v>
      </c>
      <c r="F621" s="1" t="s">
        <v>81</v>
      </c>
      <c r="G621" s="1" t="s">
        <v>898</v>
      </c>
      <c r="H621" s="1" t="s">
        <v>5744</v>
      </c>
      <c r="I621" s="1" t="s">
        <v>7735</v>
      </c>
      <c r="J621" s="1" t="s">
        <v>5746</v>
      </c>
      <c r="K621" s="1" t="s">
        <v>7735</v>
      </c>
      <c r="L621" s="1" t="s">
        <v>7735</v>
      </c>
      <c r="M621" s="1" t="s">
        <v>5747</v>
      </c>
      <c r="N621" s="1" t="s">
        <v>5747</v>
      </c>
      <c r="O621" s="1" t="s">
        <v>5748</v>
      </c>
      <c r="P621" s="1" t="s">
        <v>5749</v>
      </c>
      <c r="Q621" s="1" t="s">
        <v>5750</v>
      </c>
      <c r="R621" s="1" t="s">
        <v>7736</v>
      </c>
      <c r="S621" s="1" t="s">
        <v>75</v>
      </c>
      <c r="T621" s="1" t="s">
        <v>5752</v>
      </c>
      <c r="U621" s="1" t="s">
        <v>5753</v>
      </c>
      <c r="V621" s="1" t="s">
        <v>5796</v>
      </c>
    </row>
    <row r="622" s="1" customFormat="1" spans="1:22">
      <c r="A622" s="1" t="s">
        <v>1530</v>
      </c>
      <c r="B622" s="1" t="s">
        <v>168</v>
      </c>
      <c r="C622" s="1" t="s">
        <v>1531</v>
      </c>
      <c r="D622" s="1" t="s">
        <v>7737</v>
      </c>
      <c r="E622" s="1" t="s">
        <v>7738</v>
      </c>
      <c r="F622" s="1" t="s">
        <v>104</v>
      </c>
      <c r="G622" s="1" t="s">
        <v>898</v>
      </c>
      <c r="H622" s="1" t="s">
        <v>5744</v>
      </c>
      <c r="I622" s="1" t="s">
        <v>7739</v>
      </c>
      <c r="J622" s="1" t="s">
        <v>5746</v>
      </c>
      <c r="K622" s="1" t="s">
        <v>7739</v>
      </c>
      <c r="L622" s="1" t="s">
        <v>7739</v>
      </c>
      <c r="M622" s="1" t="s">
        <v>5747</v>
      </c>
      <c r="N622" s="1" t="s">
        <v>5747</v>
      </c>
      <c r="O622" s="1" t="s">
        <v>5748</v>
      </c>
      <c r="P622" s="1" t="s">
        <v>5749</v>
      </c>
      <c r="Q622" s="1" t="s">
        <v>5750</v>
      </c>
      <c r="R622" s="1" t="s">
        <v>7740</v>
      </c>
      <c r="S622" s="1" t="s">
        <v>75</v>
      </c>
      <c r="T622" s="1" t="s">
        <v>5752</v>
      </c>
      <c r="U622" s="1" t="s">
        <v>5753</v>
      </c>
      <c r="V622" s="1" t="s">
        <v>6066</v>
      </c>
    </row>
    <row r="623" s="1" customFormat="1" spans="1:22">
      <c r="A623" s="1" t="s">
        <v>2457</v>
      </c>
      <c r="B623" s="1" t="s">
        <v>168</v>
      </c>
      <c r="C623" s="1" t="s">
        <v>2458</v>
      </c>
      <c r="D623" s="1" t="s">
        <v>7741</v>
      </c>
      <c r="E623" s="1" t="s">
        <v>7742</v>
      </c>
      <c r="F623" s="1" t="s">
        <v>81</v>
      </c>
      <c r="G623" s="1" t="s">
        <v>884</v>
      </c>
      <c r="H623" s="1" t="s">
        <v>5744</v>
      </c>
      <c r="I623" s="1" t="s">
        <v>7743</v>
      </c>
      <c r="J623" s="1" t="s">
        <v>5746</v>
      </c>
      <c r="K623" s="1" t="s">
        <v>7743</v>
      </c>
      <c r="L623" s="1" t="s">
        <v>7743</v>
      </c>
      <c r="M623" s="1" t="s">
        <v>5747</v>
      </c>
      <c r="N623" s="1" t="s">
        <v>5747</v>
      </c>
      <c r="O623" s="1" t="s">
        <v>5748</v>
      </c>
      <c r="P623" s="1" t="s">
        <v>5749</v>
      </c>
      <c r="Q623" s="1" t="s">
        <v>5750</v>
      </c>
      <c r="R623" s="1" t="s">
        <v>7744</v>
      </c>
      <c r="S623" s="1" t="s">
        <v>75</v>
      </c>
      <c r="T623" s="1" t="s">
        <v>5752</v>
      </c>
      <c r="U623" s="1" t="s">
        <v>5753</v>
      </c>
      <c r="V623" s="1" t="s">
        <v>5942</v>
      </c>
    </row>
    <row r="624" s="1" customFormat="1" spans="1:22">
      <c r="A624" s="1" t="s">
        <v>3236</v>
      </c>
      <c r="B624" s="1" t="s">
        <v>168</v>
      </c>
      <c r="C624" s="1" t="s">
        <v>3237</v>
      </c>
      <c r="D624" s="1" t="s">
        <v>3239</v>
      </c>
      <c r="E624" s="1" t="s">
        <v>7745</v>
      </c>
      <c r="F624" s="1" t="s">
        <v>884</v>
      </c>
      <c r="G624" s="1" t="s">
        <v>2266</v>
      </c>
      <c r="H624" s="1" t="s">
        <v>5744</v>
      </c>
      <c r="I624" s="1" t="s">
        <v>7746</v>
      </c>
      <c r="J624" s="1" t="s">
        <v>5746</v>
      </c>
      <c r="K624" s="1" t="s">
        <v>7746</v>
      </c>
      <c r="L624" s="1" t="s">
        <v>7746</v>
      </c>
      <c r="M624" s="1" t="s">
        <v>5747</v>
      </c>
      <c r="N624" s="1" t="s">
        <v>5747</v>
      </c>
      <c r="O624" s="1" t="s">
        <v>5748</v>
      </c>
      <c r="P624" s="1" t="s">
        <v>5749</v>
      </c>
      <c r="Q624" s="1" t="s">
        <v>5750</v>
      </c>
      <c r="R624" s="1" t="s">
        <v>7747</v>
      </c>
      <c r="S624" s="1" t="s">
        <v>75</v>
      </c>
      <c r="T624" s="1" t="s">
        <v>5752</v>
      </c>
      <c r="U624" s="1" t="s">
        <v>5707</v>
      </c>
      <c r="V624" s="1" t="s">
        <v>5754</v>
      </c>
    </row>
    <row r="625" s="1" customFormat="1" spans="1:22">
      <c r="A625" s="1" t="s">
        <v>5443</v>
      </c>
      <c r="B625" s="1" t="s">
        <v>168</v>
      </c>
      <c r="C625" s="1" t="s">
        <v>5444</v>
      </c>
      <c r="D625" s="1" t="s">
        <v>1220</v>
      </c>
      <c r="E625" s="1" t="s">
        <v>7748</v>
      </c>
      <c r="F625" s="1" t="s">
        <v>2620</v>
      </c>
      <c r="G625" s="1" t="s">
        <v>4358</v>
      </c>
      <c r="H625" s="1" t="s">
        <v>5744</v>
      </c>
      <c r="I625" s="1" t="s">
        <v>7749</v>
      </c>
      <c r="J625" s="1" t="s">
        <v>5746</v>
      </c>
      <c r="K625" s="1" t="s">
        <v>7749</v>
      </c>
      <c r="L625" s="1" t="s">
        <v>7749</v>
      </c>
      <c r="M625" s="1" t="s">
        <v>5747</v>
      </c>
      <c r="N625" s="1" t="s">
        <v>5747</v>
      </c>
      <c r="O625" s="1" t="s">
        <v>5748</v>
      </c>
      <c r="P625" s="1" t="s">
        <v>5749</v>
      </c>
      <c r="Q625" s="1" t="s">
        <v>5750</v>
      </c>
      <c r="R625" s="1" t="s">
        <v>7750</v>
      </c>
      <c r="S625" s="1" t="s">
        <v>75</v>
      </c>
      <c r="T625" s="1" t="s">
        <v>5752</v>
      </c>
      <c r="U625" s="1" t="s">
        <v>5753</v>
      </c>
      <c r="V625" s="1" t="s">
        <v>5942</v>
      </c>
    </row>
    <row r="626" s="1" customFormat="1" spans="1:22">
      <c r="A626" s="1" t="s">
        <v>4217</v>
      </c>
      <c r="B626" s="1" t="s">
        <v>168</v>
      </c>
      <c r="C626" s="1" t="s">
        <v>4218</v>
      </c>
      <c r="D626" s="1" t="s">
        <v>762</v>
      </c>
      <c r="E626" s="1" t="s">
        <v>7751</v>
      </c>
      <c r="F626" s="1" t="s">
        <v>2266</v>
      </c>
      <c r="G626" s="1" t="s">
        <v>3562</v>
      </c>
      <c r="H626" s="1" t="s">
        <v>5744</v>
      </c>
      <c r="I626" s="1" t="s">
        <v>7752</v>
      </c>
      <c r="J626" s="1" t="s">
        <v>5746</v>
      </c>
      <c r="K626" s="1" t="s">
        <v>7752</v>
      </c>
      <c r="L626" s="1" t="s">
        <v>7752</v>
      </c>
      <c r="M626" s="1" t="s">
        <v>5747</v>
      </c>
      <c r="N626" s="1" t="s">
        <v>5747</v>
      </c>
      <c r="O626" s="1" t="s">
        <v>5748</v>
      </c>
      <c r="P626" s="1" t="s">
        <v>5749</v>
      </c>
      <c r="Q626" s="1" t="s">
        <v>5750</v>
      </c>
      <c r="R626" s="1" t="s">
        <v>7753</v>
      </c>
      <c r="S626" s="1" t="s">
        <v>75</v>
      </c>
      <c r="T626" s="1" t="s">
        <v>5752</v>
      </c>
      <c r="U626" s="1" t="s">
        <v>5753</v>
      </c>
      <c r="V626" s="1" t="s">
        <v>5942</v>
      </c>
    </row>
    <row r="627" s="1" customFormat="1" spans="1:22">
      <c r="A627" s="1" t="s">
        <v>226</v>
      </c>
      <c r="B627" s="1" t="s">
        <v>168</v>
      </c>
      <c r="C627" s="1" t="s">
        <v>227</v>
      </c>
      <c r="D627" s="1" t="s">
        <v>229</v>
      </c>
      <c r="E627" s="1" t="s">
        <v>7754</v>
      </c>
      <c r="F627" s="1" t="s">
        <v>104</v>
      </c>
      <c r="G627" s="1" t="s">
        <v>81</v>
      </c>
      <c r="H627" s="1" t="s">
        <v>5744</v>
      </c>
      <c r="I627" s="1" t="s">
        <v>7755</v>
      </c>
      <c r="J627" s="1" t="s">
        <v>5746</v>
      </c>
      <c r="K627" s="1" t="s">
        <v>7755</v>
      </c>
      <c r="L627" s="1" t="s">
        <v>7755</v>
      </c>
      <c r="M627" s="1" t="s">
        <v>5747</v>
      </c>
      <c r="N627" s="1" t="s">
        <v>5747</v>
      </c>
      <c r="O627" s="1" t="s">
        <v>5748</v>
      </c>
      <c r="P627" s="1" t="s">
        <v>5749</v>
      </c>
      <c r="Q627" s="1" t="s">
        <v>5750</v>
      </c>
      <c r="R627" s="1" t="s">
        <v>7756</v>
      </c>
      <c r="S627" s="1" t="s">
        <v>75</v>
      </c>
      <c r="T627" s="1" t="s">
        <v>5752</v>
      </c>
      <c r="U627" s="1" t="s">
        <v>5753</v>
      </c>
      <c r="V627" s="1" t="s">
        <v>5777</v>
      </c>
    </row>
    <row r="628" s="1" customFormat="1" spans="1:22">
      <c r="A628" s="1" t="s">
        <v>5449</v>
      </c>
      <c r="B628" s="1" t="s">
        <v>168</v>
      </c>
      <c r="C628" s="1" t="s">
        <v>5450</v>
      </c>
      <c r="D628" s="1" t="s">
        <v>762</v>
      </c>
      <c r="E628" s="1" t="s">
        <v>7757</v>
      </c>
      <c r="F628" s="1" t="s">
        <v>3562</v>
      </c>
      <c r="G628" s="1" t="s">
        <v>4358</v>
      </c>
      <c r="H628" s="1" t="s">
        <v>5744</v>
      </c>
      <c r="I628" s="1" t="s">
        <v>7758</v>
      </c>
      <c r="J628" s="1" t="s">
        <v>5746</v>
      </c>
      <c r="K628" s="1" t="s">
        <v>7758</v>
      </c>
      <c r="L628" s="1" t="s">
        <v>7758</v>
      </c>
      <c r="M628" s="1" t="s">
        <v>5747</v>
      </c>
      <c r="N628" s="1" t="s">
        <v>5747</v>
      </c>
      <c r="O628" s="1" t="s">
        <v>5748</v>
      </c>
      <c r="P628" s="1" t="s">
        <v>5749</v>
      </c>
      <c r="Q628" s="1" t="s">
        <v>5750</v>
      </c>
      <c r="R628" s="1" t="s">
        <v>7759</v>
      </c>
      <c r="S628" s="1" t="s">
        <v>75</v>
      </c>
      <c r="T628" s="1" t="s">
        <v>5752</v>
      </c>
      <c r="U628" s="1" t="s">
        <v>5753</v>
      </c>
      <c r="V628" s="1" t="s">
        <v>5942</v>
      </c>
    </row>
    <row r="629" s="1" customFormat="1" spans="1:22">
      <c r="A629" s="1" t="s">
        <v>733</v>
      </c>
      <c r="B629" s="1" t="s">
        <v>168</v>
      </c>
      <c r="C629" s="1" t="s">
        <v>734</v>
      </c>
      <c r="D629" s="1" t="s">
        <v>736</v>
      </c>
      <c r="E629" s="1" t="s">
        <v>7760</v>
      </c>
      <c r="F629" s="1" t="s">
        <v>179</v>
      </c>
      <c r="G629" s="1" t="s">
        <v>81</v>
      </c>
      <c r="H629" s="1" t="s">
        <v>5744</v>
      </c>
      <c r="I629" s="1" t="s">
        <v>7761</v>
      </c>
      <c r="J629" s="1" t="s">
        <v>5746</v>
      </c>
      <c r="K629" s="1" t="s">
        <v>7761</v>
      </c>
      <c r="L629" s="1" t="s">
        <v>7761</v>
      </c>
      <c r="M629" s="1" t="s">
        <v>5747</v>
      </c>
      <c r="N629" s="1" t="s">
        <v>5747</v>
      </c>
      <c r="O629" s="1" t="s">
        <v>5748</v>
      </c>
      <c r="P629" s="1" t="s">
        <v>5749</v>
      </c>
      <c r="Q629" s="1" t="s">
        <v>5750</v>
      </c>
      <c r="R629" s="1" t="s">
        <v>7762</v>
      </c>
      <c r="S629" s="1" t="s">
        <v>75</v>
      </c>
      <c r="T629" s="1" t="s">
        <v>5752</v>
      </c>
      <c r="U629" s="1" t="s">
        <v>5707</v>
      </c>
      <c r="V629" s="1" t="s">
        <v>5796</v>
      </c>
    </row>
    <row r="630" s="1" customFormat="1" spans="1:22">
      <c r="A630" s="1" t="s">
        <v>3228</v>
      </c>
      <c r="B630" s="1" t="s">
        <v>168</v>
      </c>
      <c r="C630" s="1" t="s">
        <v>3229</v>
      </c>
      <c r="D630" s="1" t="s">
        <v>3231</v>
      </c>
      <c r="E630" s="1" t="s">
        <v>7763</v>
      </c>
      <c r="F630" s="1" t="s">
        <v>884</v>
      </c>
      <c r="G630" s="1" t="s">
        <v>2266</v>
      </c>
      <c r="H630" s="1" t="s">
        <v>5744</v>
      </c>
      <c r="I630" s="1" t="s">
        <v>7764</v>
      </c>
      <c r="J630" s="1" t="s">
        <v>5746</v>
      </c>
      <c r="K630" s="1" t="s">
        <v>7764</v>
      </c>
      <c r="L630" s="1" t="s">
        <v>7764</v>
      </c>
      <c r="M630" s="1" t="s">
        <v>5747</v>
      </c>
      <c r="N630" s="1" t="s">
        <v>5747</v>
      </c>
      <c r="O630" s="1" t="s">
        <v>5748</v>
      </c>
      <c r="P630" s="1" t="s">
        <v>5749</v>
      </c>
      <c r="Q630" s="1" t="s">
        <v>5750</v>
      </c>
      <c r="R630" s="1" t="s">
        <v>7765</v>
      </c>
      <c r="S630" s="1" t="s">
        <v>75</v>
      </c>
      <c r="T630" s="1" t="s">
        <v>5752</v>
      </c>
      <c r="U630" s="1" t="s">
        <v>5707</v>
      </c>
      <c r="V630" s="1" t="s">
        <v>5787</v>
      </c>
    </row>
    <row r="631" s="1" customFormat="1" spans="1:22">
      <c r="A631" s="1" t="s">
        <v>715</v>
      </c>
      <c r="B631" s="1" t="s">
        <v>168</v>
      </c>
      <c r="C631" s="1" t="s">
        <v>716</v>
      </c>
      <c r="D631" s="1" t="s">
        <v>718</v>
      </c>
      <c r="E631" s="1" t="s">
        <v>7766</v>
      </c>
      <c r="F631" s="1" t="s">
        <v>104</v>
      </c>
      <c r="G631" s="1" t="s">
        <v>81</v>
      </c>
      <c r="H631" s="1" t="s">
        <v>5744</v>
      </c>
      <c r="I631" s="1" t="s">
        <v>7767</v>
      </c>
      <c r="J631" s="1" t="s">
        <v>5746</v>
      </c>
      <c r="K631" s="1" t="s">
        <v>7767</v>
      </c>
      <c r="L631" s="1" t="s">
        <v>7767</v>
      </c>
      <c r="M631" s="1" t="s">
        <v>5747</v>
      </c>
      <c r="N631" s="1" t="s">
        <v>5747</v>
      </c>
      <c r="O631" s="1" t="s">
        <v>5748</v>
      </c>
      <c r="P631" s="1" t="s">
        <v>5749</v>
      </c>
      <c r="Q631" s="1" t="s">
        <v>5750</v>
      </c>
      <c r="R631" s="1" t="s">
        <v>7768</v>
      </c>
      <c r="S631" s="1" t="s">
        <v>75</v>
      </c>
      <c r="T631" s="1" t="s">
        <v>5752</v>
      </c>
      <c r="U631" s="1" t="s">
        <v>5753</v>
      </c>
      <c r="V631" s="1" t="s">
        <v>5796</v>
      </c>
    </row>
    <row r="632" s="1" customFormat="1" spans="1:22">
      <c r="A632" s="1" t="s">
        <v>2450</v>
      </c>
      <c r="B632" s="1" t="s">
        <v>168</v>
      </c>
      <c r="C632" s="1" t="s">
        <v>2451</v>
      </c>
      <c r="D632" s="1" t="s">
        <v>718</v>
      </c>
      <c r="E632" s="1" t="s">
        <v>7766</v>
      </c>
      <c r="F632" s="1" t="s">
        <v>898</v>
      </c>
      <c r="G632" s="1" t="s">
        <v>884</v>
      </c>
      <c r="H632" s="1" t="s">
        <v>5744</v>
      </c>
      <c r="I632" s="1" t="s">
        <v>7769</v>
      </c>
      <c r="J632" s="1" t="s">
        <v>5746</v>
      </c>
      <c r="K632" s="1" t="s">
        <v>7769</v>
      </c>
      <c r="L632" s="1" t="s">
        <v>7769</v>
      </c>
      <c r="M632" s="1" t="s">
        <v>5747</v>
      </c>
      <c r="N632" s="1" t="s">
        <v>5747</v>
      </c>
      <c r="O632" s="1" t="s">
        <v>5748</v>
      </c>
      <c r="P632" s="1" t="s">
        <v>5749</v>
      </c>
      <c r="Q632" s="1" t="s">
        <v>5750</v>
      </c>
      <c r="R632" s="1" t="s">
        <v>7770</v>
      </c>
      <c r="S632" s="1" t="s">
        <v>75</v>
      </c>
      <c r="T632" s="1" t="s">
        <v>5752</v>
      </c>
      <c r="U632" s="1" t="s">
        <v>5753</v>
      </c>
      <c r="V632" s="1" t="s">
        <v>5796</v>
      </c>
    </row>
    <row r="633" s="1" customFormat="1" spans="1:22">
      <c r="A633" s="1" t="s">
        <v>3222</v>
      </c>
      <c r="B633" s="1" t="s">
        <v>168</v>
      </c>
      <c r="C633" s="1" t="s">
        <v>3223</v>
      </c>
      <c r="D633" s="1" t="s">
        <v>2348</v>
      </c>
      <c r="E633" s="1" t="s">
        <v>7771</v>
      </c>
      <c r="F633" s="1" t="s">
        <v>898</v>
      </c>
      <c r="G633" s="1" t="s">
        <v>2266</v>
      </c>
      <c r="H633" s="1" t="s">
        <v>5744</v>
      </c>
      <c r="I633" s="1" t="s">
        <v>7772</v>
      </c>
      <c r="J633" s="1" t="s">
        <v>5746</v>
      </c>
      <c r="K633" s="1" t="s">
        <v>7772</v>
      </c>
      <c r="L633" s="1" t="s">
        <v>7772</v>
      </c>
      <c r="M633" s="1" t="s">
        <v>5747</v>
      </c>
      <c r="N633" s="1" t="s">
        <v>5747</v>
      </c>
      <c r="O633" s="1" t="s">
        <v>5748</v>
      </c>
      <c r="P633" s="1" t="s">
        <v>5749</v>
      </c>
      <c r="Q633" s="1" t="s">
        <v>5750</v>
      </c>
      <c r="R633" s="1" t="s">
        <v>7773</v>
      </c>
      <c r="S633" s="1" t="s">
        <v>75</v>
      </c>
      <c r="T633" s="1" t="s">
        <v>5752</v>
      </c>
      <c r="U633" s="1" t="s">
        <v>5753</v>
      </c>
      <c r="V633" s="1" t="s">
        <v>5754</v>
      </c>
    </row>
    <row r="634" s="1" customFormat="1" spans="1:22">
      <c r="A634" s="1" t="s">
        <v>724</v>
      </c>
      <c r="B634" s="1" t="s">
        <v>168</v>
      </c>
      <c r="C634" s="1" t="s">
        <v>725</v>
      </c>
      <c r="D634" s="1" t="s">
        <v>727</v>
      </c>
      <c r="E634" s="1" t="s">
        <v>7774</v>
      </c>
      <c r="F634" s="1" t="s">
        <v>104</v>
      </c>
      <c r="G634" s="1" t="s">
        <v>81</v>
      </c>
      <c r="H634" s="1" t="s">
        <v>5744</v>
      </c>
      <c r="I634" s="1" t="s">
        <v>7775</v>
      </c>
      <c r="J634" s="1" t="s">
        <v>5746</v>
      </c>
      <c r="K634" s="1" t="s">
        <v>7775</v>
      </c>
      <c r="L634" s="1" t="s">
        <v>7775</v>
      </c>
      <c r="M634" s="1" t="s">
        <v>5747</v>
      </c>
      <c r="N634" s="1" t="s">
        <v>5747</v>
      </c>
      <c r="O634" s="1" t="s">
        <v>5748</v>
      </c>
      <c r="P634" s="1" t="s">
        <v>5749</v>
      </c>
      <c r="Q634" s="1" t="s">
        <v>5750</v>
      </c>
      <c r="R634" s="1" t="s">
        <v>7776</v>
      </c>
      <c r="S634" s="1" t="s">
        <v>75</v>
      </c>
      <c r="T634" s="1" t="s">
        <v>5752</v>
      </c>
      <c r="U634" s="1" t="s">
        <v>5753</v>
      </c>
      <c r="V634" s="1" t="s">
        <v>5796</v>
      </c>
    </row>
    <row r="635" s="1" customFormat="1" spans="1:22">
      <c r="A635" s="1" t="s">
        <v>1595</v>
      </c>
      <c r="B635" s="1" t="s">
        <v>179</v>
      </c>
      <c r="C635" s="1" t="s">
        <v>1596</v>
      </c>
      <c r="D635" s="1" t="s">
        <v>7777</v>
      </c>
      <c r="E635" s="1" t="s">
        <v>7778</v>
      </c>
      <c r="F635" s="1" t="s">
        <v>81</v>
      </c>
      <c r="G635" s="1" t="s">
        <v>898</v>
      </c>
      <c r="H635" s="1" t="s">
        <v>5744</v>
      </c>
      <c r="I635" s="1" t="s">
        <v>7779</v>
      </c>
      <c r="J635" s="1" t="s">
        <v>5746</v>
      </c>
      <c r="K635" s="1" t="s">
        <v>7779</v>
      </c>
      <c r="L635" s="1" t="s">
        <v>7779</v>
      </c>
      <c r="M635" s="1" t="s">
        <v>5747</v>
      </c>
      <c r="N635" s="1" t="s">
        <v>5747</v>
      </c>
      <c r="O635" s="1" t="s">
        <v>5748</v>
      </c>
      <c r="P635" s="1" t="s">
        <v>5749</v>
      </c>
      <c r="Q635" s="1" t="s">
        <v>5750</v>
      </c>
      <c r="R635" s="1" t="s">
        <v>7780</v>
      </c>
      <c r="S635" s="1" t="s">
        <v>75</v>
      </c>
      <c r="T635" s="1" t="s">
        <v>5752</v>
      </c>
      <c r="U635" s="1" t="s">
        <v>5753</v>
      </c>
      <c r="V635" s="1" t="s">
        <v>5796</v>
      </c>
    </row>
    <row r="636" s="1" customFormat="1" spans="1:22">
      <c r="A636" s="1" t="s">
        <v>618</v>
      </c>
      <c r="B636" s="1" t="s">
        <v>179</v>
      </c>
      <c r="C636" s="1" t="s">
        <v>619</v>
      </c>
      <c r="D636" s="1" t="s">
        <v>6048</v>
      </c>
      <c r="E636" s="1" t="s">
        <v>7781</v>
      </c>
      <c r="F636" s="1" t="s">
        <v>104</v>
      </c>
      <c r="G636" s="1" t="s">
        <v>81</v>
      </c>
      <c r="H636" s="1" t="s">
        <v>5744</v>
      </c>
      <c r="I636" s="1" t="s">
        <v>7782</v>
      </c>
      <c r="J636" s="1" t="s">
        <v>5746</v>
      </c>
      <c r="K636" s="1" t="s">
        <v>7782</v>
      </c>
      <c r="L636" s="1" t="s">
        <v>7782</v>
      </c>
      <c r="M636" s="1" t="s">
        <v>5747</v>
      </c>
      <c r="N636" s="1" t="s">
        <v>5747</v>
      </c>
      <c r="O636" s="1" t="s">
        <v>5748</v>
      </c>
      <c r="P636" s="1" t="s">
        <v>5749</v>
      </c>
      <c r="Q636" s="1" t="s">
        <v>5750</v>
      </c>
      <c r="R636" s="1" t="s">
        <v>7783</v>
      </c>
      <c r="S636" s="1" t="s">
        <v>75</v>
      </c>
      <c r="T636" s="1" t="s">
        <v>5752</v>
      </c>
      <c r="U636" s="1" t="s">
        <v>5707</v>
      </c>
      <c r="V636" s="1" t="s">
        <v>5754</v>
      </c>
    </row>
    <row r="637" s="1" customFormat="1" spans="1:22">
      <c r="A637" s="1" t="s">
        <v>705</v>
      </c>
      <c r="B637" s="1" t="s">
        <v>179</v>
      </c>
      <c r="C637" s="1" t="s">
        <v>706</v>
      </c>
      <c r="D637" s="1" t="s">
        <v>7784</v>
      </c>
      <c r="E637" s="1" t="s">
        <v>7785</v>
      </c>
      <c r="F637" s="1" t="s">
        <v>179</v>
      </c>
      <c r="G637" s="1" t="s">
        <v>81</v>
      </c>
      <c r="H637" s="1" t="s">
        <v>5744</v>
      </c>
      <c r="I637" s="1" t="s">
        <v>7786</v>
      </c>
      <c r="J637" s="1" t="s">
        <v>5746</v>
      </c>
      <c r="K637" s="1" t="s">
        <v>7786</v>
      </c>
      <c r="L637" s="1" t="s">
        <v>7786</v>
      </c>
      <c r="M637" s="1" t="s">
        <v>5747</v>
      </c>
      <c r="N637" s="1" t="s">
        <v>5747</v>
      </c>
      <c r="O637" s="1" t="s">
        <v>5748</v>
      </c>
      <c r="P637" s="1" t="s">
        <v>5749</v>
      </c>
      <c r="Q637" s="1" t="s">
        <v>5750</v>
      </c>
      <c r="R637" s="1" t="s">
        <v>7787</v>
      </c>
      <c r="S637" s="1" t="s">
        <v>75</v>
      </c>
      <c r="T637" s="1" t="s">
        <v>5752</v>
      </c>
      <c r="U637" s="1" t="s">
        <v>5753</v>
      </c>
      <c r="V637" s="1" t="s">
        <v>5844</v>
      </c>
    </row>
    <row r="638" s="1" customFormat="1" spans="1:22">
      <c r="A638" s="1" t="s">
        <v>242</v>
      </c>
      <c r="B638" s="1" t="s">
        <v>179</v>
      </c>
      <c r="C638" s="1" t="s">
        <v>243</v>
      </c>
      <c r="D638" s="1" t="s">
        <v>6710</v>
      </c>
      <c r="E638" s="1" t="s">
        <v>7788</v>
      </c>
      <c r="F638" s="1" t="s">
        <v>104</v>
      </c>
      <c r="G638" s="1" t="s">
        <v>81</v>
      </c>
      <c r="H638" s="1" t="s">
        <v>5744</v>
      </c>
      <c r="I638" s="1" t="s">
        <v>7789</v>
      </c>
      <c r="J638" s="1" t="s">
        <v>5746</v>
      </c>
      <c r="K638" s="1" t="s">
        <v>7789</v>
      </c>
      <c r="L638" s="1" t="s">
        <v>7789</v>
      </c>
      <c r="M638" s="1" t="s">
        <v>5747</v>
      </c>
      <c r="N638" s="1" t="s">
        <v>5747</v>
      </c>
      <c r="O638" s="1" t="s">
        <v>5748</v>
      </c>
      <c r="P638" s="1" t="s">
        <v>5749</v>
      </c>
      <c r="Q638" s="1" t="s">
        <v>5750</v>
      </c>
      <c r="R638" s="1" t="s">
        <v>7790</v>
      </c>
      <c r="S638" s="1" t="s">
        <v>75</v>
      </c>
      <c r="T638" s="1" t="s">
        <v>5752</v>
      </c>
      <c r="U638" s="1" t="s">
        <v>5753</v>
      </c>
      <c r="V638" s="1" t="s">
        <v>5919</v>
      </c>
    </row>
    <row r="639" s="1" customFormat="1" spans="1:22">
      <c r="A639" s="1" t="s">
        <v>5065</v>
      </c>
      <c r="B639" s="1" t="s">
        <v>179</v>
      </c>
      <c r="C639" s="1" t="s">
        <v>5066</v>
      </c>
      <c r="D639" s="1" t="s">
        <v>5068</v>
      </c>
      <c r="E639" s="1" t="s">
        <v>7791</v>
      </c>
      <c r="F639" s="1" t="s">
        <v>3562</v>
      </c>
      <c r="G639" s="1" t="s">
        <v>2620</v>
      </c>
      <c r="H639" s="1" t="s">
        <v>5744</v>
      </c>
      <c r="I639" s="1" t="s">
        <v>7792</v>
      </c>
      <c r="J639" s="1" t="s">
        <v>5746</v>
      </c>
      <c r="K639" s="1" t="s">
        <v>7792</v>
      </c>
      <c r="L639" s="1" t="s">
        <v>7792</v>
      </c>
      <c r="M639" s="1" t="s">
        <v>5747</v>
      </c>
      <c r="N639" s="1" t="s">
        <v>5747</v>
      </c>
      <c r="O639" s="1" t="s">
        <v>5748</v>
      </c>
      <c r="P639" s="1" t="s">
        <v>5749</v>
      </c>
      <c r="Q639" s="1" t="s">
        <v>5750</v>
      </c>
      <c r="R639" s="1" t="s">
        <v>7793</v>
      </c>
      <c r="S639" s="1" t="s">
        <v>75</v>
      </c>
      <c r="T639" s="1" t="s">
        <v>5752</v>
      </c>
      <c r="U639" s="1" t="s">
        <v>5753</v>
      </c>
      <c r="V639" s="1" t="s">
        <v>5942</v>
      </c>
    </row>
    <row r="640" s="1" customFormat="1" spans="1:22">
      <c r="A640" s="1" t="s">
        <v>5004</v>
      </c>
      <c r="B640" s="1" t="s">
        <v>179</v>
      </c>
      <c r="C640" s="1" t="s">
        <v>5005</v>
      </c>
      <c r="D640" s="1" t="s">
        <v>2468</v>
      </c>
      <c r="E640" s="1" t="s">
        <v>7794</v>
      </c>
      <c r="F640" s="1" t="s">
        <v>2266</v>
      </c>
      <c r="G640" s="1" t="s">
        <v>2620</v>
      </c>
      <c r="H640" s="1" t="s">
        <v>5744</v>
      </c>
      <c r="I640" s="1" t="s">
        <v>7795</v>
      </c>
      <c r="J640" s="1" t="s">
        <v>5746</v>
      </c>
      <c r="K640" s="1" t="s">
        <v>7795</v>
      </c>
      <c r="L640" s="1" t="s">
        <v>7795</v>
      </c>
      <c r="M640" s="1" t="s">
        <v>5747</v>
      </c>
      <c r="N640" s="1" t="s">
        <v>5747</v>
      </c>
      <c r="O640" s="1" t="s">
        <v>5748</v>
      </c>
      <c r="P640" s="1" t="s">
        <v>5749</v>
      </c>
      <c r="Q640" s="1" t="s">
        <v>5750</v>
      </c>
      <c r="R640" s="1" t="s">
        <v>7796</v>
      </c>
      <c r="S640" s="1" t="s">
        <v>75</v>
      </c>
      <c r="T640" s="1" t="s">
        <v>5752</v>
      </c>
      <c r="U640" s="1" t="s">
        <v>5753</v>
      </c>
      <c r="V640" s="1" t="s">
        <v>5942</v>
      </c>
    </row>
    <row r="641" s="1" customFormat="1" spans="1:22">
      <c r="A641" s="1" t="s">
        <v>3483</v>
      </c>
      <c r="B641" s="1" t="s">
        <v>179</v>
      </c>
      <c r="C641" s="1" t="s">
        <v>3484</v>
      </c>
      <c r="D641" s="1" t="s">
        <v>3486</v>
      </c>
      <c r="E641" s="1" t="s">
        <v>7797</v>
      </c>
      <c r="F641" s="1" t="s">
        <v>884</v>
      </c>
      <c r="G641" s="1" t="s">
        <v>2266</v>
      </c>
      <c r="H641" s="1" t="s">
        <v>5744</v>
      </c>
      <c r="I641" s="1" t="s">
        <v>7798</v>
      </c>
      <c r="J641" s="1" t="s">
        <v>5746</v>
      </c>
      <c r="K641" s="1" t="s">
        <v>7798</v>
      </c>
      <c r="L641" s="1" t="s">
        <v>7798</v>
      </c>
      <c r="M641" s="1" t="s">
        <v>5747</v>
      </c>
      <c r="N641" s="1" t="s">
        <v>5747</v>
      </c>
      <c r="O641" s="1" t="s">
        <v>5748</v>
      </c>
      <c r="P641" s="1" t="s">
        <v>5749</v>
      </c>
      <c r="Q641" s="1" t="s">
        <v>5750</v>
      </c>
      <c r="R641" s="1" t="s">
        <v>7799</v>
      </c>
      <c r="S641" s="1" t="s">
        <v>75</v>
      </c>
      <c r="T641" s="1" t="s">
        <v>5752</v>
      </c>
      <c r="U641" s="1" t="s">
        <v>5753</v>
      </c>
      <c r="V641" s="1" t="s">
        <v>5759</v>
      </c>
    </row>
    <row r="642" s="1" customFormat="1" spans="1:22">
      <c r="A642" s="1" t="s">
        <v>4128</v>
      </c>
      <c r="B642" s="1" t="s">
        <v>179</v>
      </c>
      <c r="C642" s="1" t="s">
        <v>4129</v>
      </c>
      <c r="D642" s="1" t="s">
        <v>4131</v>
      </c>
      <c r="E642" s="1" t="s">
        <v>7531</v>
      </c>
      <c r="F642" s="1" t="s">
        <v>884</v>
      </c>
      <c r="G642" s="1" t="s">
        <v>3562</v>
      </c>
      <c r="H642" s="1" t="s">
        <v>5744</v>
      </c>
      <c r="I642" s="1" t="s">
        <v>7800</v>
      </c>
      <c r="J642" s="1" t="s">
        <v>5746</v>
      </c>
      <c r="K642" s="1" t="s">
        <v>7800</v>
      </c>
      <c r="L642" s="1" t="s">
        <v>7800</v>
      </c>
      <c r="M642" s="1" t="s">
        <v>5747</v>
      </c>
      <c r="N642" s="1" t="s">
        <v>5747</v>
      </c>
      <c r="O642" s="1" t="s">
        <v>5748</v>
      </c>
      <c r="P642" s="1" t="s">
        <v>5749</v>
      </c>
      <c r="Q642" s="1" t="s">
        <v>5750</v>
      </c>
      <c r="R642" s="1" t="s">
        <v>7801</v>
      </c>
      <c r="S642" s="1" t="s">
        <v>75</v>
      </c>
      <c r="T642" s="1" t="s">
        <v>5752</v>
      </c>
      <c r="U642" s="1" t="s">
        <v>5753</v>
      </c>
      <c r="V642" s="1" t="s">
        <v>5754</v>
      </c>
    </row>
    <row r="643" s="1" customFormat="1" spans="1:22">
      <c r="A643" s="1" t="s">
        <v>2465</v>
      </c>
      <c r="B643" s="1" t="s">
        <v>179</v>
      </c>
      <c r="C643" s="1" t="s">
        <v>2466</v>
      </c>
      <c r="D643" s="1" t="s">
        <v>2468</v>
      </c>
      <c r="E643" s="1" t="s">
        <v>7802</v>
      </c>
      <c r="F643" s="1" t="s">
        <v>104</v>
      </c>
      <c r="G643" s="1" t="s">
        <v>884</v>
      </c>
      <c r="H643" s="1" t="s">
        <v>5744</v>
      </c>
      <c r="I643" s="1" t="s">
        <v>7803</v>
      </c>
      <c r="J643" s="1" t="s">
        <v>5746</v>
      </c>
      <c r="K643" s="1" t="s">
        <v>7803</v>
      </c>
      <c r="L643" s="1" t="s">
        <v>7803</v>
      </c>
      <c r="M643" s="1" t="s">
        <v>5747</v>
      </c>
      <c r="N643" s="1" t="s">
        <v>5747</v>
      </c>
      <c r="O643" s="1" t="s">
        <v>5748</v>
      </c>
      <c r="P643" s="1" t="s">
        <v>5749</v>
      </c>
      <c r="Q643" s="1" t="s">
        <v>5750</v>
      </c>
      <c r="R643" s="1" t="s">
        <v>7804</v>
      </c>
      <c r="S643" s="1" t="s">
        <v>75</v>
      </c>
      <c r="T643" s="1" t="s">
        <v>5752</v>
      </c>
      <c r="U643" s="1" t="s">
        <v>5753</v>
      </c>
      <c r="V643" s="1" t="s">
        <v>5942</v>
      </c>
    </row>
    <row r="644" s="1" customFormat="1" spans="1:22">
      <c r="A644" s="1" t="s">
        <v>3369</v>
      </c>
      <c r="B644" s="1" t="s">
        <v>179</v>
      </c>
      <c r="C644" s="1" t="s">
        <v>3370</v>
      </c>
      <c r="D644" s="1" t="s">
        <v>2152</v>
      </c>
      <c r="E644" s="1" t="s">
        <v>7805</v>
      </c>
      <c r="F644" s="1" t="s">
        <v>898</v>
      </c>
      <c r="G644" s="1" t="s">
        <v>2266</v>
      </c>
      <c r="H644" s="1" t="s">
        <v>5744</v>
      </c>
      <c r="I644" s="1" t="s">
        <v>7806</v>
      </c>
      <c r="J644" s="1" t="s">
        <v>5746</v>
      </c>
      <c r="K644" s="1" t="s">
        <v>7806</v>
      </c>
      <c r="L644" s="1" t="s">
        <v>7806</v>
      </c>
      <c r="M644" s="1" t="s">
        <v>5747</v>
      </c>
      <c r="N644" s="1" t="s">
        <v>5747</v>
      </c>
      <c r="O644" s="1" t="s">
        <v>5748</v>
      </c>
      <c r="P644" s="1" t="s">
        <v>5749</v>
      </c>
      <c r="Q644" s="1" t="s">
        <v>5750</v>
      </c>
      <c r="R644" s="1" t="s">
        <v>7807</v>
      </c>
      <c r="S644" s="1" t="s">
        <v>75</v>
      </c>
      <c r="T644" s="1" t="s">
        <v>5752</v>
      </c>
      <c r="U644" s="1" t="s">
        <v>5707</v>
      </c>
      <c r="V644" s="1" t="s">
        <v>5796</v>
      </c>
    </row>
    <row r="645" s="1" customFormat="1" spans="1:22">
      <c r="A645" s="1" t="s">
        <v>235</v>
      </c>
      <c r="B645" s="1" t="s">
        <v>179</v>
      </c>
      <c r="C645" s="1" t="s">
        <v>236</v>
      </c>
      <c r="D645" s="1" t="s">
        <v>6710</v>
      </c>
      <c r="E645" s="1" t="s">
        <v>7808</v>
      </c>
      <c r="F645" s="1" t="s">
        <v>104</v>
      </c>
      <c r="G645" s="1" t="s">
        <v>81</v>
      </c>
      <c r="H645" s="1" t="s">
        <v>5744</v>
      </c>
      <c r="I645" s="1" t="s">
        <v>7809</v>
      </c>
      <c r="J645" s="1" t="s">
        <v>5746</v>
      </c>
      <c r="K645" s="1" t="s">
        <v>7809</v>
      </c>
      <c r="L645" s="1" t="s">
        <v>7809</v>
      </c>
      <c r="M645" s="1" t="s">
        <v>5747</v>
      </c>
      <c r="N645" s="1" t="s">
        <v>5747</v>
      </c>
      <c r="O645" s="1" t="s">
        <v>5748</v>
      </c>
      <c r="P645" s="1" t="s">
        <v>5749</v>
      </c>
      <c r="Q645" s="1" t="s">
        <v>5750</v>
      </c>
      <c r="R645" s="1" t="s">
        <v>7810</v>
      </c>
      <c r="S645" s="1" t="s">
        <v>75</v>
      </c>
      <c r="T645" s="1" t="s">
        <v>5752</v>
      </c>
      <c r="U645" s="1" t="s">
        <v>5753</v>
      </c>
      <c r="V645" s="1" t="s">
        <v>5919</v>
      </c>
    </row>
    <row r="646" s="1" customFormat="1" spans="1:22">
      <c r="A646" s="1" t="s">
        <v>751</v>
      </c>
      <c r="B646" s="1" t="s">
        <v>179</v>
      </c>
      <c r="C646" s="1" t="s">
        <v>752</v>
      </c>
      <c r="D646" s="1" t="s">
        <v>754</v>
      </c>
      <c r="E646" s="1" t="s">
        <v>7811</v>
      </c>
      <c r="F646" s="1" t="s">
        <v>104</v>
      </c>
      <c r="G646" s="1" t="s">
        <v>81</v>
      </c>
      <c r="H646" s="1" t="s">
        <v>5744</v>
      </c>
      <c r="I646" s="1" t="s">
        <v>7812</v>
      </c>
      <c r="J646" s="1" t="s">
        <v>5746</v>
      </c>
      <c r="K646" s="1" t="s">
        <v>7812</v>
      </c>
      <c r="L646" s="1" t="s">
        <v>7812</v>
      </c>
      <c r="M646" s="1" t="s">
        <v>5747</v>
      </c>
      <c r="N646" s="1" t="s">
        <v>5747</v>
      </c>
      <c r="O646" s="1" t="s">
        <v>5748</v>
      </c>
      <c r="P646" s="1" t="s">
        <v>5749</v>
      </c>
      <c r="Q646" s="1" t="s">
        <v>5750</v>
      </c>
      <c r="R646" s="1" t="s">
        <v>7813</v>
      </c>
      <c r="S646" s="1" t="s">
        <v>75</v>
      </c>
      <c r="T646" s="1" t="s">
        <v>5752</v>
      </c>
      <c r="U646" s="1" t="s">
        <v>5753</v>
      </c>
      <c r="V646" s="1" t="s">
        <v>5942</v>
      </c>
    </row>
    <row r="647" s="1" customFormat="1" spans="1:22">
      <c r="A647" s="1" t="s">
        <v>769</v>
      </c>
      <c r="B647" s="1" t="s">
        <v>179</v>
      </c>
      <c r="C647" s="1" t="s">
        <v>770</v>
      </c>
      <c r="D647" s="1" t="s">
        <v>762</v>
      </c>
      <c r="E647" s="1" t="s">
        <v>7814</v>
      </c>
      <c r="F647" s="1" t="s">
        <v>104</v>
      </c>
      <c r="G647" s="1" t="s">
        <v>81</v>
      </c>
      <c r="H647" s="1" t="s">
        <v>5744</v>
      </c>
      <c r="I647" s="1" t="s">
        <v>7815</v>
      </c>
      <c r="J647" s="1" t="s">
        <v>5746</v>
      </c>
      <c r="K647" s="1" t="s">
        <v>7815</v>
      </c>
      <c r="L647" s="1" t="s">
        <v>7815</v>
      </c>
      <c r="M647" s="1" t="s">
        <v>5747</v>
      </c>
      <c r="N647" s="1" t="s">
        <v>5747</v>
      </c>
      <c r="O647" s="1" t="s">
        <v>5748</v>
      </c>
      <c r="P647" s="1" t="s">
        <v>5749</v>
      </c>
      <c r="Q647" s="1" t="s">
        <v>5750</v>
      </c>
      <c r="R647" s="1" t="s">
        <v>7816</v>
      </c>
      <c r="S647" s="1" t="s">
        <v>75</v>
      </c>
      <c r="T647" s="1" t="s">
        <v>5752</v>
      </c>
      <c r="U647" s="1" t="s">
        <v>5753</v>
      </c>
      <c r="V647" s="1" t="s">
        <v>5942</v>
      </c>
    </row>
    <row r="648" s="1" customFormat="1" spans="1:22">
      <c r="A648" s="1" t="s">
        <v>759</v>
      </c>
      <c r="B648" s="1" t="s">
        <v>179</v>
      </c>
      <c r="C648" s="1" t="s">
        <v>760</v>
      </c>
      <c r="D648" s="1" t="s">
        <v>762</v>
      </c>
      <c r="E648" s="1" t="s">
        <v>7817</v>
      </c>
      <c r="F648" s="1" t="s">
        <v>104</v>
      </c>
      <c r="G648" s="1" t="s">
        <v>81</v>
      </c>
      <c r="H648" s="1" t="s">
        <v>5744</v>
      </c>
      <c r="I648" s="1" t="s">
        <v>7815</v>
      </c>
      <c r="J648" s="1" t="s">
        <v>5746</v>
      </c>
      <c r="K648" s="1" t="s">
        <v>7815</v>
      </c>
      <c r="L648" s="1" t="s">
        <v>7815</v>
      </c>
      <c r="M648" s="1" t="s">
        <v>5747</v>
      </c>
      <c r="N648" s="1" t="s">
        <v>5747</v>
      </c>
      <c r="O648" s="1" t="s">
        <v>5748</v>
      </c>
      <c r="P648" s="1" t="s">
        <v>5749</v>
      </c>
      <c r="Q648" s="1" t="s">
        <v>5750</v>
      </c>
      <c r="R648" s="1" t="s">
        <v>7818</v>
      </c>
      <c r="S648" s="1" t="s">
        <v>75</v>
      </c>
      <c r="T648" s="1" t="s">
        <v>5752</v>
      </c>
      <c r="U648" s="1" t="s">
        <v>5753</v>
      </c>
      <c r="V648" s="1" t="s">
        <v>5942</v>
      </c>
    </row>
    <row r="649" s="1" customFormat="1" spans="1:22">
      <c r="A649" s="1" t="s">
        <v>4267</v>
      </c>
      <c r="B649" s="1" t="s">
        <v>179</v>
      </c>
      <c r="C649" s="1" t="s">
        <v>4268</v>
      </c>
      <c r="D649" s="1" t="s">
        <v>4270</v>
      </c>
      <c r="E649" s="1" t="s">
        <v>7819</v>
      </c>
      <c r="F649" s="1" t="s">
        <v>884</v>
      </c>
      <c r="G649" s="1" t="s">
        <v>3562</v>
      </c>
      <c r="H649" s="1" t="s">
        <v>5744</v>
      </c>
      <c r="I649" s="1" t="s">
        <v>7820</v>
      </c>
      <c r="J649" s="1" t="s">
        <v>5746</v>
      </c>
      <c r="K649" s="1" t="s">
        <v>7820</v>
      </c>
      <c r="L649" s="1" t="s">
        <v>7820</v>
      </c>
      <c r="M649" s="1" t="s">
        <v>5747</v>
      </c>
      <c r="N649" s="1" t="s">
        <v>5747</v>
      </c>
      <c r="O649" s="1" t="s">
        <v>5748</v>
      </c>
      <c r="P649" s="1" t="s">
        <v>5749</v>
      </c>
      <c r="Q649" s="1" t="s">
        <v>5750</v>
      </c>
      <c r="R649" s="1" t="s">
        <v>7821</v>
      </c>
      <c r="S649" s="1" t="s">
        <v>75</v>
      </c>
      <c r="T649" s="1" t="s">
        <v>5752</v>
      </c>
      <c r="U649" s="1" t="s">
        <v>5753</v>
      </c>
      <c r="V649" s="1" t="s">
        <v>5942</v>
      </c>
    </row>
    <row r="650" s="1" customFormat="1" spans="1:22">
      <c r="A650" s="1" t="s">
        <v>741</v>
      </c>
      <c r="B650" s="1" t="s">
        <v>179</v>
      </c>
      <c r="C650" s="1" t="s">
        <v>742</v>
      </c>
      <c r="D650" s="1" t="s">
        <v>744</v>
      </c>
      <c r="E650" s="1" t="s">
        <v>7822</v>
      </c>
      <c r="F650" s="1" t="s">
        <v>104</v>
      </c>
      <c r="G650" s="1" t="s">
        <v>81</v>
      </c>
      <c r="H650" s="1" t="s">
        <v>5744</v>
      </c>
      <c r="I650" s="1" t="s">
        <v>7823</v>
      </c>
      <c r="J650" s="1" t="s">
        <v>5746</v>
      </c>
      <c r="K650" s="1" t="s">
        <v>7823</v>
      </c>
      <c r="L650" s="1" t="s">
        <v>7823</v>
      </c>
      <c r="M650" s="1" t="s">
        <v>5747</v>
      </c>
      <c r="N650" s="1" t="s">
        <v>5747</v>
      </c>
      <c r="O650" s="1" t="s">
        <v>5748</v>
      </c>
      <c r="P650" s="1" t="s">
        <v>5749</v>
      </c>
      <c r="Q650" s="1" t="s">
        <v>5750</v>
      </c>
      <c r="R650" s="1" t="s">
        <v>7824</v>
      </c>
      <c r="S650" s="1" t="s">
        <v>75</v>
      </c>
      <c r="T650" s="1" t="s">
        <v>5752</v>
      </c>
      <c r="U650" s="1" t="s">
        <v>5753</v>
      </c>
      <c r="V650" s="1" t="s">
        <v>5942</v>
      </c>
    </row>
    <row r="651" s="1" customFormat="1" spans="1:22">
      <c r="A651" s="1" t="s">
        <v>2474</v>
      </c>
      <c r="B651" s="1" t="s">
        <v>104</v>
      </c>
      <c r="C651" s="1" t="s">
        <v>2475</v>
      </c>
      <c r="D651" s="1" t="s">
        <v>2477</v>
      </c>
      <c r="E651" s="1" t="s">
        <v>7825</v>
      </c>
      <c r="F651" s="1" t="s">
        <v>81</v>
      </c>
      <c r="G651" s="1" t="s">
        <v>884</v>
      </c>
      <c r="H651" s="1" t="s">
        <v>5744</v>
      </c>
      <c r="I651" s="1" t="s">
        <v>7826</v>
      </c>
      <c r="J651" s="1" t="s">
        <v>5746</v>
      </c>
      <c r="K651" s="1" t="s">
        <v>7826</v>
      </c>
      <c r="L651" s="1" t="s">
        <v>7826</v>
      </c>
      <c r="M651" s="1" t="s">
        <v>5747</v>
      </c>
      <c r="N651" s="1" t="s">
        <v>5747</v>
      </c>
      <c r="O651" s="1" t="s">
        <v>5748</v>
      </c>
      <c r="P651" s="1" t="s">
        <v>5749</v>
      </c>
      <c r="Q651" s="1" t="s">
        <v>5750</v>
      </c>
      <c r="R651" s="1" t="s">
        <v>7827</v>
      </c>
      <c r="S651" s="1" t="s">
        <v>75</v>
      </c>
      <c r="T651" s="1" t="s">
        <v>5752</v>
      </c>
      <c r="U651" s="1" t="s">
        <v>5753</v>
      </c>
      <c r="V651" s="1" t="s">
        <v>5844</v>
      </c>
    </row>
    <row r="652" s="1" customFormat="1" spans="1:22">
      <c r="A652" s="1" t="s">
        <v>4255</v>
      </c>
      <c r="B652" s="1" t="s">
        <v>104</v>
      </c>
      <c r="C652" s="1" t="s">
        <v>4256</v>
      </c>
      <c r="D652" s="1" t="s">
        <v>762</v>
      </c>
      <c r="E652" s="1" t="s">
        <v>7828</v>
      </c>
      <c r="F652" s="1" t="s">
        <v>2266</v>
      </c>
      <c r="G652" s="1" t="s">
        <v>3562</v>
      </c>
      <c r="H652" s="1" t="s">
        <v>5744</v>
      </c>
      <c r="I652" s="1" t="s">
        <v>7829</v>
      </c>
      <c r="J652" s="1" t="s">
        <v>5746</v>
      </c>
      <c r="K652" s="1" t="s">
        <v>7829</v>
      </c>
      <c r="L652" s="1" t="s">
        <v>7829</v>
      </c>
      <c r="M652" s="1" t="s">
        <v>5747</v>
      </c>
      <c r="N652" s="1" t="s">
        <v>5747</v>
      </c>
      <c r="O652" s="1" t="s">
        <v>5748</v>
      </c>
      <c r="P652" s="1" t="s">
        <v>5749</v>
      </c>
      <c r="Q652" s="1" t="s">
        <v>5750</v>
      </c>
      <c r="R652" s="1" t="s">
        <v>7830</v>
      </c>
      <c r="S652" s="1" t="s">
        <v>75</v>
      </c>
      <c r="T652" s="1" t="s">
        <v>5752</v>
      </c>
      <c r="U652" s="1" t="s">
        <v>5753</v>
      </c>
      <c r="V652" s="1" t="s">
        <v>5942</v>
      </c>
    </row>
    <row r="653" s="1" customFormat="1" spans="1:22">
      <c r="A653" s="1" t="s">
        <v>775</v>
      </c>
      <c r="B653" s="1" t="s">
        <v>104</v>
      </c>
      <c r="C653" s="1" t="s">
        <v>776</v>
      </c>
      <c r="D653" s="1" t="s">
        <v>7831</v>
      </c>
      <c r="E653" s="1" t="s">
        <v>7832</v>
      </c>
      <c r="F653" s="1" t="s">
        <v>104</v>
      </c>
      <c r="G653" s="1" t="s">
        <v>81</v>
      </c>
      <c r="H653" s="1" t="s">
        <v>5744</v>
      </c>
      <c r="I653" s="1" t="s">
        <v>7833</v>
      </c>
      <c r="J653" s="1" t="s">
        <v>5746</v>
      </c>
      <c r="K653" s="1" t="s">
        <v>7833</v>
      </c>
      <c r="L653" s="1" t="s">
        <v>7833</v>
      </c>
      <c r="M653" s="1" t="s">
        <v>5747</v>
      </c>
      <c r="N653" s="1" t="s">
        <v>5747</v>
      </c>
      <c r="O653" s="1" t="s">
        <v>5748</v>
      </c>
      <c r="P653" s="1" t="s">
        <v>5749</v>
      </c>
      <c r="Q653" s="1" t="s">
        <v>5750</v>
      </c>
      <c r="R653" s="1" t="s">
        <v>7834</v>
      </c>
      <c r="S653" s="1" t="s">
        <v>75</v>
      </c>
      <c r="T653" s="1" t="s">
        <v>5752</v>
      </c>
      <c r="U653" s="1" t="s">
        <v>5753</v>
      </c>
      <c r="V653" s="1" t="s">
        <v>6761</v>
      </c>
    </row>
    <row r="654" s="1" customFormat="1" spans="1:22">
      <c r="A654" s="1" t="s">
        <v>795</v>
      </c>
      <c r="B654" s="1" t="s">
        <v>104</v>
      </c>
      <c r="C654" s="1" t="s">
        <v>796</v>
      </c>
      <c r="D654" s="1" t="s">
        <v>7835</v>
      </c>
      <c r="E654" s="1" t="s">
        <v>7836</v>
      </c>
      <c r="F654" s="1" t="s">
        <v>104</v>
      </c>
      <c r="G654" s="1" t="s">
        <v>81</v>
      </c>
      <c r="H654" s="1" t="s">
        <v>5744</v>
      </c>
      <c r="I654" s="1" t="s">
        <v>7837</v>
      </c>
      <c r="J654" s="1" t="s">
        <v>5746</v>
      </c>
      <c r="K654" s="1" t="s">
        <v>7837</v>
      </c>
      <c r="L654" s="1" t="s">
        <v>7837</v>
      </c>
      <c r="M654" s="1" t="s">
        <v>5747</v>
      </c>
      <c r="N654" s="1" t="s">
        <v>5747</v>
      </c>
      <c r="O654" s="1" t="s">
        <v>5748</v>
      </c>
      <c r="P654" s="1" t="s">
        <v>5749</v>
      </c>
      <c r="Q654" s="1" t="s">
        <v>5750</v>
      </c>
      <c r="R654" s="1" t="s">
        <v>7838</v>
      </c>
      <c r="S654" s="1" t="s">
        <v>75</v>
      </c>
      <c r="T654" s="1" t="s">
        <v>5752</v>
      </c>
      <c r="U654" s="1" t="s">
        <v>5753</v>
      </c>
      <c r="V654" s="1" t="s">
        <v>5787</v>
      </c>
    </row>
    <row r="655" s="1" customFormat="1" spans="1:22">
      <c r="A655" s="1" t="s">
        <v>4963</v>
      </c>
      <c r="B655" s="1" t="s">
        <v>104</v>
      </c>
      <c r="C655" s="1" t="s">
        <v>4964</v>
      </c>
      <c r="D655" s="1" t="s">
        <v>4966</v>
      </c>
      <c r="E655" s="1" t="s">
        <v>7839</v>
      </c>
      <c r="F655" s="1" t="s">
        <v>3562</v>
      </c>
      <c r="G655" s="1" t="s">
        <v>2620</v>
      </c>
      <c r="H655" s="1" t="s">
        <v>5744</v>
      </c>
      <c r="I655" s="1" t="s">
        <v>7840</v>
      </c>
      <c r="J655" s="1" t="s">
        <v>5746</v>
      </c>
      <c r="K655" s="1" t="s">
        <v>7840</v>
      </c>
      <c r="L655" s="1" t="s">
        <v>7840</v>
      </c>
      <c r="M655" s="1" t="s">
        <v>5747</v>
      </c>
      <c r="N655" s="1" t="s">
        <v>5747</v>
      </c>
      <c r="O655" s="1" t="s">
        <v>5748</v>
      </c>
      <c r="P655" s="1" t="s">
        <v>5749</v>
      </c>
      <c r="Q655" s="1" t="s">
        <v>5750</v>
      </c>
      <c r="R655" s="1" t="s">
        <v>7841</v>
      </c>
      <c r="S655" s="1" t="s">
        <v>75</v>
      </c>
      <c r="T655" s="1" t="s">
        <v>5752</v>
      </c>
      <c r="U655" s="1" t="s">
        <v>5753</v>
      </c>
      <c r="V655" s="1" t="s">
        <v>5754</v>
      </c>
    </row>
    <row r="656" s="1" customFormat="1" spans="1:22">
      <c r="A656" s="1" t="s">
        <v>4956</v>
      </c>
      <c r="B656" s="1" t="s">
        <v>104</v>
      </c>
      <c r="C656" s="1" t="s">
        <v>4957</v>
      </c>
      <c r="D656" s="1" t="s">
        <v>4959</v>
      </c>
      <c r="E656" s="1" t="s">
        <v>7842</v>
      </c>
      <c r="F656" s="1" t="s">
        <v>3562</v>
      </c>
      <c r="G656" s="1" t="s">
        <v>2620</v>
      </c>
      <c r="H656" s="1" t="s">
        <v>5744</v>
      </c>
      <c r="I656" s="1" t="s">
        <v>7843</v>
      </c>
      <c r="J656" s="1" t="s">
        <v>5746</v>
      </c>
      <c r="K656" s="1" t="s">
        <v>7843</v>
      </c>
      <c r="L656" s="1" t="s">
        <v>7843</v>
      </c>
      <c r="M656" s="1" t="s">
        <v>5747</v>
      </c>
      <c r="N656" s="1" t="s">
        <v>5747</v>
      </c>
      <c r="O656" s="1" t="s">
        <v>5748</v>
      </c>
      <c r="P656" s="1" t="s">
        <v>5749</v>
      </c>
      <c r="Q656" s="1" t="s">
        <v>5750</v>
      </c>
      <c r="R656" s="1" t="s">
        <v>7844</v>
      </c>
      <c r="S656" s="1" t="s">
        <v>75</v>
      </c>
      <c r="T656" s="1" t="s">
        <v>5752</v>
      </c>
      <c r="U656" s="1" t="s">
        <v>5753</v>
      </c>
      <c r="V656" s="1" t="s">
        <v>5754</v>
      </c>
    </row>
    <row r="657" s="1" customFormat="1" spans="1:22">
      <c r="A657" s="1" t="s">
        <v>641</v>
      </c>
      <c r="B657" s="1" t="s">
        <v>104</v>
      </c>
      <c r="C657" s="1" t="s">
        <v>642</v>
      </c>
      <c r="D657" s="1" t="s">
        <v>644</v>
      </c>
      <c r="E657" s="1" t="s">
        <v>7845</v>
      </c>
      <c r="F657" s="1" t="s">
        <v>104</v>
      </c>
      <c r="G657" s="1" t="s">
        <v>81</v>
      </c>
      <c r="H657" s="1" t="s">
        <v>5744</v>
      </c>
      <c r="I657" s="1" t="s">
        <v>7846</v>
      </c>
      <c r="J657" s="1" t="s">
        <v>5746</v>
      </c>
      <c r="K657" s="1" t="s">
        <v>7846</v>
      </c>
      <c r="L657" s="1" t="s">
        <v>7846</v>
      </c>
      <c r="M657" s="1" t="s">
        <v>5747</v>
      </c>
      <c r="N657" s="1" t="s">
        <v>5747</v>
      </c>
      <c r="O657" s="1" t="s">
        <v>5748</v>
      </c>
      <c r="P657" s="1" t="s">
        <v>5749</v>
      </c>
      <c r="Q657" s="1" t="s">
        <v>5750</v>
      </c>
      <c r="R657" s="1" t="s">
        <v>7847</v>
      </c>
      <c r="S657" s="1" t="s">
        <v>75</v>
      </c>
      <c r="T657" s="1" t="s">
        <v>5752</v>
      </c>
      <c r="U657" s="1" t="s">
        <v>5753</v>
      </c>
      <c r="V657" s="1" t="s">
        <v>5754</v>
      </c>
    </row>
    <row r="658" s="1" customFormat="1" spans="1:22">
      <c r="A658" s="1" t="s">
        <v>4222</v>
      </c>
      <c r="B658" s="1" t="s">
        <v>104</v>
      </c>
      <c r="C658" s="1" t="s">
        <v>4223</v>
      </c>
      <c r="D658" s="1" t="s">
        <v>4225</v>
      </c>
      <c r="E658" s="1" t="s">
        <v>7848</v>
      </c>
      <c r="F658" s="1" t="s">
        <v>2266</v>
      </c>
      <c r="G658" s="1" t="s">
        <v>3562</v>
      </c>
      <c r="H658" s="1" t="s">
        <v>5744</v>
      </c>
      <c r="I658" s="1" t="s">
        <v>7849</v>
      </c>
      <c r="J658" s="1" t="s">
        <v>5746</v>
      </c>
      <c r="K658" s="1" t="s">
        <v>7849</v>
      </c>
      <c r="L658" s="1" t="s">
        <v>7849</v>
      </c>
      <c r="M658" s="1" t="s">
        <v>5747</v>
      </c>
      <c r="N658" s="1" t="s">
        <v>5747</v>
      </c>
      <c r="O658" s="1" t="s">
        <v>5748</v>
      </c>
      <c r="P658" s="1" t="s">
        <v>5749</v>
      </c>
      <c r="Q658" s="1" t="s">
        <v>5750</v>
      </c>
      <c r="R658" s="1" t="s">
        <v>7850</v>
      </c>
      <c r="S658" s="1" t="s">
        <v>75</v>
      </c>
      <c r="T658" s="1" t="s">
        <v>5752</v>
      </c>
      <c r="U658" s="1" t="s">
        <v>5753</v>
      </c>
      <c r="V658" s="1" t="s">
        <v>5942</v>
      </c>
    </row>
    <row r="659" s="1" customFormat="1" spans="1:22">
      <c r="A659" s="1" t="s">
        <v>826</v>
      </c>
      <c r="B659" s="1" t="s">
        <v>104</v>
      </c>
      <c r="C659" s="1" t="s">
        <v>827</v>
      </c>
      <c r="D659" s="1" t="s">
        <v>829</v>
      </c>
      <c r="E659" s="1" t="s">
        <v>7851</v>
      </c>
      <c r="F659" s="1" t="s">
        <v>104</v>
      </c>
      <c r="G659" s="1" t="s">
        <v>81</v>
      </c>
      <c r="H659" s="1" t="s">
        <v>5744</v>
      </c>
      <c r="I659" s="1" t="s">
        <v>7852</v>
      </c>
      <c r="J659" s="1" t="s">
        <v>5746</v>
      </c>
      <c r="K659" s="1" t="s">
        <v>7852</v>
      </c>
      <c r="L659" s="1" t="s">
        <v>7852</v>
      </c>
      <c r="M659" s="1" t="s">
        <v>5747</v>
      </c>
      <c r="N659" s="1" t="s">
        <v>5747</v>
      </c>
      <c r="O659" s="1" t="s">
        <v>5748</v>
      </c>
      <c r="P659" s="1" t="s">
        <v>5749</v>
      </c>
      <c r="Q659" s="1" t="s">
        <v>5750</v>
      </c>
      <c r="R659" s="1" t="s">
        <v>7853</v>
      </c>
      <c r="S659" s="1" t="s">
        <v>75</v>
      </c>
      <c r="T659" s="1" t="s">
        <v>5752</v>
      </c>
      <c r="U659" s="1" t="s">
        <v>5753</v>
      </c>
      <c r="V659" s="1" t="s">
        <v>5796</v>
      </c>
    </row>
    <row r="660" s="1" customFormat="1" spans="1:22">
      <c r="A660" s="1" t="s">
        <v>2748</v>
      </c>
      <c r="B660" s="1" t="s">
        <v>104</v>
      </c>
      <c r="C660" s="1" t="s">
        <v>2749</v>
      </c>
      <c r="D660" s="1" t="s">
        <v>7534</v>
      </c>
      <c r="E660" s="1" t="s">
        <v>7854</v>
      </c>
      <c r="F660" s="1" t="s">
        <v>898</v>
      </c>
      <c r="G660" s="1" t="s">
        <v>2266</v>
      </c>
      <c r="H660" s="1" t="s">
        <v>5744</v>
      </c>
      <c r="I660" s="1" t="s">
        <v>7855</v>
      </c>
      <c r="J660" s="1" t="s">
        <v>5746</v>
      </c>
      <c r="K660" s="1" t="s">
        <v>7855</v>
      </c>
      <c r="L660" s="1" t="s">
        <v>7855</v>
      </c>
      <c r="M660" s="1" t="s">
        <v>5747</v>
      </c>
      <c r="N660" s="1" t="s">
        <v>5747</v>
      </c>
      <c r="O660" s="1" t="s">
        <v>5748</v>
      </c>
      <c r="P660" s="1" t="s">
        <v>5749</v>
      </c>
      <c r="Q660" s="1" t="s">
        <v>5750</v>
      </c>
      <c r="R660" s="1" t="s">
        <v>7856</v>
      </c>
      <c r="S660" s="1" t="s">
        <v>75</v>
      </c>
      <c r="T660" s="1" t="s">
        <v>5752</v>
      </c>
      <c r="U660" s="1" t="s">
        <v>5753</v>
      </c>
      <c r="V660" s="1" t="s">
        <v>5919</v>
      </c>
    </row>
    <row r="661" s="1" customFormat="1" spans="1:22">
      <c r="A661" s="1" t="s">
        <v>838</v>
      </c>
      <c r="B661" s="1" t="s">
        <v>104</v>
      </c>
      <c r="C661" s="1" t="s">
        <v>839</v>
      </c>
      <c r="D661" s="1" t="s">
        <v>812</v>
      </c>
      <c r="E661" s="1" t="s">
        <v>7857</v>
      </c>
      <c r="F661" s="1" t="s">
        <v>104</v>
      </c>
      <c r="G661" s="1" t="s">
        <v>81</v>
      </c>
      <c r="H661" s="1" t="s">
        <v>5744</v>
      </c>
      <c r="I661" s="1" t="s">
        <v>7858</v>
      </c>
      <c r="J661" s="1" t="s">
        <v>5746</v>
      </c>
      <c r="K661" s="1" t="s">
        <v>7858</v>
      </c>
      <c r="L661" s="1" t="s">
        <v>7858</v>
      </c>
      <c r="M661" s="1" t="s">
        <v>5747</v>
      </c>
      <c r="N661" s="1" t="s">
        <v>5747</v>
      </c>
      <c r="O661" s="1" t="s">
        <v>5748</v>
      </c>
      <c r="P661" s="1" t="s">
        <v>5749</v>
      </c>
      <c r="Q661" s="1" t="s">
        <v>5750</v>
      </c>
      <c r="R661" s="1" t="s">
        <v>7859</v>
      </c>
      <c r="S661" s="1" t="s">
        <v>75</v>
      </c>
      <c r="T661" s="1" t="s">
        <v>5752</v>
      </c>
      <c r="U661" s="1" t="s">
        <v>5753</v>
      </c>
      <c r="V661" s="1" t="s">
        <v>5942</v>
      </c>
    </row>
    <row r="662" s="1" customFormat="1" spans="1:22">
      <c r="A662" s="1" t="s">
        <v>817</v>
      </c>
      <c r="B662" s="1" t="s">
        <v>104</v>
      </c>
      <c r="C662" s="1" t="s">
        <v>818</v>
      </c>
      <c r="D662" s="1" t="s">
        <v>820</v>
      </c>
      <c r="E662" s="1" t="s">
        <v>7860</v>
      </c>
      <c r="F662" s="1" t="s">
        <v>104</v>
      </c>
      <c r="G662" s="1" t="s">
        <v>81</v>
      </c>
      <c r="H662" s="1" t="s">
        <v>5744</v>
      </c>
      <c r="I662" s="1" t="s">
        <v>7861</v>
      </c>
      <c r="J662" s="1" t="s">
        <v>5746</v>
      </c>
      <c r="K662" s="1" t="s">
        <v>7861</v>
      </c>
      <c r="L662" s="1" t="s">
        <v>7861</v>
      </c>
      <c r="M662" s="1" t="s">
        <v>5747</v>
      </c>
      <c r="N662" s="1" t="s">
        <v>5747</v>
      </c>
      <c r="O662" s="1" t="s">
        <v>5748</v>
      </c>
      <c r="P662" s="1" t="s">
        <v>5749</v>
      </c>
      <c r="Q662" s="1" t="s">
        <v>5750</v>
      </c>
      <c r="R662" s="1" t="s">
        <v>7862</v>
      </c>
      <c r="S662" s="1" t="s">
        <v>75</v>
      </c>
      <c r="T662" s="1" t="s">
        <v>5752</v>
      </c>
      <c r="U662" s="1" t="s">
        <v>5753</v>
      </c>
      <c r="V662" s="1" t="s">
        <v>5796</v>
      </c>
    </row>
    <row r="663" s="1" customFormat="1" spans="1:22">
      <c r="A663" s="1" t="s">
        <v>835</v>
      </c>
      <c r="B663" s="1" t="s">
        <v>104</v>
      </c>
      <c r="C663" s="1" t="s">
        <v>836</v>
      </c>
      <c r="D663" s="1" t="s">
        <v>812</v>
      </c>
      <c r="E663" s="1" t="s">
        <v>7863</v>
      </c>
      <c r="F663" s="1" t="s">
        <v>104</v>
      </c>
      <c r="G663" s="1" t="s">
        <v>81</v>
      </c>
      <c r="H663" s="1" t="s">
        <v>5744</v>
      </c>
      <c r="I663" s="1" t="s">
        <v>7858</v>
      </c>
      <c r="J663" s="1" t="s">
        <v>5746</v>
      </c>
      <c r="K663" s="1" t="s">
        <v>7858</v>
      </c>
      <c r="L663" s="1" t="s">
        <v>7858</v>
      </c>
      <c r="M663" s="1" t="s">
        <v>5747</v>
      </c>
      <c r="N663" s="1" t="s">
        <v>5747</v>
      </c>
      <c r="O663" s="1" t="s">
        <v>5748</v>
      </c>
      <c r="P663" s="1" t="s">
        <v>5749</v>
      </c>
      <c r="Q663" s="1" t="s">
        <v>5750</v>
      </c>
      <c r="R663" s="1" t="s">
        <v>7864</v>
      </c>
      <c r="S663" s="1" t="s">
        <v>75</v>
      </c>
      <c r="T663" s="1" t="s">
        <v>5752</v>
      </c>
      <c r="U663" s="1" t="s">
        <v>5753</v>
      </c>
      <c r="V663" s="1" t="s">
        <v>5942</v>
      </c>
    </row>
    <row r="664" s="1" customFormat="1" spans="1:22">
      <c r="A664" s="1" t="s">
        <v>4231</v>
      </c>
      <c r="B664" s="1" t="s">
        <v>104</v>
      </c>
      <c r="C664" s="1" t="s">
        <v>4232</v>
      </c>
      <c r="D664" s="1" t="s">
        <v>2468</v>
      </c>
      <c r="E664" s="1" t="s">
        <v>7865</v>
      </c>
      <c r="F664" s="1" t="s">
        <v>884</v>
      </c>
      <c r="G664" s="1" t="s">
        <v>3562</v>
      </c>
      <c r="H664" s="1" t="s">
        <v>5744</v>
      </c>
      <c r="I664" s="1" t="s">
        <v>7866</v>
      </c>
      <c r="J664" s="1" t="s">
        <v>5746</v>
      </c>
      <c r="K664" s="1" t="s">
        <v>7866</v>
      </c>
      <c r="L664" s="1" t="s">
        <v>7866</v>
      </c>
      <c r="M664" s="1" t="s">
        <v>5747</v>
      </c>
      <c r="N664" s="1" t="s">
        <v>5747</v>
      </c>
      <c r="O664" s="1" t="s">
        <v>5748</v>
      </c>
      <c r="P664" s="1" t="s">
        <v>5749</v>
      </c>
      <c r="Q664" s="1" t="s">
        <v>5750</v>
      </c>
      <c r="R664" s="1" t="s">
        <v>7867</v>
      </c>
      <c r="S664" s="1" t="s">
        <v>75</v>
      </c>
      <c r="T664" s="1" t="s">
        <v>5752</v>
      </c>
      <c r="U664" s="1" t="s">
        <v>5753</v>
      </c>
      <c r="V664" s="1" t="s">
        <v>5942</v>
      </c>
    </row>
    <row r="665" s="1" customFormat="1" spans="1:22">
      <c r="A665" s="1" t="s">
        <v>809</v>
      </c>
      <c r="B665" s="1" t="s">
        <v>104</v>
      </c>
      <c r="C665" s="1" t="s">
        <v>810</v>
      </c>
      <c r="D665" s="1" t="s">
        <v>812</v>
      </c>
      <c r="E665" s="1" t="s">
        <v>7868</v>
      </c>
      <c r="F665" s="1" t="s">
        <v>104</v>
      </c>
      <c r="G665" s="1" t="s">
        <v>81</v>
      </c>
      <c r="H665" s="1" t="s">
        <v>5744</v>
      </c>
      <c r="I665" s="1" t="s">
        <v>7858</v>
      </c>
      <c r="J665" s="1" t="s">
        <v>5746</v>
      </c>
      <c r="K665" s="1" t="s">
        <v>7858</v>
      </c>
      <c r="L665" s="1" t="s">
        <v>7858</v>
      </c>
      <c r="M665" s="1" t="s">
        <v>5747</v>
      </c>
      <c r="N665" s="1" t="s">
        <v>5747</v>
      </c>
      <c r="O665" s="1" t="s">
        <v>5748</v>
      </c>
      <c r="P665" s="1" t="s">
        <v>5749</v>
      </c>
      <c r="Q665" s="1" t="s">
        <v>5750</v>
      </c>
      <c r="R665" s="1" t="s">
        <v>7869</v>
      </c>
      <c r="S665" s="1" t="s">
        <v>75</v>
      </c>
      <c r="T665" s="1" t="s">
        <v>5752</v>
      </c>
      <c r="U665" s="1" t="s">
        <v>5753</v>
      </c>
      <c r="V665" s="1" t="s">
        <v>5942</v>
      </c>
    </row>
    <row r="666" s="1" customFormat="1" spans="1:22">
      <c r="A666" s="1" t="s">
        <v>5466</v>
      </c>
      <c r="B666" s="1" t="s">
        <v>104</v>
      </c>
      <c r="C666" s="1" t="s">
        <v>5467</v>
      </c>
      <c r="D666" s="1" t="s">
        <v>4832</v>
      </c>
      <c r="E666" s="1" t="s">
        <v>7870</v>
      </c>
      <c r="F666" s="1" t="s">
        <v>2620</v>
      </c>
      <c r="G666" s="1" t="s">
        <v>4358</v>
      </c>
      <c r="H666" s="1" t="s">
        <v>5744</v>
      </c>
      <c r="I666" s="1" t="s">
        <v>7871</v>
      </c>
      <c r="J666" s="1" t="s">
        <v>5746</v>
      </c>
      <c r="K666" s="1" t="s">
        <v>7871</v>
      </c>
      <c r="L666" s="1" t="s">
        <v>7871</v>
      </c>
      <c r="M666" s="1" t="s">
        <v>5747</v>
      </c>
      <c r="N666" s="1" t="s">
        <v>5747</v>
      </c>
      <c r="O666" s="1" t="s">
        <v>5748</v>
      </c>
      <c r="P666" s="1" t="s">
        <v>5749</v>
      </c>
      <c r="Q666" s="1" t="s">
        <v>5750</v>
      </c>
      <c r="R666" s="1" t="s">
        <v>7872</v>
      </c>
      <c r="S666" s="1" t="s">
        <v>75</v>
      </c>
      <c r="T666" s="1" t="s">
        <v>5752</v>
      </c>
      <c r="U666" s="1" t="s">
        <v>5753</v>
      </c>
      <c r="V666" s="1" t="s">
        <v>5942</v>
      </c>
    </row>
    <row r="667" s="1" customFormat="1" spans="1:22">
      <c r="A667" s="1" t="s">
        <v>3254</v>
      </c>
      <c r="B667" s="1" t="s">
        <v>104</v>
      </c>
      <c r="C667" s="1" t="s">
        <v>3255</v>
      </c>
      <c r="D667" s="1" t="s">
        <v>3247</v>
      </c>
      <c r="E667" s="1" t="s">
        <v>7873</v>
      </c>
      <c r="F667" s="1" t="s">
        <v>81</v>
      </c>
      <c r="G667" s="1" t="s">
        <v>2266</v>
      </c>
      <c r="H667" s="1" t="s">
        <v>5744</v>
      </c>
      <c r="I667" s="1" t="s">
        <v>7874</v>
      </c>
      <c r="J667" s="1" t="s">
        <v>5746</v>
      </c>
      <c r="K667" s="1" t="s">
        <v>7874</v>
      </c>
      <c r="L667" s="1" t="s">
        <v>7874</v>
      </c>
      <c r="M667" s="1" t="s">
        <v>5747</v>
      </c>
      <c r="N667" s="1" t="s">
        <v>5747</v>
      </c>
      <c r="O667" s="1" t="s">
        <v>5748</v>
      </c>
      <c r="P667" s="1" t="s">
        <v>5749</v>
      </c>
      <c r="Q667" s="1" t="s">
        <v>5750</v>
      </c>
      <c r="R667" s="1" t="s">
        <v>7875</v>
      </c>
      <c r="S667" s="1" t="s">
        <v>75</v>
      </c>
      <c r="T667" s="1" t="s">
        <v>5752</v>
      </c>
      <c r="U667" s="1" t="s">
        <v>5753</v>
      </c>
      <c r="V667" s="1" t="s">
        <v>5754</v>
      </c>
    </row>
    <row r="668" s="1" customFormat="1" spans="1:22">
      <c r="A668" s="1" t="s">
        <v>3566</v>
      </c>
      <c r="B668" s="1" t="s">
        <v>104</v>
      </c>
      <c r="C668" s="1" t="s">
        <v>3567</v>
      </c>
      <c r="D668" s="1" t="s">
        <v>7876</v>
      </c>
      <c r="E668" s="1" t="s">
        <v>7877</v>
      </c>
      <c r="F668" s="1" t="s">
        <v>884</v>
      </c>
      <c r="G668" s="1" t="s">
        <v>3562</v>
      </c>
      <c r="H668" s="1" t="s">
        <v>5744</v>
      </c>
      <c r="I668" s="1" t="s">
        <v>7878</v>
      </c>
      <c r="J668" s="1" t="s">
        <v>5746</v>
      </c>
      <c r="K668" s="1" t="s">
        <v>7878</v>
      </c>
      <c r="L668" s="1" t="s">
        <v>7878</v>
      </c>
      <c r="M668" s="1" t="s">
        <v>5747</v>
      </c>
      <c r="N668" s="1" t="s">
        <v>5747</v>
      </c>
      <c r="O668" s="1" t="s">
        <v>5748</v>
      </c>
      <c r="P668" s="1" t="s">
        <v>5749</v>
      </c>
      <c r="Q668" s="1" t="s">
        <v>5750</v>
      </c>
      <c r="R668" s="1" t="s">
        <v>7879</v>
      </c>
      <c r="S668" s="1" t="s">
        <v>75</v>
      </c>
      <c r="T668" s="1" t="s">
        <v>5752</v>
      </c>
      <c r="U668" s="1" t="s">
        <v>5753</v>
      </c>
      <c r="V668" s="1" t="s">
        <v>7880</v>
      </c>
    </row>
    <row r="669" s="1" customFormat="1" spans="1:22">
      <c r="A669" s="1" t="s">
        <v>3244</v>
      </c>
      <c r="B669" s="1" t="s">
        <v>104</v>
      </c>
      <c r="C669" s="1" t="s">
        <v>3245</v>
      </c>
      <c r="D669" s="1" t="s">
        <v>3247</v>
      </c>
      <c r="E669" s="1" t="s">
        <v>7881</v>
      </c>
      <c r="F669" s="1" t="s">
        <v>81</v>
      </c>
      <c r="G669" s="1" t="s">
        <v>2266</v>
      </c>
      <c r="H669" s="1" t="s">
        <v>5744</v>
      </c>
      <c r="I669" s="1" t="s">
        <v>7882</v>
      </c>
      <c r="J669" s="1" t="s">
        <v>5746</v>
      </c>
      <c r="K669" s="1" t="s">
        <v>7882</v>
      </c>
      <c r="L669" s="1" t="s">
        <v>7882</v>
      </c>
      <c r="M669" s="1" t="s">
        <v>5747</v>
      </c>
      <c r="N669" s="1" t="s">
        <v>5747</v>
      </c>
      <c r="O669" s="1" t="s">
        <v>5748</v>
      </c>
      <c r="P669" s="1" t="s">
        <v>5749</v>
      </c>
      <c r="Q669" s="1" t="s">
        <v>5750</v>
      </c>
      <c r="R669" s="1" t="s">
        <v>7883</v>
      </c>
      <c r="S669" s="1" t="s">
        <v>75</v>
      </c>
      <c r="T669" s="1" t="s">
        <v>5752</v>
      </c>
      <c r="U669" s="1" t="s">
        <v>5753</v>
      </c>
      <c r="V669" s="1" t="s">
        <v>5754</v>
      </c>
    </row>
    <row r="670" s="1" customFormat="1" spans="1:22">
      <c r="A670" s="1" t="s">
        <v>4261</v>
      </c>
      <c r="B670" s="1" t="s">
        <v>104</v>
      </c>
      <c r="C670" s="1" t="s">
        <v>4262</v>
      </c>
      <c r="D670" s="1" t="s">
        <v>416</v>
      </c>
      <c r="E670" s="1" t="s">
        <v>7884</v>
      </c>
      <c r="F670" s="1" t="s">
        <v>884</v>
      </c>
      <c r="G670" s="1" t="s">
        <v>3562</v>
      </c>
      <c r="H670" s="1" t="s">
        <v>5744</v>
      </c>
      <c r="I670" s="1" t="s">
        <v>7885</v>
      </c>
      <c r="J670" s="1" t="s">
        <v>5746</v>
      </c>
      <c r="K670" s="1" t="s">
        <v>7885</v>
      </c>
      <c r="L670" s="1" t="s">
        <v>7885</v>
      </c>
      <c r="M670" s="1" t="s">
        <v>5747</v>
      </c>
      <c r="N670" s="1" t="s">
        <v>5747</v>
      </c>
      <c r="O670" s="1" t="s">
        <v>5748</v>
      </c>
      <c r="P670" s="1" t="s">
        <v>5749</v>
      </c>
      <c r="Q670" s="1" t="s">
        <v>5750</v>
      </c>
      <c r="R670" s="1" t="s">
        <v>7886</v>
      </c>
      <c r="S670" s="1" t="s">
        <v>75</v>
      </c>
      <c r="T670" s="1" t="s">
        <v>5752</v>
      </c>
      <c r="U670" s="1" t="s">
        <v>5753</v>
      </c>
      <c r="V670" s="1" t="s">
        <v>5942</v>
      </c>
    </row>
    <row r="671" s="1" customFormat="1" spans="1:22">
      <c r="A671" s="1" t="s">
        <v>2511</v>
      </c>
      <c r="B671" s="1" t="s">
        <v>104</v>
      </c>
      <c r="C671" s="1" t="s">
        <v>2512</v>
      </c>
      <c r="D671" s="1" t="s">
        <v>2514</v>
      </c>
      <c r="E671" s="1" t="s">
        <v>7887</v>
      </c>
      <c r="F671" s="1" t="s">
        <v>81</v>
      </c>
      <c r="G671" s="1" t="s">
        <v>884</v>
      </c>
      <c r="H671" s="1" t="s">
        <v>5744</v>
      </c>
      <c r="I671" s="1" t="s">
        <v>7888</v>
      </c>
      <c r="J671" s="1" t="s">
        <v>5746</v>
      </c>
      <c r="K671" s="1" t="s">
        <v>7888</v>
      </c>
      <c r="L671" s="1" t="s">
        <v>7888</v>
      </c>
      <c r="M671" s="1" t="s">
        <v>5747</v>
      </c>
      <c r="N671" s="1" t="s">
        <v>5747</v>
      </c>
      <c r="O671" s="1" t="s">
        <v>5748</v>
      </c>
      <c r="P671" s="1" t="s">
        <v>5749</v>
      </c>
      <c r="Q671" s="1" t="s">
        <v>5750</v>
      </c>
      <c r="R671" s="1" t="s">
        <v>7889</v>
      </c>
      <c r="S671" s="1" t="s">
        <v>75</v>
      </c>
      <c r="T671" s="1" t="s">
        <v>5752</v>
      </c>
      <c r="U671" s="1" t="s">
        <v>5753</v>
      </c>
      <c r="V671" s="1" t="s">
        <v>5942</v>
      </c>
    </row>
    <row r="672" s="1" customFormat="1" spans="1:22">
      <c r="A672" s="1" t="s">
        <v>3375</v>
      </c>
      <c r="B672" s="1" t="s">
        <v>104</v>
      </c>
      <c r="C672" s="1" t="s">
        <v>3376</v>
      </c>
      <c r="D672" s="1" t="s">
        <v>1919</v>
      </c>
      <c r="E672" s="1" t="s">
        <v>7890</v>
      </c>
      <c r="F672" s="1" t="s">
        <v>884</v>
      </c>
      <c r="G672" s="1" t="s">
        <v>2266</v>
      </c>
      <c r="H672" s="1" t="s">
        <v>5744</v>
      </c>
      <c r="I672" s="1" t="s">
        <v>7891</v>
      </c>
      <c r="J672" s="1" t="s">
        <v>5746</v>
      </c>
      <c r="K672" s="1" t="s">
        <v>7891</v>
      </c>
      <c r="L672" s="1" t="s">
        <v>7891</v>
      </c>
      <c r="M672" s="1" t="s">
        <v>5747</v>
      </c>
      <c r="N672" s="1" t="s">
        <v>5747</v>
      </c>
      <c r="O672" s="1" t="s">
        <v>5748</v>
      </c>
      <c r="P672" s="1" t="s">
        <v>5749</v>
      </c>
      <c r="Q672" s="1" t="s">
        <v>5750</v>
      </c>
      <c r="R672" s="1" t="s">
        <v>7892</v>
      </c>
      <c r="S672" s="1" t="s">
        <v>75</v>
      </c>
      <c r="T672" s="1" t="s">
        <v>5752</v>
      </c>
      <c r="U672" s="1" t="s">
        <v>5753</v>
      </c>
      <c r="V672" s="1" t="s">
        <v>5942</v>
      </c>
    </row>
    <row r="673" s="1" customFormat="1" spans="1:22">
      <c r="A673" s="1" t="s">
        <v>5472</v>
      </c>
      <c r="B673" s="1" t="s">
        <v>104</v>
      </c>
      <c r="C673" s="1" t="s">
        <v>5473</v>
      </c>
      <c r="D673" s="1" t="s">
        <v>718</v>
      </c>
      <c r="E673" s="1" t="s">
        <v>7893</v>
      </c>
      <c r="F673" s="1" t="s">
        <v>2620</v>
      </c>
      <c r="G673" s="1" t="s">
        <v>4358</v>
      </c>
      <c r="H673" s="1" t="s">
        <v>5744</v>
      </c>
      <c r="I673" s="1" t="s">
        <v>7894</v>
      </c>
      <c r="J673" s="1" t="s">
        <v>5746</v>
      </c>
      <c r="K673" s="1" t="s">
        <v>7894</v>
      </c>
      <c r="L673" s="1" t="s">
        <v>7894</v>
      </c>
      <c r="M673" s="1" t="s">
        <v>5747</v>
      </c>
      <c r="N673" s="1" t="s">
        <v>5747</v>
      </c>
      <c r="O673" s="1" t="s">
        <v>5748</v>
      </c>
      <c r="P673" s="1" t="s">
        <v>5749</v>
      </c>
      <c r="Q673" s="1" t="s">
        <v>5750</v>
      </c>
      <c r="R673" s="1" t="s">
        <v>7895</v>
      </c>
      <c r="S673" s="1" t="s">
        <v>75</v>
      </c>
      <c r="T673" s="1" t="s">
        <v>5752</v>
      </c>
      <c r="U673" s="1" t="s">
        <v>5753</v>
      </c>
      <c r="V673" s="1" t="s">
        <v>5796</v>
      </c>
    </row>
    <row r="674" s="1" customFormat="1" spans="1:22">
      <c r="A674" s="1" t="s">
        <v>2386</v>
      </c>
      <c r="B674" s="1" t="s">
        <v>104</v>
      </c>
      <c r="C674" s="1" t="s">
        <v>2387</v>
      </c>
      <c r="D674" s="1" t="s">
        <v>2389</v>
      </c>
      <c r="E674" s="1" t="s">
        <v>7896</v>
      </c>
      <c r="F674" s="1" t="s">
        <v>81</v>
      </c>
      <c r="G674" s="1" t="s">
        <v>884</v>
      </c>
      <c r="H674" s="1" t="s">
        <v>5744</v>
      </c>
      <c r="I674" s="1" t="s">
        <v>5993</v>
      </c>
      <c r="J674" s="1" t="s">
        <v>5746</v>
      </c>
      <c r="K674" s="1" t="s">
        <v>5993</v>
      </c>
      <c r="L674" s="1" t="s">
        <v>5993</v>
      </c>
      <c r="M674" s="1" t="s">
        <v>5747</v>
      </c>
      <c r="N674" s="1" t="s">
        <v>5747</v>
      </c>
      <c r="O674" s="1" t="s">
        <v>5748</v>
      </c>
      <c r="P674" s="1" t="s">
        <v>5749</v>
      </c>
      <c r="Q674" s="1" t="s">
        <v>5750</v>
      </c>
      <c r="R674" s="1" t="s">
        <v>7897</v>
      </c>
      <c r="S674" s="1" t="s">
        <v>75</v>
      </c>
      <c r="T674" s="1" t="s">
        <v>5752</v>
      </c>
      <c r="U674" s="1" t="s">
        <v>5707</v>
      </c>
      <c r="V674" s="1" t="s">
        <v>5754</v>
      </c>
    </row>
    <row r="675" s="1" customFormat="1" spans="1:22">
      <c r="A675" s="1" t="s">
        <v>1811</v>
      </c>
      <c r="B675" s="1" t="s">
        <v>81</v>
      </c>
      <c r="C675" s="1" t="s">
        <v>1812</v>
      </c>
      <c r="D675" s="1" t="s">
        <v>7898</v>
      </c>
      <c r="E675" s="1" t="s">
        <v>7899</v>
      </c>
      <c r="F675" s="1" t="s">
        <v>81</v>
      </c>
      <c r="G675" s="1" t="s">
        <v>884</v>
      </c>
      <c r="H675" s="1" t="s">
        <v>5744</v>
      </c>
      <c r="I675" s="1" t="s">
        <v>7900</v>
      </c>
      <c r="J675" s="1" t="s">
        <v>5746</v>
      </c>
      <c r="K675" s="1" t="s">
        <v>7900</v>
      </c>
      <c r="L675" s="1" t="s">
        <v>7900</v>
      </c>
      <c r="M675" s="1" t="s">
        <v>5747</v>
      </c>
      <c r="N675" s="1" t="s">
        <v>5747</v>
      </c>
      <c r="O675" s="1" t="s">
        <v>5748</v>
      </c>
      <c r="P675" s="1" t="s">
        <v>5749</v>
      </c>
      <c r="Q675" s="1" t="s">
        <v>5750</v>
      </c>
      <c r="R675" s="1" t="s">
        <v>7901</v>
      </c>
      <c r="S675" s="1" t="s">
        <v>75</v>
      </c>
      <c r="T675" s="1" t="s">
        <v>5752</v>
      </c>
      <c r="U675" s="1" t="s">
        <v>5753</v>
      </c>
      <c r="V675" s="1" t="s">
        <v>5919</v>
      </c>
    </row>
    <row r="676" s="1" customFormat="1" spans="1:22">
      <c r="A676" s="1" t="s">
        <v>1612</v>
      </c>
      <c r="B676" s="1" t="s">
        <v>81</v>
      </c>
      <c r="C676" s="1" t="s">
        <v>1613</v>
      </c>
      <c r="D676" s="1" t="s">
        <v>7902</v>
      </c>
      <c r="E676" s="1" t="s">
        <v>7903</v>
      </c>
      <c r="F676" s="1" t="s">
        <v>81</v>
      </c>
      <c r="G676" s="1" t="s">
        <v>898</v>
      </c>
      <c r="H676" s="1" t="s">
        <v>5744</v>
      </c>
      <c r="I676" s="1" t="s">
        <v>7904</v>
      </c>
      <c r="J676" s="1" t="s">
        <v>5746</v>
      </c>
      <c r="K676" s="1" t="s">
        <v>7904</v>
      </c>
      <c r="L676" s="1" t="s">
        <v>7904</v>
      </c>
      <c r="M676" s="1" t="s">
        <v>5747</v>
      </c>
      <c r="N676" s="1" t="s">
        <v>5747</v>
      </c>
      <c r="O676" s="1" t="s">
        <v>5748</v>
      </c>
      <c r="P676" s="1" t="s">
        <v>5749</v>
      </c>
      <c r="Q676" s="1" t="s">
        <v>5750</v>
      </c>
      <c r="R676" s="1" t="s">
        <v>7905</v>
      </c>
      <c r="S676" s="1" t="s">
        <v>75</v>
      </c>
      <c r="T676" s="1" t="s">
        <v>5752</v>
      </c>
      <c r="U676" s="1" t="s">
        <v>5753</v>
      </c>
      <c r="V676" s="1" t="s">
        <v>5844</v>
      </c>
    </row>
    <row r="677" s="1" customFormat="1" spans="1:22">
      <c r="A677" s="1" t="s">
        <v>893</v>
      </c>
      <c r="B677" s="1" t="s">
        <v>81</v>
      </c>
      <c r="C677" s="1" t="s">
        <v>894</v>
      </c>
      <c r="D677" s="1" t="s">
        <v>7906</v>
      </c>
      <c r="E677" s="1" t="s">
        <v>7907</v>
      </c>
      <c r="F677" s="1" t="s">
        <v>81</v>
      </c>
      <c r="G677" s="1" t="s">
        <v>898</v>
      </c>
      <c r="H677" s="1" t="s">
        <v>5744</v>
      </c>
      <c r="I677" s="1" t="s">
        <v>7908</v>
      </c>
      <c r="J677" s="1" t="s">
        <v>5746</v>
      </c>
      <c r="K677" s="1" t="s">
        <v>7908</v>
      </c>
      <c r="L677" s="1" t="s">
        <v>5748</v>
      </c>
      <c r="M677" s="1" t="s">
        <v>7909</v>
      </c>
      <c r="N677" s="1" t="s">
        <v>7909</v>
      </c>
      <c r="O677" s="1" t="s">
        <v>5748</v>
      </c>
      <c r="P677" s="1" t="s">
        <v>5749</v>
      </c>
      <c r="Q677" s="1" t="s">
        <v>5750</v>
      </c>
      <c r="R677" s="1" t="s">
        <v>7910</v>
      </c>
      <c r="S677" s="1" t="s">
        <v>75</v>
      </c>
      <c r="T677" s="1" t="s">
        <v>5752</v>
      </c>
      <c r="U677" s="1" t="s">
        <v>5753</v>
      </c>
      <c r="V677" s="1" t="s">
        <v>6066</v>
      </c>
    </row>
    <row r="678" s="1" customFormat="1" spans="1:22">
      <c r="A678" s="1" t="s">
        <v>4512</v>
      </c>
      <c r="B678" s="1" t="s">
        <v>81</v>
      </c>
      <c r="C678" s="1" t="s">
        <v>4513</v>
      </c>
      <c r="D678" s="1" t="s">
        <v>4515</v>
      </c>
      <c r="E678" s="1" t="s">
        <v>7911</v>
      </c>
      <c r="F678" s="1" t="s">
        <v>3562</v>
      </c>
      <c r="G678" s="1" t="s">
        <v>2620</v>
      </c>
      <c r="H678" s="1" t="s">
        <v>5744</v>
      </c>
      <c r="I678" s="1" t="s">
        <v>7912</v>
      </c>
      <c r="J678" s="1" t="s">
        <v>5746</v>
      </c>
      <c r="K678" s="1" t="s">
        <v>7912</v>
      </c>
      <c r="L678" s="1" t="s">
        <v>7912</v>
      </c>
      <c r="M678" s="1" t="s">
        <v>5747</v>
      </c>
      <c r="N678" s="1" t="s">
        <v>5747</v>
      </c>
      <c r="O678" s="1" t="s">
        <v>5748</v>
      </c>
      <c r="P678" s="1" t="s">
        <v>5749</v>
      </c>
      <c r="Q678" s="1" t="s">
        <v>5750</v>
      </c>
      <c r="R678" s="1" t="s">
        <v>7913</v>
      </c>
      <c r="S678" s="1" t="s">
        <v>75</v>
      </c>
      <c r="T678" s="1" t="s">
        <v>5752</v>
      </c>
      <c r="U678" s="1" t="s">
        <v>5753</v>
      </c>
      <c r="V678" s="1" t="s">
        <v>5919</v>
      </c>
    </row>
    <row r="679" s="1" customFormat="1" spans="1:22">
      <c r="A679" s="1" t="s">
        <v>5460</v>
      </c>
      <c r="B679" s="1" t="s">
        <v>81</v>
      </c>
      <c r="C679" s="1" t="s">
        <v>5461</v>
      </c>
      <c r="D679" s="1" t="s">
        <v>718</v>
      </c>
      <c r="E679" s="1" t="s">
        <v>7914</v>
      </c>
      <c r="F679" s="1" t="s">
        <v>3562</v>
      </c>
      <c r="G679" s="1" t="s">
        <v>4358</v>
      </c>
      <c r="H679" s="1" t="s">
        <v>5744</v>
      </c>
      <c r="I679" s="1" t="s">
        <v>7915</v>
      </c>
      <c r="J679" s="1" t="s">
        <v>5746</v>
      </c>
      <c r="K679" s="1" t="s">
        <v>7915</v>
      </c>
      <c r="L679" s="1" t="s">
        <v>7915</v>
      </c>
      <c r="M679" s="1" t="s">
        <v>5747</v>
      </c>
      <c r="N679" s="1" t="s">
        <v>5747</v>
      </c>
      <c r="O679" s="1" t="s">
        <v>5748</v>
      </c>
      <c r="P679" s="1" t="s">
        <v>5749</v>
      </c>
      <c r="Q679" s="1" t="s">
        <v>5750</v>
      </c>
      <c r="R679" s="1" t="s">
        <v>7916</v>
      </c>
      <c r="S679" s="1" t="s">
        <v>75</v>
      </c>
      <c r="T679" s="1" t="s">
        <v>5752</v>
      </c>
      <c r="U679" s="1" t="s">
        <v>5753</v>
      </c>
      <c r="V679" s="1" t="s">
        <v>5796</v>
      </c>
    </row>
    <row r="680" s="1" customFormat="1" spans="1:22">
      <c r="A680" s="1" t="s">
        <v>2393</v>
      </c>
      <c r="B680" s="1" t="s">
        <v>81</v>
      </c>
      <c r="C680" s="1" t="s">
        <v>2394</v>
      </c>
      <c r="D680" s="1" t="s">
        <v>2396</v>
      </c>
      <c r="E680" s="1" t="s">
        <v>7917</v>
      </c>
      <c r="F680" s="1" t="s">
        <v>81</v>
      </c>
      <c r="G680" s="1" t="s">
        <v>884</v>
      </c>
      <c r="H680" s="1" t="s">
        <v>5744</v>
      </c>
      <c r="I680" s="1" t="s">
        <v>7918</v>
      </c>
      <c r="J680" s="1" t="s">
        <v>5746</v>
      </c>
      <c r="K680" s="1" t="s">
        <v>7918</v>
      </c>
      <c r="L680" s="1" t="s">
        <v>7918</v>
      </c>
      <c r="M680" s="1" t="s">
        <v>5747</v>
      </c>
      <c r="N680" s="1" t="s">
        <v>5747</v>
      </c>
      <c r="O680" s="1" t="s">
        <v>5748</v>
      </c>
      <c r="P680" s="1" t="s">
        <v>5749</v>
      </c>
      <c r="Q680" s="1" t="s">
        <v>5750</v>
      </c>
      <c r="R680" s="1" t="s">
        <v>7919</v>
      </c>
      <c r="S680" s="1" t="s">
        <v>75</v>
      </c>
      <c r="T680" s="1" t="s">
        <v>5752</v>
      </c>
      <c r="U680" s="1" t="s">
        <v>5753</v>
      </c>
      <c r="V680" s="1" t="s">
        <v>5754</v>
      </c>
    </row>
    <row r="681" s="1" customFormat="1" spans="1:22">
      <c r="A681" s="1" t="s">
        <v>2499</v>
      </c>
      <c r="B681" s="1" t="s">
        <v>81</v>
      </c>
      <c r="C681" s="1" t="s">
        <v>2500</v>
      </c>
      <c r="D681" s="1" t="s">
        <v>6581</v>
      </c>
      <c r="E681" s="1" t="s">
        <v>7920</v>
      </c>
      <c r="F681" s="1" t="s">
        <v>898</v>
      </c>
      <c r="G681" s="1" t="s">
        <v>884</v>
      </c>
      <c r="H681" s="1" t="s">
        <v>5744</v>
      </c>
      <c r="I681" s="1" t="s">
        <v>7921</v>
      </c>
      <c r="J681" s="1" t="s">
        <v>5746</v>
      </c>
      <c r="K681" s="1" t="s">
        <v>7921</v>
      </c>
      <c r="L681" s="1" t="s">
        <v>7921</v>
      </c>
      <c r="M681" s="1" t="s">
        <v>5747</v>
      </c>
      <c r="N681" s="1" t="s">
        <v>5747</v>
      </c>
      <c r="O681" s="1" t="s">
        <v>5748</v>
      </c>
      <c r="P681" s="1" t="s">
        <v>5749</v>
      </c>
      <c r="Q681" s="1" t="s">
        <v>5750</v>
      </c>
      <c r="R681" s="1" t="s">
        <v>7922</v>
      </c>
      <c r="S681" s="1" t="s">
        <v>75</v>
      </c>
      <c r="T681" s="1" t="s">
        <v>5752</v>
      </c>
      <c r="U681" s="1" t="s">
        <v>5753</v>
      </c>
      <c r="V681" s="1" t="s">
        <v>5796</v>
      </c>
    </row>
    <row r="682" s="1" customFormat="1" spans="1:22">
      <c r="A682" s="1" t="s">
        <v>2490</v>
      </c>
      <c r="B682" s="1" t="s">
        <v>81</v>
      </c>
      <c r="C682" s="1" t="s">
        <v>2491</v>
      </c>
      <c r="D682" s="1" t="s">
        <v>6581</v>
      </c>
      <c r="E682" s="1" t="s">
        <v>7923</v>
      </c>
      <c r="F682" s="1" t="s">
        <v>898</v>
      </c>
      <c r="G682" s="1" t="s">
        <v>884</v>
      </c>
      <c r="H682" s="1" t="s">
        <v>5744</v>
      </c>
      <c r="I682" s="1" t="s">
        <v>7921</v>
      </c>
      <c r="J682" s="1" t="s">
        <v>5746</v>
      </c>
      <c r="K682" s="1" t="s">
        <v>7921</v>
      </c>
      <c r="L682" s="1" t="s">
        <v>7921</v>
      </c>
      <c r="M682" s="1" t="s">
        <v>5747</v>
      </c>
      <c r="N682" s="1" t="s">
        <v>5747</v>
      </c>
      <c r="O682" s="1" t="s">
        <v>5748</v>
      </c>
      <c r="P682" s="1" t="s">
        <v>5749</v>
      </c>
      <c r="Q682" s="1" t="s">
        <v>5750</v>
      </c>
      <c r="R682" s="1" t="s">
        <v>7924</v>
      </c>
      <c r="S682" s="1" t="s">
        <v>75</v>
      </c>
      <c r="T682" s="1" t="s">
        <v>5752</v>
      </c>
      <c r="U682" s="1" t="s">
        <v>5753</v>
      </c>
      <c r="V682" s="1" t="s">
        <v>5796</v>
      </c>
    </row>
    <row r="683" s="1" customFormat="1" spans="1:22">
      <c r="A683" s="1" t="s">
        <v>5607</v>
      </c>
      <c r="B683" s="1" t="s">
        <v>81</v>
      </c>
      <c r="C683" s="1" t="s">
        <v>5608</v>
      </c>
      <c r="D683" s="1" t="s">
        <v>7925</v>
      </c>
      <c r="E683" s="1" t="s">
        <v>7926</v>
      </c>
      <c r="F683" s="1" t="s">
        <v>3562</v>
      </c>
      <c r="G683" s="1" t="s">
        <v>4358</v>
      </c>
      <c r="H683" s="1" t="s">
        <v>5744</v>
      </c>
      <c r="I683" s="1" t="s">
        <v>7927</v>
      </c>
      <c r="J683" s="1" t="s">
        <v>5746</v>
      </c>
      <c r="K683" s="1" t="s">
        <v>7927</v>
      </c>
      <c r="L683" s="1" t="s">
        <v>7927</v>
      </c>
      <c r="M683" s="1" t="s">
        <v>5747</v>
      </c>
      <c r="N683" s="1" t="s">
        <v>5747</v>
      </c>
      <c r="O683" s="1" t="s">
        <v>5748</v>
      </c>
      <c r="P683" s="1" t="s">
        <v>5749</v>
      </c>
      <c r="Q683" s="1" t="s">
        <v>5750</v>
      </c>
      <c r="R683" s="1" t="s">
        <v>7928</v>
      </c>
      <c r="S683" s="1" t="s">
        <v>75</v>
      </c>
      <c r="T683" s="1" t="s">
        <v>5752</v>
      </c>
      <c r="U683" s="1" t="s">
        <v>5753</v>
      </c>
      <c r="V683" s="1" t="s">
        <v>7929</v>
      </c>
    </row>
    <row r="684" s="1" customFormat="1" spans="1:22">
      <c r="A684" s="1" t="s">
        <v>4238</v>
      </c>
      <c r="B684" s="1" t="s">
        <v>81</v>
      </c>
      <c r="C684" s="1" t="s">
        <v>4239</v>
      </c>
      <c r="D684" s="1" t="s">
        <v>4241</v>
      </c>
      <c r="E684" s="1" t="s">
        <v>7930</v>
      </c>
      <c r="F684" s="1" t="s">
        <v>884</v>
      </c>
      <c r="G684" s="1" t="s">
        <v>3562</v>
      </c>
      <c r="H684" s="1" t="s">
        <v>5744</v>
      </c>
      <c r="I684" s="1" t="s">
        <v>7931</v>
      </c>
      <c r="J684" s="1" t="s">
        <v>5746</v>
      </c>
      <c r="K684" s="1" t="s">
        <v>7931</v>
      </c>
      <c r="L684" s="1" t="s">
        <v>7931</v>
      </c>
      <c r="M684" s="1" t="s">
        <v>5747</v>
      </c>
      <c r="N684" s="1" t="s">
        <v>5747</v>
      </c>
      <c r="O684" s="1" t="s">
        <v>5748</v>
      </c>
      <c r="P684" s="1" t="s">
        <v>5749</v>
      </c>
      <c r="Q684" s="1" t="s">
        <v>5750</v>
      </c>
      <c r="R684" s="1" t="s">
        <v>7932</v>
      </c>
      <c r="S684" s="1" t="s">
        <v>75</v>
      </c>
      <c r="T684" s="1" t="s">
        <v>5752</v>
      </c>
      <c r="U684" s="1" t="s">
        <v>5753</v>
      </c>
      <c r="V684" s="1" t="s">
        <v>5942</v>
      </c>
    </row>
    <row r="685" s="1" customFormat="1" spans="1:22">
      <c r="A685" s="1" t="s">
        <v>1697</v>
      </c>
      <c r="B685" s="1" t="s">
        <v>81</v>
      </c>
      <c r="C685" s="1" t="s">
        <v>1698</v>
      </c>
      <c r="D685" s="1" t="s">
        <v>7933</v>
      </c>
      <c r="E685" s="1" t="s">
        <v>7934</v>
      </c>
      <c r="F685" s="1" t="s">
        <v>81</v>
      </c>
      <c r="G685" s="1" t="s">
        <v>898</v>
      </c>
      <c r="H685" s="1" t="s">
        <v>5744</v>
      </c>
      <c r="I685" s="1" t="s">
        <v>7935</v>
      </c>
      <c r="J685" s="1" t="s">
        <v>5746</v>
      </c>
      <c r="K685" s="1" t="s">
        <v>7935</v>
      </c>
      <c r="L685" s="1" t="s">
        <v>7935</v>
      </c>
      <c r="M685" s="1" t="s">
        <v>5747</v>
      </c>
      <c r="N685" s="1" t="s">
        <v>5747</v>
      </c>
      <c r="O685" s="1" t="s">
        <v>5748</v>
      </c>
      <c r="P685" s="1" t="s">
        <v>5749</v>
      </c>
      <c r="Q685" s="1" t="s">
        <v>5750</v>
      </c>
      <c r="R685" s="1" t="s">
        <v>7936</v>
      </c>
      <c r="S685" s="1" t="s">
        <v>75</v>
      </c>
      <c r="T685" s="1" t="s">
        <v>5752</v>
      </c>
      <c r="U685" s="1" t="s">
        <v>5753</v>
      </c>
      <c r="V685" s="1" t="s">
        <v>6995</v>
      </c>
    </row>
    <row r="686" s="1" customFormat="1" spans="1:22">
      <c r="A686" s="1" t="s">
        <v>2740</v>
      </c>
      <c r="B686" s="1" t="s">
        <v>81</v>
      </c>
      <c r="C686" s="1" t="s">
        <v>2741</v>
      </c>
      <c r="D686" s="1" t="s">
        <v>2743</v>
      </c>
      <c r="E686" s="1" t="s">
        <v>7937</v>
      </c>
      <c r="F686" s="1" t="s">
        <v>898</v>
      </c>
      <c r="G686" s="1" t="s">
        <v>2266</v>
      </c>
      <c r="H686" s="1" t="s">
        <v>5744</v>
      </c>
      <c r="I686" s="1" t="s">
        <v>7938</v>
      </c>
      <c r="J686" s="1" t="s">
        <v>5746</v>
      </c>
      <c r="K686" s="1" t="s">
        <v>7938</v>
      </c>
      <c r="L686" s="1" t="s">
        <v>7938</v>
      </c>
      <c r="M686" s="1" t="s">
        <v>5747</v>
      </c>
      <c r="N686" s="1" t="s">
        <v>5747</v>
      </c>
      <c r="O686" s="1" t="s">
        <v>5748</v>
      </c>
      <c r="P686" s="1" t="s">
        <v>5749</v>
      </c>
      <c r="Q686" s="1" t="s">
        <v>5750</v>
      </c>
      <c r="R686" s="1" t="s">
        <v>7939</v>
      </c>
      <c r="S686" s="1" t="s">
        <v>75</v>
      </c>
      <c r="T686" s="1" t="s">
        <v>5752</v>
      </c>
      <c r="U686" s="1" t="s">
        <v>5753</v>
      </c>
      <c r="V686" s="1" t="s">
        <v>5919</v>
      </c>
    </row>
    <row r="687" s="1" customFormat="1" spans="1:22">
      <c r="A687" s="1" t="s">
        <v>2502</v>
      </c>
      <c r="B687" s="1" t="s">
        <v>81</v>
      </c>
      <c r="C687" s="1" t="s">
        <v>2503</v>
      </c>
      <c r="D687" s="1" t="s">
        <v>7940</v>
      </c>
      <c r="E687" s="1" t="s">
        <v>7941</v>
      </c>
      <c r="F687" s="1" t="s">
        <v>898</v>
      </c>
      <c r="G687" s="1" t="s">
        <v>884</v>
      </c>
      <c r="H687" s="1" t="s">
        <v>5744</v>
      </c>
      <c r="I687" s="1" t="s">
        <v>7942</v>
      </c>
      <c r="J687" s="1" t="s">
        <v>5746</v>
      </c>
      <c r="K687" s="1" t="s">
        <v>7942</v>
      </c>
      <c r="L687" s="1" t="s">
        <v>7942</v>
      </c>
      <c r="M687" s="1" t="s">
        <v>5747</v>
      </c>
      <c r="N687" s="1" t="s">
        <v>5747</v>
      </c>
      <c r="O687" s="1" t="s">
        <v>5748</v>
      </c>
      <c r="P687" s="1" t="s">
        <v>5749</v>
      </c>
      <c r="Q687" s="1" t="s">
        <v>5750</v>
      </c>
      <c r="R687" s="1" t="s">
        <v>7943</v>
      </c>
      <c r="S687" s="1" t="s">
        <v>75</v>
      </c>
      <c r="T687" s="1" t="s">
        <v>5752</v>
      </c>
      <c r="U687" s="1" t="s">
        <v>5753</v>
      </c>
      <c r="V687" s="1" t="s">
        <v>5796</v>
      </c>
    </row>
    <row r="688" s="1" customFormat="1" spans="1:22">
      <c r="A688" s="1" t="s">
        <v>5455</v>
      </c>
      <c r="B688" s="1" t="s">
        <v>81</v>
      </c>
      <c r="C688" s="1" t="s">
        <v>5456</v>
      </c>
      <c r="D688" s="1" t="s">
        <v>812</v>
      </c>
      <c r="E688" s="1" t="s">
        <v>7944</v>
      </c>
      <c r="F688" s="1" t="s">
        <v>2620</v>
      </c>
      <c r="G688" s="1" t="s">
        <v>4358</v>
      </c>
      <c r="H688" s="1" t="s">
        <v>5744</v>
      </c>
      <c r="I688" s="1" t="s">
        <v>7945</v>
      </c>
      <c r="J688" s="1" t="s">
        <v>5746</v>
      </c>
      <c r="K688" s="1" t="s">
        <v>7945</v>
      </c>
      <c r="L688" s="1" t="s">
        <v>7945</v>
      </c>
      <c r="M688" s="1" t="s">
        <v>5747</v>
      </c>
      <c r="N688" s="1" t="s">
        <v>5747</v>
      </c>
      <c r="O688" s="1" t="s">
        <v>5748</v>
      </c>
      <c r="P688" s="1" t="s">
        <v>5749</v>
      </c>
      <c r="Q688" s="1" t="s">
        <v>5750</v>
      </c>
      <c r="R688" s="1" t="s">
        <v>7946</v>
      </c>
      <c r="S688" s="1" t="s">
        <v>75</v>
      </c>
      <c r="T688" s="1" t="s">
        <v>5752</v>
      </c>
      <c r="U688" s="1" t="s">
        <v>5753</v>
      </c>
      <c r="V688" s="1" t="s">
        <v>5942</v>
      </c>
    </row>
    <row r="689" s="1" customFormat="1" spans="1:22">
      <c r="A689" s="1" t="s">
        <v>3643</v>
      </c>
      <c r="B689" s="1" t="s">
        <v>81</v>
      </c>
      <c r="C689" s="1" t="s">
        <v>3644</v>
      </c>
      <c r="D689" s="1" t="s">
        <v>7947</v>
      </c>
      <c r="E689" s="1" t="s">
        <v>7531</v>
      </c>
      <c r="F689" s="1" t="s">
        <v>2266</v>
      </c>
      <c r="G689" s="1" t="s">
        <v>3562</v>
      </c>
      <c r="H689" s="1" t="s">
        <v>5744</v>
      </c>
      <c r="I689" s="1" t="s">
        <v>7948</v>
      </c>
      <c r="J689" s="1" t="s">
        <v>5746</v>
      </c>
      <c r="K689" s="1" t="s">
        <v>7948</v>
      </c>
      <c r="L689" s="1" t="s">
        <v>7948</v>
      </c>
      <c r="M689" s="1" t="s">
        <v>5747</v>
      </c>
      <c r="N689" s="1" t="s">
        <v>5747</v>
      </c>
      <c r="O689" s="1" t="s">
        <v>5748</v>
      </c>
      <c r="P689" s="1" t="s">
        <v>5749</v>
      </c>
      <c r="Q689" s="1" t="s">
        <v>5750</v>
      </c>
      <c r="R689" s="1" t="s">
        <v>7949</v>
      </c>
      <c r="S689" s="1" t="s">
        <v>75</v>
      </c>
      <c r="T689" s="1" t="s">
        <v>5752</v>
      </c>
      <c r="U689" s="1" t="s">
        <v>5707</v>
      </c>
      <c r="V689" s="1" t="s">
        <v>5919</v>
      </c>
    </row>
    <row r="690" s="1" customFormat="1" spans="1:22">
      <c r="A690" s="1" t="s">
        <v>4276</v>
      </c>
      <c r="B690" s="1" t="s">
        <v>81</v>
      </c>
      <c r="C690" s="1" t="s">
        <v>4277</v>
      </c>
      <c r="D690" s="1" t="s">
        <v>4279</v>
      </c>
      <c r="E690" s="1" t="s">
        <v>7950</v>
      </c>
      <c r="F690" s="1" t="s">
        <v>2266</v>
      </c>
      <c r="G690" s="1" t="s">
        <v>3562</v>
      </c>
      <c r="H690" s="1" t="s">
        <v>5744</v>
      </c>
      <c r="I690" s="1" t="s">
        <v>7951</v>
      </c>
      <c r="J690" s="1" t="s">
        <v>5746</v>
      </c>
      <c r="K690" s="1" t="s">
        <v>7951</v>
      </c>
      <c r="L690" s="1" t="s">
        <v>7951</v>
      </c>
      <c r="M690" s="1" t="s">
        <v>5747</v>
      </c>
      <c r="N690" s="1" t="s">
        <v>5747</v>
      </c>
      <c r="O690" s="1" t="s">
        <v>5748</v>
      </c>
      <c r="P690" s="1" t="s">
        <v>5749</v>
      </c>
      <c r="Q690" s="1" t="s">
        <v>5750</v>
      </c>
      <c r="R690" s="1" t="s">
        <v>7952</v>
      </c>
      <c r="S690" s="1" t="s">
        <v>75</v>
      </c>
      <c r="T690" s="1" t="s">
        <v>5752</v>
      </c>
      <c r="U690" s="1" t="s">
        <v>5753</v>
      </c>
      <c r="V690" s="1" t="s">
        <v>5942</v>
      </c>
    </row>
    <row r="691" s="1" customFormat="1" spans="1:22">
      <c r="A691" s="1" t="s">
        <v>2543</v>
      </c>
      <c r="B691" s="1" t="s">
        <v>81</v>
      </c>
      <c r="C691" s="1" t="s">
        <v>2544</v>
      </c>
      <c r="D691" s="1" t="s">
        <v>2546</v>
      </c>
      <c r="E691" s="1" t="s">
        <v>7953</v>
      </c>
      <c r="F691" s="1" t="s">
        <v>898</v>
      </c>
      <c r="G691" s="1" t="s">
        <v>884</v>
      </c>
      <c r="H691" s="1" t="s">
        <v>5744</v>
      </c>
      <c r="I691" s="1" t="s">
        <v>7954</v>
      </c>
      <c r="J691" s="1" t="s">
        <v>5746</v>
      </c>
      <c r="K691" s="1" t="s">
        <v>7954</v>
      </c>
      <c r="L691" s="1" t="s">
        <v>7954</v>
      </c>
      <c r="M691" s="1" t="s">
        <v>5747</v>
      </c>
      <c r="N691" s="1" t="s">
        <v>5747</v>
      </c>
      <c r="O691" s="1" t="s">
        <v>5748</v>
      </c>
      <c r="P691" s="1" t="s">
        <v>5749</v>
      </c>
      <c r="Q691" s="1" t="s">
        <v>5750</v>
      </c>
      <c r="R691" s="1" t="s">
        <v>7955</v>
      </c>
      <c r="S691" s="1" t="s">
        <v>75</v>
      </c>
      <c r="T691" s="1" t="s">
        <v>5752</v>
      </c>
      <c r="U691" s="1" t="s">
        <v>5753</v>
      </c>
      <c r="V691" s="1" t="s">
        <v>5942</v>
      </c>
    </row>
    <row r="692" s="1" customFormat="1" spans="1:22">
      <c r="A692" s="1" t="s">
        <v>2402</v>
      </c>
      <c r="B692" s="1" t="s">
        <v>81</v>
      </c>
      <c r="C692" s="1" t="s">
        <v>2403</v>
      </c>
      <c r="D692" s="1" t="s">
        <v>2405</v>
      </c>
      <c r="E692" s="1" t="s">
        <v>7956</v>
      </c>
      <c r="F692" s="1" t="s">
        <v>898</v>
      </c>
      <c r="G692" s="1" t="s">
        <v>884</v>
      </c>
      <c r="H692" s="1" t="s">
        <v>5744</v>
      </c>
      <c r="I692" s="1" t="s">
        <v>7957</v>
      </c>
      <c r="J692" s="1" t="s">
        <v>5746</v>
      </c>
      <c r="K692" s="1" t="s">
        <v>7957</v>
      </c>
      <c r="L692" s="1" t="s">
        <v>7957</v>
      </c>
      <c r="M692" s="1" t="s">
        <v>5747</v>
      </c>
      <c r="N692" s="1" t="s">
        <v>5747</v>
      </c>
      <c r="O692" s="1" t="s">
        <v>5748</v>
      </c>
      <c r="P692" s="1" t="s">
        <v>5749</v>
      </c>
      <c r="Q692" s="1" t="s">
        <v>5750</v>
      </c>
      <c r="R692" s="1" t="s">
        <v>7958</v>
      </c>
      <c r="S692" s="1" t="s">
        <v>75</v>
      </c>
      <c r="T692" s="1" t="s">
        <v>5752</v>
      </c>
      <c r="U692" s="1" t="s">
        <v>5753</v>
      </c>
      <c r="V692" s="1" t="s">
        <v>5754</v>
      </c>
    </row>
    <row r="693" s="1" customFormat="1" spans="1:22">
      <c r="A693" s="1" t="s">
        <v>4211</v>
      </c>
      <c r="B693" s="1" t="s">
        <v>81</v>
      </c>
      <c r="C693" s="1" t="s">
        <v>4212</v>
      </c>
      <c r="D693" s="1" t="s">
        <v>812</v>
      </c>
      <c r="E693" s="1" t="s">
        <v>7959</v>
      </c>
      <c r="F693" s="1" t="s">
        <v>2266</v>
      </c>
      <c r="G693" s="1" t="s">
        <v>3562</v>
      </c>
      <c r="H693" s="1" t="s">
        <v>5744</v>
      </c>
      <c r="I693" s="1" t="s">
        <v>7960</v>
      </c>
      <c r="J693" s="1" t="s">
        <v>5746</v>
      </c>
      <c r="K693" s="1" t="s">
        <v>7960</v>
      </c>
      <c r="L693" s="1" t="s">
        <v>7960</v>
      </c>
      <c r="M693" s="1" t="s">
        <v>5747</v>
      </c>
      <c r="N693" s="1" t="s">
        <v>5747</v>
      </c>
      <c r="O693" s="1" t="s">
        <v>5748</v>
      </c>
      <c r="P693" s="1" t="s">
        <v>5749</v>
      </c>
      <c r="Q693" s="1" t="s">
        <v>5750</v>
      </c>
      <c r="R693" s="1" t="s">
        <v>7961</v>
      </c>
      <c r="S693" s="1" t="s">
        <v>75</v>
      </c>
      <c r="T693" s="1" t="s">
        <v>5752</v>
      </c>
      <c r="U693" s="1" t="s">
        <v>5753</v>
      </c>
      <c r="V693" s="1" t="s">
        <v>5942</v>
      </c>
    </row>
    <row r="694" s="1" customFormat="1" spans="1:22">
      <c r="A694" s="1" t="s">
        <v>7962</v>
      </c>
      <c r="B694" s="1" t="s">
        <v>898</v>
      </c>
      <c r="C694" s="1" t="s">
        <v>7963</v>
      </c>
      <c r="D694" s="1" t="s">
        <v>7964</v>
      </c>
      <c r="E694" s="1" t="s">
        <v>7965</v>
      </c>
      <c r="F694" s="1" t="s">
        <v>2266</v>
      </c>
      <c r="G694" s="1" t="s">
        <v>4358</v>
      </c>
      <c r="H694" s="1" t="s">
        <v>5744</v>
      </c>
      <c r="I694" s="1" t="s">
        <v>7966</v>
      </c>
      <c r="J694" s="1" t="s">
        <v>5746</v>
      </c>
      <c r="K694" s="1" t="s">
        <v>7966</v>
      </c>
      <c r="L694" s="1" t="s">
        <v>7966</v>
      </c>
      <c r="M694" s="1" t="s">
        <v>5747</v>
      </c>
      <c r="N694" s="1" t="s">
        <v>5747</v>
      </c>
      <c r="O694" s="1" t="s">
        <v>5748</v>
      </c>
      <c r="P694" s="1" t="s">
        <v>5749</v>
      </c>
      <c r="Q694" s="1" t="s">
        <v>5750</v>
      </c>
      <c r="R694" s="1" t="s">
        <v>7967</v>
      </c>
      <c r="S694" s="1" t="s">
        <v>75</v>
      </c>
      <c r="T694" s="1" t="s">
        <v>5752</v>
      </c>
      <c r="U694" s="1" t="s">
        <v>5753</v>
      </c>
      <c r="V694" s="1" t="s">
        <v>7396</v>
      </c>
    </row>
    <row r="695" s="1" customFormat="1" spans="1:22">
      <c r="A695" s="1" t="s">
        <v>1820</v>
      </c>
      <c r="B695" s="1" t="s">
        <v>898</v>
      </c>
      <c r="C695" s="1" t="s">
        <v>1821</v>
      </c>
      <c r="D695" s="1" t="s">
        <v>7968</v>
      </c>
      <c r="E695" s="1" t="s">
        <v>7969</v>
      </c>
      <c r="F695" s="1" t="s">
        <v>898</v>
      </c>
      <c r="G695" s="1" t="s">
        <v>884</v>
      </c>
      <c r="H695" s="1" t="s">
        <v>5744</v>
      </c>
      <c r="I695" s="1" t="s">
        <v>7970</v>
      </c>
      <c r="J695" s="1" t="s">
        <v>5746</v>
      </c>
      <c r="K695" s="1" t="s">
        <v>7970</v>
      </c>
      <c r="L695" s="1" t="s">
        <v>7970</v>
      </c>
      <c r="M695" s="1" t="s">
        <v>5747</v>
      </c>
      <c r="N695" s="1" t="s">
        <v>5747</v>
      </c>
      <c r="O695" s="1" t="s">
        <v>5748</v>
      </c>
      <c r="P695" s="1" t="s">
        <v>5749</v>
      </c>
      <c r="Q695" s="1" t="s">
        <v>5750</v>
      </c>
      <c r="R695" s="1" t="s">
        <v>7971</v>
      </c>
      <c r="S695" s="1" t="s">
        <v>75</v>
      </c>
      <c r="T695" s="1" t="s">
        <v>5752</v>
      </c>
      <c r="U695" s="1" t="s">
        <v>5753</v>
      </c>
      <c r="V695" s="1" t="s">
        <v>5777</v>
      </c>
    </row>
    <row r="696" s="1" customFormat="1" spans="1:22">
      <c r="A696" s="1" t="s">
        <v>3404</v>
      </c>
      <c r="B696" s="1" t="s">
        <v>898</v>
      </c>
      <c r="C696" s="1" t="s">
        <v>3405</v>
      </c>
      <c r="D696" s="1" t="s">
        <v>7902</v>
      </c>
      <c r="E696" s="1" t="s">
        <v>7903</v>
      </c>
      <c r="F696" s="1" t="s">
        <v>898</v>
      </c>
      <c r="G696" s="1" t="s">
        <v>2266</v>
      </c>
      <c r="H696" s="1" t="s">
        <v>5744</v>
      </c>
      <c r="I696" s="1" t="s">
        <v>7972</v>
      </c>
      <c r="J696" s="1" t="s">
        <v>5746</v>
      </c>
      <c r="K696" s="1" t="s">
        <v>7972</v>
      </c>
      <c r="L696" s="1" t="s">
        <v>7972</v>
      </c>
      <c r="M696" s="1" t="s">
        <v>5747</v>
      </c>
      <c r="N696" s="1" t="s">
        <v>5747</v>
      </c>
      <c r="O696" s="1" t="s">
        <v>5748</v>
      </c>
      <c r="P696" s="1" t="s">
        <v>5749</v>
      </c>
      <c r="Q696" s="1" t="s">
        <v>5750</v>
      </c>
      <c r="R696" s="1" t="s">
        <v>7973</v>
      </c>
      <c r="S696" s="1" t="s">
        <v>75</v>
      </c>
      <c r="T696" s="1" t="s">
        <v>5752</v>
      </c>
      <c r="U696" s="1" t="s">
        <v>5753</v>
      </c>
      <c r="V696" s="1" t="s">
        <v>5844</v>
      </c>
    </row>
    <row r="697" s="1" customFormat="1" spans="1:22">
      <c r="A697" s="1" t="s">
        <v>4284</v>
      </c>
      <c r="B697" s="1" t="s">
        <v>898</v>
      </c>
      <c r="C697" s="1" t="s">
        <v>4285</v>
      </c>
      <c r="D697" s="1" t="s">
        <v>4270</v>
      </c>
      <c r="E697" s="1" t="s">
        <v>7974</v>
      </c>
      <c r="F697" s="1" t="s">
        <v>2266</v>
      </c>
      <c r="G697" s="1" t="s">
        <v>3562</v>
      </c>
      <c r="H697" s="1" t="s">
        <v>5744</v>
      </c>
      <c r="I697" s="1" t="s">
        <v>7975</v>
      </c>
      <c r="J697" s="1" t="s">
        <v>5746</v>
      </c>
      <c r="K697" s="1" t="s">
        <v>7975</v>
      </c>
      <c r="L697" s="1" t="s">
        <v>7975</v>
      </c>
      <c r="M697" s="1" t="s">
        <v>5747</v>
      </c>
      <c r="N697" s="1" t="s">
        <v>5747</v>
      </c>
      <c r="O697" s="1" t="s">
        <v>5748</v>
      </c>
      <c r="P697" s="1" t="s">
        <v>5749</v>
      </c>
      <c r="Q697" s="1" t="s">
        <v>5750</v>
      </c>
      <c r="R697" s="1" t="s">
        <v>7976</v>
      </c>
      <c r="S697" s="1" t="s">
        <v>75</v>
      </c>
      <c r="T697" s="1" t="s">
        <v>5752</v>
      </c>
      <c r="U697" s="1" t="s">
        <v>5753</v>
      </c>
      <c r="V697" s="1" t="s">
        <v>5942</v>
      </c>
    </row>
    <row r="698" s="1" customFormat="1" spans="1:22">
      <c r="A698" s="1" t="s">
        <v>3391</v>
      </c>
      <c r="B698" s="1" t="s">
        <v>898</v>
      </c>
      <c r="C698" s="1" t="s">
        <v>3392</v>
      </c>
      <c r="D698" s="1" t="s">
        <v>453</v>
      </c>
      <c r="E698" s="1" t="s">
        <v>7977</v>
      </c>
      <c r="F698" s="1" t="s">
        <v>898</v>
      </c>
      <c r="G698" s="1" t="s">
        <v>2266</v>
      </c>
      <c r="H698" s="1" t="s">
        <v>5744</v>
      </c>
      <c r="I698" s="1" t="s">
        <v>7978</v>
      </c>
      <c r="J698" s="1" t="s">
        <v>5746</v>
      </c>
      <c r="K698" s="1" t="s">
        <v>7978</v>
      </c>
      <c r="L698" s="1" t="s">
        <v>7978</v>
      </c>
      <c r="M698" s="1" t="s">
        <v>5747</v>
      </c>
      <c r="N698" s="1" t="s">
        <v>5747</v>
      </c>
      <c r="O698" s="1" t="s">
        <v>5748</v>
      </c>
      <c r="P698" s="1" t="s">
        <v>5749</v>
      </c>
      <c r="Q698" s="1" t="s">
        <v>5750</v>
      </c>
      <c r="R698" s="1" t="s">
        <v>7979</v>
      </c>
      <c r="S698" s="1" t="s">
        <v>75</v>
      </c>
      <c r="T698" s="1" t="s">
        <v>5752</v>
      </c>
      <c r="U698" s="1" t="s">
        <v>5753</v>
      </c>
      <c r="V698" s="1" t="s">
        <v>5942</v>
      </c>
    </row>
    <row r="699" s="1" customFormat="1" spans="1:22">
      <c r="A699" s="1" t="s">
        <v>2519</v>
      </c>
      <c r="B699" s="1" t="s">
        <v>898</v>
      </c>
      <c r="C699" s="1" t="s">
        <v>2520</v>
      </c>
      <c r="D699" s="1" t="s">
        <v>2522</v>
      </c>
      <c r="E699" s="1" t="s">
        <v>7980</v>
      </c>
      <c r="F699" s="1" t="s">
        <v>898</v>
      </c>
      <c r="G699" s="1" t="s">
        <v>884</v>
      </c>
      <c r="H699" s="1" t="s">
        <v>5744</v>
      </c>
      <c r="I699" s="1" t="s">
        <v>7981</v>
      </c>
      <c r="J699" s="1" t="s">
        <v>5746</v>
      </c>
      <c r="K699" s="1" t="s">
        <v>7981</v>
      </c>
      <c r="L699" s="1" t="s">
        <v>7981</v>
      </c>
      <c r="M699" s="1" t="s">
        <v>5747</v>
      </c>
      <c r="N699" s="1" t="s">
        <v>5747</v>
      </c>
      <c r="O699" s="1" t="s">
        <v>5748</v>
      </c>
      <c r="P699" s="1" t="s">
        <v>5749</v>
      </c>
      <c r="Q699" s="1" t="s">
        <v>5750</v>
      </c>
      <c r="R699" s="1" t="s">
        <v>7982</v>
      </c>
      <c r="S699" s="1" t="s">
        <v>75</v>
      </c>
      <c r="T699" s="1" t="s">
        <v>5752</v>
      </c>
      <c r="U699" s="1" t="s">
        <v>5707</v>
      </c>
      <c r="V699" s="1" t="s">
        <v>5796</v>
      </c>
    </row>
    <row r="700" s="1" customFormat="1" spans="1:22">
      <c r="A700" s="1" t="s">
        <v>3409</v>
      </c>
      <c r="B700" s="1" t="s">
        <v>898</v>
      </c>
      <c r="C700" s="1" t="s">
        <v>3410</v>
      </c>
      <c r="D700" s="1" t="s">
        <v>416</v>
      </c>
      <c r="E700" s="1" t="s">
        <v>7983</v>
      </c>
      <c r="F700" s="1" t="s">
        <v>884</v>
      </c>
      <c r="G700" s="1" t="s">
        <v>2266</v>
      </c>
      <c r="H700" s="1" t="s">
        <v>5744</v>
      </c>
      <c r="I700" s="1" t="s">
        <v>7984</v>
      </c>
      <c r="J700" s="1" t="s">
        <v>5746</v>
      </c>
      <c r="K700" s="1" t="s">
        <v>7984</v>
      </c>
      <c r="L700" s="1" t="s">
        <v>7984</v>
      </c>
      <c r="M700" s="1" t="s">
        <v>5747</v>
      </c>
      <c r="N700" s="1" t="s">
        <v>5747</v>
      </c>
      <c r="O700" s="1" t="s">
        <v>5748</v>
      </c>
      <c r="P700" s="1" t="s">
        <v>5749</v>
      </c>
      <c r="Q700" s="1" t="s">
        <v>5750</v>
      </c>
      <c r="R700" s="1" t="s">
        <v>7985</v>
      </c>
      <c r="S700" s="1" t="s">
        <v>75</v>
      </c>
      <c r="T700" s="1" t="s">
        <v>5752</v>
      </c>
      <c r="U700" s="1" t="s">
        <v>5753</v>
      </c>
      <c r="V700" s="1" t="s">
        <v>5942</v>
      </c>
    </row>
    <row r="701" s="1" customFormat="1" spans="1:22">
      <c r="A701" s="1" t="s">
        <v>2552</v>
      </c>
      <c r="B701" s="1" t="s">
        <v>898</v>
      </c>
      <c r="C701" s="1" t="s">
        <v>2553</v>
      </c>
      <c r="D701" s="1" t="s">
        <v>7986</v>
      </c>
      <c r="E701" s="1" t="s">
        <v>7987</v>
      </c>
      <c r="F701" s="1" t="s">
        <v>898</v>
      </c>
      <c r="G701" s="1" t="s">
        <v>884</v>
      </c>
      <c r="H701" s="1" t="s">
        <v>5744</v>
      </c>
      <c r="I701" s="1" t="s">
        <v>7988</v>
      </c>
      <c r="J701" s="1" t="s">
        <v>5746</v>
      </c>
      <c r="K701" s="1" t="s">
        <v>7988</v>
      </c>
      <c r="L701" s="1" t="s">
        <v>7988</v>
      </c>
      <c r="M701" s="1" t="s">
        <v>5747</v>
      </c>
      <c r="N701" s="1" t="s">
        <v>5747</v>
      </c>
      <c r="O701" s="1" t="s">
        <v>5748</v>
      </c>
      <c r="P701" s="1" t="s">
        <v>5749</v>
      </c>
      <c r="Q701" s="1" t="s">
        <v>5750</v>
      </c>
      <c r="R701" s="1" t="s">
        <v>7989</v>
      </c>
      <c r="S701" s="1" t="s">
        <v>75</v>
      </c>
      <c r="T701" s="1" t="s">
        <v>5752</v>
      </c>
      <c r="U701" s="1" t="s">
        <v>5753</v>
      </c>
      <c r="V701" s="1" t="s">
        <v>5769</v>
      </c>
    </row>
    <row r="702" s="1" customFormat="1" spans="1:22">
      <c r="A702" s="1" t="s">
        <v>5010</v>
      </c>
      <c r="B702" s="1" t="s">
        <v>898</v>
      </c>
      <c r="C702" s="1" t="s">
        <v>5011</v>
      </c>
      <c r="D702" s="1" t="s">
        <v>4270</v>
      </c>
      <c r="E702" s="1" t="s">
        <v>7990</v>
      </c>
      <c r="F702" s="1" t="s">
        <v>2266</v>
      </c>
      <c r="G702" s="1" t="s">
        <v>2620</v>
      </c>
      <c r="H702" s="1" t="s">
        <v>5744</v>
      </c>
      <c r="I702" s="1" t="s">
        <v>7991</v>
      </c>
      <c r="J702" s="1" t="s">
        <v>5746</v>
      </c>
      <c r="K702" s="1" t="s">
        <v>7991</v>
      </c>
      <c r="L702" s="1" t="s">
        <v>7991</v>
      </c>
      <c r="M702" s="1" t="s">
        <v>5747</v>
      </c>
      <c r="N702" s="1" t="s">
        <v>5747</v>
      </c>
      <c r="O702" s="1" t="s">
        <v>5748</v>
      </c>
      <c r="P702" s="1" t="s">
        <v>5749</v>
      </c>
      <c r="Q702" s="1" t="s">
        <v>5750</v>
      </c>
      <c r="R702" s="1" t="s">
        <v>7992</v>
      </c>
      <c r="S702" s="1" t="s">
        <v>75</v>
      </c>
      <c r="T702" s="1" t="s">
        <v>5752</v>
      </c>
      <c r="U702" s="1" t="s">
        <v>5753</v>
      </c>
      <c r="V702" s="1" t="s">
        <v>5942</v>
      </c>
    </row>
    <row r="703" s="1" customFormat="1" spans="1:22">
      <c r="A703" s="1" t="s">
        <v>5568</v>
      </c>
      <c r="B703" s="1" t="s">
        <v>898</v>
      </c>
      <c r="C703" s="1" t="s">
        <v>5569</v>
      </c>
      <c r="D703" s="1" t="s">
        <v>5571</v>
      </c>
      <c r="E703" s="1" t="s">
        <v>7993</v>
      </c>
      <c r="F703" s="1" t="s">
        <v>3562</v>
      </c>
      <c r="G703" s="1" t="s">
        <v>4358</v>
      </c>
      <c r="H703" s="1" t="s">
        <v>5744</v>
      </c>
      <c r="I703" s="1" t="s">
        <v>7994</v>
      </c>
      <c r="J703" s="1" t="s">
        <v>5746</v>
      </c>
      <c r="K703" s="1" t="s">
        <v>7994</v>
      </c>
      <c r="L703" s="1" t="s">
        <v>7994</v>
      </c>
      <c r="M703" s="1" t="s">
        <v>5747</v>
      </c>
      <c r="N703" s="1" t="s">
        <v>5747</v>
      </c>
      <c r="O703" s="1" t="s">
        <v>5748</v>
      </c>
      <c r="P703" s="1" t="s">
        <v>5749</v>
      </c>
      <c r="Q703" s="1" t="s">
        <v>5750</v>
      </c>
      <c r="R703" s="1" t="s">
        <v>7995</v>
      </c>
      <c r="S703" s="1" t="s">
        <v>75</v>
      </c>
      <c r="T703" s="1" t="s">
        <v>5752</v>
      </c>
      <c r="U703" s="1" t="s">
        <v>5753</v>
      </c>
      <c r="V703" s="1" t="s">
        <v>5754</v>
      </c>
    </row>
    <row r="704" s="1" customFormat="1" spans="1:22">
      <c r="A704" s="1" t="s">
        <v>2582</v>
      </c>
      <c r="B704" s="1" t="s">
        <v>898</v>
      </c>
      <c r="C704" s="1" t="s">
        <v>2583</v>
      </c>
      <c r="D704" s="1" t="s">
        <v>7996</v>
      </c>
      <c r="E704" s="1" t="s">
        <v>7997</v>
      </c>
      <c r="F704" s="1" t="s">
        <v>898</v>
      </c>
      <c r="G704" s="1" t="s">
        <v>884</v>
      </c>
      <c r="H704" s="1" t="s">
        <v>5744</v>
      </c>
      <c r="I704" s="1" t="s">
        <v>7998</v>
      </c>
      <c r="J704" s="1" t="s">
        <v>5746</v>
      </c>
      <c r="K704" s="1" t="s">
        <v>7998</v>
      </c>
      <c r="L704" s="1" t="s">
        <v>7998</v>
      </c>
      <c r="M704" s="1" t="s">
        <v>5747</v>
      </c>
      <c r="N704" s="1" t="s">
        <v>5747</v>
      </c>
      <c r="O704" s="1" t="s">
        <v>5748</v>
      </c>
      <c r="P704" s="1" t="s">
        <v>5749</v>
      </c>
      <c r="Q704" s="1" t="s">
        <v>5750</v>
      </c>
      <c r="R704" s="1" t="s">
        <v>7999</v>
      </c>
      <c r="S704" s="1" t="s">
        <v>75</v>
      </c>
      <c r="T704" s="1" t="s">
        <v>5752</v>
      </c>
      <c r="U704" s="1" t="s">
        <v>5753</v>
      </c>
      <c r="V704" s="1" t="s">
        <v>8000</v>
      </c>
    </row>
    <row r="705" s="1" customFormat="1" spans="1:22">
      <c r="A705" s="1" t="s">
        <v>3397</v>
      </c>
      <c r="B705" s="1" t="s">
        <v>898</v>
      </c>
      <c r="C705" s="1" t="s">
        <v>3398</v>
      </c>
      <c r="D705" s="1" t="s">
        <v>3400</v>
      </c>
      <c r="E705" s="1" t="s">
        <v>8001</v>
      </c>
      <c r="F705" s="1" t="s">
        <v>884</v>
      </c>
      <c r="G705" s="1" t="s">
        <v>2266</v>
      </c>
      <c r="H705" s="1" t="s">
        <v>5744</v>
      </c>
      <c r="I705" s="1" t="s">
        <v>8002</v>
      </c>
      <c r="J705" s="1" t="s">
        <v>5746</v>
      </c>
      <c r="K705" s="1" t="s">
        <v>8002</v>
      </c>
      <c r="L705" s="1" t="s">
        <v>8002</v>
      </c>
      <c r="M705" s="1" t="s">
        <v>5747</v>
      </c>
      <c r="N705" s="1" t="s">
        <v>5747</v>
      </c>
      <c r="O705" s="1" t="s">
        <v>5748</v>
      </c>
      <c r="P705" s="1" t="s">
        <v>5749</v>
      </c>
      <c r="Q705" s="1" t="s">
        <v>5750</v>
      </c>
      <c r="R705" s="1" t="s">
        <v>8003</v>
      </c>
      <c r="S705" s="1" t="s">
        <v>75</v>
      </c>
      <c r="T705" s="1" t="s">
        <v>5752</v>
      </c>
      <c r="U705" s="1" t="s">
        <v>5707</v>
      </c>
      <c r="V705" s="1" t="s">
        <v>5796</v>
      </c>
    </row>
    <row r="706" s="1" customFormat="1" spans="1:22">
      <c r="A706" s="1" t="s">
        <v>2528</v>
      </c>
      <c r="B706" s="1" t="s">
        <v>898</v>
      </c>
      <c r="C706" s="1" t="s">
        <v>2529</v>
      </c>
      <c r="D706" s="1" t="s">
        <v>812</v>
      </c>
      <c r="E706" s="1" t="s">
        <v>8004</v>
      </c>
      <c r="F706" s="1" t="s">
        <v>898</v>
      </c>
      <c r="G706" s="1" t="s">
        <v>884</v>
      </c>
      <c r="H706" s="1" t="s">
        <v>5744</v>
      </c>
      <c r="I706" s="1" t="s">
        <v>8005</v>
      </c>
      <c r="J706" s="1" t="s">
        <v>5746</v>
      </c>
      <c r="K706" s="1" t="s">
        <v>8005</v>
      </c>
      <c r="L706" s="1" t="s">
        <v>8005</v>
      </c>
      <c r="M706" s="1" t="s">
        <v>5747</v>
      </c>
      <c r="N706" s="1" t="s">
        <v>5747</v>
      </c>
      <c r="O706" s="1" t="s">
        <v>5748</v>
      </c>
      <c r="P706" s="1" t="s">
        <v>5749</v>
      </c>
      <c r="Q706" s="1" t="s">
        <v>5750</v>
      </c>
      <c r="R706" s="1" t="s">
        <v>8006</v>
      </c>
      <c r="S706" s="1" t="s">
        <v>75</v>
      </c>
      <c r="T706" s="1" t="s">
        <v>5752</v>
      </c>
      <c r="U706" s="1" t="s">
        <v>5753</v>
      </c>
      <c r="V706" s="1" t="s">
        <v>5942</v>
      </c>
    </row>
    <row r="707" s="1" customFormat="1" spans="1:22">
      <c r="A707" s="1" t="s">
        <v>2657</v>
      </c>
      <c r="B707" s="1" t="s">
        <v>898</v>
      </c>
      <c r="C707" s="1" t="s">
        <v>2658</v>
      </c>
      <c r="D707" s="1" t="s">
        <v>8007</v>
      </c>
      <c r="E707" s="1" t="s">
        <v>8008</v>
      </c>
      <c r="F707" s="1" t="s">
        <v>898</v>
      </c>
      <c r="G707" s="1" t="s">
        <v>884</v>
      </c>
      <c r="H707" s="1" t="s">
        <v>5744</v>
      </c>
      <c r="I707" s="1" t="s">
        <v>8009</v>
      </c>
      <c r="J707" s="1" t="s">
        <v>5746</v>
      </c>
      <c r="K707" s="1" t="s">
        <v>8009</v>
      </c>
      <c r="L707" s="1" t="s">
        <v>8009</v>
      </c>
      <c r="M707" s="1" t="s">
        <v>5747</v>
      </c>
      <c r="N707" s="1" t="s">
        <v>5747</v>
      </c>
      <c r="O707" s="1" t="s">
        <v>5748</v>
      </c>
      <c r="P707" s="1" t="s">
        <v>5749</v>
      </c>
      <c r="Q707" s="1" t="s">
        <v>5750</v>
      </c>
      <c r="R707" s="1" t="s">
        <v>8010</v>
      </c>
      <c r="S707" s="1" t="s">
        <v>75</v>
      </c>
      <c r="T707" s="1" t="s">
        <v>5752</v>
      </c>
      <c r="U707" s="1" t="s">
        <v>5753</v>
      </c>
      <c r="V707" s="1" t="s">
        <v>5769</v>
      </c>
    </row>
    <row r="708" s="1" customFormat="1" spans="1:22">
      <c r="A708" s="1" t="s">
        <v>5493</v>
      </c>
      <c r="B708" s="1" t="s">
        <v>898</v>
      </c>
      <c r="C708" s="1" t="s">
        <v>5494</v>
      </c>
      <c r="D708" s="1" t="s">
        <v>2468</v>
      </c>
      <c r="E708" s="1" t="s">
        <v>8011</v>
      </c>
      <c r="F708" s="1" t="s">
        <v>2620</v>
      </c>
      <c r="G708" s="1" t="s">
        <v>4358</v>
      </c>
      <c r="H708" s="1" t="s">
        <v>5744</v>
      </c>
      <c r="I708" s="1" t="s">
        <v>8012</v>
      </c>
      <c r="J708" s="1" t="s">
        <v>5746</v>
      </c>
      <c r="K708" s="1" t="s">
        <v>8012</v>
      </c>
      <c r="L708" s="1" t="s">
        <v>8012</v>
      </c>
      <c r="M708" s="1" t="s">
        <v>5747</v>
      </c>
      <c r="N708" s="1" t="s">
        <v>5747</v>
      </c>
      <c r="O708" s="1" t="s">
        <v>5748</v>
      </c>
      <c r="P708" s="1" t="s">
        <v>5749</v>
      </c>
      <c r="Q708" s="1" t="s">
        <v>5750</v>
      </c>
      <c r="R708" s="1" t="s">
        <v>8013</v>
      </c>
      <c r="S708" s="1" t="s">
        <v>75</v>
      </c>
      <c r="T708" s="1" t="s">
        <v>5752</v>
      </c>
      <c r="U708" s="1" t="s">
        <v>5753</v>
      </c>
      <c r="V708" s="1" t="s">
        <v>5942</v>
      </c>
    </row>
    <row r="709" s="1" customFormat="1" spans="1:22">
      <c r="A709" s="1" t="s">
        <v>5015</v>
      </c>
      <c r="B709" s="1" t="s">
        <v>898</v>
      </c>
      <c r="C709" s="1" t="s">
        <v>5016</v>
      </c>
      <c r="D709" s="1" t="s">
        <v>762</v>
      </c>
      <c r="E709" s="1" t="s">
        <v>8014</v>
      </c>
      <c r="F709" s="1" t="s">
        <v>2266</v>
      </c>
      <c r="G709" s="1" t="s">
        <v>2620</v>
      </c>
      <c r="H709" s="1" t="s">
        <v>5744</v>
      </c>
      <c r="I709" s="1" t="s">
        <v>8015</v>
      </c>
      <c r="J709" s="1" t="s">
        <v>5746</v>
      </c>
      <c r="K709" s="1" t="s">
        <v>8015</v>
      </c>
      <c r="L709" s="1" t="s">
        <v>8015</v>
      </c>
      <c r="M709" s="1" t="s">
        <v>5747</v>
      </c>
      <c r="N709" s="1" t="s">
        <v>5747</v>
      </c>
      <c r="O709" s="1" t="s">
        <v>5748</v>
      </c>
      <c r="P709" s="1" t="s">
        <v>5749</v>
      </c>
      <c r="Q709" s="1" t="s">
        <v>5750</v>
      </c>
      <c r="R709" s="1" t="s">
        <v>8016</v>
      </c>
      <c r="S709" s="1" t="s">
        <v>75</v>
      </c>
      <c r="T709" s="1" t="s">
        <v>5752</v>
      </c>
      <c r="U709" s="1" t="s">
        <v>5753</v>
      </c>
      <c r="V709" s="1" t="s">
        <v>5942</v>
      </c>
    </row>
    <row r="710" s="1" customFormat="1" spans="1:22">
      <c r="A710" s="1" t="s">
        <v>3423</v>
      </c>
      <c r="B710" s="1" t="s">
        <v>898</v>
      </c>
      <c r="C710" s="1" t="s">
        <v>3424</v>
      </c>
      <c r="D710" s="1" t="s">
        <v>1589</v>
      </c>
      <c r="E710" s="1" t="s">
        <v>8017</v>
      </c>
      <c r="F710" s="1" t="s">
        <v>884</v>
      </c>
      <c r="G710" s="1" t="s">
        <v>2266</v>
      </c>
      <c r="H710" s="1" t="s">
        <v>5744</v>
      </c>
      <c r="I710" s="1" t="s">
        <v>8018</v>
      </c>
      <c r="J710" s="1" t="s">
        <v>5746</v>
      </c>
      <c r="K710" s="1" t="s">
        <v>8018</v>
      </c>
      <c r="L710" s="1" t="s">
        <v>8018</v>
      </c>
      <c r="M710" s="1" t="s">
        <v>5747</v>
      </c>
      <c r="N710" s="1" t="s">
        <v>5747</v>
      </c>
      <c r="O710" s="1" t="s">
        <v>5748</v>
      </c>
      <c r="P710" s="1" t="s">
        <v>5749</v>
      </c>
      <c r="Q710" s="1" t="s">
        <v>5750</v>
      </c>
      <c r="R710" s="1" t="s">
        <v>8019</v>
      </c>
      <c r="S710" s="1" t="s">
        <v>75</v>
      </c>
      <c r="T710" s="1" t="s">
        <v>5752</v>
      </c>
      <c r="U710" s="1" t="s">
        <v>5753</v>
      </c>
      <c r="V710" s="1" t="s">
        <v>5796</v>
      </c>
    </row>
    <row r="711" s="1" customFormat="1" spans="1:22">
      <c r="A711" s="1" t="s">
        <v>3452</v>
      </c>
      <c r="B711" s="1" t="s">
        <v>898</v>
      </c>
      <c r="C711" s="1" t="s">
        <v>3453</v>
      </c>
      <c r="D711" s="1" t="s">
        <v>8020</v>
      </c>
      <c r="E711" s="1" t="s">
        <v>7343</v>
      </c>
      <c r="F711" s="1" t="s">
        <v>884</v>
      </c>
      <c r="G711" s="1" t="s">
        <v>2266</v>
      </c>
      <c r="H711" s="1" t="s">
        <v>5744</v>
      </c>
      <c r="I711" s="1" t="s">
        <v>8021</v>
      </c>
      <c r="J711" s="1" t="s">
        <v>5746</v>
      </c>
      <c r="K711" s="1" t="s">
        <v>8021</v>
      </c>
      <c r="L711" s="1" t="s">
        <v>8021</v>
      </c>
      <c r="M711" s="1" t="s">
        <v>5747</v>
      </c>
      <c r="N711" s="1" t="s">
        <v>5747</v>
      </c>
      <c r="O711" s="1" t="s">
        <v>5748</v>
      </c>
      <c r="P711" s="1" t="s">
        <v>5749</v>
      </c>
      <c r="Q711" s="1" t="s">
        <v>5750</v>
      </c>
      <c r="R711" s="1" t="s">
        <v>8022</v>
      </c>
      <c r="S711" s="1" t="s">
        <v>75</v>
      </c>
      <c r="T711" s="1" t="s">
        <v>5752</v>
      </c>
      <c r="U711" s="1" t="s">
        <v>5753</v>
      </c>
      <c r="V711" s="1" t="s">
        <v>5796</v>
      </c>
    </row>
    <row r="712" s="1" customFormat="1" spans="1:22">
      <c r="A712" s="1" t="s">
        <v>2560</v>
      </c>
      <c r="B712" s="1" t="s">
        <v>898</v>
      </c>
      <c r="C712" s="1" t="s">
        <v>2561</v>
      </c>
      <c r="D712" s="1" t="s">
        <v>2563</v>
      </c>
      <c r="E712" s="1" t="s">
        <v>8023</v>
      </c>
      <c r="F712" s="1" t="s">
        <v>898</v>
      </c>
      <c r="G712" s="1" t="s">
        <v>884</v>
      </c>
      <c r="H712" s="1" t="s">
        <v>5744</v>
      </c>
      <c r="I712" s="1" t="s">
        <v>8024</v>
      </c>
      <c r="J712" s="1" t="s">
        <v>5746</v>
      </c>
      <c r="K712" s="1" t="s">
        <v>8024</v>
      </c>
      <c r="L712" s="1" t="s">
        <v>8024</v>
      </c>
      <c r="M712" s="1" t="s">
        <v>5747</v>
      </c>
      <c r="N712" s="1" t="s">
        <v>5747</v>
      </c>
      <c r="O712" s="1" t="s">
        <v>5748</v>
      </c>
      <c r="P712" s="1" t="s">
        <v>5749</v>
      </c>
      <c r="Q712" s="1" t="s">
        <v>5750</v>
      </c>
      <c r="R712" s="1" t="s">
        <v>8025</v>
      </c>
      <c r="S712" s="1" t="s">
        <v>75</v>
      </c>
      <c r="T712" s="1" t="s">
        <v>5752</v>
      </c>
      <c r="U712" s="1" t="s">
        <v>5753</v>
      </c>
      <c r="V712" s="1" t="s">
        <v>5942</v>
      </c>
    </row>
    <row r="713" s="1" customFormat="1" spans="1:22">
      <c r="A713" s="1" t="s">
        <v>3261</v>
      </c>
      <c r="B713" s="1" t="s">
        <v>898</v>
      </c>
      <c r="C713" s="1" t="s">
        <v>3262</v>
      </c>
      <c r="D713" s="1" t="s">
        <v>3264</v>
      </c>
      <c r="E713" s="1" t="s">
        <v>8026</v>
      </c>
      <c r="F713" s="1" t="s">
        <v>884</v>
      </c>
      <c r="G713" s="1" t="s">
        <v>2266</v>
      </c>
      <c r="H713" s="1" t="s">
        <v>5744</v>
      </c>
      <c r="I713" s="1" t="s">
        <v>8027</v>
      </c>
      <c r="J713" s="1" t="s">
        <v>5746</v>
      </c>
      <c r="K713" s="1" t="s">
        <v>8027</v>
      </c>
      <c r="L713" s="1" t="s">
        <v>8027</v>
      </c>
      <c r="M713" s="1" t="s">
        <v>5747</v>
      </c>
      <c r="N713" s="1" t="s">
        <v>5747</v>
      </c>
      <c r="O713" s="1" t="s">
        <v>5748</v>
      </c>
      <c r="P713" s="1" t="s">
        <v>5749</v>
      </c>
      <c r="Q713" s="1" t="s">
        <v>5750</v>
      </c>
      <c r="R713" s="1" t="s">
        <v>8028</v>
      </c>
      <c r="S713" s="1" t="s">
        <v>75</v>
      </c>
      <c r="T713" s="1" t="s">
        <v>5752</v>
      </c>
      <c r="U713" s="1" t="s">
        <v>5753</v>
      </c>
      <c r="V713" s="1" t="s">
        <v>6066</v>
      </c>
    </row>
    <row r="714" s="1" customFormat="1" spans="1:22">
      <c r="A714" s="1" t="s">
        <v>2569</v>
      </c>
      <c r="B714" s="1" t="s">
        <v>898</v>
      </c>
      <c r="C714" s="1" t="s">
        <v>2570</v>
      </c>
      <c r="D714" s="1" t="s">
        <v>812</v>
      </c>
      <c r="E714" s="1" t="s">
        <v>8029</v>
      </c>
      <c r="F714" s="1" t="s">
        <v>898</v>
      </c>
      <c r="G714" s="1" t="s">
        <v>884</v>
      </c>
      <c r="H714" s="1" t="s">
        <v>5744</v>
      </c>
      <c r="I714" s="1" t="s">
        <v>8005</v>
      </c>
      <c r="J714" s="1" t="s">
        <v>5746</v>
      </c>
      <c r="K714" s="1" t="s">
        <v>8005</v>
      </c>
      <c r="L714" s="1" t="s">
        <v>8005</v>
      </c>
      <c r="M714" s="1" t="s">
        <v>5747</v>
      </c>
      <c r="N714" s="1" t="s">
        <v>5747</v>
      </c>
      <c r="O714" s="1" t="s">
        <v>5748</v>
      </c>
      <c r="P714" s="1" t="s">
        <v>5749</v>
      </c>
      <c r="Q714" s="1" t="s">
        <v>5750</v>
      </c>
      <c r="R714" s="1" t="s">
        <v>8030</v>
      </c>
      <c r="S714" s="1" t="s">
        <v>75</v>
      </c>
      <c r="T714" s="1" t="s">
        <v>5752</v>
      </c>
      <c r="U714" s="1" t="s">
        <v>5753</v>
      </c>
      <c r="V714" s="1" t="s">
        <v>5942</v>
      </c>
    </row>
    <row r="715" s="1" customFormat="1" spans="1:22">
      <c r="A715" s="1" t="s">
        <v>3430</v>
      </c>
      <c r="B715" s="1" t="s">
        <v>898</v>
      </c>
      <c r="C715" s="1" t="s">
        <v>3431</v>
      </c>
      <c r="D715" s="1" t="s">
        <v>812</v>
      </c>
      <c r="E715" s="1" t="s">
        <v>8031</v>
      </c>
      <c r="F715" s="1" t="s">
        <v>884</v>
      </c>
      <c r="G715" s="1" t="s">
        <v>2266</v>
      </c>
      <c r="H715" s="1" t="s">
        <v>5744</v>
      </c>
      <c r="I715" s="1" t="s">
        <v>8032</v>
      </c>
      <c r="J715" s="1" t="s">
        <v>5746</v>
      </c>
      <c r="K715" s="1" t="s">
        <v>8032</v>
      </c>
      <c r="L715" s="1" t="s">
        <v>8032</v>
      </c>
      <c r="M715" s="1" t="s">
        <v>5747</v>
      </c>
      <c r="N715" s="1" t="s">
        <v>5747</v>
      </c>
      <c r="O715" s="1" t="s">
        <v>5748</v>
      </c>
      <c r="P715" s="1" t="s">
        <v>5749</v>
      </c>
      <c r="Q715" s="1" t="s">
        <v>5750</v>
      </c>
      <c r="R715" s="1" t="s">
        <v>8033</v>
      </c>
      <c r="S715" s="1" t="s">
        <v>75</v>
      </c>
      <c r="T715" s="1" t="s">
        <v>5752</v>
      </c>
      <c r="U715" s="1" t="s">
        <v>5753</v>
      </c>
      <c r="V715" s="1" t="s">
        <v>5942</v>
      </c>
    </row>
    <row r="716" s="1" customFormat="1" spans="1:22">
      <c r="A716" s="1" t="s">
        <v>4252</v>
      </c>
      <c r="B716" s="1" t="s">
        <v>898</v>
      </c>
      <c r="C716" s="1" t="s">
        <v>4253</v>
      </c>
      <c r="D716" s="1" t="s">
        <v>812</v>
      </c>
      <c r="E716" s="1" t="s">
        <v>8034</v>
      </c>
      <c r="F716" s="1" t="s">
        <v>2266</v>
      </c>
      <c r="G716" s="1" t="s">
        <v>3562</v>
      </c>
      <c r="H716" s="1" t="s">
        <v>5744</v>
      </c>
      <c r="I716" s="1" t="s">
        <v>8035</v>
      </c>
      <c r="J716" s="1" t="s">
        <v>5746</v>
      </c>
      <c r="K716" s="1" t="s">
        <v>8035</v>
      </c>
      <c r="L716" s="1" t="s">
        <v>8035</v>
      </c>
      <c r="M716" s="1" t="s">
        <v>5747</v>
      </c>
      <c r="N716" s="1" t="s">
        <v>5747</v>
      </c>
      <c r="O716" s="1" t="s">
        <v>5748</v>
      </c>
      <c r="P716" s="1" t="s">
        <v>5749</v>
      </c>
      <c r="Q716" s="1" t="s">
        <v>5750</v>
      </c>
      <c r="R716" s="1" t="s">
        <v>8036</v>
      </c>
      <c r="S716" s="1" t="s">
        <v>75</v>
      </c>
      <c r="T716" s="1" t="s">
        <v>5752</v>
      </c>
      <c r="U716" s="1" t="s">
        <v>5753</v>
      </c>
      <c r="V716" s="1" t="s">
        <v>5942</v>
      </c>
    </row>
    <row r="717" s="1" customFormat="1" spans="1:22">
      <c r="A717" s="1" t="s">
        <v>4306</v>
      </c>
      <c r="B717" s="1" t="s">
        <v>898</v>
      </c>
      <c r="C717" s="1" t="s">
        <v>4307</v>
      </c>
      <c r="D717" s="1" t="s">
        <v>762</v>
      </c>
      <c r="E717" s="1" t="s">
        <v>8037</v>
      </c>
      <c r="F717" s="1" t="s">
        <v>2266</v>
      </c>
      <c r="G717" s="1" t="s">
        <v>3562</v>
      </c>
      <c r="H717" s="1" t="s">
        <v>5744</v>
      </c>
      <c r="I717" s="1" t="s">
        <v>8038</v>
      </c>
      <c r="J717" s="1" t="s">
        <v>5746</v>
      </c>
      <c r="K717" s="1" t="s">
        <v>8038</v>
      </c>
      <c r="L717" s="1" t="s">
        <v>8038</v>
      </c>
      <c r="M717" s="1" t="s">
        <v>5747</v>
      </c>
      <c r="N717" s="1" t="s">
        <v>5747</v>
      </c>
      <c r="O717" s="1" t="s">
        <v>5748</v>
      </c>
      <c r="P717" s="1" t="s">
        <v>5749</v>
      </c>
      <c r="Q717" s="1" t="s">
        <v>5750</v>
      </c>
      <c r="R717" s="1" t="s">
        <v>8039</v>
      </c>
      <c r="S717" s="1" t="s">
        <v>75</v>
      </c>
      <c r="T717" s="1" t="s">
        <v>5752</v>
      </c>
      <c r="U717" s="1" t="s">
        <v>5753</v>
      </c>
      <c r="V717" s="1" t="s">
        <v>5942</v>
      </c>
    </row>
    <row r="718" s="1" customFormat="1" spans="1:22">
      <c r="A718" s="1" t="s">
        <v>3443</v>
      </c>
      <c r="B718" s="1" t="s">
        <v>898</v>
      </c>
      <c r="C718" s="1" t="s">
        <v>3444</v>
      </c>
      <c r="D718" s="1" t="s">
        <v>3446</v>
      </c>
      <c r="E718" s="1" t="s">
        <v>8040</v>
      </c>
      <c r="F718" s="1" t="s">
        <v>884</v>
      </c>
      <c r="G718" s="1" t="s">
        <v>2266</v>
      </c>
      <c r="H718" s="1" t="s">
        <v>5744</v>
      </c>
      <c r="I718" s="1" t="s">
        <v>8041</v>
      </c>
      <c r="J718" s="1" t="s">
        <v>5746</v>
      </c>
      <c r="K718" s="1" t="s">
        <v>8041</v>
      </c>
      <c r="L718" s="1" t="s">
        <v>8041</v>
      </c>
      <c r="M718" s="1" t="s">
        <v>5747</v>
      </c>
      <c r="N718" s="1" t="s">
        <v>5747</v>
      </c>
      <c r="O718" s="1" t="s">
        <v>5748</v>
      </c>
      <c r="P718" s="1" t="s">
        <v>5749</v>
      </c>
      <c r="Q718" s="1" t="s">
        <v>5750</v>
      </c>
      <c r="R718" s="1" t="s">
        <v>8042</v>
      </c>
      <c r="S718" s="1" t="s">
        <v>75</v>
      </c>
      <c r="T718" s="1" t="s">
        <v>5752</v>
      </c>
      <c r="U718" s="1" t="s">
        <v>5753</v>
      </c>
      <c r="V718" s="1" t="s">
        <v>5796</v>
      </c>
    </row>
    <row r="719" s="1" customFormat="1" spans="1:22">
      <c r="A719" s="1" t="s">
        <v>4141</v>
      </c>
      <c r="B719" s="1" t="s">
        <v>898</v>
      </c>
      <c r="C719" s="1" t="s">
        <v>4142</v>
      </c>
      <c r="D719" s="1" t="s">
        <v>4137</v>
      </c>
      <c r="E719" s="1" t="s">
        <v>8043</v>
      </c>
      <c r="F719" s="1" t="s">
        <v>884</v>
      </c>
      <c r="G719" s="1" t="s">
        <v>3562</v>
      </c>
      <c r="H719" s="1" t="s">
        <v>5744</v>
      </c>
      <c r="I719" s="1" t="s">
        <v>8044</v>
      </c>
      <c r="J719" s="1" t="s">
        <v>5746</v>
      </c>
      <c r="K719" s="1" t="s">
        <v>8044</v>
      </c>
      <c r="L719" s="1" t="s">
        <v>8044</v>
      </c>
      <c r="M719" s="1" t="s">
        <v>5747</v>
      </c>
      <c r="N719" s="1" t="s">
        <v>5747</v>
      </c>
      <c r="O719" s="1" t="s">
        <v>5748</v>
      </c>
      <c r="P719" s="1" t="s">
        <v>5749</v>
      </c>
      <c r="Q719" s="1" t="s">
        <v>5750</v>
      </c>
      <c r="R719" s="1" t="s">
        <v>8045</v>
      </c>
      <c r="S719" s="1" t="s">
        <v>75</v>
      </c>
      <c r="T719" s="1" t="s">
        <v>5752</v>
      </c>
      <c r="U719" s="1" t="s">
        <v>5707</v>
      </c>
      <c r="V719" s="1" t="s">
        <v>8046</v>
      </c>
    </row>
    <row r="720" s="1" customFormat="1" spans="1:22">
      <c r="A720" s="1" t="s">
        <v>4134</v>
      </c>
      <c r="B720" s="1" t="s">
        <v>898</v>
      </c>
      <c r="C720" s="1" t="s">
        <v>4135</v>
      </c>
      <c r="D720" s="1" t="s">
        <v>4137</v>
      </c>
      <c r="E720" s="1" t="s">
        <v>8047</v>
      </c>
      <c r="F720" s="1" t="s">
        <v>884</v>
      </c>
      <c r="G720" s="1" t="s">
        <v>3562</v>
      </c>
      <c r="H720" s="1" t="s">
        <v>5744</v>
      </c>
      <c r="I720" s="1" t="s">
        <v>8044</v>
      </c>
      <c r="J720" s="1" t="s">
        <v>5746</v>
      </c>
      <c r="K720" s="1" t="s">
        <v>8044</v>
      </c>
      <c r="L720" s="1" t="s">
        <v>8044</v>
      </c>
      <c r="M720" s="1" t="s">
        <v>5747</v>
      </c>
      <c r="N720" s="1" t="s">
        <v>5747</v>
      </c>
      <c r="O720" s="1" t="s">
        <v>5748</v>
      </c>
      <c r="P720" s="1" t="s">
        <v>5749</v>
      </c>
      <c r="Q720" s="1" t="s">
        <v>5750</v>
      </c>
      <c r="R720" s="1" t="s">
        <v>8048</v>
      </c>
      <c r="S720" s="1" t="s">
        <v>75</v>
      </c>
      <c r="T720" s="1" t="s">
        <v>5752</v>
      </c>
      <c r="U720" s="1" t="s">
        <v>5707</v>
      </c>
      <c r="V720" s="1" t="s">
        <v>8046</v>
      </c>
    </row>
    <row r="721" s="1" customFormat="1" spans="1:22">
      <c r="A721" s="1" t="s">
        <v>3415</v>
      </c>
      <c r="B721" s="1" t="s">
        <v>898</v>
      </c>
      <c r="C721" s="1" t="s">
        <v>3416</v>
      </c>
      <c r="D721" s="1" t="s">
        <v>8049</v>
      </c>
      <c r="E721" s="1" t="s">
        <v>8050</v>
      </c>
      <c r="F721" s="1" t="s">
        <v>884</v>
      </c>
      <c r="G721" s="1" t="s">
        <v>2266</v>
      </c>
      <c r="H721" s="1" t="s">
        <v>5744</v>
      </c>
      <c r="I721" s="1" t="s">
        <v>8051</v>
      </c>
      <c r="J721" s="1" t="s">
        <v>5746</v>
      </c>
      <c r="K721" s="1" t="s">
        <v>8051</v>
      </c>
      <c r="L721" s="1" t="s">
        <v>8051</v>
      </c>
      <c r="M721" s="1" t="s">
        <v>5747</v>
      </c>
      <c r="N721" s="1" t="s">
        <v>5747</v>
      </c>
      <c r="O721" s="1" t="s">
        <v>5748</v>
      </c>
      <c r="P721" s="1" t="s">
        <v>5749</v>
      </c>
      <c r="Q721" s="1" t="s">
        <v>5750</v>
      </c>
      <c r="R721" s="1" t="s">
        <v>8052</v>
      </c>
      <c r="S721" s="1" t="s">
        <v>75</v>
      </c>
      <c r="T721" s="1" t="s">
        <v>5752</v>
      </c>
      <c r="U721" s="1" t="s">
        <v>5753</v>
      </c>
      <c r="V721" s="1" t="s">
        <v>5796</v>
      </c>
    </row>
    <row r="722" s="1" customFormat="1" spans="1:22">
      <c r="A722" s="1" t="s">
        <v>4246</v>
      </c>
      <c r="B722" s="1" t="s">
        <v>898</v>
      </c>
      <c r="C722" s="1" t="s">
        <v>4247</v>
      </c>
      <c r="D722" s="1" t="s">
        <v>812</v>
      </c>
      <c r="E722" s="1" t="s">
        <v>8053</v>
      </c>
      <c r="F722" s="1" t="s">
        <v>2266</v>
      </c>
      <c r="G722" s="1" t="s">
        <v>3562</v>
      </c>
      <c r="H722" s="1" t="s">
        <v>5744</v>
      </c>
      <c r="I722" s="1" t="s">
        <v>8035</v>
      </c>
      <c r="J722" s="1" t="s">
        <v>5746</v>
      </c>
      <c r="K722" s="1" t="s">
        <v>8035</v>
      </c>
      <c r="L722" s="1" t="s">
        <v>8035</v>
      </c>
      <c r="M722" s="1" t="s">
        <v>5747</v>
      </c>
      <c r="N722" s="1" t="s">
        <v>5747</v>
      </c>
      <c r="O722" s="1" t="s">
        <v>5748</v>
      </c>
      <c r="P722" s="1" t="s">
        <v>5749</v>
      </c>
      <c r="Q722" s="1" t="s">
        <v>5750</v>
      </c>
      <c r="R722" s="1" t="s">
        <v>8054</v>
      </c>
      <c r="S722" s="1" t="s">
        <v>75</v>
      </c>
      <c r="T722" s="1" t="s">
        <v>5752</v>
      </c>
      <c r="U722" s="1" t="s">
        <v>5753</v>
      </c>
      <c r="V722" s="1" t="s">
        <v>5942</v>
      </c>
    </row>
    <row r="723" s="1" customFormat="1" spans="1:22">
      <c r="A723" s="1" t="s">
        <v>5025</v>
      </c>
      <c r="B723" s="1" t="s">
        <v>884</v>
      </c>
      <c r="C723" s="1" t="s">
        <v>5026</v>
      </c>
      <c r="D723" s="1" t="s">
        <v>2921</v>
      </c>
      <c r="E723" s="1" t="s">
        <v>8055</v>
      </c>
      <c r="F723" s="1" t="s">
        <v>3562</v>
      </c>
      <c r="G723" s="1" t="s">
        <v>2620</v>
      </c>
      <c r="H723" s="1" t="s">
        <v>5744</v>
      </c>
      <c r="I723" s="1" t="s">
        <v>8056</v>
      </c>
      <c r="J723" s="1" t="s">
        <v>5746</v>
      </c>
      <c r="K723" s="1" t="s">
        <v>8056</v>
      </c>
      <c r="L723" s="1" t="s">
        <v>8056</v>
      </c>
      <c r="M723" s="1" t="s">
        <v>5747</v>
      </c>
      <c r="N723" s="1" t="s">
        <v>5747</v>
      </c>
      <c r="O723" s="1" t="s">
        <v>5748</v>
      </c>
      <c r="P723" s="1" t="s">
        <v>5749</v>
      </c>
      <c r="Q723" s="1" t="s">
        <v>5750</v>
      </c>
      <c r="R723" s="1" t="s">
        <v>8057</v>
      </c>
      <c r="S723" s="1" t="s">
        <v>75</v>
      </c>
      <c r="T723" s="1" t="s">
        <v>5752</v>
      </c>
      <c r="U723" s="1" t="s">
        <v>5753</v>
      </c>
      <c r="V723" s="1" t="s">
        <v>5942</v>
      </c>
    </row>
    <row r="724" s="1" customFormat="1" spans="1:22">
      <c r="A724" s="1" t="s">
        <v>4144</v>
      </c>
      <c r="B724" s="1" t="s">
        <v>884</v>
      </c>
      <c r="C724" s="1" t="s">
        <v>4145</v>
      </c>
      <c r="D724" s="1" t="s">
        <v>8058</v>
      </c>
      <c r="E724" s="1" t="s">
        <v>8059</v>
      </c>
      <c r="F724" s="1" t="s">
        <v>2266</v>
      </c>
      <c r="G724" s="1" t="s">
        <v>3562</v>
      </c>
      <c r="H724" s="1" t="s">
        <v>5744</v>
      </c>
      <c r="I724" s="1" t="s">
        <v>8060</v>
      </c>
      <c r="J724" s="1" t="s">
        <v>5746</v>
      </c>
      <c r="K724" s="1" t="s">
        <v>8060</v>
      </c>
      <c r="L724" s="1" t="s">
        <v>8060</v>
      </c>
      <c r="M724" s="1" t="s">
        <v>5747</v>
      </c>
      <c r="N724" s="1" t="s">
        <v>5747</v>
      </c>
      <c r="O724" s="1" t="s">
        <v>5748</v>
      </c>
      <c r="P724" s="1" t="s">
        <v>5749</v>
      </c>
      <c r="Q724" s="1" t="s">
        <v>5750</v>
      </c>
      <c r="R724" s="1" t="s">
        <v>8061</v>
      </c>
      <c r="S724" s="1" t="s">
        <v>75</v>
      </c>
      <c r="T724" s="1" t="s">
        <v>5752</v>
      </c>
      <c r="U724" s="1" t="s">
        <v>5753</v>
      </c>
      <c r="V724" s="1" t="s">
        <v>5754</v>
      </c>
    </row>
    <row r="725" s="1" customFormat="1" spans="1:22">
      <c r="A725" s="1" t="s">
        <v>5020</v>
      </c>
      <c r="B725" s="1" t="s">
        <v>884</v>
      </c>
      <c r="C725" s="1" t="s">
        <v>5021</v>
      </c>
      <c r="D725" s="1" t="s">
        <v>762</v>
      </c>
      <c r="E725" s="1" t="s">
        <v>8062</v>
      </c>
      <c r="F725" s="1" t="s">
        <v>3562</v>
      </c>
      <c r="G725" s="1" t="s">
        <v>2620</v>
      </c>
      <c r="H725" s="1" t="s">
        <v>5744</v>
      </c>
      <c r="I725" s="1" t="s">
        <v>8063</v>
      </c>
      <c r="J725" s="1" t="s">
        <v>5746</v>
      </c>
      <c r="K725" s="1" t="s">
        <v>8063</v>
      </c>
      <c r="L725" s="1" t="s">
        <v>8063</v>
      </c>
      <c r="M725" s="1" t="s">
        <v>5747</v>
      </c>
      <c r="N725" s="1" t="s">
        <v>5747</v>
      </c>
      <c r="O725" s="1" t="s">
        <v>5748</v>
      </c>
      <c r="P725" s="1" t="s">
        <v>5749</v>
      </c>
      <c r="Q725" s="1" t="s">
        <v>5750</v>
      </c>
      <c r="R725" s="1" t="s">
        <v>8064</v>
      </c>
      <c r="S725" s="1" t="s">
        <v>75</v>
      </c>
      <c r="T725" s="1" t="s">
        <v>5752</v>
      </c>
      <c r="U725" s="1" t="s">
        <v>5753</v>
      </c>
      <c r="V725" s="1" t="s">
        <v>5942</v>
      </c>
    </row>
    <row r="726" s="1" customFormat="1" spans="1:22">
      <c r="A726" s="1" t="s">
        <v>3459</v>
      </c>
      <c r="B726" s="1" t="s">
        <v>884</v>
      </c>
      <c r="C726" s="1" t="s">
        <v>3460</v>
      </c>
      <c r="D726" s="1" t="s">
        <v>812</v>
      </c>
      <c r="E726" s="1" t="s">
        <v>8065</v>
      </c>
      <c r="F726" s="1" t="s">
        <v>884</v>
      </c>
      <c r="G726" s="1" t="s">
        <v>2266</v>
      </c>
      <c r="H726" s="1" t="s">
        <v>5744</v>
      </c>
      <c r="I726" s="1" t="s">
        <v>8066</v>
      </c>
      <c r="J726" s="1" t="s">
        <v>5746</v>
      </c>
      <c r="K726" s="1" t="s">
        <v>8066</v>
      </c>
      <c r="L726" s="1" t="s">
        <v>8066</v>
      </c>
      <c r="M726" s="1" t="s">
        <v>5747</v>
      </c>
      <c r="N726" s="1" t="s">
        <v>5747</v>
      </c>
      <c r="O726" s="1" t="s">
        <v>5748</v>
      </c>
      <c r="P726" s="1" t="s">
        <v>5749</v>
      </c>
      <c r="Q726" s="1" t="s">
        <v>5750</v>
      </c>
      <c r="R726" s="1" t="s">
        <v>8067</v>
      </c>
      <c r="S726" s="1" t="s">
        <v>75</v>
      </c>
      <c r="T726" s="1" t="s">
        <v>5752</v>
      </c>
      <c r="U726" s="1" t="s">
        <v>5753</v>
      </c>
      <c r="V726" s="1" t="s">
        <v>5942</v>
      </c>
    </row>
    <row r="727" s="1" customFormat="1" spans="1:22">
      <c r="A727" s="1" t="s">
        <v>3465</v>
      </c>
      <c r="B727" s="1" t="s">
        <v>884</v>
      </c>
      <c r="C727" s="1" t="s">
        <v>3466</v>
      </c>
      <c r="D727" s="1" t="s">
        <v>812</v>
      </c>
      <c r="E727" s="1" t="s">
        <v>8068</v>
      </c>
      <c r="F727" s="1" t="s">
        <v>884</v>
      </c>
      <c r="G727" s="1" t="s">
        <v>2266</v>
      </c>
      <c r="H727" s="1" t="s">
        <v>5744</v>
      </c>
      <c r="I727" s="1" t="s">
        <v>8066</v>
      </c>
      <c r="J727" s="1" t="s">
        <v>5746</v>
      </c>
      <c r="K727" s="1" t="s">
        <v>8066</v>
      </c>
      <c r="L727" s="1" t="s">
        <v>8066</v>
      </c>
      <c r="M727" s="1" t="s">
        <v>5747</v>
      </c>
      <c r="N727" s="1" t="s">
        <v>5747</v>
      </c>
      <c r="O727" s="1" t="s">
        <v>5748</v>
      </c>
      <c r="P727" s="1" t="s">
        <v>5749</v>
      </c>
      <c r="Q727" s="1" t="s">
        <v>5750</v>
      </c>
      <c r="R727" s="1" t="s">
        <v>8069</v>
      </c>
      <c r="S727" s="1" t="s">
        <v>75</v>
      </c>
      <c r="T727" s="1" t="s">
        <v>5752</v>
      </c>
      <c r="U727" s="1" t="s">
        <v>5753</v>
      </c>
      <c r="V727" s="1" t="s">
        <v>5942</v>
      </c>
    </row>
    <row r="728" s="1" customFormat="1" spans="1:22">
      <c r="A728" s="1" t="s">
        <v>5207</v>
      </c>
      <c r="B728" s="1" t="s">
        <v>884</v>
      </c>
      <c r="C728" s="1" t="s">
        <v>5208</v>
      </c>
      <c r="D728" s="1" t="s">
        <v>1738</v>
      </c>
      <c r="E728" s="1" t="s">
        <v>8070</v>
      </c>
      <c r="F728" s="1" t="s">
        <v>2620</v>
      </c>
      <c r="G728" s="1" t="s">
        <v>4358</v>
      </c>
      <c r="H728" s="1" t="s">
        <v>5744</v>
      </c>
      <c r="I728" s="1" t="s">
        <v>8071</v>
      </c>
      <c r="J728" s="1" t="s">
        <v>5746</v>
      </c>
      <c r="K728" s="1" t="s">
        <v>8071</v>
      </c>
      <c r="L728" s="1" t="s">
        <v>8071</v>
      </c>
      <c r="M728" s="1" t="s">
        <v>5747</v>
      </c>
      <c r="N728" s="1" t="s">
        <v>5747</v>
      </c>
      <c r="O728" s="1" t="s">
        <v>5748</v>
      </c>
      <c r="P728" s="1" t="s">
        <v>5749</v>
      </c>
      <c r="Q728" s="1" t="s">
        <v>5750</v>
      </c>
      <c r="R728" s="1" t="s">
        <v>8072</v>
      </c>
      <c r="S728" s="1" t="s">
        <v>75</v>
      </c>
      <c r="T728" s="1" t="s">
        <v>5752</v>
      </c>
      <c r="U728" s="1" t="s">
        <v>5753</v>
      </c>
      <c r="V728" s="1" t="s">
        <v>5777</v>
      </c>
    </row>
    <row r="729" s="1" customFormat="1" spans="1:22">
      <c r="A729" s="1" t="s">
        <v>5031</v>
      </c>
      <c r="B729" s="1" t="s">
        <v>884</v>
      </c>
      <c r="C729" s="1" t="s">
        <v>5032</v>
      </c>
      <c r="D729" s="1" t="s">
        <v>1589</v>
      </c>
      <c r="E729" s="1" t="s">
        <v>8073</v>
      </c>
      <c r="F729" s="1" t="s">
        <v>3562</v>
      </c>
      <c r="G729" s="1" t="s">
        <v>2620</v>
      </c>
      <c r="H729" s="1" t="s">
        <v>5744</v>
      </c>
      <c r="I729" s="1" t="s">
        <v>8074</v>
      </c>
      <c r="J729" s="1" t="s">
        <v>5746</v>
      </c>
      <c r="K729" s="1" t="s">
        <v>8074</v>
      </c>
      <c r="L729" s="1" t="s">
        <v>8074</v>
      </c>
      <c r="M729" s="1" t="s">
        <v>5747</v>
      </c>
      <c r="N729" s="1" t="s">
        <v>5747</v>
      </c>
      <c r="O729" s="1" t="s">
        <v>5748</v>
      </c>
      <c r="P729" s="1" t="s">
        <v>5749</v>
      </c>
      <c r="Q729" s="1" t="s">
        <v>5750</v>
      </c>
      <c r="R729" s="1" t="s">
        <v>8075</v>
      </c>
      <c r="S729" s="1" t="s">
        <v>75</v>
      </c>
      <c r="T729" s="1" t="s">
        <v>5752</v>
      </c>
      <c r="U729" s="1" t="s">
        <v>5753</v>
      </c>
      <c r="V729" s="1" t="s">
        <v>5796</v>
      </c>
    </row>
    <row r="730" s="1" customFormat="1" spans="1:22">
      <c r="A730" s="1" t="s">
        <v>5096</v>
      </c>
      <c r="B730" s="1" t="s">
        <v>884</v>
      </c>
      <c r="C730" s="1" t="s">
        <v>5097</v>
      </c>
      <c r="D730" s="1" t="s">
        <v>5099</v>
      </c>
      <c r="E730" s="1" t="s">
        <v>8076</v>
      </c>
      <c r="F730" s="1" t="s">
        <v>3562</v>
      </c>
      <c r="G730" s="1" t="s">
        <v>2620</v>
      </c>
      <c r="H730" s="1" t="s">
        <v>5744</v>
      </c>
      <c r="I730" s="1" t="s">
        <v>8077</v>
      </c>
      <c r="J730" s="1" t="s">
        <v>5746</v>
      </c>
      <c r="K730" s="1" t="s">
        <v>8077</v>
      </c>
      <c r="L730" s="1" t="s">
        <v>8077</v>
      </c>
      <c r="M730" s="1" t="s">
        <v>5747</v>
      </c>
      <c r="N730" s="1" t="s">
        <v>5747</v>
      </c>
      <c r="O730" s="1" t="s">
        <v>5748</v>
      </c>
      <c r="P730" s="1" t="s">
        <v>5749</v>
      </c>
      <c r="Q730" s="1" t="s">
        <v>5750</v>
      </c>
      <c r="R730" s="1" t="s">
        <v>8078</v>
      </c>
      <c r="S730" s="1" t="s">
        <v>75</v>
      </c>
      <c r="T730" s="1" t="s">
        <v>5752</v>
      </c>
      <c r="U730" s="1" t="s">
        <v>5753</v>
      </c>
      <c r="V730" s="1" t="s">
        <v>5763</v>
      </c>
    </row>
    <row r="731" s="1" customFormat="1" spans="1:22">
      <c r="A731" s="1" t="s">
        <v>4387</v>
      </c>
      <c r="B731" s="1" t="s">
        <v>2266</v>
      </c>
      <c r="C731" s="1" t="s">
        <v>4388</v>
      </c>
      <c r="D731" s="1" t="s">
        <v>7933</v>
      </c>
      <c r="E731" s="1" t="s">
        <v>8079</v>
      </c>
      <c r="F731" s="1" t="s">
        <v>2266</v>
      </c>
      <c r="G731" s="1" t="s">
        <v>3562</v>
      </c>
      <c r="H731" s="1" t="s">
        <v>5744</v>
      </c>
      <c r="I731" s="1" t="s">
        <v>8080</v>
      </c>
      <c r="J731" s="1" t="s">
        <v>5746</v>
      </c>
      <c r="K731" s="1" t="s">
        <v>8080</v>
      </c>
      <c r="L731" s="1" t="s">
        <v>8080</v>
      </c>
      <c r="M731" s="1" t="s">
        <v>5747</v>
      </c>
      <c r="N731" s="1" t="s">
        <v>5747</v>
      </c>
      <c r="O731" s="1" t="s">
        <v>5748</v>
      </c>
      <c r="P731" s="1" t="s">
        <v>5749</v>
      </c>
      <c r="Q731" s="1" t="s">
        <v>5750</v>
      </c>
      <c r="R731" s="1" t="s">
        <v>8081</v>
      </c>
      <c r="S731" s="1" t="s">
        <v>75</v>
      </c>
      <c r="T731" s="1" t="s">
        <v>5752</v>
      </c>
      <c r="U731" s="1" t="s">
        <v>5753</v>
      </c>
      <c r="V731" s="1" t="s">
        <v>6995</v>
      </c>
    </row>
    <row r="732" s="1" customFormat="1" spans="1:22">
      <c r="A732" s="1" t="s">
        <v>4521</v>
      </c>
      <c r="B732" s="1" t="s">
        <v>2266</v>
      </c>
      <c r="C732" s="1" t="s">
        <v>4522</v>
      </c>
      <c r="D732" s="1" t="s">
        <v>1729</v>
      </c>
      <c r="E732" s="1" t="s">
        <v>8082</v>
      </c>
      <c r="F732" s="1" t="s">
        <v>3562</v>
      </c>
      <c r="G732" s="1" t="s">
        <v>2620</v>
      </c>
      <c r="H732" s="1" t="s">
        <v>5744</v>
      </c>
      <c r="I732" s="1" t="s">
        <v>8083</v>
      </c>
      <c r="J732" s="1" t="s">
        <v>5746</v>
      </c>
      <c r="K732" s="1" t="s">
        <v>8083</v>
      </c>
      <c r="L732" s="1" t="s">
        <v>8083</v>
      </c>
      <c r="M732" s="1" t="s">
        <v>5747</v>
      </c>
      <c r="N732" s="1" t="s">
        <v>5747</v>
      </c>
      <c r="O732" s="1" t="s">
        <v>5748</v>
      </c>
      <c r="P732" s="1" t="s">
        <v>5749</v>
      </c>
      <c r="Q732" s="1" t="s">
        <v>5750</v>
      </c>
      <c r="R732" s="1" t="s">
        <v>8084</v>
      </c>
      <c r="S732" s="1" t="s">
        <v>75</v>
      </c>
      <c r="T732" s="1" t="s">
        <v>5752</v>
      </c>
      <c r="U732" s="1" t="s">
        <v>5753</v>
      </c>
      <c r="V732" s="1" t="s">
        <v>5919</v>
      </c>
    </row>
    <row r="733" s="1" customFormat="1" spans="1:22">
      <c r="A733" s="1" t="s">
        <v>5036</v>
      </c>
      <c r="B733" s="1" t="s">
        <v>2266</v>
      </c>
      <c r="C733" s="1" t="s">
        <v>5037</v>
      </c>
      <c r="D733" s="1" t="s">
        <v>5039</v>
      </c>
      <c r="E733" s="1" t="s">
        <v>8085</v>
      </c>
      <c r="F733" s="1" t="s">
        <v>3562</v>
      </c>
      <c r="G733" s="1" t="s">
        <v>2620</v>
      </c>
      <c r="H733" s="1" t="s">
        <v>5744</v>
      </c>
      <c r="I733" s="1" t="s">
        <v>8086</v>
      </c>
      <c r="J733" s="1" t="s">
        <v>5746</v>
      </c>
      <c r="K733" s="1" t="s">
        <v>8086</v>
      </c>
      <c r="L733" s="1" t="s">
        <v>8086</v>
      </c>
      <c r="M733" s="1" t="s">
        <v>5747</v>
      </c>
      <c r="N733" s="1" t="s">
        <v>5747</v>
      </c>
      <c r="O733" s="1" t="s">
        <v>5748</v>
      </c>
      <c r="P733" s="1" t="s">
        <v>5749</v>
      </c>
      <c r="Q733" s="1" t="s">
        <v>5750</v>
      </c>
      <c r="R733" s="1" t="s">
        <v>8087</v>
      </c>
      <c r="S733" s="1" t="s">
        <v>75</v>
      </c>
      <c r="T733" s="1" t="s">
        <v>5752</v>
      </c>
      <c r="U733" s="1" t="s">
        <v>5753</v>
      </c>
      <c r="V733" s="1" t="s">
        <v>5769</v>
      </c>
    </row>
    <row r="734" s="1" customFormat="1" spans="1:22">
      <c r="A734" s="1" t="s">
        <v>5585</v>
      </c>
      <c r="B734" s="1" t="s">
        <v>2266</v>
      </c>
      <c r="C734" s="1" t="s">
        <v>5586</v>
      </c>
      <c r="D734" s="1" t="s">
        <v>6151</v>
      </c>
      <c r="E734" s="1" t="s">
        <v>8088</v>
      </c>
      <c r="F734" s="1" t="s">
        <v>3562</v>
      </c>
      <c r="G734" s="1" t="s">
        <v>4358</v>
      </c>
      <c r="H734" s="1" t="s">
        <v>5744</v>
      </c>
      <c r="I734" s="1" t="s">
        <v>8089</v>
      </c>
      <c r="J734" s="1" t="s">
        <v>5746</v>
      </c>
      <c r="K734" s="1" t="s">
        <v>8089</v>
      </c>
      <c r="L734" s="1" t="s">
        <v>8089</v>
      </c>
      <c r="M734" s="1" t="s">
        <v>5747</v>
      </c>
      <c r="N734" s="1" t="s">
        <v>5747</v>
      </c>
      <c r="O734" s="1" t="s">
        <v>5748</v>
      </c>
      <c r="P734" s="1" t="s">
        <v>5749</v>
      </c>
      <c r="Q734" s="1" t="s">
        <v>5750</v>
      </c>
      <c r="R734" s="1" t="s">
        <v>8090</v>
      </c>
      <c r="S734" s="1" t="s">
        <v>75</v>
      </c>
      <c r="T734" s="1" t="s">
        <v>5752</v>
      </c>
      <c r="U734" s="1" t="s">
        <v>5707</v>
      </c>
      <c r="V734" s="1" t="s">
        <v>5796</v>
      </c>
    </row>
    <row r="735" s="1" customFormat="1" spans="1:22">
      <c r="A735" s="1" t="s">
        <v>5042</v>
      </c>
      <c r="B735" s="1" t="s">
        <v>2266</v>
      </c>
      <c r="C735" s="1" t="s">
        <v>5043</v>
      </c>
      <c r="D735" s="1" t="s">
        <v>8049</v>
      </c>
      <c r="E735" s="1" t="s">
        <v>8091</v>
      </c>
      <c r="F735" s="1" t="s">
        <v>2266</v>
      </c>
      <c r="G735" s="1" t="s">
        <v>2620</v>
      </c>
      <c r="H735" s="1" t="s">
        <v>5744</v>
      </c>
      <c r="I735" s="1" t="s">
        <v>8092</v>
      </c>
      <c r="J735" s="1" t="s">
        <v>5746</v>
      </c>
      <c r="K735" s="1" t="s">
        <v>8092</v>
      </c>
      <c r="L735" s="1" t="s">
        <v>8092</v>
      </c>
      <c r="M735" s="1" t="s">
        <v>5747</v>
      </c>
      <c r="N735" s="1" t="s">
        <v>5747</v>
      </c>
      <c r="O735" s="1" t="s">
        <v>5748</v>
      </c>
      <c r="P735" s="1" t="s">
        <v>5749</v>
      </c>
      <c r="Q735" s="1" t="s">
        <v>5750</v>
      </c>
      <c r="R735" s="1" t="s">
        <v>8093</v>
      </c>
      <c r="S735" s="1" t="s">
        <v>75</v>
      </c>
      <c r="T735" s="1" t="s">
        <v>5752</v>
      </c>
      <c r="U735" s="1" t="s">
        <v>5753</v>
      </c>
      <c r="V735" s="1" t="s">
        <v>5796</v>
      </c>
    </row>
    <row r="736" s="1" customFormat="1" spans="1:22">
      <c r="A736" s="1" t="s">
        <v>4311</v>
      </c>
      <c r="B736" s="1" t="s">
        <v>2266</v>
      </c>
      <c r="C736" s="1" t="s">
        <v>4312</v>
      </c>
      <c r="D736" s="1" t="s">
        <v>699</v>
      </c>
      <c r="E736" s="1" t="s">
        <v>8094</v>
      </c>
      <c r="F736" s="1" t="s">
        <v>2266</v>
      </c>
      <c r="G736" s="1" t="s">
        <v>3562</v>
      </c>
      <c r="H736" s="1" t="s">
        <v>5744</v>
      </c>
      <c r="I736" s="1" t="s">
        <v>8095</v>
      </c>
      <c r="J736" s="1" t="s">
        <v>5746</v>
      </c>
      <c r="K736" s="1" t="s">
        <v>8095</v>
      </c>
      <c r="L736" s="1" t="s">
        <v>8095</v>
      </c>
      <c r="M736" s="1" t="s">
        <v>5747</v>
      </c>
      <c r="N736" s="1" t="s">
        <v>5747</v>
      </c>
      <c r="O736" s="1" t="s">
        <v>5748</v>
      </c>
      <c r="P736" s="1" t="s">
        <v>5749</v>
      </c>
      <c r="Q736" s="1" t="s">
        <v>5750</v>
      </c>
      <c r="R736" s="1" t="s">
        <v>8096</v>
      </c>
      <c r="S736" s="1" t="s">
        <v>75</v>
      </c>
      <c r="T736" s="1" t="s">
        <v>5752</v>
      </c>
      <c r="U736" s="1" t="s">
        <v>5753</v>
      </c>
      <c r="V736" s="1" t="s">
        <v>5796</v>
      </c>
    </row>
    <row r="737" s="1" customFormat="1" spans="1:22">
      <c r="A737" s="1" t="s">
        <v>5048</v>
      </c>
      <c r="B737" s="1" t="s">
        <v>2266</v>
      </c>
      <c r="C737" s="1" t="s">
        <v>5049</v>
      </c>
      <c r="D737" s="1" t="s">
        <v>3400</v>
      </c>
      <c r="E737" s="1" t="s">
        <v>8097</v>
      </c>
      <c r="F737" s="1" t="s">
        <v>3562</v>
      </c>
      <c r="G737" s="1" t="s">
        <v>2620</v>
      </c>
      <c r="H737" s="1" t="s">
        <v>5744</v>
      </c>
      <c r="I737" s="1" t="s">
        <v>8098</v>
      </c>
      <c r="J737" s="1" t="s">
        <v>5746</v>
      </c>
      <c r="K737" s="1" t="s">
        <v>8098</v>
      </c>
      <c r="L737" s="1" t="s">
        <v>8098</v>
      </c>
      <c r="M737" s="1" t="s">
        <v>5747</v>
      </c>
      <c r="N737" s="1" t="s">
        <v>5747</v>
      </c>
      <c r="O737" s="1" t="s">
        <v>5748</v>
      </c>
      <c r="P737" s="1" t="s">
        <v>5749</v>
      </c>
      <c r="Q737" s="1" t="s">
        <v>5750</v>
      </c>
      <c r="R737" s="1" t="s">
        <v>8099</v>
      </c>
      <c r="S737" s="1" t="s">
        <v>75</v>
      </c>
      <c r="T737" s="1" t="s">
        <v>5752</v>
      </c>
      <c r="U737" s="1" t="s">
        <v>5707</v>
      </c>
      <c r="V737" s="1" t="s">
        <v>5796</v>
      </c>
    </row>
    <row r="738" s="1" customFormat="1" spans="1:22">
      <c r="A738" s="1" t="s">
        <v>4344</v>
      </c>
      <c r="B738" s="1" t="s">
        <v>2266</v>
      </c>
      <c r="C738" s="1" t="s">
        <v>4345</v>
      </c>
      <c r="D738" s="1" t="s">
        <v>8100</v>
      </c>
      <c r="E738" s="1" t="s">
        <v>8101</v>
      </c>
      <c r="F738" s="1" t="s">
        <v>2266</v>
      </c>
      <c r="G738" s="1" t="s">
        <v>3562</v>
      </c>
      <c r="H738" s="1" t="s">
        <v>5744</v>
      </c>
      <c r="I738" s="1" t="s">
        <v>8102</v>
      </c>
      <c r="J738" s="1" t="s">
        <v>5746</v>
      </c>
      <c r="K738" s="1" t="s">
        <v>8102</v>
      </c>
      <c r="L738" s="1" t="s">
        <v>8102</v>
      </c>
      <c r="M738" s="1" t="s">
        <v>5747</v>
      </c>
      <c r="N738" s="1" t="s">
        <v>5747</v>
      </c>
      <c r="O738" s="1" t="s">
        <v>5748</v>
      </c>
      <c r="P738" s="1" t="s">
        <v>5749</v>
      </c>
      <c r="Q738" s="1" t="s">
        <v>5750</v>
      </c>
      <c r="R738" s="1" t="s">
        <v>8103</v>
      </c>
      <c r="S738" s="1" t="s">
        <v>75</v>
      </c>
      <c r="T738" s="1" t="s">
        <v>5752</v>
      </c>
      <c r="U738" s="1" t="s">
        <v>5753</v>
      </c>
      <c r="V738" s="1" t="s">
        <v>5763</v>
      </c>
    </row>
    <row r="739" s="1" customFormat="1" spans="1:22">
      <c r="A739" s="1" t="s">
        <v>5582</v>
      </c>
      <c r="B739" s="1" t="s">
        <v>2266</v>
      </c>
      <c r="C739" s="1" t="s">
        <v>5583</v>
      </c>
      <c r="D739" s="1" t="s">
        <v>5578</v>
      </c>
      <c r="E739" s="1" t="s">
        <v>8104</v>
      </c>
      <c r="F739" s="1" t="s">
        <v>2620</v>
      </c>
      <c r="G739" s="1" t="s">
        <v>4358</v>
      </c>
      <c r="H739" s="1" t="s">
        <v>5744</v>
      </c>
      <c r="I739" s="1" t="s">
        <v>8105</v>
      </c>
      <c r="J739" s="1" t="s">
        <v>5746</v>
      </c>
      <c r="K739" s="1" t="s">
        <v>8105</v>
      </c>
      <c r="L739" s="1" t="s">
        <v>8105</v>
      </c>
      <c r="M739" s="1" t="s">
        <v>5747</v>
      </c>
      <c r="N739" s="1" t="s">
        <v>5747</v>
      </c>
      <c r="O739" s="1" t="s">
        <v>5748</v>
      </c>
      <c r="P739" s="1" t="s">
        <v>5749</v>
      </c>
      <c r="Q739" s="1" t="s">
        <v>5750</v>
      </c>
      <c r="R739" s="1" t="s">
        <v>8106</v>
      </c>
      <c r="S739" s="1" t="s">
        <v>75</v>
      </c>
      <c r="T739" s="1" t="s">
        <v>5752</v>
      </c>
      <c r="U739" s="1" t="s">
        <v>5707</v>
      </c>
      <c r="V739" s="1" t="s">
        <v>5754</v>
      </c>
    </row>
    <row r="740" s="1" customFormat="1" spans="1:22">
      <c r="A740" s="1" t="s">
        <v>5589</v>
      </c>
      <c r="B740" s="1" t="s">
        <v>3562</v>
      </c>
      <c r="C740" s="1" t="s">
        <v>5590</v>
      </c>
      <c r="D740" s="1" t="s">
        <v>8107</v>
      </c>
      <c r="E740" s="1" t="s">
        <v>8108</v>
      </c>
      <c r="F740" s="1" t="s">
        <v>2620</v>
      </c>
      <c r="G740" s="1" t="s">
        <v>4358</v>
      </c>
      <c r="H740" s="1" t="s">
        <v>5744</v>
      </c>
      <c r="I740" s="1" t="s">
        <v>8109</v>
      </c>
      <c r="J740" s="1" t="s">
        <v>5746</v>
      </c>
      <c r="K740" s="1" t="s">
        <v>8109</v>
      </c>
      <c r="L740" s="1" t="s">
        <v>8109</v>
      </c>
      <c r="M740" s="1" t="s">
        <v>5747</v>
      </c>
      <c r="N740" s="1" t="s">
        <v>5747</v>
      </c>
      <c r="O740" s="1" t="s">
        <v>5748</v>
      </c>
      <c r="P740" s="1" t="s">
        <v>5749</v>
      </c>
      <c r="Q740" s="1" t="s">
        <v>5750</v>
      </c>
      <c r="R740" s="1" t="s">
        <v>8110</v>
      </c>
      <c r="S740" s="1" t="s">
        <v>75</v>
      </c>
      <c r="T740" s="1" t="s">
        <v>5752</v>
      </c>
      <c r="U740" s="1" t="s">
        <v>5753</v>
      </c>
      <c r="V740" s="1" t="s">
        <v>5769</v>
      </c>
    </row>
    <row r="741" s="1" customFormat="1" spans="1:22">
      <c r="A741" s="1" t="s">
        <v>5134</v>
      </c>
      <c r="B741" s="1" t="s">
        <v>3562</v>
      </c>
      <c r="C741" s="1" t="s">
        <v>5135</v>
      </c>
      <c r="D741" s="1" t="s">
        <v>5137</v>
      </c>
      <c r="E741" s="1" t="s">
        <v>8111</v>
      </c>
      <c r="F741" s="1" t="s">
        <v>3562</v>
      </c>
      <c r="G741" s="1" t="s">
        <v>2620</v>
      </c>
      <c r="H741" s="1" t="s">
        <v>5744</v>
      </c>
      <c r="I741" s="1" t="s">
        <v>8112</v>
      </c>
      <c r="J741" s="1" t="s">
        <v>5746</v>
      </c>
      <c r="K741" s="1" t="s">
        <v>8112</v>
      </c>
      <c r="L741" s="1" t="s">
        <v>8112</v>
      </c>
      <c r="M741" s="1" t="s">
        <v>5747</v>
      </c>
      <c r="N741" s="1" t="s">
        <v>5747</v>
      </c>
      <c r="O741" s="1" t="s">
        <v>5748</v>
      </c>
      <c r="P741" s="1" t="s">
        <v>5749</v>
      </c>
      <c r="Q741" s="1" t="s">
        <v>5750</v>
      </c>
      <c r="R741" s="1" t="s">
        <v>8113</v>
      </c>
      <c r="S741" s="1" t="s">
        <v>75</v>
      </c>
      <c r="T741" s="1" t="s">
        <v>5752</v>
      </c>
      <c r="U741" s="1" t="s">
        <v>5753</v>
      </c>
      <c r="V741" s="1" t="s">
        <v>5796</v>
      </c>
    </row>
    <row r="742" s="1" customFormat="1" spans="1:22">
      <c r="A742" s="1" t="s">
        <v>5575</v>
      </c>
      <c r="B742" s="1" t="s">
        <v>3562</v>
      </c>
      <c r="C742" s="1" t="s">
        <v>5576</v>
      </c>
      <c r="D742" s="1" t="s">
        <v>5578</v>
      </c>
      <c r="E742" s="1" t="s">
        <v>8114</v>
      </c>
      <c r="F742" s="1" t="s">
        <v>2620</v>
      </c>
      <c r="G742" s="1" t="s">
        <v>4358</v>
      </c>
      <c r="H742" s="1" t="s">
        <v>5744</v>
      </c>
      <c r="I742" s="1" t="s">
        <v>8105</v>
      </c>
      <c r="J742" s="1" t="s">
        <v>5746</v>
      </c>
      <c r="K742" s="1" t="s">
        <v>8105</v>
      </c>
      <c r="L742" s="1" t="s">
        <v>8105</v>
      </c>
      <c r="M742" s="1" t="s">
        <v>5747</v>
      </c>
      <c r="N742" s="1" t="s">
        <v>5747</v>
      </c>
      <c r="O742" s="1" t="s">
        <v>5748</v>
      </c>
      <c r="P742" s="1" t="s">
        <v>5749</v>
      </c>
      <c r="Q742" s="1" t="s">
        <v>5750</v>
      </c>
      <c r="R742" s="1" t="s">
        <v>8115</v>
      </c>
      <c r="S742" s="1" t="s">
        <v>75</v>
      </c>
      <c r="T742" s="1" t="s">
        <v>5752</v>
      </c>
      <c r="U742" s="1" t="s">
        <v>5707</v>
      </c>
      <c r="V742" s="1" t="s">
        <v>5754</v>
      </c>
    </row>
    <row r="743" s="1" customFormat="1" spans="1:22">
      <c r="A743" s="1" t="s">
        <v>4979</v>
      </c>
      <c r="B743" s="1" t="s">
        <v>3562</v>
      </c>
      <c r="C743" s="1" t="s">
        <v>4980</v>
      </c>
      <c r="D743" s="1" t="s">
        <v>2256</v>
      </c>
      <c r="E743" s="1" t="s">
        <v>8116</v>
      </c>
      <c r="F743" s="1" t="s">
        <v>3562</v>
      </c>
      <c r="G743" s="1" t="s">
        <v>2620</v>
      </c>
      <c r="H743" s="1" t="s">
        <v>5744</v>
      </c>
      <c r="I743" s="1" t="s">
        <v>8117</v>
      </c>
      <c r="J743" s="1" t="s">
        <v>5746</v>
      </c>
      <c r="K743" s="1" t="s">
        <v>8117</v>
      </c>
      <c r="L743" s="1" t="s">
        <v>8117</v>
      </c>
      <c r="M743" s="1" t="s">
        <v>5747</v>
      </c>
      <c r="N743" s="1" t="s">
        <v>5747</v>
      </c>
      <c r="O743" s="1" t="s">
        <v>5748</v>
      </c>
      <c r="P743" s="1" t="s">
        <v>5749</v>
      </c>
      <c r="Q743" s="1" t="s">
        <v>5750</v>
      </c>
      <c r="R743" s="1" t="s">
        <v>8118</v>
      </c>
      <c r="S743" s="1" t="s">
        <v>75</v>
      </c>
      <c r="T743" s="1" t="s">
        <v>5752</v>
      </c>
      <c r="U743" s="1" t="s">
        <v>5753</v>
      </c>
      <c r="V743" s="1" t="s">
        <v>5754</v>
      </c>
    </row>
    <row r="744" s="1" customFormat="1" spans="1:22">
      <c r="A744" s="1" t="s">
        <v>4971</v>
      </c>
      <c r="B744" s="1" t="s">
        <v>3562</v>
      </c>
      <c r="C744" s="1" t="s">
        <v>4972</v>
      </c>
      <c r="D744" s="1" t="s">
        <v>4974</v>
      </c>
      <c r="E744" s="1" t="s">
        <v>8119</v>
      </c>
      <c r="F744" s="1" t="s">
        <v>3562</v>
      </c>
      <c r="G744" s="1" t="s">
        <v>2620</v>
      </c>
      <c r="H744" s="1" t="s">
        <v>5744</v>
      </c>
      <c r="I744" s="1" t="s">
        <v>8120</v>
      </c>
      <c r="J744" s="1" t="s">
        <v>5746</v>
      </c>
      <c r="K744" s="1" t="s">
        <v>8120</v>
      </c>
      <c r="L744" s="1" t="s">
        <v>8120</v>
      </c>
      <c r="M744" s="1" t="s">
        <v>5747</v>
      </c>
      <c r="N744" s="1" t="s">
        <v>5747</v>
      </c>
      <c r="O744" s="1" t="s">
        <v>5748</v>
      </c>
      <c r="P744" s="1" t="s">
        <v>5749</v>
      </c>
      <c r="Q744" s="1" t="s">
        <v>5750</v>
      </c>
      <c r="R744" s="1" t="s">
        <v>8121</v>
      </c>
      <c r="S744" s="1" t="s">
        <v>75</v>
      </c>
      <c r="T744" s="1" t="s">
        <v>5752</v>
      </c>
      <c r="U744" s="1" t="s">
        <v>5753</v>
      </c>
      <c r="V744" s="1" t="s">
        <v>5787</v>
      </c>
    </row>
    <row r="745" s="1" customFormat="1" spans="1:22">
      <c r="A745" s="1" t="s">
        <v>5059</v>
      </c>
      <c r="B745" s="1" t="s">
        <v>3562</v>
      </c>
      <c r="C745" s="1" t="s">
        <v>5060</v>
      </c>
      <c r="D745" s="1" t="s">
        <v>727</v>
      </c>
      <c r="E745" s="1" t="s">
        <v>8122</v>
      </c>
      <c r="F745" s="1" t="s">
        <v>3562</v>
      </c>
      <c r="G745" s="1" t="s">
        <v>2620</v>
      </c>
      <c r="H745" s="1" t="s">
        <v>5744</v>
      </c>
      <c r="I745" s="1" t="s">
        <v>8123</v>
      </c>
      <c r="J745" s="1" t="s">
        <v>5746</v>
      </c>
      <c r="K745" s="1" t="s">
        <v>8123</v>
      </c>
      <c r="L745" s="1" t="s">
        <v>8123</v>
      </c>
      <c r="M745" s="1" t="s">
        <v>5747</v>
      </c>
      <c r="N745" s="1" t="s">
        <v>5747</v>
      </c>
      <c r="O745" s="1" t="s">
        <v>5748</v>
      </c>
      <c r="P745" s="1" t="s">
        <v>5749</v>
      </c>
      <c r="Q745" s="1" t="s">
        <v>5750</v>
      </c>
      <c r="R745" s="1" t="s">
        <v>8124</v>
      </c>
      <c r="S745" s="1" t="s">
        <v>75</v>
      </c>
      <c r="T745" s="1" t="s">
        <v>5752</v>
      </c>
      <c r="U745" s="1" t="s">
        <v>5753</v>
      </c>
      <c r="V745" s="1" t="s">
        <v>5796</v>
      </c>
    </row>
    <row r="746" s="1" customFormat="1" spans="1:22">
      <c r="A746" s="1" t="s">
        <v>4984</v>
      </c>
      <c r="B746" s="1" t="s">
        <v>3562</v>
      </c>
      <c r="C746" s="1" t="s">
        <v>4985</v>
      </c>
      <c r="D746" s="1" t="s">
        <v>4974</v>
      </c>
      <c r="E746" s="1" t="s">
        <v>8125</v>
      </c>
      <c r="F746" s="1" t="s">
        <v>3562</v>
      </c>
      <c r="G746" s="1" t="s">
        <v>2620</v>
      </c>
      <c r="H746" s="1" t="s">
        <v>5744</v>
      </c>
      <c r="I746" s="1" t="s">
        <v>8120</v>
      </c>
      <c r="J746" s="1" t="s">
        <v>5746</v>
      </c>
      <c r="K746" s="1" t="s">
        <v>8120</v>
      </c>
      <c r="L746" s="1" t="s">
        <v>8120</v>
      </c>
      <c r="M746" s="1" t="s">
        <v>5747</v>
      </c>
      <c r="N746" s="1" t="s">
        <v>5747</v>
      </c>
      <c r="O746" s="1" t="s">
        <v>5748</v>
      </c>
      <c r="P746" s="1" t="s">
        <v>5749</v>
      </c>
      <c r="Q746" s="1" t="s">
        <v>5750</v>
      </c>
      <c r="R746" s="1" t="s">
        <v>8126</v>
      </c>
      <c r="S746" s="1" t="s">
        <v>75</v>
      </c>
      <c r="T746" s="1" t="s">
        <v>5752</v>
      </c>
      <c r="U746" s="1" t="s">
        <v>5753</v>
      </c>
      <c r="V746" s="1" t="s">
        <v>5787</v>
      </c>
    </row>
    <row r="747" s="1" customFormat="1" spans="1:22">
      <c r="A747" s="1" t="s">
        <v>4987</v>
      </c>
      <c r="B747" s="1" t="s">
        <v>3562</v>
      </c>
      <c r="C747" s="1" t="s">
        <v>4988</v>
      </c>
      <c r="D747" s="1" t="s">
        <v>4974</v>
      </c>
      <c r="E747" s="1" t="s">
        <v>8127</v>
      </c>
      <c r="F747" s="1" t="s">
        <v>3562</v>
      </c>
      <c r="G747" s="1" t="s">
        <v>2620</v>
      </c>
      <c r="H747" s="1" t="s">
        <v>5744</v>
      </c>
      <c r="I747" s="1" t="s">
        <v>8120</v>
      </c>
      <c r="J747" s="1" t="s">
        <v>5746</v>
      </c>
      <c r="K747" s="1" t="s">
        <v>8120</v>
      </c>
      <c r="L747" s="1" t="s">
        <v>8120</v>
      </c>
      <c r="M747" s="1" t="s">
        <v>5747</v>
      </c>
      <c r="N747" s="1" t="s">
        <v>5747</v>
      </c>
      <c r="O747" s="1" t="s">
        <v>5748</v>
      </c>
      <c r="P747" s="1" t="s">
        <v>5749</v>
      </c>
      <c r="Q747" s="1" t="s">
        <v>5750</v>
      </c>
      <c r="R747" s="1" t="s">
        <v>8128</v>
      </c>
      <c r="S747" s="1" t="s">
        <v>75</v>
      </c>
      <c r="T747" s="1" t="s">
        <v>5752</v>
      </c>
      <c r="U747" s="1" t="s">
        <v>5753</v>
      </c>
      <c r="V747" s="1" t="s">
        <v>5787</v>
      </c>
    </row>
    <row r="748" s="1" customFormat="1" spans="1:22">
      <c r="A748" s="1" t="s">
        <v>8129</v>
      </c>
      <c r="B748" s="1" t="s">
        <v>2620</v>
      </c>
      <c r="C748" s="1" t="s">
        <v>8130</v>
      </c>
      <c r="D748" s="1" t="s">
        <v>8131</v>
      </c>
      <c r="E748" s="1" t="s">
        <v>8132</v>
      </c>
      <c r="F748" s="1" t="s">
        <v>2620</v>
      </c>
      <c r="G748" s="1" t="s">
        <v>4358</v>
      </c>
      <c r="H748" s="1" t="s">
        <v>5744</v>
      </c>
      <c r="I748" s="1" t="s">
        <v>8133</v>
      </c>
      <c r="J748" s="1" t="s">
        <v>5746</v>
      </c>
      <c r="K748" s="1" t="s">
        <v>8133</v>
      </c>
      <c r="L748" s="1" t="s">
        <v>8133</v>
      </c>
      <c r="M748" s="1" t="s">
        <v>5747</v>
      </c>
      <c r="N748" s="1" t="s">
        <v>5747</v>
      </c>
      <c r="O748" s="1" t="s">
        <v>5748</v>
      </c>
      <c r="P748" s="1" t="s">
        <v>5749</v>
      </c>
      <c r="Q748" s="1" t="s">
        <v>5750</v>
      </c>
      <c r="R748" s="1" t="s">
        <v>8134</v>
      </c>
      <c r="S748" s="1" t="s">
        <v>75</v>
      </c>
      <c r="T748" s="1" t="s">
        <v>5752</v>
      </c>
      <c r="U748" s="1" t="s">
        <v>5753</v>
      </c>
      <c r="V748" s="1" t="s">
        <v>7396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2024-02-22T02:51:49Z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C680D0A669F84232AF760FCABD7D9947_12</vt:lpwstr>
  </property>
</Properties>
</file>