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<sst xmlns="http://schemas.openxmlformats.org/spreadsheetml/2006/main" count="23321" uniqueCount="4355">
  <si>
    <t>去哪儿网（天津）国际旅行社酒店预付对账单</t>
  </si>
  <si>
    <t>供应商名称：</t>
  </si>
  <si>
    <t>汇趣住国际</t>
  </si>
  <si>
    <t>结算周期：</t>
  </si>
  <si>
    <t>2024-02-26至2024-03-03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</si>
  <si>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</si>
  <si>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</si>
  <si>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</si>
  <si>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</si>
  <si>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</si>
  <si>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</si>
  <si>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</si>
  <si>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</si>
  <si>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</si>
  <si>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</si>
  <si>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</si>
  <si>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</si>
  <si>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</si>
  <si>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</si>
  <si>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</si>
  <si>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¥802,514.28</t>
  </si>
  <si>
    <t>¥268,775.52</t>
  </si>
  <si>
    <t>¥85,680.13</t>
  </si>
  <si>
    <t>-¥2,526.11</t>
  </si>
  <si>
    <t>¥443,541.23</t>
  </si>
  <si>
    <t>分类信息</t>
  </si>
  <si>
    <t>业务类型</t>
  </si>
  <si>
    <t>酒店预付（点击查看明细）</t>
  </si>
  <si>
    <t>¥446,067.34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</si>
  <si>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</si>
  <si>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</si>
  <si>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</si>
  <si>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</si>
  <si>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</si>
  <si>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</si>
  <si>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</si>
  <si>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</si>
  <si>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</si>
  <si>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</si>
  <si>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谢玉晓</t>
  </si>
  <si>
    <t>联系方式：</t>
  </si>
  <si>
    <t>13544365647</t>
  </si>
  <si>
    <t>付款方：</t>
  </si>
  <si>
    <t>去哪儿网（天津）国际旅行社有限公司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</si>
  <si>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</si>
  <si>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</si>
  <si>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</si>
  <si>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</si>
  <si>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</si>
  <si>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</si>
  <si>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</si>
  <si>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</si>
  <si>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</si>
  <si>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</si>
  <si>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</si>
  <si>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</si>
  <si>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</si>
  <si>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</si>
  <si>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</si>
  <si>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</si>
  <si>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</si>
  <si>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</si>
  <si>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</si>
  <si>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</si>
  <si>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</si>
  <si>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</si>
  <si>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</si>
  <si>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</si>
  <si>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</si>
  <si>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</si>
  <si>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</si>
  <si>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</si>
  <si>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</si>
  <si>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703649935637</t>
  </si>
  <si>
    <t>4760663</t>
  </si>
  <si>
    <t>酒店预付</t>
  </si>
  <si>
    <t>否</t>
  </si>
  <si>
    <t>普通</t>
  </si>
  <si>
    <t>880682656</t>
  </si>
  <si>
    <t>芭堤雅宜必思酒店</t>
  </si>
  <si>
    <t>800000749</t>
  </si>
  <si>
    <t>WANG/LEI</t>
  </si>
  <si>
    <t>2024-02-25</t>
  </si>
  <si>
    <t>2024-02-26</t>
  </si>
  <si>
    <t>2024-02-28</t>
  </si>
  <si>
    <t>¥664.00</t>
  </si>
  <si>
    <t>2024-02-26 00:00:02</t>
  </si>
  <si>
    <t>Standard Double Room</t>
  </si>
  <si>
    <t>WEBSITE</t>
  </si>
  <si>
    <t>703649040236</t>
  </si>
  <si>
    <t>4760106</t>
  </si>
  <si>
    <t>880741591</t>
  </si>
  <si>
    <t>宜必思曼谷素坤逸 4 酒店</t>
  </si>
  <si>
    <t>MU/ZHANHONG</t>
  </si>
  <si>
    <t>2024-02-27</t>
  </si>
  <si>
    <t>2024-02-29</t>
  </si>
  <si>
    <t>¥816.00</t>
  </si>
  <si>
    <t>Superior Twin Room</t>
  </si>
  <si>
    <t>703649308734</t>
  </si>
  <si>
    <t>4761875</t>
  </si>
  <si>
    <t>889926901</t>
  </si>
  <si>
    <t>菲斯时尚酒店</t>
  </si>
  <si>
    <t>YAO/ZHUOLIANG</t>
  </si>
  <si>
    <t>¥438.00</t>
  </si>
  <si>
    <t>2024-02-26 01:11:16</t>
  </si>
  <si>
    <t>Deluxe Twin</t>
  </si>
  <si>
    <t>703636925741</t>
  </si>
  <si>
    <t>4716578</t>
  </si>
  <si>
    <t>880764592</t>
  </si>
  <si>
    <t>关西酒店</t>
  </si>
  <si>
    <t>ZHOU/TINGWEI</t>
  </si>
  <si>
    <t>2024-02-12</t>
  </si>
  <si>
    <t>¥204.00</t>
  </si>
  <si>
    <t>¥5.00</t>
  </si>
  <si>
    <t>¥192.00</t>
  </si>
  <si>
    <t>non smoking single</t>
  </si>
  <si>
    <t>¥7.00</t>
  </si>
  <si>
    <t>703643130495</t>
  </si>
  <si>
    <t>4735728</t>
  </si>
  <si>
    <t>880730134</t>
  </si>
  <si>
    <t>赤坂蒙特利酒店</t>
  </si>
  <si>
    <t>LI/XUDONG</t>
  </si>
  <si>
    <t>2024-02-19</t>
  </si>
  <si>
    <t>2024-02-23</t>
  </si>
  <si>
    <t>¥3,537.00</t>
  </si>
  <si>
    <t>¥353.00</t>
  </si>
  <si>
    <t>¥3,184.00</t>
  </si>
  <si>
    <t>Double</t>
  </si>
  <si>
    <t>703647184676</t>
  </si>
  <si>
    <t>4752726</t>
  </si>
  <si>
    <t>880699903</t>
  </si>
  <si>
    <t>札幌诺特酒店</t>
  </si>
  <si>
    <t>ZHANG/ZHONGYUAN|JIANG/ZHIJUN|GONG/RUIMIN|CHEN/XIAOYI</t>
  </si>
  <si>
    <t>¥1,234.00</t>
  </si>
  <si>
    <t>¥1,228.00</t>
  </si>
  <si>
    <t>Superior Twin Room with City View</t>
  </si>
  <si>
    <t>¥6.00</t>
  </si>
  <si>
    <t>703648543187</t>
  </si>
  <si>
    <t>4758462</t>
  </si>
  <si>
    <t>880634959</t>
  </si>
  <si>
    <t>奈良微笑酒店</t>
  </si>
  <si>
    <t>WANG/SHILIANG</t>
  </si>
  <si>
    <t>2024-02-24</t>
  </si>
  <si>
    <t>¥291.00</t>
  </si>
  <si>
    <t>¥74.00</t>
  </si>
  <si>
    <t>¥217.00</t>
  </si>
  <si>
    <t>double room(non smoking)</t>
  </si>
  <si>
    <t>703639326011</t>
  </si>
  <si>
    <t>4726095</t>
  </si>
  <si>
    <t>880686025</t>
  </si>
  <si>
    <t>北谷冲绳海滩塔酒店</t>
  </si>
  <si>
    <t>CHEN/SU</t>
  </si>
  <si>
    <t>2024-02-15</t>
  </si>
  <si>
    <t>¥989.00</t>
  </si>
  <si>
    <t>¥45.00</t>
  </si>
  <si>
    <t>¥937.00</t>
  </si>
  <si>
    <t>Beach Tower Standard Twin Room</t>
  </si>
  <si>
    <t>703613820017</t>
  </si>
  <si>
    <t>4623720</t>
  </si>
  <si>
    <t>LOU/ZHENGYAN|QU/LINFEN</t>
  </si>
  <si>
    <t>2024-01-20</t>
  </si>
  <si>
    <t>2024-02-21</t>
  </si>
  <si>
    <t>¥2,355.00</t>
  </si>
  <si>
    <t>¥240.00</t>
  </si>
  <si>
    <t>¥2,110.00</t>
  </si>
  <si>
    <t>Superior King Room</t>
  </si>
  <si>
    <t>703599428977</t>
  </si>
  <si>
    <t>4552550</t>
  </si>
  <si>
    <t>LI/YAWEN|LIU/JIE</t>
  </si>
  <si>
    <t>2024-01-06</t>
  </si>
  <si>
    <t>¥543.00</t>
  </si>
  <si>
    <t>¥59.00</t>
  </si>
  <si>
    <t>¥475.00</t>
  </si>
  <si>
    <t>Deluxe Executive King</t>
  </si>
  <si>
    <t>¥9.00</t>
  </si>
  <si>
    <t>703620901206</t>
  </si>
  <si>
    <t>4653375</t>
  </si>
  <si>
    <t>880711993</t>
  </si>
  <si>
    <t>莫诺科洛精品酒店</t>
  </si>
  <si>
    <t>LI/XIAOYING|GAO/YING</t>
  </si>
  <si>
    <t>2024-01-27</t>
  </si>
  <si>
    <t>2024-02-22</t>
  </si>
  <si>
    <t>¥1,052.00</t>
  </si>
  <si>
    <t>¥196.00</t>
  </si>
  <si>
    <t>¥848.00</t>
  </si>
  <si>
    <t>¥8.00</t>
  </si>
  <si>
    <t>703624146113</t>
  </si>
  <si>
    <t>4670464</t>
  </si>
  <si>
    <t>880619374</t>
  </si>
  <si>
    <t>吉隆坡圣塔格兰德签名酒店</t>
  </si>
  <si>
    <t>RU/YUQI</t>
  </si>
  <si>
    <t>2024-01-31</t>
  </si>
  <si>
    <t>¥1,161.00</t>
  </si>
  <si>
    <t>¥214.02</t>
  </si>
  <si>
    <t>¥940.98</t>
  </si>
  <si>
    <t>Bong Soo Standard Queen</t>
  </si>
  <si>
    <t>703631980252</t>
  </si>
  <si>
    <t>4697715</t>
  </si>
  <si>
    <t>ZHANG/HAOCHI|YANG/SHUO</t>
  </si>
  <si>
    <t>2024-02-07</t>
  </si>
  <si>
    <t>¥463.00</t>
  </si>
  <si>
    <t>¥452.00</t>
  </si>
  <si>
    <t>¥4.00</t>
  </si>
  <si>
    <t>703636034189</t>
  </si>
  <si>
    <t>4715142</t>
  </si>
  <si>
    <t>880668955</t>
  </si>
  <si>
    <t>香港富豪东方酒店</t>
  </si>
  <si>
    <t>ZHANG/YING|ZHANG/BOYUAN</t>
  </si>
  <si>
    <t>¥2,217.00</t>
  </si>
  <si>
    <t>¥549.00</t>
  </si>
  <si>
    <t>¥1,668.00</t>
  </si>
  <si>
    <t>Deluxe Room</t>
  </si>
  <si>
    <t>703635978262</t>
  </si>
  <si>
    <t>4711772</t>
  </si>
  <si>
    <t>LI/CHENGJI|XIA/CHENGQI</t>
  </si>
  <si>
    <t>2024-02-11</t>
  </si>
  <si>
    <t>¥1,146.00</t>
  </si>
  <si>
    <t>¥206.00</t>
  </si>
  <si>
    <t>¥940.00</t>
  </si>
  <si>
    <t>Executive Deluxe City View</t>
  </si>
  <si>
    <t>703635487218</t>
  </si>
  <si>
    <t>4712171</t>
  </si>
  <si>
    <t>JIANG/LI|YIN/JIAXIN</t>
  </si>
  <si>
    <t>¥1,719.00</t>
  </si>
  <si>
    <t>¥309.00</t>
  </si>
  <si>
    <t>¥1,410.00</t>
  </si>
  <si>
    <t>703641645349</t>
  </si>
  <si>
    <t>4731154</t>
  </si>
  <si>
    <t>HOU/TING|LIU/FANG</t>
  </si>
  <si>
    <t>2024-02-17</t>
  </si>
  <si>
    <t>¥2,452.00</t>
  </si>
  <si>
    <t>¥572.00</t>
  </si>
  <si>
    <t>¥1,880.00</t>
  </si>
  <si>
    <t>703635701081</t>
  </si>
  <si>
    <t>4712738</t>
  </si>
  <si>
    <t>FAN/SIEN|DING/YAROU</t>
  </si>
  <si>
    <t>703636403662</t>
  </si>
  <si>
    <t>4716281</t>
  </si>
  <si>
    <t>ZHANG/YANG|SHAO/QINGYAN</t>
  </si>
  <si>
    <t>¥1,408.00</t>
  </si>
  <si>
    <t>¥152.00</t>
  </si>
  <si>
    <t>¥1,256.00</t>
  </si>
  <si>
    <t>703642667011</t>
  </si>
  <si>
    <t>4732933</t>
  </si>
  <si>
    <t>XU/WEI|ZHANG/QIHUI</t>
  </si>
  <si>
    <t>2024-02-18</t>
  </si>
  <si>
    <t>¥1,785.00</t>
  </si>
  <si>
    <t>¥375.00</t>
  </si>
  <si>
    <t>703641803851</t>
  </si>
  <si>
    <t>4732349</t>
  </si>
  <si>
    <t>QIAN/XINMIN|TONG/MEIYI</t>
  </si>
  <si>
    <t>¥1,226.00</t>
  </si>
  <si>
    <t>¥286.00</t>
  </si>
  <si>
    <t>703642383118</t>
  </si>
  <si>
    <t>4734215</t>
  </si>
  <si>
    <t>880687081</t>
  </si>
  <si>
    <t>明园酒店及公寓</t>
  </si>
  <si>
    <t>HOSEK/MARTIN|HOSKOVA/MARKETA</t>
  </si>
  <si>
    <t>¥780.00</t>
  </si>
  <si>
    <t>¥117.00</t>
  </si>
  <si>
    <t>¥663.00</t>
  </si>
  <si>
    <t>superior room</t>
  </si>
  <si>
    <t>703639948942</t>
  </si>
  <si>
    <t>4723684</t>
  </si>
  <si>
    <t>ZHANG/ZHITING</t>
  </si>
  <si>
    <t>¥502.00</t>
  </si>
  <si>
    <t>¥61.00</t>
  </si>
  <si>
    <t>¥441.00</t>
  </si>
  <si>
    <t>703639577190</t>
  </si>
  <si>
    <t>4724451</t>
  </si>
  <si>
    <t>ZENG/SHIYU|YE/HUI</t>
  </si>
  <si>
    <t>¥1,544.00</t>
  </si>
  <si>
    <t>¥168.00</t>
  </si>
  <si>
    <t>¥1,376.00</t>
  </si>
  <si>
    <t>Junior Premier King</t>
  </si>
  <si>
    <t>703643014160</t>
  </si>
  <si>
    <t>4738092</t>
  </si>
  <si>
    <t>LIAO/XINKAI|CHEN/JINGQI</t>
  </si>
  <si>
    <t>¥1,893.00</t>
  </si>
  <si>
    <t>¥30.00</t>
  </si>
  <si>
    <t>¥1,842.00</t>
  </si>
  <si>
    <t>Premier King</t>
  </si>
  <si>
    <t>¥21.00</t>
  </si>
  <si>
    <t>703644574056</t>
  </si>
  <si>
    <t>4742733</t>
  </si>
  <si>
    <t>880663609</t>
  </si>
  <si>
    <t>樟宜机场皇冠假日酒店 - IHG 旗下酒店</t>
  </si>
  <si>
    <t>GAO/SHANSHAN|GUO/QINGHUA|ZHANG/DAOSHAN|ZHANG/STEVEN</t>
  </si>
  <si>
    <t>2024-02-20</t>
  </si>
  <si>
    <t>¥3,846.00</t>
  </si>
  <si>
    <t>¥414.00</t>
  </si>
  <si>
    <t>¥3,432.00</t>
  </si>
  <si>
    <t>standard double bed room</t>
  </si>
  <si>
    <t>703645853766</t>
  </si>
  <si>
    <t>4744265</t>
  </si>
  <si>
    <t>880738306</t>
  </si>
  <si>
    <t>吉隆坡帝国丽晶套房酒店</t>
  </si>
  <si>
    <t>DING/SAISAI</t>
  </si>
  <si>
    <t>¥259.00</t>
  </si>
  <si>
    <t>¥17.00</t>
  </si>
  <si>
    <t>¥237.00</t>
  </si>
  <si>
    <t>Deluxe Twin Room</t>
  </si>
  <si>
    <t>703646385574</t>
  </si>
  <si>
    <t>4747624</t>
  </si>
  <si>
    <t>881570368</t>
  </si>
  <si>
    <t>Fairfield Kuala Lumpur Jalan Pahang</t>
  </si>
  <si>
    <t>WU/DIEYI</t>
  </si>
  <si>
    <t>¥716.00</t>
  </si>
  <si>
    <t>¥104.00</t>
  </si>
  <si>
    <t>¥612.00</t>
  </si>
  <si>
    <t>Standard, Guest room, 2 Twins, City view</t>
  </si>
  <si>
    <t>703648896885</t>
  </si>
  <si>
    <t>4756486</t>
  </si>
  <si>
    <t>880653343</t>
  </si>
  <si>
    <t>吉隆坡机场图恩酒店</t>
  </si>
  <si>
    <t>WEI/FANTAO</t>
  </si>
  <si>
    <t>¥114.00</t>
  </si>
  <si>
    <t>¥110.00</t>
  </si>
  <si>
    <t>Single Room</t>
  </si>
  <si>
    <t>703649516219</t>
  </si>
  <si>
    <t>4759276</t>
  </si>
  <si>
    <t>LIANG/SHIYING</t>
  </si>
  <si>
    <t>703649284935</t>
  </si>
  <si>
    <t>4759417</t>
  </si>
  <si>
    <t>880628608</t>
  </si>
  <si>
    <t>坦布里海滨水疗度假村</t>
  </si>
  <si>
    <t>CHEN/JIAXIN|GUO/XINLI</t>
  </si>
  <si>
    <t>¥1,160.00</t>
  </si>
  <si>
    <t>¥209.00</t>
  </si>
  <si>
    <t>¥951.00</t>
  </si>
  <si>
    <t>703649548989</t>
  </si>
  <si>
    <t>4760140</t>
  </si>
  <si>
    <t>880646941</t>
  </si>
  <si>
    <t>槟城希尔顿逸林度假酒店</t>
  </si>
  <si>
    <t>GUAN/MEILING</t>
  </si>
  <si>
    <t>¥539.00</t>
  </si>
  <si>
    <t>¥97.00</t>
  </si>
  <si>
    <t>¥442.00</t>
  </si>
  <si>
    <t>Twin Guest Room</t>
  </si>
  <si>
    <t>703639374633</t>
  </si>
  <si>
    <t>4725289</t>
  </si>
  <si>
    <t>880631902</t>
  </si>
  <si>
    <t>曼谷红星球苏拉翁酒店</t>
  </si>
  <si>
    <t>ZHANG/PING</t>
  </si>
  <si>
    <t>¥1,104.00</t>
  </si>
  <si>
    <t>¥212.00</t>
  </si>
  <si>
    <t>¥892.00</t>
  </si>
  <si>
    <t>twin room</t>
  </si>
  <si>
    <t>703636856635</t>
  </si>
  <si>
    <t>4714453</t>
  </si>
  <si>
    <t>880633066</t>
  </si>
  <si>
    <t>宜必思尚品曼谷素坤逸康福酒店</t>
  </si>
  <si>
    <t>LYU/DONG|TAO/JIE</t>
  </si>
  <si>
    <t>¥1,576.00</t>
  </si>
  <si>
    <t>¥16.00</t>
  </si>
  <si>
    <t>¥1,536.00</t>
  </si>
  <si>
    <t>Standard Twin Room</t>
  </si>
  <si>
    <t>¥24.00</t>
  </si>
  <si>
    <t>703636389308</t>
  </si>
  <si>
    <t>4716113</t>
  </si>
  <si>
    <t>880645735</t>
  </si>
  <si>
    <t>拉威棕榈滩度假酒店</t>
  </si>
  <si>
    <t>XIANG/LI|ZHONG/MINGWEI</t>
  </si>
  <si>
    <t>¥5,488.00</t>
  </si>
  <si>
    <t>¥128.00</t>
  </si>
  <si>
    <t>¥5,296.00</t>
  </si>
  <si>
    <t>superior pool view room</t>
  </si>
  <si>
    <t>¥64.00</t>
  </si>
  <si>
    <t>703640715793</t>
  </si>
  <si>
    <t>4729611</t>
  </si>
  <si>
    <t>889924843</t>
  </si>
  <si>
    <t>芭堤雅美居海洋度假村</t>
  </si>
  <si>
    <t>ZHAO/YUHANG|ZHANG/XIAOMIN</t>
  </si>
  <si>
    <t>2024-02-16</t>
  </si>
  <si>
    <t>¥1,032.00</t>
  </si>
  <si>
    <t>¥100.00</t>
  </si>
  <si>
    <t>¥932.00</t>
  </si>
  <si>
    <t>Superior Room</t>
  </si>
  <si>
    <t>703640018270</t>
  </si>
  <si>
    <t>4729353</t>
  </si>
  <si>
    <t>TONG/LIN</t>
  </si>
  <si>
    <t>¥1,172.00</t>
  </si>
  <si>
    <t>¥58.00</t>
  </si>
  <si>
    <t>¥1,090.00</t>
  </si>
  <si>
    <t>Superior Queen Room</t>
  </si>
  <si>
    <t>703638381380</t>
  </si>
  <si>
    <t>4721963</t>
  </si>
  <si>
    <t>YANG/ZHIHENG|LIU/ZHENG</t>
  </si>
  <si>
    <t>2024-02-14</t>
  </si>
  <si>
    <t>¥1,212.00</t>
  </si>
  <si>
    <t>¥98.00</t>
  </si>
  <si>
    <t>¥1,086.00</t>
  </si>
  <si>
    <t>¥28.00</t>
  </si>
  <si>
    <t>703643461021</t>
  </si>
  <si>
    <t>4737650</t>
  </si>
  <si>
    <t>880772422</t>
  </si>
  <si>
    <t>曼谷素坤逸 24 号美居酒店</t>
  </si>
  <si>
    <t>ZHANG/ZHAORUI|JIANG/NAN</t>
  </si>
  <si>
    <t>¥2,007.00</t>
  </si>
  <si>
    <t>¥73.02</t>
  </si>
  <si>
    <t>¥1,927.98</t>
  </si>
  <si>
    <t>Superior Twin Beds Room</t>
  </si>
  <si>
    <t>703643207888</t>
  </si>
  <si>
    <t>4737843</t>
  </si>
  <si>
    <t>WU/XIAOYUAN</t>
  </si>
  <si>
    <t>703643261488</t>
  </si>
  <si>
    <t>4737825</t>
  </si>
  <si>
    <t>DUAN/ZEQI</t>
  </si>
  <si>
    <t>703644660759</t>
  </si>
  <si>
    <t>4740361</t>
  </si>
  <si>
    <t>880661578</t>
  </si>
  <si>
    <t>格兰德苏皮查城市酒店-SHA高级认证</t>
  </si>
  <si>
    <t>SUN/MENGDI</t>
  </si>
  <si>
    <t>¥352.00</t>
  </si>
  <si>
    <t>¥33.00</t>
  </si>
  <si>
    <t>¥319.00</t>
  </si>
  <si>
    <t>703644472962</t>
  </si>
  <si>
    <t>4743215</t>
  </si>
  <si>
    <t>880763749</t>
  </si>
  <si>
    <t>华欣仕丹德酒店</t>
  </si>
  <si>
    <t>LIU/NA</t>
  </si>
  <si>
    <t>¥2,324.00</t>
  </si>
  <si>
    <t>¥296.00</t>
  </si>
  <si>
    <t>¥2,014.00</t>
  </si>
  <si>
    <t>Superior king-size bed room</t>
  </si>
  <si>
    <t>¥14.00</t>
  </si>
  <si>
    <t>703644362836</t>
  </si>
  <si>
    <t>4740573</t>
  </si>
  <si>
    <t>880691659</t>
  </si>
  <si>
    <t>曼谷湄南河畔华美达广场酒店</t>
  </si>
  <si>
    <t>HUANG/YUFEI</t>
  </si>
  <si>
    <t>¥1,360.00</t>
  </si>
  <si>
    <t>¥140.00</t>
  </si>
  <si>
    <t>¥1,220.00</t>
  </si>
  <si>
    <t>deluxe king bed river view room</t>
  </si>
  <si>
    <t>703645133835</t>
  </si>
  <si>
    <t>4744459</t>
  </si>
  <si>
    <t>880681726</t>
  </si>
  <si>
    <t>曼谷东临俪舍</t>
  </si>
  <si>
    <t>ZHANG/JING</t>
  </si>
  <si>
    <t>¥1,766.00</t>
  </si>
  <si>
    <t>¥80.00</t>
  </si>
  <si>
    <t>¥1,678.00</t>
  </si>
  <si>
    <t>Junior Suite</t>
  </si>
  <si>
    <t>703645521101</t>
  </si>
  <si>
    <t>4745547</t>
  </si>
  <si>
    <t>894491304</t>
  </si>
  <si>
    <t>普吉岛拉威温德姆生活酒店</t>
  </si>
  <si>
    <t>yang/Jianmin|Ai/Siwei</t>
  </si>
  <si>
    <t>¥4,512.00</t>
  </si>
  <si>
    <t>¥2,484.00</t>
  </si>
  <si>
    <t>¥2,028.00</t>
  </si>
  <si>
    <t>703646572705</t>
  </si>
  <si>
    <t>4747672</t>
  </si>
  <si>
    <t>880745116</t>
  </si>
  <si>
    <t>曼谷萨通JC凯文酒店</t>
  </si>
  <si>
    <t>XU/YI</t>
  </si>
  <si>
    <t>¥1,458.00</t>
  </si>
  <si>
    <t>¥130.00</t>
  </si>
  <si>
    <t>¥1,314.00</t>
  </si>
  <si>
    <t>two bedroom suite with Balcony</t>
  </si>
  <si>
    <t>703645617963</t>
  </si>
  <si>
    <t>4745634</t>
  </si>
  <si>
    <t>880768108</t>
  </si>
  <si>
    <t>康帕斯酒店集团曼谷素坤逸10巷格乐丽雅酒店</t>
  </si>
  <si>
    <t>TAN/XINYU</t>
  </si>
  <si>
    <t>¥692.00</t>
  </si>
  <si>
    <t>¥26.00</t>
  </si>
  <si>
    <t>¥650.00</t>
  </si>
  <si>
    <t>Deluxe Chill</t>
  </si>
  <si>
    <t>703646005709</t>
  </si>
  <si>
    <t>4749086</t>
  </si>
  <si>
    <t>880768729</t>
  </si>
  <si>
    <t>普吉岛芭东新广场酒店</t>
  </si>
  <si>
    <t>LU/JINJING|MIAO/JIAJING</t>
  </si>
  <si>
    <t>¥639.00</t>
  </si>
  <si>
    <t>¥542.00</t>
  </si>
  <si>
    <t>deluxe twin bed</t>
  </si>
  <si>
    <t>703647034512</t>
  </si>
  <si>
    <t>4753162</t>
  </si>
  <si>
    <t>880624897</t>
  </si>
  <si>
    <t>曼谷河畔萨利尔酒店</t>
  </si>
  <si>
    <t>XU/RUIHONG|WANG/QI</t>
  </si>
  <si>
    <t>¥2,146.00</t>
  </si>
  <si>
    <t>¥142.00</t>
  </si>
  <si>
    <t>¥2,004.00</t>
  </si>
  <si>
    <t>Deluxe City View</t>
  </si>
  <si>
    <t>703648536714</t>
  </si>
  <si>
    <t>4756854</t>
  </si>
  <si>
    <t>880777738</t>
  </si>
  <si>
    <t>察殿曼谷大酒店</t>
  </si>
  <si>
    <t>ZHU/MIAO|BAI/SHOULAN</t>
  </si>
  <si>
    <t>¥8,324.00</t>
  </si>
  <si>
    <t>¥3,012.00</t>
  </si>
  <si>
    <t>¥5,312.00</t>
  </si>
  <si>
    <t>703647289339</t>
  </si>
  <si>
    <t>4754083</t>
  </si>
  <si>
    <t>894961029</t>
  </si>
  <si>
    <t>曼谷阿尔玛斯酒店</t>
  </si>
  <si>
    <t>JIA/JINGRONG|JI/YALING</t>
  </si>
  <si>
    <t>¥232.00</t>
  </si>
  <si>
    <t>¥53.00</t>
  </si>
  <si>
    <t>¥179.00</t>
  </si>
  <si>
    <t>Standard room Twin Bed</t>
  </si>
  <si>
    <t>703649360653</t>
  </si>
  <si>
    <t>4759472</t>
  </si>
  <si>
    <t>880619215</t>
  </si>
  <si>
    <t>格瑞丝酒店</t>
  </si>
  <si>
    <t>ZHU/YIHAI|ZHANG/JINGJING</t>
  </si>
  <si>
    <t>¥292.00</t>
  </si>
  <si>
    <t>¥29.00</t>
  </si>
  <si>
    <t>¥263.00</t>
  </si>
  <si>
    <t>Economy Room</t>
  </si>
  <si>
    <t>703649806371</t>
  </si>
  <si>
    <t>4759111</t>
  </si>
  <si>
    <t>880678672</t>
  </si>
  <si>
    <t>曼谷拉差达瑞士酒店</t>
  </si>
  <si>
    <t>PENG/RUI</t>
  </si>
  <si>
    <t>¥705.00</t>
  </si>
  <si>
    <t>¥46.00</t>
  </si>
  <si>
    <t>¥656.00</t>
  </si>
  <si>
    <t>Swiss Advantage Room</t>
  </si>
  <si>
    <t>¥3.00</t>
  </si>
  <si>
    <t>703647062586</t>
  </si>
  <si>
    <t>4755265</t>
  </si>
  <si>
    <t>LYU/PEIKE</t>
  </si>
  <si>
    <t>¥342.00</t>
  </si>
  <si>
    <t>¥12.00</t>
  </si>
  <si>
    <t>¥324.00</t>
  </si>
  <si>
    <t>703649985840</t>
  </si>
  <si>
    <t>4760072</t>
  </si>
  <si>
    <t>CAO/PEIQING</t>
  </si>
  <si>
    <t>¥455.00</t>
  </si>
  <si>
    <t>¥101.00</t>
  </si>
  <si>
    <t>¥354.00</t>
  </si>
  <si>
    <t>Deluxe Chill Twin Room</t>
  </si>
  <si>
    <t>703649109326</t>
  </si>
  <si>
    <t>4759742</t>
  </si>
  <si>
    <t>HU/QINFU</t>
  </si>
  <si>
    <t>¥738.00</t>
  </si>
  <si>
    <t>¥79.00</t>
  </si>
  <si>
    <t>¥659.00</t>
  </si>
  <si>
    <t>703552485835</t>
  </si>
  <si>
    <t>4278766</t>
  </si>
  <si>
    <t>880650013</t>
  </si>
  <si>
    <t>邦劳岛Spa度假酒店</t>
  </si>
  <si>
    <t>ZHAO/LEI|HUANG/JIN</t>
  </si>
  <si>
    <t>2023-11-20</t>
  </si>
  <si>
    <t>2024-05-05</t>
  </si>
  <si>
    <t>2024-05-06</t>
  </si>
  <si>
    <t>¥1,604.00</t>
  </si>
  <si>
    <t>¥1,145.00</t>
  </si>
  <si>
    <t>2024-02-26 10:05:51</t>
  </si>
  <si>
    <t>¥459.00</t>
  </si>
  <si>
    <t>¥133.94</t>
  </si>
  <si>
    <t>¥325.06</t>
  </si>
  <si>
    <t>MIthi Superior Room</t>
  </si>
  <si>
    <t>703650033081</t>
  </si>
  <si>
    <t>4762837</t>
  </si>
  <si>
    <t>880673419</t>
  </si>
  <si>
    <t>UHG四分之一湄南酒店</t>
  </si>
  <si>
    <t>HE/QIANQIAN</t>
  </si>
  <si>
    <t>¥1,292.00</t>
  </si>
  <si>
    <t>2024-02-26 11:44:06</t>
  </si>
  <si>
    <t>Superior River View with Balcony, King Bed</t>
  </si>
  <si>
    <t>703650178795</t>
  </si>
  <si>
    <t>4762785</t>
  </si>
  <si>
    <t>880904071</t>
  </si>
  <si>
    <t>普吉岛芭东文化遗址酒店</t>
  </si>
  <si>
    <t>LI/KEJUN|LIU/JING</t>
  </si>
  <si>
    <t>2024-04-01</t>
  </si>
  <si>
    <t>2024-04-05</t>
  </si>
  <si>
    <t>¥2,964.00</t>
  </si>
  <si>
    <t>2024-02-26 11:49:05</t>
  </si>
  <si>
    <t>Superior Double or Twin Room</t>
  </si>
  <si>
    <t>703650434270</t>
  </si>
  <si>
    <t>4762827</t>
  </si>
  <si>
    <t>894961035</t>
  </si>
  <si>
    <t>贝斯特韦斯特拉查达酒店</t>
  </si>
  <si>
    <t>KOU/YAMING</t>
  </si>
  <si>
    <t>2024-03-02</t>
  </si>
  <si>
    <t>¥1,696.00</t>
  </si>
  <si>
    <t>2024-02-26 11:49:29</t>
  </si>
  <si>
    <t>Superior Room 1 King Bed</t>
  </si>
  <si>
    <t>703602145909</t>
  </si>
  <si>
    <t>4569717</t>
  </si>
  <si>
    <t>880777729</t>
  </si>
  <si>
    <t>巴塞罗那阿丽玛拉酒店</t>
  </si>
  <si>
    <t>BAO/ZIYUE|RUAN/LIJING</t>
  </si>
  <si>
    <t>2024-01-09</t>
  </si>
  <si>
    <t>2024-04-27</t>
  </si>
  <si>
    <t>2024-04-28</t>
  </si>
  <si>
    <t>¥913.00</t>
  </si>
  <si>
    <t>2024-02-26 12:55:58</t>
  </si>
  <si>
    <t>Superior Room (Extra bed)</t>
  </si>
  <si>
    <t>703650162935</t>
  </si>
  <si>
    <t>4763270</t>
  </si>
  <si>
    <t>880757968</t>
  </si>
  <si>
    <t>C&amp;N 度假村及水疗中心</t>
  </si>
  <si>
    <t>LI/YING|LIANG/SISI|QU/SHANGJIE|WANG/XUEFENG</t>
  </si>
  <si>
    <t>2024-03-03</t>
  </si>
  <si>
    <t>2024-03-05</t>
  </si>
  <si>
    <t>2024-02-26 14:12:00</t>
  </si>
  <si>
    <t>703648592907</t>
  </si>
  <si>
    <t>4757614</t>
  </si>
  <si>
    <t>880754338</t>
  </si>
  <si>
    <t>银座超级酒店Premier 天然温泉 奥汤河原之汤</t>
  </si>
  <si>
    <t>CHEN/QIAN</t>
  </si>
  <si>
    <t>2024-04-12</t>
  </si>
  <si>
    <t>2024-04-14</t>
  </si>
  <si>
    <t>¥4,312.00</t>
  </si>
  <si>
    <t>2024-02-26 14:14:23</t>
  </si>
  <si>
    <t>Super Room - Non-Smoking</t>
  </si>
  <si>
    <t>703650794058</t>
  </si>
  <si>
    <t>4763723</t>
  </si>
  <si>
    <t>880697557</t>
  </si>
  <si>
    <t>融合套房普吉岛芭东</t>
  </si>
  <si>
    <t>LU/ZEFAN|LIU/MENGYAO</t>
  </si>
  <si>
    <t>¥918.00</t>
  </si>
  <si>
    <t>2024-02-26 15:26:11</t>
  </si>
  <si>
    <t>Grand Deluxe Room with Jacuzzi</t>
  </si>
  <si>
    <t>703650585818</t>
  </si>
  <si>
    <t>4763714</t>
  </si>
  <si>
    <t>880718773</t>
  </si>
  <si>
    <t>珀斯古蒂尔斯舒适套房酒店</t>
  </si>
  <si>
    <t>WANG/ZHENNIAN</t>
  </si>
  <si>
    <t>2024-03-04</t>
  </si>
  <si>
    <t>¥1,380.00</t>
  </si>
  <si>
    <t>Superior Studio Double Suite</t>
  </si>
  <si>
    <t>703650727476</t>
  </si>
  <si>
    <t>4763807</t>
  </si>
  <si>
    <t>¥1,652.00</t>
  </si>
  <si>
    <t>2024-02-26 15:38:25</t>
  </si>
  <si>
    <t>703650430698</t>
  </si>
  <si>
    <t>4763821</t>
  </si>
  <si>
    <t>880631188</t>
  </si>
  <si>
    <t>瓦尔瑟酒店</t>
  </si>
  <si>
    <t>LIU/XUANFENG|QIU/JIHONG</t>
  </si>
  <si>
    <t>¥4,770.00</t>
  </si>
  <si>
    <t>2024-02-26 16:22:01</t>
  </si>
  <si>
    <t>deluxe ocean double</t>
  </si>
  <si>
    <t>703650078845</t>
  </si>
  <si>
    <t>4762848</t>
  </si>
  <si>
    <t>880712761</t>
  </si>
  <si>
    <t>济州格洛斯特酒店</t>
  </si>
  <si>
    <t>ZHANG/YIMING|YUE/LIN</t>
  </si>
  <si>
    <t>2024-03-19</t>
  </si>
  <si>
    <t>2024-03-23</t>
  </si>
  <si>
    <t>¥1,556.00</t>
  </si>
  <si>
    <t>2024-02-26 18:06:00</t>
  </si>
  <si>
    <t>Deluxe Twin bed room</t>
  </si>
  <si>
    <t>703650474709</t>
  </si>
  <si>
    <t>4763865</t>
  </si>
  <si>
    <t>880769440</t>
  </si>
  <si>
    <t>济州空中花园酒店</t>
  </si>
  <si>
    <t>HU/YUE|ZHOU/ZHOU</t>
  </si>
  <si>
    <t>2024-03-01</t>
  </si>
  <si>
    <t>¥1,398.00</t>
  </si>
  <si>
    <t>2024-02-26 18:38:05</t>
  </si>
  <si>
    <t>STANDARD TWIN</t>
  </si>
  <si>
    <t>703606351918</t>
  </si>
  <si>
    <t>4589202</t>
  </si>
  <si>
    <t>ZHAO/TING|MAO/RONGRONG</t>
  </si>
  <si>
    <t>2024-01-13</t>
  </si>
  <si>
    <t>2024-08-21</t>
  </si>
  <si>
    <t>2024-08-24</t>
  </si>
  <si>
    <t>¥2,439.00</t>
  </si>
  <si>
    <t>2024-02-26 19:30:18</t>
  </si>
  <si>
    <t>Deluxe Pool Access</t>
  </si>
  <si>
    <t>703649176854</t>
  </si>
  <si>
    <t>4759981</t>
  </si>
  <si>
    <t>881876821</t>
  </si>
  <si>
    <t>莎阿南希尔顿逸林酒店</t>
  </si>
  <si>
    <t>ZHANG/SHICHAO</t>
  </si>
  <si>
    <t>¥722.00</t>
  </si>
  <si>
    <t>KING GUEST ROOM</t>
  </si>
  <si>
    <t>703649054217</t>
  </si>
  <si>
    <t>4761566</t>
  </si>
  <si>
    <t>881893237</t>
  </si>
  <si>
    <t>御殿场驹门 伦勃朗风格酒店</t>
  </si>
  <si>
    <t>TANG/JIAYI</t>
  </si>
  <si>
    <t>2024-03-30</t>
  </si>
  <si>
    <t>2024-03-31</t>
  </si>
  <si>
    <t>¥603.00</t>
  </si>
  <si>
    <t>2024-02-26 22:42:18</t>
  </si>
  <si>
    <t>[Non Smoking]Standard Single</t>
  </si>
  <si>
    <t>703650897835</t>
  </si>
  <si>
    <t>4763863</t>
  </si>
  <si>
    <t>880677547</t>
  </si>
  <si>
    <t>西巴丹酒店3</t>
  </si>
  <si>
    <t>WANG/YING|ZHANG/LI</t>
  </si>
  <si>
    <t>¥762.00</t>
  </si>
  <si>
    <t>2024-02-26 23:00:02</t>
  </si>
  <si>
    <t>Queen Room with Sea View</t>
  </si>
  <si>
    <t>703650961589</t>
  </si>
  <si>
    <t>4765486</t>
  </si>
  <si>
    <t>880636726</t>
  </si>
  <si>
    <t>澳门新丽华酒店</t>
  </si>
  <si>
    <t>ZHOU/CHENGKUN</t>
  </si>
  <si>
    <t>¥516.00</t>
  </si>
  <si>
    <t>2024-02-26 23:53:47</t>
  </si>
  <si>
    <t>703650637143</t>
  </si>
  <si>
    <t>4763329</t>
  </si>
  <si>
    <t>880715542</t>
  </si>
  <si>
    <t>丽贝十月度假村</t>
  </si>
  <si>
    <t>JIN/SHASHA</t>
  </si>
  <si>
    <t>2024-03-08</t>
  </si>
  <si>
    <t>2024-03-09</t>
  </si>
  <si>
    <t>¥1,442.00</t>
  </si>
  <si>
    <t>2024-02-27 00:00:02</t>
  </si>
  <si>
    <t>GrandView Bungalow</t>
  </si>
  <si>
    <t>703618446450</t>
  </si>
  <si>
    <t>4644725</t>
  </si>
  <si>
    <t>880621630</t>
  </si>
  <si>
    <t>大阪十字酒店</t>
  </si>
  <si>
    <t>QI/JING|YE/ZHIHAN</t>
  </si>
  <si>
    <t>2024-01-25</t>
  </si>
  <si>
    <t>¥5,712.00</t>
  </si>
  <si>
    <t>¥520.00</t>
  </si>
  <si>
    <t>¥5,192.00</t>
  </si>
  <si>
    <t>Standard Floor Twin Room</t>
  </si>
  <si>
    <t>703631197343</t>
  </si>
  <si>
    <t>4697491</t>
  </si>
  <si>
    <t>880655281</t>
  </si>
  <si>
    <t>札幌全日空皇冠假日酒店</t>
  </si>
  <si>
    <t>ZHANG/YUAN|YU/YANRAN</t>
  </si>
  <si>
    <t>¥4,070.00</t>
  </si>
  <si>
    <t>¥408.00</t>
  </si>
  <si>
    <t>¥3,662.00</t>
  </si>
  <si>
    <t>703631691783</t>
  </si>
  <si>
    <t>4697512</t>
  </si>
  <si>
    <t>ZHU/WENQIAN|WANG/XINLIANG</t>
  </si>
  <si>
    <t>703645400699</t>
  </si>
  <si>
    <t>4745551</t>
  </si>
  <si>
    <t>CHEN/KEXI|LIN/HUI</t>
  </si>
  <si>
    <t>¥678.00</t>
  </si>
  <si>
    <t>703638905309</t>
  </si>
  <si>
    <t>4722439</t>
  </si>
  <si>
    <t>880702009</t>
  </si>
  <si>
    <t>托凯迪酒店</t>
  </si>
  <si>
    <t>LYU/WEIJIE</t>
  </si>
  <si>
    <t>¥422.00</t>
  </si>
  <si>
    <t>¥390.00</t>
  </si>
  <si>
    <t>Single Non-Smoking</t>
  </si>
  <si>
    <t>703650839697</t>
  </si>
  <si>
    <t>4762690</t>
  </si>
  <si>
    <t>880708849</t>
  </si>
  <si>
    <t>首尔江南福朋喜来登酒店</t>
  </si>
  <si>
    <t>WANG/GUANGHUI</t>
  </si>
  <si>
    <t>¥875.00</t>
  </si>
  <si>
    <t>¥136.00</t>
  </si>
  <si>
    <t>¥739.00</t>
  </si>
  <si>
    <t>703642269572</t>
  </si>
  <si>
    <t>4733533</t>
  </si>
  <si>
    <t>WANG/NING</t>
  </si>
  <si>
    <t>¥203.00</t>
  </si>
  <si>
    <t>703631466526</t>
  </si>
  <si>
    <t>4698840</t>
  </si>
  <si>
    <t>ZHOU/CHUHAN|SUN/RONG</t>
  </si>
  <si>
    <t>¥5,608.00</t>
  </si>
  <si>
    <t>¥513.00</t>
  </si>
  <si>
    <t>¥5,095.00</t>
  </si>
  <si>
    <t>Double Room</t>
  </si>
  <si>
    <t>703591754146</t>
  </si>
  <si>
    <t>4510542</t>
  </si>
  <si>
    <t>880675933</t>
  </si>
  <si>
    <t>吉隆坡希尔顿花园酒店南店</t>
  </si>
  <si>
    <t>CHEN/WEI|GONG/JIEPING</t>
  </si>
  <si>
    <t>2023-12-29</t>
  </si>
  <si>
    <t>¥1,140.00</t>
  </si>
  <si>
    <t>¥148.00</t>
  </si>
  <si>
    <t>¥992.00</t>
  </si>
  <si>
    <t>Twin Deluxe Room</t>
  </si>
  <si>
    <t>703625017330</t>
  </si>
  <si>
    <t>4672779</t>
  </si>
  <si>
    <t>880631152</t>
  </si>
  <si>
    <t>香港九龙酒店</t>
  </si>
  <si>
    <t>HUA/HUILI|ZOU/TONG</t>
  </si>
  <si>
    <t>2024-02-01</t>
  </si>
  <si>
    <t>¥3,756.00</t>
  </si>
  <si>
    <t>¥712.00</t>
  </si>
  <si>
    <t>¥3,044.00</t>
  </si>
  <si>
    <t>Superior Double Bed Room</t>
  </si>
  <si>
    <t>703622526264</t>
  </si>
  <si>
    <t>4659877</t>
  </si>
  <si>
    <t>880663852</t>
  </si>
  <si>
    <t>香港铜锣湾皇悦酒店</t>
  </si>
  <si>
    <t>SUN/WEILIANG|ZHENG/QING</t>
  </si>
  <si>
    <t>2024-01-29</t>
  </si>
  <si>
    <t>¥1,470.00</t>
  </si>
  <si>
    <t>¥474.00</t>
  </si>
  <si>
    <t>¥980.00</t>
  </si>
  <si>
    <t>703622924938</t>
  </si>
  <si>
    <t>4659884</t>
  </si>
  <si>
    <t>QIAN/YUNJINH</t>
  </si>
  <si>
    <t>¥1,466.00</t>
  </si>
  <si>
    <t>¥470.00</t>
  </si>
  <si>
    <t>¥984.00</t>
  </si>
  <si>
    <t>703628337866</t>
  </si>
  <si>
    <t>4687241</t>
  </si>
  <si>
    <t>GAO/XIAOHUI|JIANG/JIELIN|CHEN/BIN</t>
  </si>
  <si>
    <t>2024-02-04</t>
  </si>
  <si>
    <t>¥2,780.00</t>
  </si>
  <si>
    <t>¥300.00</t>
  </si>
  <si>
    <t>¥2,480.00</t>
  </si>
  <si>
    <t>703628409206</t>
  </si>
  <si>
    <t>4687221</t>
  </si>
  <si>
    <t>880630996</t>
  </si>
  <si>
    <t>香港皇家太平洋酒店</t>
  </si>
  <si>
    <t>LI/RANCHENG|DAI/YULONG|WEI/QIANXI</t>
  </si>
  <si>
    <t>¥3,444.00</t>
  </si>
  <si>
    <t>¥328.00</t>
  </si>
  <si>
    <t>¥3,116.00</t>
  </si>
  <si>
    <t>Twin/Double room - Pacific Grand - Tower Wing</t>
  </si>
  <si>
    <t>703628897177</t>
  </si>
  <si>
    <t>4684973</t>
  </si>
  <si>
    <t>WANG/MINJIE|SHI/YULIN</t>
  </si>
  <si>
    <t>¥1,634.00</t>
  </si>
  <si>
    <t>¥112.00</t>
  </si>
  <si>
    <t>¥1,510.00</t>
  </si>
  <si>
    <t>703631237185</t>
  </si>
  <si>
    <t>4698062</t>
  </si>
  <si>
    <t>880763161</t>
  </si>
  <si>
    <t>马六甲大华酒店</t>
  </si>
  <si>
    <t>ZHANG/HAOMIN|CAI/FENFEN|ZHANG/XINQUAN</t>
  </si>
  <si>
    <t>¥2,548.00</t>
  </si>
  <si>
    <t>¥92.00</t>
  </si>
  <si>
    <t>¥2,440.00</t>
  </si>
  <si>
    <t>703631902350</t>
  </si>
  <si>
    <t>4698521</t>
  </si>
  <si>
    <t>880708771</t>
  </si>
  <si>
    <t>西巴丹岛酒店2号</t>
  </si>
  <si>
    <t>PEI/XU|LING/PEILI|SUN/TING</t>
  </si>
  <si>
    <t>¥930.00</t>
  </si>
  <si>
    <t>¥60.00</t>
  </si>
  <si>
    <t>¥843.00</t>
  </si>
  <si>
    <t>Family Room</t>
  </si>
  <si>
    <t>¥27.00</t>
  </si>
  <si>
    <t>703631951836</t>
  </si>
  <si>
    <t>4701343</t>
  </si>
  <si>
    <t>880640545</t>
  </si>
  <si>
    <t>吉隆坡市中心智选假日酒店</t>
  </si>
  <si>
    <t>ZHU/QINGFENG</t>
  </si>
  <si>
    <t>¥2,024.00</t>
  </si>
  <si>
    <t>¥338.00</t>
  </si>
  <si>
    <t>¥1,686.00</t>
  </si>
  <si>
    <t>Standard Room(Twin room with Sofa Bed)</t>
  </si>
  <si>
    <t>703629588465</t>
  </si>
  <si>
    <t>4691974</t>
  </si>
  <si>
    <t>WANG/XIAOSONG</t>
  </si>
  <si>
    <t>2024-02-05</t>
  </si>
  <si>
    <t>¥509.00</t>
  </si>
  <si>
    <t>¥453.00</t>
  </si>
  <si>
    <t>703638655081</t>
  </si>
  <si>
    <t>4720430</t>
  </si>
  <si>
    <t>XU/WEI|WANG/YU</t>
  </si>
  <si>
    <t>¥998.00</t>
  </si>
  <si>
    <t>¥116.00</t>
  </si>
  <si>
    <t>¥882.00</t>
  </si>
  <si>
    <t>703641802588</t>
  </si>
  <si>
    <t>4730027</t>
  </si>
  <si>
    <t>880663840</t>
  </si>
  <si>
    <t>荃湾西如心酒店</t>
  </si>
  <si>
    <t>HANG/JIAOZHI</t>
  </si>
  <si>
    <t>¥1,472.00</t>
  </si>
  <si>
    <t>¥200.00</t>
  </si>
  <si>
    <t>¥1,272.00</t>
  </si>
  <si>
    <t>Tower 1 Superior City View Room</t>
  </si>
  <si>
    <t>703638652143</t>
  </si>
  <si>
    <t>4721162</t>
  </si>
  <si>
    <t>880685851</t>
  </si>
  <si>
    <t>迪士尼探索家度假酒店</t>
  </si>
  <si>
    <t>MA/DONGNING</t>
  </si>
  <si>
    <t>¥2,222.00</t>
  </si>
  <si>
    <t>¥2,219.00</t>
  </si>
  <si>
    <t>703639852332</t>
  </si>
  <si>
    <t>4723708</t>
  </si>
  <si>
    <t>HUANG/WENHAO|HUANG/QIANGHUI</t>
  </si>
  <si>
    <t>¥2,392.00</t>
  </si>
  <si>
    <t>¥512.00</t>
  </si>
  <si>
    <t>703643218018</t>
  </si>
  <si>
    <t>4736699</t>
  </si>
  <si>
    <t>GUAN/JIANXIN</t>
  </si>
  <si>
    <t>¥440.08</t>
  </si>
  <si>
    <t>¥7.08</t>
  </si>
  <si>
    <t>¥426.00</t>
  </si>
  <si>
    <t>703644879421</t>
  </si>
  <si>
    <t>4742651</t>
  </si>
  <si>
    <t>880648951</t>
  </si>
  <si>
    <t>吉隆坡希尔顿花园酒店北店</t>
  </si>
  <si>
    <t>ZHOU/JUNHONG|LIU/DONGYANG</t>
  </si>
  <si>
    <t>¥488.00</t>
  </si>
  <si>
    <t>¥464.00</t>
  </si>
  <si>
    <t>Room, 1 Queen Bed</t>
  </si>
  <si>
    <t>703645069688</t>
  </si>
  <si>
    <t>4746505</t>
  </si>
  <si>
    <t>881570365</t>
  </si>
  <si>
    <t>莱恩酒店</t>
  </si>
  <si>
    <t>CHEN/RONG</t>
  </si>
  <si>
    <t>¥10.00</t>
  </si>
  <si>
    <t>¥274.00</t>
  </si>
  <si>
    <t>Junior Superior</t>
  </si>
  <si>
    <t>703644051397</t>
  </si>
  <si>
    <t>4742793</t>
  </si>
  <si>
    <t>LI/JIA|JIANG/ZHENYU</t>
  </si>
  <si>
    <t>¥582.00</t>
  </si>
  <si>
    <t>¥20.00</t>
  </si>
  <si>
    <t>¥548.00</t>
  </si>
  <si>
    <t>703627573280</t>
  </si>
  <si>
    <t>4681593</t>
  </si>
  <si>
    <t>880647145</t>
  </si>
  <si>
    <t>西巴丹卡帕莱度假村水上屋</t>
  </si>
  <si>
    <t>XING/YUE|JIN/PING</t>
  </si>
  <si>
    <t>2024-02-03</t>
  </si>
  <si>
    <t>¥15,891.00</t>
  </si>
  <si>
    <t>¥4,689.00</t>
  </si>
  <si>
    <t>¥11,202.00</t>
  </si>
  <si>
    <t>Water Chalet</t>
  </si>
  <si>
    <t>703649613422</t>
  </si>
  <si>
    <t>4761141</t>
  </si>
  <si>
    <t>880629802</t>
  </si>
  <si>
    <t>新加坡康莱德酒店</t>
  </si>
  <si>
    <t>SU/JIANXIN</t>
  </si>
  <si>
    <t>¥2,938.00</t>
  </si>
  <si>
    <t>¥2,390.00</t>
  </si>
  <si>
    <t>Grand Deluxe Twin Room</t>
  </si>
  <si>
    <t>703649829451</t>
  </si>
  <si>
    <t>4761085</t>
  </si>
  <si>
    <t>LIU/HANG</t>
  </si>
  <si>
    <t>¥467.00</t>
  </si>
  <si>
    <t>¥451.00</t>
  </si>
  <si>
    <t>703649164803</t>
  </si>
  <si>
    <t>4761800</t>
  </si>
  <si>
    <t>SUN/FEI|MIAO/MENGMENG</t>
  </si>
  <si>
    <t>703650014150</t>
  </si>
  <si>
    <t>4763046</t>
  </si>
  <si>
    <t>880713916</t>
  </si>
  <si>
    <t>马尼拉纽波特市智选假日酒店</t>
  </si>
  <si>
    <t>HUANG/DI</t>
  </si>
  <si>
    <t>¥544.00</t>
  </si>
  <si>
    <t>¥508.00</t>
  </si>
  <si>
    <t>Standard room</t>
  </si>
  <si>
    <t>703650891739</t>
  </si>
  <si>
    <t>4762901</t>
  </si>
  <si>
    <t>880754158</t>
  </si>
  <si>
    <t>提莫格澳酒店</t>
  </si>
  <si>
    <t>HUANG/HE</t>
  </si>
  <si>
    <t>¥181.00</t>
  </si>
  <si>
    <t>¥18.00</t>
  </si>
  <si>
    <t>¥159.00</t>
  </si>
  <si>
    <t>Twin Room</t>
  </si>
  <si>
    <t>703600922664</t>
  </si>
  <si>
    <t>4559284</t>
  </si>
  <si>
    <t>880775971</t>
  </si>
  <si>
    <t>芭堤雅勒瓦纳酒店</t>
  </si>
  <si>
    <t>XIE/CHENGGUO</t>
  </si>
  <si>
    <t>2024-01-07</t>
  </si>
  <si>
    <t>¥40.00</t>
  </si>
  <si>
    <t>¥458.00</t>
  </si>
  <si>
    <t>703605586905</t>
  </si>
  <si>
    <t>4585762</t>
  </si>
  <si>
    <t>880757539</t>
  </si>
  <si>
    <t>帕亚酒店</t>
  </si>
  <si>
    <t>WANG/XIN|WANG/XINYUE</t>
  </si>
  <si>
    <t>2024-01-12</t>
  </si>
  <si>
    <t>¥2,348.00</t>
  </si>
  <si>
    <t>¥428.00</t>
  </si>
  <si>
    <t>¥1,908.00</t>
  </si>
  <si>
    <t>Grand Deluxe Twin</t>
  </si>
  <si>
    <t>703607538797</t>
  </si>
  <si>
    <t>4592920</t>
  </si>
  <si>
    <t>880684690</t>
  </si>
  <si>
    <t>甲米奥南利园度假酒店</t>
  </si>
  <si>
    <t>YAN/XUECUI|TANG/AIMIN|YU/HAILUN|WEN/LIANG</t>
  </si>
  <si>
    <t>2024-01-14</t>
  </si>
  <si>
    <t>¥4,276.00</t>
  </si>
  <si>
    <t>¥580.00</t>
  </si>
  <si>
    <t>¥3,696.00</t>
  </si>
  <si>
    <t>Grand Deluxe Family</t>
  </si>
  <si>
    <t>703637135442</t>
  </si>
  <si>
    <t>4719275</t>
  </si>
  <si>
    <t>chen/longxiang|zhu/chenxin</t>
  </si>
  <si>
    <t>2024-02-13</t>
  </si>
  <si>
    <t>¥658.00</t>
  </si>
  <si>
    <t>¥626.00</t>
  </si>
  <si>
    <t>703634570628</t>
  </si>
  <si>
    <t>4710016</t>
  </si>
  <si>
    <t>880691545</t>
  </si>
  <si>
    <t>双子塔酒店</t>
  </si>
  <si>
    <t>LIU/WEIMIN</t>
  </si>
  <si>
    <t>2024-02-10</t>
  </si>
  <si>
    <t>703643088148</t>
  </si>
  <si>
    <t>4735969</t>
  </si>
  <si>
    <t>880763194</t>
  </si>
  <si>
    <t>Travelodge 普吉城镇酒店</t>
  </si>
  <si>
    <t>WU/ZEWEI|DING/NA</t>
  </si>
  <si>
    <t>¥251.00</t>
  </si>
  <si>
    <t>¥2.00</t>
  </si>
  <si>
    <t>¥243.00</t>
  </si>
  <si>
    <t>standard room</t>
  </si>
  <si>
    <t>703645748424</t>
  </si>
  <si>
    <t>4747177</t>
  </si>
  <si>
    <t>DAI/MEIFENG|NI/SHANSHAN</t>
  </si>
  <si>
    <t>¥578.00</t>
  </si>
  <si>
    <t>¥514.00</t>
  </si>
  <si>
    <t>Standard Twin Room, 2 Twin Beds</t>
  </si>
  <si>
    <t>703649152092</t>
  </si>
  <si>
    <t>4760236</t>
  </si>
  <si>
    <t>880671892</t>
  </si>
  <si>
    <t>曼谷尊贵比左特尔酒店</t>
  </si>
  <si>
    <t>DUAN/MILUN</t>
  </si>
  <si>
    <t>¥284.00</t>
  </si>
  <si>
    <t>Superior</t>
  </si>
  <si>
    <t>703648285304</t>
  </si>
  <si>
    <t>4757648</t>
  </si>
  <si>
    <t>HU/RUOSHUI</t>
  </si>
  <si>
    <t>¥293.00</t>
  </si>
  <si>
    <t>¥71.00</t>
  </si>
  <si>
    <t>¥222.00</t>
  </si>
  <si>
    <t>703649043294</t>
  </si>
  <si>
    <t>4760349</t>
  </si>
  <si>
    <t>880644559</t>
  </si>
  <si>
    <t>达拉角度假村</t>
  </si>
  <si>
    <t>XIE/QIN</t>
  </si>
  <si>
    <t>¥866.00</t>
  </si>
  <si>
    <t>¥839.00</t>
  </si>
  <si>
    <t>deluxe twin bed room</t>
  </si>
  <si>
    <t>703650807764</t>
  </si>
  <si>
    <t>4762983</t>
  </si>
  <si>
    <t>Li/Yongfei</t>
  </si>
  <si>
    <t>¥947.00</t>
  </si>
  <si>
    <t>¥102.00</t>
  </si>
  <si>
    <t>¥845.00</t>
  </si>
  <si>
    <t>703650153704</t>
  </si>
  <si>
    <t>4762978</t>
  </si>
  <si>
    <t>WU/YANAN</t>
  </si>
  <si>
    <t>¥1,059.00</t>
  </si>
  <si>
    <t>¥945.00</t>
  </si>
  <si>
    <t>Deluxe Corner King Room Sea View</t>
  </si>
  <si>
    <t>703649877016</t>
  </si>
  <si>
    <t>4760365</t>
  </si>
  <si>
    <t>LAO/ZHANPENG|FANG/YINGHAO</t>
  </si>
  <si>
    <t>¥1,166.00</t>
  </si>
  <si>
    <t>¥1,076.00</t>
  </si>
  <si>
    <t>Swiss Deluxe Room</t>
  </si>
  <si>
    <t>703650504405</t>
  </si>
  <si>
    <t>4765554</t>
  </si>
  <si>
    <t>880720666</t>
  </si>
  <si>
    <t>大和Roynet酒店-京都八条口</t>
  </si>
  <si>
    <t>ZHANG/ZHEN|LI/YI</t>
  </si>
  <si>
    <t>2024-04-06</t>
  </si>
  <si>
    <t>¥2,300.00</t>
  </si>
  <si>
    <t>2024-02-27 09:29:28</t>
  </si>
  <si>
    <t>moderate double non smoking</t>
  </si>
  <si>
    <t>703651212535</t>
  </si>
  <si>
    <t>4766486</t>
  </si>
  <si>
    <t>880691161</t>
  </si>
  <si>
    <t>宜必思曼谷暹罗酒店</t>
  </si>
  <si>
    <t>LIANG/JIN|YANG/JUNJIE</t>
  </si>
  <si>
    <t>2024-02-27 09:32:14</t>
  </si>
  <si>
    <t>Standard Twin room</t>
  </si>
  <si>
    <t>703570775248</t>
  </si>
  <si>
    <t>4401243</t>
  </si>
  <si>
    <t>880641673</t>
  </si>
  <si>
    <t>绿色马克酒店</t>
  </si>
  <si>
    <t>QIAN/YAOU</t>
  </si>
  <si>
    <t>2023-12-08</t>
  </si>
  <si>
    <t>2024-03-11</t>
  </si>
  <si>
    <t>¥1,302.00</t>
  </si>
  <si>
    <t>2024-02-27 10:27:55</t>
  </si>
  <si>
    <t>Single Room Smoking</t>
  </si>
  <si>
    <t>703651284360</t>
  </si>
  <si>
    <t>4766576</t>
  </si>
  <si>
    <t>ZOU/HONGTU|ZHAO/ZHPNGHUA|ZENG/WENXIN</t>
  </si>
  <si>
    <t>¥1,863.00</t>
  </si>
  <si>
    <t>2024-02-27 10:47:00</t>
  </si>
  <si>
    <t>703646703295</t>
  </si>
  <si>
    <t>4748944</t>
  </si>
  <si>
    <t>880678780</t>
  </si>
  <si>
    <t>永达大酒店</t>
  </si>
  <si>
    <t>CHEN/ZHIQIAO|WANG/YUN</t>
  </si>
  <si>
    <t>¥439.00</t>
  </si>
  <si>
    <t>¥332.80</t>
  </si>
  <si>
    <t>2024-02-27 11:35:08</t>
  </si>
  <si>
    <t>¥106.20</t>
  </si>
  <si>
    <t>¥11.85</t>
  </si>
  <si>
    <t>¥94.35</t>
  </si>
  <si>
    <t>703651152628</t>
  </si>
  <si>
    <t>4767131</t>
  </si>
  <si>
    <t>LU/YIXIONG|CHEN/JUNHUI</t>
  </si>
  <si>
    <t>¥700.00</t>
  </si>
  <si>
    <t>2024-02-27 13:38:12</t>
  </si>
  <si>
    <t>Deluxe Twin Room with River View</t>
  </si>
  <si>
    <t>703647587093</t>
  </si>
  <si>
    <t>4752228</t>
  </si>
  <si>
    <t>880649638</t>
  </si>
  <si>
    <t>马里阿诺库比公寓酒店</t>
  </si>
  <si>
    <t>Zhang/Chen</t>
  </si>
  <si>
    <t>¥7,806.99</t>
  </si>
  <si>
    <t>¥1,635.99</t>
  </si>
  <si>
    <t>¥6,171.00</t>
  </si>
  <si>
    <t>Apartment Double</t>
  </si>
  <si>
    <t>703651980295</t>
  </si>
  <si>
    <t>4767973</t>
  </si>
  <si>
    <t>880619719</t>
  </si>
  <si>
    <t>曼谷金普顿玫兰酒店</t>
  </si>
  <si>
    <t>LIU/YIJIN</t>
  </si>
  <si>
    <t>¥1,856.00</t>
  </si>
  <si>
    <t>2024-02-27 16:41:10</t>
  </si>
  <si>
    <t>Premium Room</t>
  </si>
  <si>
    <t>703651073218</t>
  </si>
  <si>
    <t>4767884</t>
  </si>
  <si>
    <t>LIU/YONGJIANG|XIA/KUNJIAN</t>
  </si>
  <si>
    <t>¥190.00</t>
  </si>
  <si>
    <t>2024-02-27 17:12:29</t>
  </si>
  <si>
    <t>703651728603</t>
  </si>
  <si>
    <t>4765804</t>
  </si>
  <si>
    <t>JIANG/SHIQI|LI/WENSHUO</t>
  </si>
  <si>
    <t>2024-03-06</t>
  </si>
  <si>
    <t>¥3,484.00</t>
  </si>
  <si>
    <t>¥3,182.80</t>
  </si>
  <si>
    <t>2024-02-27 17:17:20</t>
  </si>
  <si>
    <t>¥301.20</t>
  </si>
  <si>
    <t>¥10.73</t>
  </si>
  <si>
    <t>¥289.26</t>
  </si>
  <si>
    <t>Premium King Room</t>
  </si>
  <si>
    <t>¥1.21</t>
  </si>
  <si>
    <t>703651737344</t>
  </si>
  <si>
    <t>4768275</t>
  </si>
  <si>
    <t>YU/XUANHAO</t>
  </si>
  <si>
    <t>¥216.00</t>
  </si>
  <si>
    <t>2024-02-27 18:12:25</t>
  </si>
  <si>
    <t>Double bed Room</t>
  </si>
  <si>
    <t>703651912091</t>
  </si>
  <si>
    <t>4768216</t>
  </si>
  <si>
    <t>880766527</t>
  </si>
  <si>
    <t>风之露台KUKUNA酒店</t>
  </si>
  <si>
    <t>HUANG/MILING|LIN/YANYU|ZHANG/SHUE|CHEN/LIMEI|ZHENG/SHAOQIONG|WANG/HAOXIN</t>
  </si>
  <si>
    <t>2024-03-07</t>
  </si>
  <si>
    <t>¥12,660.00</t>
  </si>
  <si>
    <t>2024-02-27 21:27:58</t>
  </si>
  <si>
    <t>Deluxe Japanese/Western-style Room (2 Beds, Zayoshitsu Type, Daichi-no-To Central Wing)</t>
  </si>
  <si>
    <t>703651983755</t>
  </si>
  <si>
    <t>4767163</t>
  </si>
  <si>
    <t>880690219</t>
  </si>
  <si>
    <t>草铁风莎旅馆京都清水五条</t>
  </si>
  <si>
    <t>YUAN/YUROU|CHEN/SIYU</t>
  </si>
  <si>
    <t>2024-03-26</t>
  </si>
  <si>
    <t>2024-03-28</t>
  </si>
  <si>
    <t>¥1,422.00</t>
  </si>
  <si>
    <t>2024-02-27 22:00:02</t>
  </si>
  <si>
    <t>[Non-Smoking]Comfort Double</t>
  </si>
  <si>
    <t>703651435076</t>
  </si>
  <si>
    <t>4766960</t>
  </si>
  <si>
    <t>ZHAO/TAISHENG</t>
  </si>
  <si>
    <t>¥2,532.00</t>
  </si>
  <si>
    <t>703650286116</t>
  </si>
  <si>
    <t>4763091</t>
  </si>
  <si>
    <t>880732309</t>
  </si>
  <si>
    <t>浅草豪景酒店</t>
  </si>
  <si>
    <t>XU/WEIJUN</t>
  </si>
  <si>
    <t>2024-04-07</t>
  </si>
  <si>
    <t>2024-04-08</t>
  </si>
  <si>
    <t>¥2,265.00</t>
  </si>
  <si>
    <t>2024-02-27 22:06:58</t>
  </si>
  <si>
    <t>Standard Double Room with Tokyo Skytree View - Non-Smoking</t>
  </si>
  <si>
    <t>703626226758</t>
  </si>
  <si>
    <t>4677317</t>
  </si>
  <si>
    <t>880726993</t>
  </si>
  <si>
    <t>八百冶博多酒店</t>
  </si>
  <si>
    <t>WANG/MINLIN</t>
  </si>
  <si>
    <t>2024-02-02</t>
  </si>
  <si>
    <t>¥736.00</t>
  </si>
  <si>
    <t>¥376.00</t>
  </si>
  <si>
    <t>¥360.00</t>
  </si>
  <si>
    <t>Single Room - Non-Smoking</t>
  </si>
  <si>
    <t>703626816783</t>
  </si>
  <si>
    <t>4678486</t>
  </si>
  <si>
    <t>880688725</t>
  </si>
  <si>
    <t>名古屋格兰德苑ANA皇冠假日饭店</t>
  </si>
  <si>
    <t>ZHOU/HUA|WU/YINJING</t>
  </si>
  <si>
    <t>¥2,328.00</t>
  </si>
  <si>
    <t>¥213.00</t>
  </si>
  <si>
    <t>¥2,115.00</t>
  </si>
  <si>
    <t>Standard Double Room - Smoking</t>
  </si>
  <si>
    <t>703637757810</t>
  </si>
  <si>
    <t>4718085</t>
  </si>
  <si>
    <t>880699543</t>
  </si>
  <si>
    <t>名古屋伏见舒适酒店</t>
  </si>
  <si>
    <t>FAN/MINGYANG</t>
  </si>
  <si>
    <t>¥357.00</t>
  </si>
  <si>
    <t>¥304.00</t>
  </si>
  <si>
    <t>standard room 1 double bed(non smoking)</t>
  </si>
  <si>
    <t>703647753849</t>
  </si>
  <si>
    <t>4753393</t>
  </si>
  <si>
    <t>WANG/YUNHAN</t>
  </si>
  <si>
    <t>¥1,074.00</t>
  </si>
  <si>
    <t>¥36.00</t>
  </si>
  <si>
    <t>¥1,029.00</t>
  </si>
  <si>
    <t>703644880825</t>
  </si>
  <si>
    <t>4740567</t>
  </si>
  <si>
    <t>ZHANG/XIN|QIN/YU</t>
  </si>
  <si>
    <t>¥1,017.00</t>
  </si>
  <si>
    <t>703605402048</t>
  </si>
  <si>
    <t>4585174</t>
  </si>
  <si>
    <t>TU/WENJUAN|TU/JIANGHUA</t>
  </si>
  <si>
    <t>¥1,060.00</t>
  </si>
  <si>
    <t>¥108.00</t>
  </si>
  <si>
    <t>¥950.00</t>
  </si>
  <si>
    <t>703624239177</t>
  </si>
  <si>
    <t>4669400</t>
  </si>
  <si>
    <t>HUANGKAIXUAN/CHENRUOTONH|JIANGWENQUN/LIGUANGXING</t>
  </si>
  <si>
    <t>¥902.00</t>
  </si>
  <si>
    <t>703626875661</t>
  </si>
  <si>
    <t>4679315</t>
  </si>
  <si>
    <t>WANG/GANG|XING/XING</t>
  </si>
  <si>
    <t>¥1,056.00</t>
  </si>
  <si>
    <t>703627006512</t>
  </si>
  <si>
    <t>4684650</t>
  </si>
  <si>
    <t>880627624</t>
  </si>
  <si>
    <t>佳蓝汶莱度假村</t>
  </si>
  <si>
    <t>QIAN/CHENYU|ZHOU/LIANGJU</t>
  </si>
  <si>
    <t>¥1,959.00</t>
  </si>
  <si>
    <t>¥162.00</t>
  </si>
  <si>
    <t>¥1,788.00</t>
  </si>
  <si>
    <t>Borneo Garden Deluxe</t>
  </si>
  <si>
    <t>703623459107</t>
  </si>
  <si>
    <t>4663954</t>
  </si>
  <si>
    <t>LIU/GUISEN|YANG/WEIYI</t>
  </si>
  <si>
    <t>2024-01-30</t>
  </si>
  <si>
    <t>¥726.00</t>
  </si>
  <si>
    <t>¥78.00</t>
  </si>
  <si>
    <t>¥647.00</t>
  </si>
  <si>
    <t>¥1.00</t>
  </si>
  <si>
    <t>703645831944</t>
  </si>
  <si>
    <t>4743467</t>
  </si>
  <si>
    <t>YANG/JING</t>
  </si>
  <si>
    <t>703646882121</t>
  </si>
  <si>
    <t>4747537</t>
  </si>
  <si>
    <t>GENG/RONGSHENG|XU/XIAOHUA</t>
  </si>
  <si>
    <t>¥916.00</t>
  </si>
  <si>
    <t>¥884.00</t>
  </si>
  <si>
    <t>703649806583</t>
  </si>
  <si>
    <t>4759362</t>
  </si>
  <si>
    <t>PU/JUAN|NIE/XIQIAN</t>
  </si>
  <si>
    <t>703649628771</t>
  </si>
  <si>
    <t>4759915</t>
  </si>
  <si>
    <t>MAU/YUANYUAN|LI/XINGMEI</t>
  </si>
  <si>
    <t>703648424288</t>
  </si>
  <si>
    <t>4757838</t>
  </si>
  <si>
    <t>WANG/FURUI</t>
  </si>
  <si>
    <t>¥538.00</t>
  </si>
  <si>
    <t>703647887618</t>
  </si>
  <si>
    <t>4752855</t>
  </si>
  <si>
    <t>880736107</t>
  </si>
  <si>
    <t>马六甲希尔顿逸林酒店</t>
  </si>
  <si>
    <t>FU/JUN|NIE/HONGXIA</t>
  </si>
  <si>
    <t>¥50.00</t>
  </si>
  <si>
    <t>TWIN GUEST ROOM HIGH FLOOR</t>
  </si>
  <si>
    <t>703650599973</t>
  </si>
  <si>
    <t>4764441</t>
  </si>
  <si>
    <t>WAN/WEIQIANG</t>
  </si>
  <si>
    <t>¥308.00</t>
  </si>
  <si>
    <t>queen bed room</t>
  </si>
  <si>
    <t>703651612221</t>
  </si>
  <si>
    <t>4766028</t>
  </si>
  <si>
    <t>880713445</t>
  </si>
  <si>
    <t>天堂沙滩度假村</t>
  </si>
  <si>
    <t>LIN/ZEXIN</t>
  </si>
  <si>
    <t>¥205.00</t>
  </si>
  <si>
    <t>-¥3.00</t>
  </si>
  <si>
    <t>Deluxe Studio King</t>
  </si>
  <si>
    <t>703651534569</t>
  </si>
  <si>
    <t>4766031</t>
  </si>
  <si>
    <t>PAN/LIDA</t>
  </si>
  <si>
    <t>¥73.00</t>
  </si>
  <si>
    <t>¥211.00</t>
  </si>
  <si>
    <t>deluxe twin bed studio</t>
  </si>
  <si>
    <t>703588984829</t>
  </si>
  <si>
    <t>4498699</t>
  </si>
  <si>
    <t>880906051</t>
  </si>
  <si>
    <t>普吉翡翠海滩度假村</t>
  </si>
  <si>
    <t>SHU/XIAOYAN|ZHU/GUOXI</t>
  </si>
  <si>
    <t>2023-12-26</t>
  </si>
  <si>
    <t>¥1,786.00</t>
  </si>
  <si>
    <t>¥180.00</t>
  </si>
  <si>
    <t>Deluxe Pool View Twin</t>
  </si>
  <si>
    <t>703629994899</t>
  </si>
  <si>
    <t>4690766</t>
  </si>
  <si>
    <t>880748650</t>
  </si>
  <si>
    <t>阿里斯顿酒店曼谷</t>
  </si>
  <si>
    <t>XU/YONG</t>
  </si>
  <si>
    <t>¥1,320.00</t>
  </si>
  <si>
    <t>¥1,077.00</t>
  </si>
  <si>
    <t>703633091034</t>
  </si>
  <si>
    <t>4708369</t>
  </si>
  <si>
    <t>880644262</t>
  </si>
  <si>
    <t>卡塔棕榈水疗度假酒店</t>
  </si>
  <si>
    <t>LIN/DANYING|LIN/WEIQING</t>
  </si>
  <si>
    <t>2024-02-09</t>
  </si>
  <si>
    <t>¥2,836.00</t>
  </si>
  <si>
    <t>¥2,804.00</t>
  </si>
  <si>
    <t>703641230014</t>
  </si>
  <si>
    <t>4729850</t>
  </si>
  <si>
    <t>FU/HANYUE</t>
  </si>
  <si>
    <t>¥2,620.00</t>
  </si>
  <si>
    <t>¥93.00</t>
  </si>
  <si>
    <t>¥2,519.00</t>
  </si>
  <si>
    <t>Superior King Room with City View</t>
  </si>
  <si>
    <t>703636486176</t>
  </si>
  <si>
    <t>4715223</t>
  </si>
  <si>
    <t>880649614</t>
  </si>
  <si>
    <t>太阳之翼卡马拉海滩度假村</t>
  </si>
  <si>
    <t>YANG/YONG</t>
  </si>
  <si>
    <t>¥2,678.00</t>
  </si>
  <si>
    <t>¥174.00</t>
  </si>
  <si>
    <t>¥2,494.00</t>
  </si>
  <si>
    <t>Happy Baby Studio</t>
  </si>
  <si>
    <t>703643295331</t>
  </si>
  <si>
    <t>4736488</t>
  </si>
  <si>
    <t>880776430</t>
  </si>
  <si>
    <t>西贡城堡酒店</t>
  </si>
  <si>
    <t>OU/JIANWEI</t>
  </si>
  <si>
    <t>¥952.00</t>
  </si>
  <si>
    <t>¥842.00</t>
  </si>
  <si>
    <t>Classic Room</t>
  </si>
  <si>
    <t>703643818146</t>
  </si>
  <si>
    <t>4736846</t>
  </si>
  <si>
    <t>Huang/Qiqi</t>
  </si>
  <si>
    <t>¥250.00</t>
  </si>
  <si>
    <t>¥244.00</t>
  </si>
  <si>
    <t>703642963178</t>
  </si>
  <si>
    <t>4734881</t>
  </si>
  <si>
    <t>881332999</t>
  </si>
  <si>
    <t>普吉岛千琇悦酒店</t>
  </si>
  <si>
    <t>He/YuYing</t>
  </si>
  <si>
    <t>¥2,038.00</t>
  </si>
  <si>
    <t>¥1,834.00</t>
  </si>
  <si>
    <t>Social Twin (Afterglow)</t>
  </si>
  <si>
    <t>703648481793</t>
  </si>
  <si>
    <t>4756532</t>
  </si>
  <si>
    <t>SUN/NAN|XU/ZIQI</t>
  </si>
  <si>
    <t>¥5,568.00</t>
  </si>
  <si>
    <t>¥531.00</t>
  </si>
  <si>
    <t>¥5,037.00</t>
  </si>
  <si>
    <t>703648053598</t>
  </si>
  <si>
    <t>4756815</t>
  </si>
  <si>
    <t>880714540</t>
  </si>
  <si>
    <t>洲至奢选 - 普吉岛丁索度假酒店</t>
  </si>
  <si>
    <t>LYU/JIANYING</t>
  </si>
  <si>
    <t>¥3,716.00</t>
  </si>
  <si>
    <t>¥66.00</t>
  </si>
  <si>
    <t>¥3,634.00</t>
  </si>
  <si>
    <t>Penthouse With Terrace</t>
  </si>
  <si>
    <t>703649469469</t>
  </si>
  <si>
    <t>4759714</t>
  </si>
  <si>
    <t>ZOU/LI|GUO/YUXIN</t>
  </si>
  <si>
    <t>¥285.00</t>
  </si>
  <si>
    <t>¥19.00</t>
  </si>
  <si>
    <t>¥258.00</t>
  </si>
  <si>
    <t>703650995101</t>
  </si>
  <si>
    <t>4761992</t>
  </si>
  <si>
    <t>ZHAO/WENBIN</t>
  </si>
  <si>
    <t>¥398.00</t>
  </si>
  <si>
    <t>¥346.00</t>
  </si>
  <si>
    <t>703649942530</t>
  </si>
  <si>
    <t>4759403</t>
  </si>
  <si>
    <t>880690753</t>
  </si>
  <si>
    <t>曼谷安曼纳酒店</t>
  </si>
  <si>
    <t>WANG/HAO</t>
  </si>
  <si>
    <t>¥2,826.00</t>
  </si>
  <si>
    <t>¥1,386.00</t>
  </si>
  <si>
    <t>¥1,440.00</t>
  </si>
  <si>
    <t>Executive Room</t>
  </si>
  <si>
    <t>703649985589</t>
  </si>
  <si>
    <t>4760385</t>
  </si>
  <si>
    <t>HONG/YANNI</t>
  </si>
  <si>
    <t>¥607.00</t>
  </si>
  <si>
    <t>¥385.00</t>
  </si>
  <si>
    <t>703650726497</t>
  </si>
  <si>
    <t>4762622</t>
  </si>
  <si>
    <t>880644784</t>
  </si>
  <si>
    <t>海顿里拉瓦迪酒店</t>
  </si>
  <si>
    <t>LYU/SHUANG</t>
  </si>
  <si>
    <t>¥6,400.00</t>
  </si>
  <si>
    <t>¥4,866.00</t>
  </si>
  <si>
    <t>¥1,534.00</t>
  </si>
  <si>
    <t>Superior Garden View</t>
  </si>
  <si>
    <t>703650685241</t>
  </si>
  <si>
    <t>4762069</t>
  </si>
  <si>
    <t>880638529</t>
  </si>
  <si>
    <t>巴淡岛城市酒店</t>
  </si>
  <si>
    <t>CHEN/SHENGHUA</t>
  </si>
  <si>
    <t>¥269.00</t>
  </si>
  <si>
    <t>¥32.00</t>
  </si>
  <si>
    <t>¥234.00</t>
  </si>
  <si>
    <t>executive grand room</t>
  </si>
  <si>
    <t>703650322621</t>
  </si>
  <si>
    <t>4764321</t>
  </si>
  <si>
    <t>LEUNG/MANCHI|YUEN/KAMHUNG</t>
  </si>
  <si>
    <t>¥1,857.00</t>
  </si>
  <si>
    <t>¥177.00</t>
  </si>
  <si>
    <t>¥1,680.00</t>
  </si>
  <si>
    <t>703650293177</t>
  </si>
  <si>
    <t>4761938</t>
  </si>
  <si>
    <t>XU/YUZHUO</t>
  </si>
  <si>
    <t>¥632.00</t>
  </si>
  <si>
    <t>¥89.00</t>
  </si>
  <si>
    <t>703651508518</t>
  </si>
  <si>
    <t>4767236</t>
  </si>
  <si>
    <t>880643431</t>
  </si>
  <si>
    <t>芭堤雅花园海景大酒店</t>
  </si>
  <si>
    <t>ZHANG/YICHI|WU/XIANWEI</t>
  </si>
  <si>
    <t>¥371.00</t>
  </si>
  <si>
    <t>¥326.00</t>
  </si>
  <si>
    <t>703651157563</t>
  </si>
  <si>
    <t>4766559</t>
  </si>
  <si>
    <t>880671865</t>
  </si>
  <si>
    <t>曼谷都市酒店</t>
  </si>
  <si>
    <t>YUAN/XINGSONG</t>
  </si>
  <si>
    <t>¥364.00</t>
  </si>
  <si>
    <t>¥341.00</t>
  </si>
  <si>
    <t>Standard Room</t>
  </si>
  <si>
    <t>703651540035</t>
  </si>
  <si>
    <t>4766968</t>
  </si>
  <si>
    <t>SONG/RUI|SHEN/YUCHUN</t>
  </si>
  <si>
    <t>¥445.00</t>
  </si>
  <si>
    <t>¥400.00</t>
  </si>
  <si>
    <t>703651338929</t>
  </si>
  <si>
    <t>4766905</t>
  </si>
  <si>
    <t>LI/JIXIN|LI/XIAOBO</t>
  </si>
  <si>
    <t>¥1,352.00</t>
  </si>
  <si>
    <t>¥146.00</t>
  </si>
  <si>
    <t>¥1,206.00</t>
  </si>
  <si>
    <t>703651457896</t>
  </si>
  <si>
    <t>4766850</t>
  </si>
  <si>
    <t>880904848</t>
  </si>
  <si>
    <t>伦比尼埃塔斯酒店</t>
  </si>
  <si>
    <t>MIAO/SHENGXING</t>
  </si>
  <si>
    <t>¥648.00</t>
  </si>
  <si>
    <t>¥70.00</t>
  </si>
  <si>
    <t>703651388492</t>
  </si>
  <si>
    <t>4768654</t>
  </si>
  <si>
    <t>895326471</t>
  </si>
  <si>
    <t>岘港希尔顿花园酒店</t>
  </si>
  <si>
    <t>ZHANG/HONGLIANG</t>
  </si>
  <si>
    <t>¥530.00</t>
  </si>
  <si>
    <t>¥99.00</t>
  </si>
  <si>
    <t>¥431.00</t>
  </si>
  <si>
    <t>KING ACCESSIBLE ROOM</t>
  </si>
  <si>
    <t>703649681714</t>
  </si>
  <si>
    <t>4758785</t>
  </si>
  <si>
    <t>881330965</t>
  </si>
  <si>
    <t>泗水希尔顿逸林酒店</t>
  </si>
  <si>
    <t>SUN/SHIFAN|YE/SIMIN</t>
  </si>
  <si>
    <t>2024-04-21</t>
  </si>
  <si>
    <t>2024-04-23</t>
  </si>
  <si>
    <t>¥914.00</t>
  </si>
  <si>
    <t>2024-02-28 09:08:36</t>
  </si>
  <si>
    <t>King Room</t>
  </si>
  <si>
    <t>703645070047</t>
  </si>
  <si>
    <t>4747178</t>
  </si>
  <si>
    <t>880663777</t>
  </si>
  <si>
    <t>国敦河畔大酒店</t>
  </si>
  <si>
    <t>GU/ZIYI</t>
  </si>
  <si>
    <t>2024-04-03</t>
  </si>
  <si>
    <t>¥5,112.00</t>
  </si>
  <si>
    <t>2024-02-28 09:29:11</t>
  </si>
  <si>
    <t>Premier King Room</t>
  </si>
  <si>
    <t>703652775545</t>
  </si>
  <si>
    <t>4770707</t>
  </si>
  <si>
    <t>880682506</t>
  </si>
  <si>
    <t>仙本那优雅酒店</t>
  </si>
  <si>
    <t>QIAN/MENGYING|YANG/TIANXIANG</t>
  </si>
  <si>
    <t>¥1,407.00</t>
  </si>
  <si>
    <t>2024-02-28 09:56:29</t>
  </si>
  <si>
    <t>Deluxe King Room</t>
  </si>
  <si>
    <t>703651008453</t>
  </si>
  <si>
    <t>4768285</t>
  </si>
  <si>
    <t>880742809</t>
  </si>
  <si>
    <t>秀峰阁湖月</t>
  </si>
  <si>
    <t>XIAO/LIYAN|YI/JIAXIN|YIK/TSUNWA|CHIU/PUT</t>
  </si>
  <si>
    <t>2024-03-29</t>
  </si>
  <si>
    <t>¥10,156.00</t>
  </si>
  <si>
    <t>2024-02-28 11:00:02</t>
  </si>
  <si>
    <t>Japanese-Style Standard Room</t>
  </si>
  <si>
    <t>703651470272</t>
  </si>
  <si>
    <t>4768244</t>
  </si>
  <si>
    <t>880698385</t>
  </si>
  <si>
    <t>东京有明悦乐酒店</t>
  </si>
  <si>
    <t>HUANG/HONG</t>
  </si>
  <si>
    <t>2024-04-02</t>
  </si>
  <si>
    <t>¥5,570.00</t>
  </si>
  <si>
    <t>703652182285</t>
  </si>
  <si>
    <t>4771138</t>
  </si>
  <si>
    <t>880756516</t>
  </si>
  <si>
    <t>新小岩公园酒店</t>
  </si>
  <si>
    <t>XU/WENWEN</t>
  </si>
  <si>
    <t>2024-03-20</t>
  </si>
  <si>
    <t>2024-02-28 11:40:02</t>
  </si>
  <si>
    <t>standard single bed room non smoking</t>
  </si>
  <si>
    <t>703652043231</t>
  </si>
  <si>
    <t>4771329</t>
  </si>
  <si>
    <t>880690810</t>
  </si>
  <si>
    <t>华美达济州市酒店</t>
  </si>
  <si>
    <t>SONG/JIA</t>
  </si>
  <si>
    <t>¥745.00</t>
  </si>
  <si>
    <t>2024-02-28 13:08:27</t>
  </si>
  <si>
    <t>Standard twin room</t>
  </si>
  <si>
    <t>703651646817</t>
  </si>
  <si>
    <t>4766293</t>
  </si>
  <si>
    <t>880692991</t>
  </si>
  <si>
    <t>布达佩斯希尔顿酒店</t>
  </si>
  <si>
    <t>SHE/XINGYU|SU/YIFENG</t>
  </si>
  <si>
    <t>¥1,713.00</t>
  </si>
  <si>
    <t>¥334.00</t>
  </si>
  <si>
    <t>¥1,379.00</t>
  </si>
  <si>
    <t>King Superior Room With Danube River View</t>
  </si>
  <si>
    <t>703642030900</t>
  </si>
  <si>
    <t>4734285</t>
  </si>
  <si>
    <t>MAO/GUANGZE</t>
  </si>
  <si>
    <t>¥566.00</t>
  </si>
  <si>
    <t>¥514.92</t>
  </si>
  <si>
    <t>2024-02-28 16:16:38</t>
  </si>
  <si>
    <t>¥51.08</t>
  </si>
  <si>
    <t>¥3.25</t>
  </si>
  <si>
    <t>¥46.75</t>
  </si>
  <si>
    <t>¥1.08</t>
  </si>
  <si>
    <t>703621456125</t>
  </si>
  <si>
    <t>4655822</t>
  </si>
  <si>
    <t>ZHONG/ZIRONG</t>
  </si>
  <si>
    <t>2024-01-28</t>
  </si>
  <si>
    <t>¥1,639.00</t>
  </si>
  <si>
    <t>2024-02-28 17:00:24</t>
  </si>
  <si>
    <t>703652041273</t>
  </si>
  <si>
    <t>4772526</t>
  </si>
  <si>
    <t>880673917</t>
  </si>
  <si>
    <t>三井花园饭店银座五丁目</t>
  </si>
  <si>
    <t>YANG/HAIQING</t>
  </si>
  <si>
    <t>2024-03-25</t>
  </si>
  <si>
    <t>¥6,474.00</t>
  </si>
  <si>
    <t>2024-02-28 17:29:58</t>
  </si>
  <si>
    <t>moderate twin room - non-smoking</t>
  </si>
  <si>
    <t>703652310345</t>
  </si>
  <si>
    <t>4770753</t>
  </si>
  <si>
    <t>880686520</t>
  </si>
  <si>
    <t>吉隆坡双威太子酒店</t>
  </si>
  <si>
    <t>WANG/MIN</t>
  </si>
  <si>
    <t>2024-02-28 17:32:07</t>
  </si>
  <si>
    <t>703652193144</t>
  </si>
  <si>
    <t>4770755</t>
  </si>
  <si>
    <t>WEI/MEILING</t>
  </si>
  <si>
    <t>2024-02-28 17:32:34</t>
  </si>
  <si>
    <t>703630367148</t>
  </si>
  <si>
    <t>4695072</t>
  </si>
  <si>
    <t>880769365</t>
  </si>
  <si>
    <t>巴厘岛机场希尔顿花园酒店</t>
  </si>
  <si>
    <t>FENG/LIRAN</t>
  </si>
  <si>
    <t>2024-02-06</t>
  </si>
  <si>
    <t>2024-02-28 17:40:23</t>
  </si>
  <si>
    <t>Twin Bed Room</t>
  </si>
  <si>
    <t>703652417042</t>
  </si>
  <si>
    <t>4772239</t>
  </si>
  <si>
    <t>880751806</t>
  </si>
  <si>
    <t>海丰大酒店</t>
  </si>
  <si>
    <t>WU/XIAO|LIU/QIAN|CHEN/YUHAN</t>
  </si>
  <si>
    <t>¥702.00</t>
  </si>
  <si>
    <t>2024-02-28 18:45:14</t>
  </si>
  <si>
    <t>Superior Sea View Family</t>
  </si>
  <si>
    <t>703652214297</t>
  </si>
  <si>
    <t>4772645</t>
  </si>
  <si>
    <t>880700887</t>
  </si>
  <si>
    <t>雅加达椰风伽德哈里斯酒店及会议中心</t>
  </si>
  <si>
    <t>LIU/JIAN</t>
  </si>
  <si>
    <t>¥602.00</t>
  </si>
  <si>
    <t>2024-02-28 19:50:41</t>
  </si>
  <si>
    <t>Harris Room</t>
  </si>
  <si>
    <t>703650400462</t>
  </si>
  <si>
    <t>4765399</t>
  </si>
  <si>
    <t>DUAN/XU|XU/LINA</t>
  </si>
  <si>
    <t>2024-03-14</t>
  </si>
  <si>
    <t>¥2,262.00</t>
  </si>
  <si>
    <t>2024-02-28 20:33:26</t>
  </si>
  <si>
    <t>Swiss Premier</t>
  </si>
  <si>
    <t>703652114065</t>
  </si>
  <si>
    <t>4773506</t>
  </si>
  <si>
    <t>881337577</t>
  </si>
  <si>
    <t>达拉斯集市中心逸林酒店</t>
  </si>
  <si>
    <t>MA/ZHONGQIANG</t>
  </si>
  <si>
    <t>¥4,563.00</t>
  </si>
  <si>
    <t>2024-02-28 21:58:11</t>
  </si>
  <si>
    <t>1 King Bed Nonsmoking</t>
  </si>
  <si>
    <t>703650143505</t>
  </si>
  <si>
    <t>4765305</t>
  </si>
  <si>
    <t>880700488</t>
  </si>
  <si>
    <t>皇家朱兰白沙罗酒店</t>
  </si>
  <si>
    <t>ZHANG/FENGFAN</t>
  </si>
  <si>
    <t>¥407.21</t>
  </si>
  <si>
    <t>¥89.21</t>
  </si>
  <si>
    <t>¥318.00</t>
  </si>
  <si>
    <t>703633808745</t>
  </si>
  <si>
    <t>4707065</t>
  </si>
  <si>
    <t>894960984</t>
  </si>
  <si>
    <t>Mandarin Bay Resort &amp; Spa</t>
  </si>
  <si>
    <t>BU/LIUFANG|JIANG/YU</t>
  </si>
  <si>
    <t>¥1,814.00</t>
  </si>
  <si>
    <t>¥224.00</t>
  </si>
  <si>
    <t>¥1,590.00</t>
  </si>
  <si>
    <t>Premier Deluxe Twin Room</t>
  </si>
  <si>
    <t>703651970498</t>
  </si>
  <si>
    <t>4766427</t>
  </si>
  <si>
    <t>880621993</t>
  </si>
  <si>
    <t>夏威夷威基基海滩希尔顿度假酒店</t>
  </si>
  <si>
    <t>LIU/LIN</t>
  </si>
  <si>
    <t>¥3,127.00</t>
  </si>
  <si>
    <t>¥1,372.00</t>
  </si>
  <si>
    <t>¥1,755.00</t>
  </si>
  <si>
    <t>Partial Ocean View King Room</t>
  </si>
  <si>
    <t>703652951595</t>
  </si>
  <si>
    <t>4771167</t>
  </si>
  <si>
    <t>880719475</t>
  </si>
  <si>
    <t>利普岛避暑山庄酒店</t>
  </si>
  <si>
    <t>ZHENG/XUSONG</t>
  </si>
  <si>
    <t>¥2,877.00</t>
  </si>
  <si>
    <t>2024-02-29 00:00:02</t>
  </si>
  <si>
    <t>New Deluxe Garden Room</t>
  </si>
  <si>
    <t>703612560324</t>
  </si>
  <si>
    <t>4619452</t>
  </si>
  <si>
    <t>880707631</t>
  </si>
  <si>
    <t>格拉斯丽新宿酒店</t>
  </si>
  <si>
    <t>LIN/XIAOTING</t>
  </si>
  <si>
    <t>2024-01-19</t>
  </si>
  <si>
    <t>¥4,324.00</t>
  </si>
  <si>
    <t>¥684.00</t>
  </si>
  <si>
    <t>¥3,636.00</t>
  </si>
  <si>
    <t>single room non smoking</t>
  </si>
  <si>
    <t>703638348499</t>
  </si>
  <si>
    <t>4722399</t>
  </si>
  <si>
    <t>881900245</t>
  </si>
  <si>
    <t>358 UMI酒店</t>
  </si>
  <si>
    <t>XU/ZHIHONG</t>
  </si>
  <si>
    <t>¥356.00</t>
  </si>
  <si>
    <t>¥331.00</t>
  </si>
  <si>
    <t>Stylish Double Room</t>
  </si>
  <si>
    <t>703641514159</t>
  </si>
  <si>
    <t>4729942</t>
  </si>
  <si>
    <t>880731439</t>
  </si>
  <si>
    <t>东京巨蛋酒店</t>
  </si>
  <si>
    <t>CHI/SHIYI|FU/YAO|CHEN/XUECUN</t>
  </si>
  <si>
    <t>¥2,266.00</t>
  </si>
  <si>
    <t>¥2,032.00</t>
  </si>
  <si>
    <t>Triple Room Non smoking</t>
  </si>
  <si>
    <t>703644226613</t>
  </si>
  <si>
    <t>4740900</t>
  </si>
  <si>
    <t>880634647</t>
  </si>
  <si>
    <t>微笑酒店PREMIUM札幌薄野</t>
  </si>
  <si>
    <t>MA/XIAOHONG</t>
  </si>
  <si>
    <t>¥570.00</t>
  </si>
  <si>
    <t>¥518.00</t>
  </si>
  <si>
    <t>standard double room non smoking</t>
  </si>
  <si>
    <t>703624182992</t>
  </si>
  <si>
    <t>4670370</t>
  </si>
  <si>
    <t>880646074</t>
  </si>
  <si>
    <t>旭川站前永安国际酒店</t>
  </si>
  <si>
    <t>CHEN/NA</t>
  </si>
  <si>
    <t>¥25.00</t>
  </si>
  <si>
    <t>¥218.00</t>
  </si>
  <si>
    <t>Standard Single Room Nonsmoking</t>
  </si>
  <si>
    <t>703610122350</t>
  </si>
  <si>
    <t>4608279</t>
  </si>
  <si>
    <t>894960912</t>
  </si>
  <si>
    <t>仙本那灯塔酒店</t>
  </si>
  <si>
    <t>LIU/YANGGUANGZI</t>
  </si>
  <si>
    <t>2024-01-17</t>
  </si>
  <si>
    <t>¥1,797.00</t>
  </si>
  <si>
    <t>¥1,605.00</t>
  </si>
  <si>
    <t>Standard King Room</t>
  </si>
  <si>
    <t>703602505279</t>
  </si>
  <si>
    <t>4568716</t>
  </si>
  <si>
    <t>LYU/ZHIYING|WU/RENDI</t>
  </si>
  <si>
    <t>¥1,808.00</t>
  </si>
  <si>
    <t>¥166.00</t>
  </si>
  <si>
    <t>¥1,640.00</t>
  </si>
  <si>
    <t>Premier Room</t>
  </si>
  <si>
    <t>703603335670</t>
  </si>
  <si>
    <t>4577030</t>
  </si>
  <si>
    <t>YOU/YUEYING|DING/WENXUAN</t>
  </si>
  <si>
    <t>2024-01-10</t>
  </si>
  <si>
    <t>¥118.00</t>
  </si>
  <si>
    <t>Deluxe King</t>
  </si>
  <si>
    <t>703603031840</t>
  </si>
  <si>
    <t>4577046</t>
  </si>
  <si>
    <t>GAO/QUN|LIU/SHUNYUE</t>
  </si>
  <si>
    <t>703602763846</t>
  </si>
  <si>
    <t>4568748</t>
  </si>
  <si>
    <t>SHEN/FANG</t>
  </si>
  <si>
    <t>703624816265</t>
  </si>
  <si>
    <t>4669071</t>
  </si>
  <si>
    <t>MA/XIAONENG|DAI/RONGFEN|MA/NING</t>
  </si>
  <si>
    <t>¥77.00</t>
  </si>
  <si>
    <t>703621756771</t>
  </si>
  <si>
    <t>4655891</t>
  </si>
  <si>
    <t>LIU/SHAOQIU</t>
  </si>
  <si>
    <t>¥507.00</t>
  </si>
  <si>
    <t>¥52.00</t>
  </si>
  <si>
    <t>¥454.00</t>
  </si>
  <si>
    <t>703642421675</t>
  </si>
  <si>
    <t>4735191</t>
  </si>
  <si>
    <t>XU/JIA</t>
  </si>
  <si>
    <t>¥2,154.00</t>
  </si>
  <si>
    <t>¥176.00</t>
  </si>
  <si>
    <t>¥1,962.00</t>
  </si>
  <si>
    <t>703642152838</t>
  </si>
  <si>
    <t>4735478</t>
  </si>
  <si>
    <t>li/Ayong</t>
  </si>
  <si>
    <t>¥592.00</t>
  </si>
  <si>
    <t>¥15.00</t>
  </si>
  <si>
    <t>¥573.00</t>
  </si>
  <si>
    <t>703643007402</t>
  </si>
  <si>
    <t>4736621</t>
  </si>
  <si>
    <t>YANG/JIAYUE|WANG/MENG</t>
  </si>
  <si>
    <t>703644242419</t>
  </si>
  <si>
    <t>4741201</t>
  </si>
  <si>
    <t>880730626</t>
  </si>
  <si>
    <t>史丹佛瑞士酒店</t>
  </si>
  <si>
    <t>YAO/SHANSHAN</t>
  </si>
  <si>
    <t>¥7,014.00</t>
  </si>
  <si>
    <t>¥522.00</t>
  </si>
  <si>
    <t>¥6,492.00</t>
  </si>
  <si>
    <t>Premier Room Harbour View</t>
  </si>
  <si>
    <t>703646734186</t>
  </si>
  <si>
    <t>4749695</t>
  </si>
  <si>
    <t>LIU/JIANXIONG</t>
  </si>
  <si>
    <t>¥576.00</t>
  </si>
  <si>
    <t>¥22.00</t>
  </si>
  <si>
    <t>¥540.00</t>
  </si>
  <si>
    <t>Queen Room with Twin Towers View</t>
  </si>
  <si>
    <t>703647446387</t>
  </si>
  <si>
    <t>4752189</t>
  </si>
  <si>
    <t>CHEN/WENJIE</t>
  </si>
  <si>
    <t>¥1,374.00</t>
  </si>
  <si>
    <t>¥1,326.00</t>
  </si>
  <si>
    <t>703648570092</t>
  </si>
  <si>
    <t>4756697</t>
  </si>
  <si>
    <t>YE/SHIJIE</t>
  </si>
  <si>
    <t>703642255220</t>
  </si>
  <si>
    <t>4735582</t>
  </si>
  <si>
    <t>880760527</t>
  </si>
  <si>
    <t>庄家大酒店</t>
  </si>
  <si>
    <t>CAI/ZIHUA</t>
  </si>
  <si>
    <t>¥776.00</t>
  </si>
  <si>
    <t>¥23.00</t>
  </si>
  <si>
    <t>¥748.00</t>
  </si>
  <si>
    <t>Superior twin Room</t>
  </si>
  <si>
    <t>703651074540</t>
  </si>
  <si>
    <t>4769633</t>
  </si>
  <si>
    <t>¥207.00</t>
  </si>
  <si>
    <t>703636643887</t>
  </si>
  <si>
    <t>4716715</t>
  </si>
  <si>
    <t>WAN/YI</t>
  </si>
  <si>
    <t>¥1,800.00</t>
  </si>
  <si>
    <t>¥193.00</t>
  </si>
  <si>
    <t>¥1,607.00</t>
  </si>
  <si>
    <t>1 King Bed Standard Jewel Wing</t>
  </si>
  <si>
    <t>703652601645</t>
  </si>
  <si>
    <t>4771912</t>
  </si>
  <si>
    <t>880729867</t>
  </si>
  <si>
    <t>香港港威酒店-马哥孛罗</t>
  </si>
  <si>
    <t>PAN/MINGLI</t>
  </si>
  <si>
    <t>¥1,417.00</t>
  </si>
  <si>
    <t>¥184.00</t>
  </si>
  <si>
    <t>¥1,233.00</t>
  </si>
  <si>
    <t>Superior room</t>
  </si>
  <si>
    <t>703626081526</t>
  </si>
  <si>
    <t>4677529</t>
  </si>
  <si>
    <t>880719649</t>
  </si>
  <si>
    <t>雅加达马约兰假日旅馆</t>
  </si>
  <si>
    <t>CHEN/XIN</t>
  </si>
  <si>
    <t>¥215.00</t>
  </si>
  <si>
    <t>¥524.00</t>
  </si>
  <si>
    <t>703631387786</t>
  </si>
  <si>
    <t>4697472</t>
  </si>
  <si>
    <t>CUI/GUANGYAN|SONG/JING</t>
  </si>
  <si>
    <t>¥2,212.00</t>
  </si>
  <si>
    <t>¥1,990.00</t>
  </si>
  <si>
    <t>Deluxe Pool Access Twin</t>
  </si>
  <si>
    <t>703632582231</t>
  </si>
  <si>
    <t>4702736</t>
  </si>
  <si>
    <t>880644769</t>
  </si>
  <si>
    <t>芭堤雅FX酒店</t>
  </si>
  <si>
    <t>JIANG/SHITAO</t>
  </si>
  <si>
    <t>2024-02-08</t>
  </si>
  <si>
    <t>¥393.00</t>
  </si>
  <si>
    <t>superior twin room</t>
  </si>
  <si>
    <t>703636446651</t>
  </si>
  <si>
    <t>4714597</t>
  </si>
  <si>
    <t>ZHAO/LONG|WANG/LINGJIE</t>
  </si>
  <si>
    <t>¥8,795.00</t>
  </si>
  <si>
    <t>¥395.00</t>
  </si>
  <si>
    <t>¥8,365.00</t>
  </si>
  <si>
    <t>¥35.00</t>
  </si>
  <si>
    <t>703635268107</t>
  </si>
  <si>
    <t>4711631</t>
  </si>
  <si>
    <t>AN/GUOHUA|ZHU/HUI</t>
  </si>
  <si>
    <t>¥5,277.00</t>
  </si>
  <si>
    <t>¥5,019.00</t>
  </si>
  <si>
    <t>Premium Twin Room</t>
  </si>
  <si>
    <t>703646520818</t>
  </si>
  <si>
    <t>4749360</t>
  </si>
  <si>
    <t>880640890</t>
  </si>
  <si>
    <t>普吉岛椰子乡村度假酒店</t>
  </si>
  <si>
    <t>HE/JING|CAO/YONG</t>
  </si>
  <si>
    <t>¥1,496.00</t>
  </si>
  <si>
    <t>¥150.00</t>
  </si>
  <si>
    <t>¥1,346.00</t>
  </si>
  <si>
    <t>Deluxe Pool Wing Room</t>
  </si>
  <si>
    <t>703646010121</t>
  </si>
  <si>
    <t>4751242</t>
  </si>
  <si>
    <t>880681738</t>
  </si>
  <si>
    <t>曼谷暹罗智选假日酒店</t>
  </si>
  <si>
    <t>LI/MENGCHEN</t>
  </si>
  <si>
    <t>¥1,370.00</t>
  </si>
  <si>
    <t>¥330.00</t>
  </si>
  <si>
    <t>¥1,040.00</t>
  </si>
  <si>
    <t>703649447688</t>
  </si>
  <si>
    <t>4760593</t>
  </si>
  <si>
    <t>880654762</t>
  </si>
  <si>
    <t>清迈 M 酒店</t>
  </si>
  <si>
    <t>WU/FANGYI</t>
  </si>
  <si>
    <t>703650930898</t>
  </si>
  <si>
    <t>4764267</t>
  </si>
  <si>
    <t>WEI/XIAOFAN|ZHANG/XINYU</t>
  </si>
  <si>
    <t>¥880.00</t>
  </si>
  <si>
    <t>Deluxe Sea View Room</t>
  </si>
  <si>
    <t>703650866205</t>
  </si>
  <si>
    <t>4764439</t>
  </si>
  <si>
    <t>880727074</t>
  </si>
  <si>
    <t>茉莉花豪华公寓</t>
  </si>
  <si>
    <t>ZHANG/YONGJIAN</t>
  </si>
  <si>
    <t>¥1,305.00</t>
  </si>
  <si>
    <t>¥1,269.00</t>
  </si>
  <si>
    <t>703649073214</t>
  </si>
  <si>
    <t>4760585</t>
  </si>
  <si>
    <t>YANG/FAN|PENG/LUXUAN</t>
  </si>
  <si>
    <t>¥5,524.00</t>
  </si>
  <si>
    <t>¥248.00</t>
  </si>
  <si>
    <t>¥5,256.00</t>
  </si>
  <si>
    <t>703651473608</t>
  </si>
  <si>
    <t>4765908</t>
  </si>
  <si>
    <t>880762609</t>
  </si>
  <si>
    <t>芭堤雅贝斯特韦斯特优质尼克森酒店-SHA认证</t>
  </si>
  <si>
    <t>ZHAO/SHAOWEN</t>
  </si>
  <si>
    <t>¥313.00</t>
  </si>
  <si>
    <t>Deluxe Double Room with Pool View</t>
  </si>
  <si>
    <t>703651360541</t>
  </si>
  <si>
    <t>4767439</t>
  </si>
  <si>
    <t>894960909</t>
  </si>
  <si>
    <t>沙吞11贝斯特韦斯特克里克酒店</t>
  </si>
  <si>
    <t>ZHANG/DONGYI|LIU/YUXIA</t>
  </si>
  <si>
    <t>¥281.00</t>
  </si>
  <si>
    <t>¥421.00</t>
  </si>
  <si>
    <t>superior twin beds room</t>
  </si>
  <si>
    <t>703651397155</t>
  </si>
  <si>
    <t>4766640</t>
  </si>
  <si>
    <t>880691560</t>
  </si>
  <si>
    <t>曼谷维伊 - 美憬阁酒店</t>
  </si>
  <si>
    <t>ZHAO/ZHEN</t>
  </si>
  <si>
    <t>¥2,568.00</t>
  </si>
  <si>
    <t>¥588.00</t>
  </si>
  <si>
    <t>¥1,980.00</t>
  </si>
  <si>
    <t>703651778024</t>
  </si>
  <si>
    <t>4767159</t>
  </si>
  <si>
    <t>880713427</t>
  </si>
  <si>
    <t>曼谷素坤逸 4 巷诺富特酒店</t>
  </si>
  <si>
    <t>CHENG/HUI</t>
  </si>
  <si>
    <t>¥1,316.00</t>
  </si>
  <si>
    <t>¥1,242.00</t>
  </si>
  <si>
    <t>Deluxe double Room</t>
  </si>
  <si>
    <t>703651885927</t>
  </si>
  <si>
    <t>4768108</t>
  </si>
  <si>
    <t>880648645</t>
  </si>
  <si>
    <t>普吉岛提尼迪高尔夫度假村</t>
  </si>
  <si>
    <t>ZHANG/YUNBO</t>
  </si>
  <si>
    <t>703651225509</t>
  </si>
  <si>
    <t>4768009</t>
  </si>
  <si>
    <t>¥1,679.00</t>
  </si>
  <si>
    <t>703652475029</t>
  </si>
  <si>
    <t>4770837</t>
  </si>
  <si>
    <t>880670590</t>
  </si>
  <si>
    <t>曼谷阿尔梅洛兹酒店 - 主要清真饭店</t>
  </si>
  <si>
    <t>PENG/LIU</t>
  </si>
  <si>
    <t>¥85.00</t>
  </si>
  <si>
    <t>¥336.00</t>
  </si>
  <si>
    <t>703646084323</t>
  </si>
  <si>
    <t>4750673</t>
  </si>
  <si>
    <t>880744492</t>
  </si>
  <si>
    <t>京都四条室町维亚酒店-JR西日本集团</t>
  </si>
  <si>
    <t>HU/BEIFEI</t>
  </si>
  <si>
    <t>2024-02-29 08:31:05</t>
  </si>
  <si>
    <t>single room(smoking)</t>
  </si>
  <si>
    <t>703652034424</t>
  </si>
  <si>
    <t>4771507</t>
  </si>
  <si>
    <t>703652299959</t>
  </si>
  <si>
    <t>4773056</t>
  </si>
  <si>
    <t>880749751</t>
  </si>
  <si>
    <t>曼谷大使酒店</t>
  </si>
  <si>
    <t>YU/JUN</t>
  </si>
  <si>
    <t>¥311.00</t>
  </si>
  <si>
    <t>¥289.00</t>
  </si>
  <si>
    <t>Standard Double Bed Square Wing</t>
  </si>
  <si>
    <t>703652838799</t>
  </si>
  <si>
    <t>4769873</t>
  </si>
  <si>
    <t>880765027</t>
  </si>
  <si>
    <t>槟城长荣桂冠酒店</t>
  </si>
  <si>
    <t>XIE/ZIHAO</t>
  </si>
  <si>
    <t>¥377.00</t>
  </si>
  <si>
    <t>¥363.00</t>
  </si>
  <si>
    <t>Superior City View Room</t>
  </si>
  <si>
    <t>703651423980</t>
  </si>
  <si>
    <t>4768869</t>
  </si>
  <si>
    <t>880645654</t>
  </si>
  <si>
    <t>瑞士贝尔马卡蒂瓦莱罗套房大酒店</t>
  </si>
  <si>
    <t>HUANG/GUILING</t>
  </si>
  <si>
    <t>¥391.00</t>
  </si>
  <si>
    <t>Premier Twin</t>
  </si>
  <si>
    <t>703652936634</t>
  </si>
  <si>
    <t>4772368</t>
  </si>
  <si>
    <t>MAK/PUII</t>
  </si>
  <si>
    <t>2024-03-16</t>
  </si>
  <si>
    <t>2024-03-17</t>
  </si>
  <si>
    <t>¥1,558.00</t>
  </si>
  <si>
    <t>2024-02-29 11:00:02</t>
  </si>
  <si>
    <t>703652262077</t>
  </si>
  <si>
    <t>4772681</t>
  </si>
  <si>
    <t>880690492</t>
  </si>
  <si>
    <t>涩谷东急REI酒店</t>
  </si>
  <si>
    <t>MENG/CAN|WEN/GU</t>
  </si>
  <si>
    <t>¥1,723.00</t>
  </si>
  <si>
    <t>703650051520</t>
  </si>
  <si>
    <t>4763744</t>
  </si>
  <si>
    <t>881884216</t>
  </si>
  <si>
    <t>神户港美丽景港汽车旅馆</t>
  </si>
  <si>
    <t>CHEN/XIA|CHEN/HUAIDI|CHEN/ZURONG</t>
  </si>
  <si>
    <t>2024-05-19</t>
  </si>
  <si>
    <t>2024-05-21</t>
  </si>
  <si>
    <t>¥1,246.00</t>
  </si>
  <si>
    <t>2024-02-29 11:14:03</t>
  </si>
  <si>
    <t>703653865539</t>
  </si>
  <si>
    <t>4775124</t>
  </si>
  <si>
    <t>880643020</t>
  </si>
  <si>
    <t>哈里斯套房普里大厦</t>
  </si>
  <si>
    <t>SHANG/RANQI|ZHAO/XINGTAO</t>
  </si>
  <si>
    <t>2024-02-29 11:36:11</t>
  </si>
  <si>
    <t>703653803841</t>
  </si>
  <si>
    <t>4774876</t>
  </si>
  <si>
    <t>880680541</t>
  </si>
  <si>
    <t>雅加达牙也马达假日套房酒店 - IHG 酒店</t>
  </si>
  <si>
    <t>TENG/WEI</t>
  </si>
  <si>
    <t>¥1,238.00</t>
  </si>
  <si>
    <t>2024-02-29 11:36:59</t>
  </si>
  <si>
    <t>703653158031</t>
  </si>
  <si>
    <t>4775063</t>
  </si>
  <si>
    <t>880749781</t>
  </si>
  <si>
    <t>曼谷格蓝总统饭店</t>
  </si>
  <si>
    <t>LIU/WEIJIA</t>
  </si>
  <si>
    <t>¥339.00</t>
  </si>
  <si>
    <t>2024-02-29 11:38:01</t>
  </si>
  <si>
    <t>Grand Superior king Room</t>
  </si>
  <si>
    <t>703653069038</t>
  </si>
  <si>
    <t>4775251</t>
  </si>
  <si>
    <t>880772662</t>
  </si>
  <si>
    <t>东急STAY新宿东区</t>
  </si>
  <si>
    <t>XIONG/CHUYING|OU/QILIANG</t>
  </si>
  <si>
    <t>2024-03-13</t>
  </si>
  <si>
    <t>¥7,395.00</t>
  </si>
  <si>
    <t>2024-02-29 11:39:28</t>
  </si>
  <si>
    <t>Comfort Twin Room</t>
  </si>
  <si>
    <t>703653864539</t>
  </si>
  <si>
    <t>4775225</t>
  </si>
  <si>
    <t>880645057</t>
  </si>
  <si>
    <t>阪急大阪龙仕柏酒店</t>
  </si>
  <si>
    <t>XUE/JIANI</t>
  </si>
  <si>
    <t>2024-03-12</t>
  </si>
  <si>
    <t>¥6,625.00</t>
  </si>
  <si>
    <t>2024-02-29 11:40:28</t>
  </si>
  <si>
    <t>703653077183</t>
  </si>
  <si>
    <t>4775054</t>
  </si>
  <si>
    <t>¥406.00</t>
  </si>
  <si>
    <t>2024-02-29 11:41:24</t>
  </si>
  <si>
    <t>703653398750</t>
  </si>
  <si>
    <t>4775684</t>
  </si>
  <si>
    <t>ZHU/JIEQING|HUANG/MINGFANG</t>
  </si>
  <si>
    <t>2024-04-29</t>
  </si>
  <si>
    <t>2024-05-01</t>
  </si>
  <si>
    <t>¥1,084.00</t>
  </si>
  <si>
    <t>2024-02-29 14:20:20</t>
  </si>
  <si>
    <t>703653688342</t>
  </si>
  <si>
    <t>4775803</t>
  </si>
  <si>
    <t>880730116</t>
  </si>
  <si>
    <t>千禧 三井花园饭店 东京 / 银座</t>
  </si>
  <si>
    <t>CHUNG/WINGMING</t>
  </si>
  <si>
    <t>¥1,832.00</t>
  </si>
  <si>
    <t>Moderate Queen Room</t>
  </si>
  <si>
    <t>703653219278</t>
  </si>
  <si>
    <t>4775951</t>
  </si>
  <si>
    <t>880723822</t>
  </si>
  <si>
    <t>素坤逸 85 巷琥珀酒店</t>
  </si>
  <si>
    <t>SHI/XUYANG</t>
  </si>
  <si>
    <t>2024-03-24</t>
  </si>
  <si>
    <t>2024-02-29 15:23:59</t>
  </si>
  <si>
    <t>Grand Deluxe Room</t>
  </si>
  <si>
    <t>703631171431</t>
  </si>
  <si>
    <t>4699134</t>
  </si>
  <si>
    <t>CHENG/DAHAI|ZHOU/RONG</t>
  </si>
  <si>
    <t>2024-04-04</t>
  </si>
  <si>
    <t>¥3,462.00</t>
  </si>
  <si>
    <t>2024-02-29 15:24:37</t>
  </si>
  <si>
    <t>double room non smoking</t>
  </si>
  <si>
    <t>703646178783</t>
  </si>
  <si>
    <t>4750778</t>
  </si>
  <si>
    <t>¥711.00</t>
  </si>
  <si>
    <t>2024-02-29 16:33:50</t>
  </si>
  <si>
    <t>single room(non smoking)</t>
  </si>
  <si>
    <t>703646183451</t>
  </si>
  <si>
    <t>4750698</t>
  </si>
  <si>
    <t>2024-04-09</t>
  </si>
  <si>
    <t>¥444.00</t>
  </si>
  <si>
    <t>2024-02-29 16:39:40</t>
  </si>
  <si>
    <t>703653840440</t>
  </si>
  <si>
    <t>4776352</t>
  </si>
  <si>
    <t>880628218</t>
  </si>
  <si>
    <t>长滩岛费利斯酒店-由伊德润管理</t>
  </si>
  <si>
    <t>WANG/JUNJIE</t>
  </si>
  <si>
    <t>¥1,996.00</t>
  </si>
  <si>
    <t>703653513007</t>
  </si>
  <si>
    <t>4776637</t>
  </si>
  <si>
    <t>880694050</t>
  </si>
  <si>
    <t>普吉岛海床大酒店</t>
  </si>
  <si>
    <t>MO/HONGHUAN</t>
  </si>
  <si>
    <t>¥2,344.00</t>
  </si>
  <si>
    <t>2024-02-29 18:27:58</t>
  </si>
  <si>
    <t>Deluxe Room with Pool View</t>
  </si>
  <si>
    <t>703653803303</t>
  </si>
  <si>
    <t>4776458</t>
  </si>
  <si>
    <t>880619452</t>
  </si>
  <si>
    <t>苏梅岛波普海滩洲际假日酒店度假村</t>
  </si>
  <si>
    <t>GONG/XIAOQING|FAN/JIA</t>
  </si>
  <si>
    <t>¥2,892.00</t>
  </si>
  <si>
    <t>2024-02-29 19:23:37</t>
  </si>
  <si>
    <t>2 Double Beds Standard Balcony</t>
  </si>
  <si>
    <t>703630947725</t>
  </si>
  <si>
    <t>4693536</t>
  </si>
  <si>
    <t>吉隆坡万枫艾伦彭亨酒店</t>
  </si>
  <si>
    <t>LI/MENGTING</t>
  </si>
  <si>
    <t>¥2,100.00</t>
  </si>
  <si>
    <t>2024-02-29 21:17:09</t>
  </si>
  <si>
    <t>Standard, Guest room, 1 King, City view</t>
  </si>
  <si>
    <t>703653075519</t>
  </si>
  <si>
    <t>4777367</t>
  </si>
  <si>
    <t>ZHENG/JIE</t>
  </si>
  <si>
    <t>2024-04-30</t>
  </si>
  <si>
    <t>2024-05-03</t>
  </si>
  <si>
    <t>¥4,587.00</t>
  </si>
  <si>
    <t>2024-02-29 21:34:10</t>
  </si>
  <si>
    <t>703653813081</t>
  </si>
  <si>
    <t>4774740</t>
  </si>
  <si>
    <t>880721521</t>
  </si>
  <si>
    <t>品川王子大饭店</t>
  </si>
  <si>
    <t>HOU/WENYUN|ZHANG/QIN</t>
  </si>
  <si>
    <t>2024-03-21</t>
  </si>
  <si>
    <t>¥5,508.00</t>
  </si>
  <si>
    <t>2024-02-29 22:00:00</t>
  </si>
  <si>
    <t>Annex Tower Double Room</t>
  </si>
  <si>
    <t>703653860427</t>
  </si>
  <si>
    <t>4775037</t>
  </si>
  <si>
    <t>880666480</t>
  </si>
  <si>
    <t>济州岛阳光酒店</t>
  </si>
  <si>
    <t>LI/ZHIXIAN</t>
  </si>
  <si>
    <t>¥2,766.00</t>
  </si>
  <si>
    <t>2024-02-29 22:00:01</t>
  </si>
  <si>
    <t>Plaza Twin Suite</t>
  </si>
  <si>
    <t>703653523840</t>
  </si>
  <si>
    <t>4775405</t>
  </si>
  <si>
    <t>Ding/Huize|He/Hong</t>
  </si>
  <si>
    <t>¥1,248.00</t>
  </si>
  <si>
    <t>2024-02-29 22:00:02</t>
  </si>
  <si>
    <t>703652262635</t>
  </si>
  <si>
    <t>4771993</t>
  </si>
  <si>
    <t>880707643</t>
  </si>
  <si>
    <t>吉隆坡蒲种希尔顿花园酒店</t>
  </si>
  <si>
    <t>XU/LIJING</t>
  </si>
  <si>
    <t>¥283.00</t>
  </si>
  <si>
    <t>King Guest Room</t>
  </si>
  <si>
    <t>703653890031</t>
  </si>
  <si>
    <t>4777722</t>
  </si>
  <si>
    <t>CHEN/YANG</t>
  </si>
  <si>
    <t>2024-05-24</t>
  </si>
  <si>
    <t>2024-05-25</t>
  </si>
  <si>
    <t>¥327.00</t>
  </si>
  <si>
    <t>2024-02-29 22:54:05</t>
  </si>
  <si>
    <t>703653291793</t>
  </si>
  <si>
    <t>4776608</t>
  </si>
  <si>
    <t>880749628</t>
  </si>
  <si>
    <t>察殿曼谷河畔豪华酒店</t>
  </si>
  <si>
    <t>MENG/JIAYI|HU/XIA</t>
  </si>
  <si>
    <t>¥3,754.00</t>
  </si>
  <si>
    <t>2024-03-01 00:00:02</t>
  </si>
  <si>
    <t>Grand Deluxe Room River View King Bed</t>
  </si>
  <si>
    <t>703653124449</t>
  </si>
  <si>
    <t>4776594</t>
  </si>
  <si>
    <t>ZHOU/QIAN|SHI/YIFANG</t>
  </si>
  <si>
    <t>Grand Deluxe Room River View Twin Bed</t>
  </si>
  <si>
    <t>703631774938</t>
  </si>
  <si>
    <t>4698510</t>
  </si>
  <si>
    <t>880641979</t>
  </si>
  <si>
    <t>美利来酒店首尔明洞.</t>
  </si>
  <si>
    <t>XIA/WEIJUN|SHI/BINGLING</t>
  </si>
  <si>
    <t>¥2,536.00</t>
  </si>
  <si>
    <t>¥504.00</t>
  </si>
  <si>
    <t>703641549400</t>
  </si>
  <si>
    <t>4731595</t>
  </si>
  <si>
    <t>881334340</t>
  </si>
  <si>
    <t>济州琥珀酒店</t>
  </si>
  <si>
    <t>SONG/ZHENGLIN|JIA/WEIYAN</t>
  </si>
  <si>
    <t>¥2,250.00</t>
  </si>
  <si>
    <t>¥107.00</t>
  </si>
  <si>
    <t>¥2,133.00</t>
  </si>
  <si>
    <t>standard double room</t>
  </si>
  <si>
    <t>703644875351</t>
  </si>
  <si>
    <t>4741875</t>
  </si>
  <si>
    <t>ZHONG/DANKE|GU/YUANYUAN</t>
  </si>
  <si>
    <t>¥1,412.00</t>
  </si>
  <si>
    <t>¥48.00</t>
  </si>
  <si>
    <t>¥1,356.00</t>
  </si>
  <si>
    <t>703647939708</t>
  </si>
  <si>
    <t>4753043</t>
  </si>
  <si>
    <t>880710187</t>
  </si>
  <si>
    <t>东急STAY银座</t>
  </si>
  <si>
    <t>WU/MAOJIE</t>
  </si>
  <si>
    <t>¥3,464.00</t>
  </si>
  <si>
    <t>¥2,008.00</t>
  </si>
  <si>
    <t>¥1,456.00</t>
  </si>
  <si>
    <t>Superior Double Room</t>
  </si>
  <si>
    <t>703646713835</t>
  </si>
  <si>
    <t>4749754</t>
  </si>
  <si>
    <t>880765102</t>
  </si>
  <si>
    <t>池袋东急Stay酒店</t>
  </si>
  <si>
    <t>JIA/YINGYING|PANG/XIAOWEN</t>
  </si>
  <si>
    <t>¥828.00</t>
  </si>
  <si>
    <t>¥83.00</t>
  </si>
  <si>
    <t>Semi Double Room A</t>
  </si>
  <si>
    <t>703624029572</t>
  </si>
  <si>
    <t>4670386</t>
  </si>
  <si>
    <t>¥253.00</t>
  </si>
  <si>
    <t>703610870324</t>
  </si>
  <si>
    <t>4608381</t>
  </si>
  <si>
    <t>ZANG/JINZHAO</t>
  </si>
  <si>
    <t>¥599.00</t>
  </si>
  <si>
    <t>¥535.00</t>
  </si>
  <si>
    <t>703613271388</t>
  </si>
  <si>
    <t>4622567</t>
  </si>
  <si>
    <t>WANG/DAN</t>
  </si>
  <si>
    <t>703618449432</t>
  </si>
  <si>
    <t>4646352</t>
  </si>
  <si>
    <t>FENG/HUIYI|DENG/ZIXIAN</t>
  </si>
  <si>
    <t>¥420.00</t>
  </si>
  <si>
    <t>703626341443</t>
  </si>
  <si>
    <t>4679642</t>
  </si>
  <si>
    <t>ZHANG/YANG</t>
  </si>
  <si>
    <t>¥1,608.00</t>
  </si>
  <si>
    <t>¥252.00</t>
  </si>
  <si>
    <t>¥1,353.00</t>
  </si>
  <si>
    <t>703643032172</t>
  </si>
  <si>
    <t>4736635</t>
  </si>
  <si>
    <t>DAI/WEIXIA|YUAN/DANJIN</t>
  </si>
  <si>
    <t>¥466.00</t>
  </si>
  <si>
    <t>703644863139</t>
  </si>
  <si>
    <t>4741260</t>
  </si>
  <si>
    <t>ZHANG/ZIQING|PAN/XIUHONG</t>
  </si>
  <si>
    <t>¥1,164.00</t>
  </si>
  <si>
    <t>¥1,096.00</t>
  </si>
  <si>
    <t>703646569846</t>
  </si>
  <si>
    <t>4748644</t>
  </si>
  <si>
    <t>880652476</t>
  </si>
  <si>
    <t>双威大盒子酒店</t>
  </si>
  <si>
    <t>JIANG/ZHIYONG</t>
  </si>
  <si>
    <t>¥275.00</t>
  </si>
  <si>
    <t>¥1,573.00</t>
  </si>
  <si>
    <t>703618128953</t>
  </si>
  <si>
    <t>4642689</t>
  </si>
  <si>
    <t>LEE/KUENDAN|WANG/JINQIU</t>
  </si>
  <si>
    <t>¥2,928.00</t>
  </si>
  <si>
    <t>¥1,514.00</t>
  </si>
  <si>
    <t>¥1,413.00</t>
  </si>
  <si>
    <t>703647909597</t>
  </si>
  <si>
    <t>4752945</t>
  </si>
  <si>
    <t>WU/HONGTAO</t>
  </si>
  <si>
    <t>¥972.00</t>
  </si>
  <si>
    <t>¥879.00</t>
  </si>
  <si>
    <t>703647365867</t>
  </si>
  <si>
    <t>4752676</t>
  </si>
  <si>
    <t>YIN/XING</t>
  </si>
  <si>
    <t>703647628075</t>
  </si>
  <si>
    <t>4754052</t>
  </si>
  <si>
    <t>WANG/XINWEI</t>
  </si>
  <si>
    <t>¥111.00</t>
  </si>
  <si>
    <t>¥492.00</t>
  </si>
  <si>
    <t>TWIN ACCESSIBLE ROOM</t>
  </si>
  <si>
    <t>703649510712</t>
  </si>
  <si>
    <t>4759364</t>
  </si>
  <si>
    <t>Lv/Lijuan</t>
  </si>
  <si>
    <t>703650515940</t>
  </si>
  <si>
    <t>4763680</t>
  </si>
  <si>
    <t>PI/LIHUA|ZHU/GUILIN</t>
  </si>
  <si>
    <t>¥11.00</t>
  </si>
  <si>
    <t>703651939722</t>
  </si>
  <si>
    <t>4767644</t>
  </si>
  <si>
    <t>880708216</t>
  </si>
  <si>
    <t>达沃阿卡西亚酒店</t>
  </si>
  <si>
    <t>HAN/FEI</t>
  </si>
  <si>
    <t>¥1,332.00</t>
  </si>
  <si>
    <t>¥164.00</t>
  </si>
  <si>
    <t>¥1,168.00</t>
  </si>
  <si>
    <t>703651034117</t>
  </si>
  <si>
    <t>4767653</t>
  </si>
  <si>
    <t>DAI/SHENGBAO</t>
  </si>
  <si>
    <t>703652118605</t>
  </si>
  <si>
    <t>4773826</t>
  </si>
  <si>
    <t>DAI/LIHUI</t>
  </si>
  <si>
    <t>¥323.00</t>
  </si>
  <si>
    <t>703651249394</t>
  </si>
  <si>
    <t>4769434</t>
  </si>
  <si>
    <t>880689292</t>
  </si>
  <si>
    <t>幸运中国城酒店</t>
  </si>
  <si>
    <t>SU/YAN</t>
  </si>
  <si>
    <t>¥221.00</t>
  </si>
  <si>
    <t>Standard Queen Room</t>
  </si>
  <si>
    <t>703619319499</t>
  </si>
  <si>
    <t>4650578</t>
  </si>
  <si>
    <t>880648501</t>
  </si>
  <si>
    <t>普吉市宜必思尚品酒店</t>
  </si>
  <si>
    <t>NI/MINXIA</t>
  </si>
  <si>
    <t>2024-01-26</t>
  </si>
  <si>
    <t>¥54.00</t>
  </si>
  <si>
    <t>¥460.00</t>
  </si>
  <si>
    <t>703641518531</t>
  </si>
  <si>
    <t>4730140</t>
  </si>
  <si>
    <t>894961080</t>
  </si>
  <si>
    <t>普吉岛贝拉娜拉奈阳海滩</t>
  </si>
  <si>
    <t>WANG/LUONAN|CHEN/XUANJINSONG|XU/YUTING|ZHOU/QIN</t>
  </si>
  <si>
    <t>¥3,880.00</t>
  </si>
  <si>
    <t>¥96.00</t>
  </si>
  <si>
    <t>Grand Deluxe Pool Access</t>
  </si>
  <si>
    <t>703640525407</t>
  </si>
  <si>
    <t>4727991</t>
  </si>
  <si>
    <t>880670578</t>
  </si>
  <si>
    <t>素坤逸艾斯鲍克斯酒店</t>
  </si>
  <si>
    <t>CHENG/HUIXIAN</t>
  </si>
  <si>
    <t>¥525.00</t>
  </si>
  <si>
    <t>Box 5.5</t>
  </si>
  <si>
    <t>703643627655</t>
  </si>
  <si>
    <t>4737731</t>
  </si>
  <si>
    <t>MA/LI|MA/YUQING|YANG/QINGHUA|LI/YAN</t>
  </si>
  <si>
    <t>¥2,244.00</t>
  </si>
  <si>
    <t>¥1,844.00</t>
  </si>
  <si>
    <t>Superior Twin Room, 1 Twin Bed</t>
  </si>
  <si>
    <t>703644408793</t>
  </si>
  <si>
    <t>4740469</t>
  </si>
  <si>
    <t>880636939</t>
  </si>
  <si>
    <t>阿玛拉素万那普酒店</t>
  </si>
  <si>
    <t>DONG/DAWEI|WANG/MINGHE</t>
  </si>
  <si>
    <t>¥730.00</t>
  </si>
  <si>
    <t>¥84.00</t>
  </si>
  <si>
    <t>¥646.00</t>
  </si>
  <si>
    <t>703645471583</t>
  </si>
  <si>
    <t>4745355</t>
  </si>
  <si>
    <t>HE/HONGZHAO</t>
  </si>
  <si>
    <t>¥849.00</t>
  </si>
  <si>
    <t>703647935775</t>
  </si>
  <si>
    <t>4751604</t>
  </si>
  <si>
    <t>BEI/CHENGYUSHU</t>
  </si>
  <si>
    <t>¥1,306.00</t>
  </si>
  <si>
    <t>703647256722</t>
  </si>
  <si>
    <t>4753401</t>
  </si>
  <si>
    <t>ZHANG/JIE</t>
  </si>
  <si>
    <t>703648267295</t>
  </si>
  <si>
    <t>4756568</t>
  </si>
  <si>
    <t>894961095</t>
  </si>
  <si>
    <t>曼谷日航城市酒店</t>
  </si>
  <si>
    <t>WANG/JIANPING|KE/MENGHONG</t>
  </si>
  <si>
    <t>¥1,592.00</t>
  </si>
  <si>
    <t>¥276.00</t>
  </si>
  <si>
    <t>Standard Twin</t>
  </si>
  <si>
    <t>703650039971</t>
  </si>
  <si>
    <t>4763286</t>
  </si>
  <si>
    <t>880765912</t>
  </si>
  <si>
    <t>城市地平线酒店</t>
  </si>
  <si>
    <t>ZHU/CHAO</t>
  </si>
  <si>
    <t>703651981567</t>
  </si>
  <si>
    <t>4767049</t>
  </si>
  <si>
    <t>JIANG/JIAXIA|JIANG/JINGUANG|ZENG/YUN</t>
  </si>
  <si>
    <t>¥852.00</t>
  </si>
  <si>
    <t>703651554603</t>
  </si>
  <si>
    <t>4767445</t>
  </si>
  <si>
    <t>703652394767</t>
  </si>
  <si>
    <t>4773992</t>
  </si>
  <si>
    <t>LIN/XUANYU</t>
  </si>
  <si>
    <t>¥123.00</t>
  </si>
  <si>
    <t>703652182465</t>
  </si>
  <si>
    <t>4771602</t>
  </si>
  <si>
    <t>880678624</t>
  </si>
  <si>
    <t>剧院酒店</t>
  </si>
  <si>
    <t>QI/CHUNGANG|CHEN/SIKE</t>
  </si>
  <si>
    <t>¥1,924.00</t>
  </si>
  <si>
    <t>¥912.00</t>
  </si>
  <si>
    <t>Lakorn Poolside</t>
  </si>
  <si>
    <t>703652339569</t>
  </si>
  <si>
    <t>4771591</t>
  </si>
  <si>
    <t>LIU/YONGJIANG</t>
  </si>
  <si>
    <t>¥197.00</t>
  </si>
  <si>
    <t>Standard Room Double Bed</t>
  </si>
  <si>
    <t>703653934185</t>
  </si>
  <si>
    <t>4776042</t>
  </si>
  <si>
    <t>BO/YIFAN</t>
  </si>
  <si>
    <t>¥410.00</t>
  </si>
  <si>
    <t>¥312.00</t>
  </si>
  <si>
    <t>Grand Superior Twin Room</t>
  </si>
  <si>
    <t>703653227989</t>
  </si>
  <si>
    <t>4774949</t>
  </si>
  <si>
    <t>CHEN/GENG</t>
  </si>
  <si>
    <t>¥534.00</t>
  </si>
  <si>
    <t>one bedroom suite with Balcony</t>
  </si>
  <si>
    <t>703653294333</t>
  </si>
  <si>
    <t>4774884</t>
  </si>
  <si>
    <t>880731409</t>
  </si>
  <si>
    <t>曼谷梅斯泰尔车库酒店</t>
  </si>
  <si>
    <t>GUO/YANG|YANG/MI</t>
  </si>
  <si>
    <t>¥278.00</t>
  </si>
  <si>
    <t>¥47.00</t>
  </si>
  <si>
    <t>¥231.00</t>
  </si>
  <si>
    <t>Standard Plus</t>
  </si>
  <si>
    <t>703653898779</t>
  </si>
  <si>
    <t>4775398</t>
  </si>
  <si>
    <t>880631845</t>
  </si>
  <si>
    <t>素坤逸套房酒店</t>
  </si>
  <si>
    <t>XIONG/RENWEI</t>
  </si>
  <si>
    <t>¥38.00</t>
  </si>
  <si>
    <t>703653010519</t>
  </si>
  <si>
    <t>4775064</t>
  </si>
  <si>
    <t>880731091</t>
  </si>
  <si>
    <t>LCS 酒店 &amp; 公寓</t>
  </si>
  <si>
    <t>WANG/XUXING|ZHANG/YULONG</t>
  </si>
  <si>
    <t>Deluxe Double Room</t>
  </si>
  <si>
    <t>703653330675</t>
  </si>
  <si>
    <t>4774791</t>
  </si>
  <si>
    <t>880910437</t>
  </si>
  <si>
    <t>库塔巴东温德姆华美达安可酒店</t>
  </si>
  <si>
    <t>WANG/LIJUN</t>
  </si>
  <si>
    <t>¥321.00</t>
  </si>
  <si>
    <t>deluxe room</t>
  </si>
  <si>
    <t>703653093414</t>
  </si>
  <si>
    <t>4777347</t>
  </si>
  <si>
    <t>880658995</t>
  </si>
  <si>
    <t>美乐思库塔简易别墅&amp;Spa</t>
  </si>
  <si>
    <t>SHA/ZUODONG</t>
  </si>
  <si>
    <t>¥124.00</t>
  </si>
  <si>
    <t>703653998121</t>
  </si>
  <si>
    <t>4777801</t>
  </si>
  <si>
    <t>880627750</t>
  </si>
  <si>
    <t>日本桥滨町科科高级酒店</t>
  </si>
  <si>
    <t>LEI/SIYUN</t>
  </si>
  <si>
    <t>¥3,885.00</t>
  </si>
  <si>
    <t>2024-03-01 09:58:11</t>
  </si>
  <si>
    <t>Superior Twin Room - Non-Smoking</t>
  </si>
  <si>
    <t>703653622975</t>
  </si>
  <si>
    <t>4776319</t>
  </si>
  <si>
    <t>LIU/SIRUI|ZHAO/YUNCHANG</t>
  </si>
  <si>
    <t>¥752.00</t>
  </si>
  <si>
    <t>2024-03-01 11:00:02</t>
  </si>
  <si>
    <t>703653981291</t>
  </si>
  <si>
    <t>4776578</t>
  </si>
  <si>
    <t>880631773</t>
  </si>
  <si>
    <t>迪拜侯爵JW万豪酒店</t>
  </si>
  <si>
    <t>WANG/XIAOYI|KANG/QUANMING</t>
  </si>
  <si>
    <t>¥1,855.00</t>
  </si>
  <si>
    <t>¥1,671.00</t>
  </si>
  <si>
    <t>703654373835</t>
  </si>
  <si>
    <t>4778944</t>
  </si>
  <si>
    <t>XIANG/XIANJING|XU/ZHIHAO</t>
  </si>
  <si>
    <t>2024-03-18</t>
  </si>
  <si>
    <t>2024-03-01 11:15:20</t>
  </si>
  <si>
    <t>703654402234</t>
  </si>
  <si>
    <t>4780246</t>
  </si>
  <si>
    <t>880664236</t>
  </si>
  <si>
    <t>9布里克酒店</t>
  </si>
  <si>
    <t>ZENG/SHIYA|MIAO/RUIYAO</t>
  </si>
  <si>
    <t>¥1,616.00</t>
  </si>
  <si>
    <t>2024-03-01 16:21:27</t>
  </si>
  <si>
    <t>Superior Double room</t>
  </si>
  <si>
    <t>703652257494</t>
  </si>
  <si>
    <t>4770761</t>
  </si>
  <si>
    <t>¥4,986.00</t>
  </si>
  <si>
    <t>2024-03-01 16:25:25</t>
  </si>
  <si>
    <t>703654054318</t>
  </si>
  <si>
    <t>4780543</t>
  </si>
  <si>
    <t>880683982</t>
  </si>
  <si>
    <t>智选假日酒店雅加达国际博览会店</t>
  </si>
  <si>
    <t>ZHU/MING</t>
  </si>
  <si>
    <t>¥1,852.00</t>
  </si>
  <si>
    <t>2024-03-01 18:23:26</t>
  </si>
  <si>
    <t>703654916419</t>
  </si>
  <si>
    <t>4779360</t>
  </si>
  <si>
    <t>ZHAO/XUANHUA|ZHOU/JINGYI</t>
  </si>
  <si>
    <t>2024-03-15</t>
  </si>
  <si>
    <t>¥394.00</t>
  </si>
  <si>
    <t>2024-03-01 22:00:02</t>
  </si>
  <si>
    <t>703639923572</t>
  </si>
  <si>
    <t>4724204</t>
  </si>
  <si>
    <t>TANG/MUQING|WANG/QIUMAN</t>
  </si>
  <si>
    <t>¥4,560.00</t>
  </si>
  <si>
    <t>¥1,024.00</t>
  </si>
  <si>
    <t>¥3,536.00</t>
  </si>
  <si>
    <t>Grand Deluxe Double Room</t>
  </si>
  <si>
    <t>703647184708</t>
  </si>
  <si>
    <t>4754059</t>
  </si>
  <si>
    <t>ZHU/JINHUA</t>
  </si>
  <si>
    <t>¥672.00</t>
  </si>
  <si>
    <t>¥68.00</t>
  </si>
  <si>
    <t>¥586.00</t>
  </si>
  <si>
    <t>703649347746</t>
  </si>
  <si>
    <t>4760196</t>
  </si>
  <si>
    <t>KIM/YEONGRAN</t>
  </si>
  <si>
    <t>¥2,256.00</t>
  </si>
  <si>
    <t>¥1,978.00</t>
  </si>
  <si>
    <t>703652392057</t>
  </si>
  <si>
    <t>4772637</t>
  </si>
  <si>
    <t>880655731</t>
  </si>
  <si>
    <t>勾尔杜马格特酒店</t>
  </si>
  <si>
    <t>YE/JINYUN|WU/WEIHUA</t>
  </si>
  <si>
    <t>¥172.00</t>
  </si>
  <si>
    <t>703632544244</t>
  </si>
  <si>
    <t>4703566</t>
  </si>
  <si>
    <t>880707439</t>
  </si>
  <si>
    <t>京都京阪八条口酒店</t>
  </si>
  <si>
    <t>HE/LIYING</t>
  </si>
  <si>
    <t>2024-03-27</t>
  </si>
  <si>
    <t>¥1,820.00</t>
  </si>
  <si>
    <t>2024-03-01 22:49:55</t>
  </si>
  <si>
    <t>Double - Non-Smoking</t>
  </si>
  <si>
    <t>703654334472</t>
  </si>
  <si>
    <t>4780170</t>
  </si>
  <si>
    <t>880726711</t>
  </si>
  <si>
    <t>薄荷海滩俱乐部酒店</t>
  </si>
  <si>
    <t>YUAN/YINGLU|HOU/SIRUI|YANG/JINYUAN</t>
  </si>
  <si>
    <t>2024-03-22</t>
  </si>
  <si>
    <t>¥1,882.00</t>
  </si>
  <si>
    <t>2024-03-01 23:00:02</t>
  </si>
  <si>
    <t>703654810465</t>
  </si>
  <si>
    <t>4781713</t>
  </si>
  <si>
    <t>LAI/HONGYUAN|LAI/HONGYUAN</t>
  </si>
  <si>
    <t>¥7,656.00</t>
  </si>
  <si>
    <t>Twin Superior Room</t>
  </si>
  <si>
    <t>703654574706</t>
  </si>
  <si>
    <t>4781753</t>
  </si>
  <si>
    <t>880747771</t>
  </si>
  <si>
    <t>阿米戈青年旅馆</t>
  </si>
  <si>
    <t>DUAN/LIJUN</t>
  </si>
  <si>
    <t>2024-03-02 00:11:16</t>
  </si>
  <si>
    <t>Bed in 4-Bed Female Dormitory Room</t>
  </si>
  <si>
    <t>703654080881</t>
  </si>
  <si>
    <t>4781754</t>
  </si>
  <si>
    <t>2024-03-02 00:11:54</t>
  </si>
  <si>
    <t>703615253889</t>
  </si>
  <si>
    <t>4632093</t>
  </si>
  <si>
    <t>880764601</t>
  </si>
  <si>
    <t>大阪心斋桥舒适酒店</t>
  </si>
  <si>
    <t>ZHENG/JINYING</t>
  </si>
  <si>
    <t>2024-01-22</t>
  </si>
  <si>
    <t>¥1,916.00</t>
  </si>
  <si>
    <t>¥350.00</t>
  </si>
  <si>
    <t>¥1,554.00</t>
  </si>
  <si>
    <t>Double Economy, Non Smoking</t>
  </si>
  <si>
    <t>703647303585</t>
  </si>
  <si>
    <t>4752544</t>
  </si>
  <si>
    <t>LI/GUANGSHENG</t>
  </si>
  <si>
    <t>¥5,808.00</t>
  </si>
  <si>
    <t>¥3,615.00</t>
  </si>
  <si>
    <t>¥2,193.00</t>
  </si>
  <si>
    <t>703647495480</t>
  </si>
  <si>
    <t>4752530</t>
  </si>
  <si>
    <t>WANG/DUJIE</t>
  </si>
  <si>
    <t>703647007379</t>
  </si>
  <si>
    <t>4752549</t>
  </si>
  <si>
    <t>HUANG/XUEYONG</t>
  </si>
  <si>
    <t>703592975444</t>
  </si>
  <si>
    <t>4518760</t>
  </si>
  <si>
    <t>ZHANG/HUA|BAI/ZHENZHEN</t>
  </si>
  <si>
    <t>2023-12-30</t>
  </si>
  <si>
    <t>¥1,635.00</t>
  </si>
  <si>
    <t>¥183.00</t>
  </si>
  <si>
    <t>¥1,449.00</t>
  </si>
  <si>
    <t>703633127456</t>
  </si>
  <si>
    <t>4705892</t>
  </si>
  <si>
    <t>CAK/XIAOTONG|XIE/ZHIHANG</t>
  </si>
  <si>
    <t>¥820.00</t>
  </si>
  <si>
    <t>703636809753</t>
  </si>
  <si>
    <t>4716895</t>
  </si>
  <si>
    <t>LIU/FANG|FANG/CHUNYING</t>
  </si>
  <si>
    <t>703643507400</t>
  </si>
  <si>
    <t>4736981</t>
  </si>
  <si>
    <t>XIE/XINRAN|XU/QIONGWEN</t>
  </si>
  <si>
    <t>¥437.00</t>
  </si>
  <si>
    <t>¥359.00</t>
  </si>
  <si>
    <t>703642671385</t>
  </si>
  <si>
    <t>4734962</t>
  </si>
  <si>
    <t>880731034</t>
  </si>
  <si>
    <t>菲斯酒店</t>
  </si>
  <si>
    <t>ZHANG/ZHIHAO|LUO/JINGMING</t>
  </si>
  <si>
    <t>¥63.00</t>
  </si>
  <si>
    <t>One Bedroom Premier Sutie</t>
  </si>
  <si>
    <t>703643820577</t>
  </si>
  <si>
    <t>4737719</t>
  </si>
  <si>
    <t>LYU/SIQI</t>
  </si>
  <si>
    <t>¥2,814.00</t>
  </si>
  <si>
    <t>¥846.00</t>
  </si>
  <si>
    <t>¥1,968.00</t>
  </si>
  <si>
    <t>703644617190</t>
  </si>
  <si>
    <t>4741345</t>
  </si>
  <si>
    <t>SONG/YI|ZHAO/HUI</t>
  </si>
  <si>
    <t>¥1,395.00</t>
  </si>
  <si>
    <t>¥23.01</t>
  </si>
  <si>
    <t>¥1,350.99</t>
  </si>
  <si>
    <t>703644615802</t>
  </si>
  <si>
    <t>4741779</t>
  </si>
  <si>
    <t>LIU/YANRU</t>
  </si>
  <si>
    <t>¥682.00</t>
  </si>
  <si>
    <t>¥614.00</t>
  </si>
  <si>
    <t>703646593273</t>
  </si>
  <si>
    <t>4749567</t>
  </si>
  <si>
    <t>LU/SHIHONG|LIN/YUNZHI|ZHU/NAICHUN|YUAN/YE|ZHU/MIN</t>
  </si>
  <si>
    <t>¥7,092.00</t>
  </si>
  <si>
    <t>¥765.00</t>
  </si>
  <si>
    <t>¥6,327.00</t>
  </si>
  <si>
    <t>Junior Deluxe Twin</t>
  </si>
  <si>
    <t>703646336200</t>
  </si>
  <si>
    <t>4750128</t>
  </si>
  <si>
    <t>ZHANG/WENCONG|SONG/JING</t>
  </si>
  <si>
    <t>703647026848</t>
  </si>
  <si>
    <t>4753265</t>
  </si>
  <si>
    <t>880667281</t>
  </si>
  <si>
    <t>仙本那海景酒店</t>
  </si>
  <si>
    <t>LUO/SHENGYAO</t>
  </si>
  <si>
    <t>¥1,324.00</t>
  </si>
  <si>
    <t>¥145.00</t>
  </si>
  <si>
    <t>¥1,179.00</t>
  </si>
  <si>
    <t>Deluxe King Room with Balcony</t>
  </si>
  <si>
    <t>703648901904</t>
  </si>
  <si>
    <t>4755721</t>
  </si>
  <si>
    <t>DAI/YANHE|LI/LINLU</t>
  </si>
  <si>
    <t>703647695649</t>
  </si>
  <si>
    <t>4754337</t>
  </si>
  <si>
    <t>XIAO/LIPING</t>
  </si>
  <si>
    <t>¥1,694.00</t>
  </si>
  <si>
    <t>¥1,673.00</t>
  </si>
  <si>
    <t>703650532448</t>
  </si>
  <si>
    <t>4762528</t>
  </si>
  <si>
    <t>XIAO/YALI|WANG/YIN</t>
  </si>
  <si>
    <t>¥3,264.00</t>
  </si>
  <si>
    <t>¥735.00</t>
  </si>
  <si>
    <t>¥2,529.00</t>
  </si>
  <si>
    <t>premier two double room</t>
  </si>
  <si>
    <t>703651384763</t>
  </si>
  <si>
    <t>4768113</t>
  </si>
  <si>
    <t>880705669</t>
  </si>
  <si>
    <t>哥打京那巴鲁凯悦尚萃酒店</t>
  </si>
  <si>
    <t>XU/NA</t>
  </si>
  <si>
    <t>¥1,041.00</t>
  </si>
  <si>
    <t>¥958.00</t>
  </si>
  <si>
    <t>1 KING BED, HILL VIEW</t>
  </si>
  <si>
    <t>703652201950</t>
  </si>
  <si>
    <t>4773348</t>
  </si>
  <si>
    <t>ZHOU/LINDAN</t>
  </si>
  <si>
    <t>¥2,172.00</t>
  </si>
  <si>
    <t>¥654.00</t>
  </si>
  <si>
    <t>¥1,518.00</t>
  </si>
  <si>
    <t>703652276940</t>
  </si>
  <si>
    <t>4771773</t>
  </si>
  <si>
    <t>880659844</t>
  </si>
  <si>
    <t>新山凯贝丽酒店式服务公寓</t>
  </si>
  <si>
    <t>HUANG/YAN</t>
  </si>
  <si>
    <t>¥596.00</t>
  </si>
  <si>
    <t>¥39.00</t>
  </si>
  <si>
    <t>¥557.00</t>
  </si>
  <si>
    <t>Studio Deluxe King</t>
  </si>
  <si>
    <t>703650670202</t>
  </si>
  <si>
    <t>4765479</t>
  </si>
  <si>
    <t>YU/YAN|LIU/KESHUN</t>
  </si>
  <si>
    <t>¥1,088.00</t>
  </si>
  <si>
    <t>¥1,048.00</t>
  </si>
  <si>
    <t>703650322173</t>
  </si>
  <si>
    <t>4765752</t>
  </si>
  <si>
    <t>Guo/Feifei</t>
  </si>
  <si>
    <t>703649586638</t>
  </si>
  <si>
    <t>4759988</t>
  </si>
  <si>
    <t>LI/JING</t>
  </si>
  <si>
    <t>¥2,263.00</t>
  </si>
  <si>
    <t>¥2,020.00</t>
  </si>
  <si>
    <t>703626897234</t>
  </si>
  <si>
    <t>4677554</t>
  </si>
  <si>
    <t>CHEN/XIN|CHEN/XIN</t>
  </si>
  <si>
    <t>¥3,020.00</t>
  </si>
  <si>
    <t>¥2,666.00</t>
  </si>
  <si>
    <t>2 Single Standard Stocked Minibar</t>
  </si>
  <si>
    <t>703626784113</t>
  </si>
  <si>
    <t>4677560</t>
  </si>
  <si>
    <t>¥1,186.00</t>
  </si>
  <si>
    <t>¥139.00</t>
  </si>
  <si>
    <t>¥1,047.00</t>
  </si>
  <si>
    <t>703634390358</t>
  </si>
  <si>
    <t>4711074</t>
  </si>
  <si>
    <t>JIAN/YINGFENG|CHEN/XIAOHUI|ZHONG/MEILING|HE/SHUYUN</t>
  </si>
  <si>
    <t>¥636.00</t>
  </si>
  <si>
    <t>703645871420</t>
  </si>
  <si>
    <t>4744823</t>
  </si>
  <si>
    <t>ZHANG/WAN|LIU/SHIHAI</t>
  </si>
  <si>
    <t>¥1,284.00</t>
  </si>
  <si>
    <t>¥372.00</t>
  </si>
  <si>
    <t>703645317760</t>
  </si>
  <si>
    <t>4745601</t>
  </si>
  <si>
    <t>880632052</t>
  </si>
  <si>
    <t>塞卡精品度假酒店</t>
  </si>
  <si>
    <t>YAO/DANDAN|YAO/YANHONG</t>
  </si>
  <si>
    <t>¥560.00</t>
  </si>
  <si>
    <t>703645076411</t>
  </si>
  <si>
    <t>4745595</t>
  </si>
  <si>
    <t>XIANG/XIAOLI|HU/JUN</t>
  </si>
  <si>
    <t>¥532.00</t>
  </si>
  <si>
    <t>¥462.00</t>
  </si>
  <si>
    <t>703649302673</t>
  </si>
  <si>
    <t>4759943</t>
  </si>
  <si>
    <t>880760908</t>
  </si>
  <si>
    <t>皮皮岛小屋酒店</t>
  </si>
  <si>
    <t>LIANG/YUNXIANG|CHAI/YUHONG</t>
  </si>
  <si>
    <t>¥856.00</t>
  </si>
  <si>
    <t>¥778.00</t>
  </si>
  <si>
    <t>703650807722</t>
  </si>
  <si>
    <t>4764764</t>
  </si>
  <si>
    <t>WANG/JIANFANG</t>
  </si>
  <si>
    <t>¥556.00</t>
  </si>
  <si>
    <t>¥62.00</t>
  </si>
  <si>
    <t>¥494.00</t>
  </si>
  <si>
    <t>703650833781</t>
  </si>
  <si>
    <t>4763215</t>
  </si>
  <si>
    <t>HUANG/QIUWEN</t>
  </si>
  <si>
    <t>¥1,920.00</t>
  </si>
  <si>
    <t>¥1,840.00</t>
  </si>
  <si>
    <t>skyline one bedroom suite with Balcony</t>
  </si>
  <si>
    <t>703653406303</t>
  </si>
  <si>
    <t>4775510</t>
  </si>
  <si>
    <t>880749646</t>
  </si>
  <si>
    <t>世纪公园酒店</t>
  </si>
  <si>
    <t>YANG/XIANG</t>
  </si>
  <si>
    <t>¥76.00</t>
  </si>
  <si>
    <t>703653879974</t>
  </si>
  <si>
    <t>4774690</t>
  </si>
  <si>
    <t>880622704</t>
  </si>
  <si>
    <t>泰国清莱艾美度假酒店</t>
  </si>
  <si>
    <t>XIAO/MENG|LI/SHUAI</t>
  </si>
  <si>
    <t>¥719.00</t>
  </si>
  <si>
    <t>¥665.00</t>
  </si>
  <si>
    <t>Deluxe Garden View Room</t>
  </si>
  <si>
    <t>703652140592</t>
  </si>
  <si>
    <t>4772026</t>
  </si>
  <si>
    <t>LI/HUI|HUANG/LIQING|LIN/YINGCHUN</t>
  </si>
  <si>
    <t>¥2,175.00</t>
  </si>
  <si>
    <t>¥165.00</t>
  </si>
  <si>
    <t>¥2,010.00</t>
  </si>
  <si>
    <t>Deluxe Twin Room with Garden View</t>
  </si>
  <si>
    <t>703654532933</t>
  </si>
  <si>
    <t>4780171</t>
  </si>
  <si>
    <t>880775065</t>
  </si>
  <si>
    <t>曼谷阿玛瑞廊曼机场酒店</t>
  </si>
  <si>
    <t>XIANG/WENTING</t>
  </si>
  <si>
    <t>703654918284</t>
  </si>
  <si>
    <t>4779515</t>
  </si>
  <si>
    <t>880632997</t>
  </si>
  <si>
    <t>曼谷索伊松维亚智选假日酒店</t>
  </si>
  <si>
    <t>¥43.00</t>
  </si>
  <si>
    <t>¥367.00</t>
  </si>
  <si>
    <t>703654483184</t>
  </si>
  <si>
    <t>4779278</t>
  </si>
  <si>
    <t>880670236</t>
  </si>
  <si>
    <t>曼谷盛泰乐水门酒店</t>
  </si>
  <si>
    <t>ZHOU/SHISHI</t>
  </si>
  <si>
    <t>¥1,111.00</t>
  </si>
  <si>
    <t>¥537.00</t>
  </si>
  <si>
    <t>¥574.00</t>
  </si>
  <si>
    <t>Superior Twin</t>
  </si>
  <si>
    <t>703654661783</t>
  </si>
  <si>
    <t>4779162</t>
  </si>
  <si>
    <t>880652014</t>
  </si>
  <si>
    <t>曼谷拉玛9号美蒂雅酒店</t>
  </si>
  <si>
    <t>ZHAO/XIN</t>
  </si>
  <si>
    <t>¥480.00</t>
  </si>
  <si>
    <t>¥56.00</t>
  </si>
  <si>
    <t>¥424.00</t>
  </si>
  <si>
    <t>Superior Room with Garden View 1 King bed</t>
  </si>
  <si>
    <t>703654684953</t>
  </si>
  <si>
    <t>4778712</t>
  </si>
  <si>
    <t>880686142</t>
  </si>
  <si>
    <t>曼谷奔集路希尔顿逸林酒店</t>
  </si>
  <si>
    <t>CUI/RI</t>
  </si>
  <si>
    <t>¥1,110.00</t>
  </si>
  <si>
    <t>¥141.00</t>
  </si>
  <si>
    <t>¥969.00</t>
  </si>
  <si>
    <t>room deluxe king bed</t>
  </si>
  <si>
    <t>703653104126</t>
  </si>
  <si>
    <t>4775000</t>
  </si>
  <si>
    <t>881900161</t>
  </si>
  <si>
    <t>季节地方酒店</t>
  </si>
  <si>
    <t>ZHOU/XINQIONG</t>
  </si>
  <si>
    <t>¥440.00</t>
  </si>
  <si>
    <t>¥382.00</t>
  </si>
  <si>
    <t>Executive Double Room</t>
  </si>
  <si>
    <t>703653939820</t>
  </si>
  <si>
    <t>4777809</t>
  </si>
  <si>
    <t>880746796</t>
  </si>
  <si>
    <t>金龙酒店</t>
  </si>
  <si>
    <t>CUI/YU</t>
  </si>
  <si>
    <t>¥349.00</t>
  </si>
  <si>
    <t>¥69.00</t>
  </si>
  <si>
    <t>¥273.00</t>
  </si>
  <si>
    <t>single room</t>
  </si>
  <si>
    <t>703655817539</t>
  </si>
  <si>
    <t>4782394</t>
  </si>
  <si>
    <t>880721515</t>
  </si>
  <si>
    <t>大阪希尔顿酒店</t>
  </si>
  <si>
    <t>LIU/CHANG</t>
  </si>
  <si>
    <t>¥6,832.00</t>
  </si>
  <si>
    <t>2024-03-02 09:01:05</t>
  </si>
  <si>
    <t>King Deluxe Room</t>
  </si>
  <si>
    <t>703655013655</t>
  </si>
  <si>
    <t>4782440</t>
  </si>
  <si>
    <t>881333119</t>
  </si>
  <si>
    <t>普吉岛班泰希尔顿逸林酒店及度假村</t>
  </si>
  <si>
    <t>WANG/QIUZI</t>
  </si>
  <si>
    <t>¥3,354.00</t>
  </si>
  <si>
    <t>2024-03-02 09:13:02</t>
  </si>
  <si>
    <t>Premium king Room with Balcony</t>
  </si>
  <si>
    <t>703654595232</t>
  </si>
  <si>
    <t>4780403</t>
  </si>
  <si>
    <t>880655875</t>
  </si>
  <si>
    <t>三井花园酒店日本桥普米尔</t>
  </si>
  <si>
    <t>WANG/QINGCHUN</t>
  </si>
  <si>
    <t>¥1,778.00</t>
  </si>
  <si>
    <t>2024-03-02 11:00:02</t>
  </si>
  <si>
    <t>moderate queen non smoking</t>
  </si>
  <si>
    <t>703654402522</t>
  </si>
  <si>
    <t>4780427</t>
  </si>
  <si>
    <t>880648897</t>
  </si>
  <si>
    <t>东京普米尔三井花园酒店神宫外苑</t>
  </si>
  <si>
    <t>XUE/YUE|GU/QINHONG</t>
  </si>
  <si>
    <t>¥4,656.00</t>
  </si>
  <si>
    <t>Moderate Twin Room</t>
  </si>
  <si>
    <t>703655543656</t>
  </si>
  <si>
    <t>4782905</t>
  </si>
  <si>
    <t>880905580</t>
  </si>
  <si>
    <t>北方魅力酒店</t>
  </si>
  <si>
    <t>LIU/PENGFEI|YUAN/MIN</t>
  </si>
  <si>
    <t>¥681.00</t>
  </si>
  <si>
    <t>2024-03-02 12:53:30</t>
  </si>
  <si>
    <t>Deluxe Twin Room with Window</t>
  </si>
  <si>
    <t>703651746209</t>
  </si>
  <si>
    <t>4767260</t>
  </si>
  <si>
    <t>881355193</t>
  </si>
  <si>
    <t>吉池日式旅馆</t>
  </si>
  <si>
    <t>XU/WENBIAO</t>
  </si>
  <si>
    <t>¥1,958.00</t>
  </si>
  <si>
    <t>2024-03-02 14:02:44</t>
  </si>
  <si>
    <t>Japanese Style Run of House</t>
  </si>
  <si>
    <t>703655536974</t>
  </si>
  <si>
    <t>4783540</t>
  </si>
  <si>
    <t>xu/jiawei|chen/xiaohua</t>
  </si>
  <si>
    <t>2024-03-02 15:34:52</t>
  </si>
  <si>
    <t>Superior king Room</t>
  </si>
  <si>
    <t>703655615512</t>
  </si>
  <si>
    <t>4783851</t>
  </si>
  <si>
    <t>880619701</t>
  </si>
  <si>
    <t>新大田H大道酒店</t>
  </si>
  <si>
    <t>LIU/QIAOLIN</t>
  </si>
  <si>
    <t>¥1,130.00</t>
  </si>
  <si>
    <t>2024-03-02 17:04:36</t>
  </si>
  <si>
    <t>Economy Double Room</t>
  </si>
  <si>
    <t>703655113655</t>
  </si>
  <si>
    <t>4783956</t>
  </si>
  <si>
    <t>880668169</t>
  </si>
  <si>
    <t>马尼拉冈田酒店</t>
  </si>
  <si>
    <t>LIN/JIANXIN</t>
  </si>
  <si>
    <t>¥5,392.00</t>
  </si>
  <si>
    <t>2024-03-02 18:07:23</t>
  </si>
  <si>
    <t>703655927856</t>
  </si>
  <si>
    <t>4784122</t>
  </si>
  <si>
    <t>YUAN/HONGYANG|SUI/XIN</t>
  </si>
  <si>
    <t>¥868.00</t>
  </si>
  <si>
    <t>2024-03-02 18:12:05</t>
  </si>
  <si>
    <t>703655317302</t>
  </si>
  <si>
    <t>4784139</t>
  </si>
  <si>
    <t>2024-03-02 18:15:38</t>
  </si>
  <si>
    <t>703636795310</t>
  </si>
  <si>
    <t>4714770</t>
  </si>
  <si>
    <t>PAN/HUIQIN|CAO/YUQING|PAN/GUANGLEI|LI/WEI</t>
  </si>
  <si>
    <t>¥9,120.00</t>
  </si>
  <si>
    <t>¥2,200.00</t>
  </si>
  <si>
    <t>¥6,920.00</t>
  </si>
  <si>
    <t>Grand Deluxe</t>
  </si>
  <si>
    <t>703654429076</t>
  </si>
  <si>
    <t>4780755</t>
  </si>
  <si>
    <t>CHEN/SIYING|XU/XIAOYU</t>
  </si>
  <si>
    <t>¥3,276.00</t>
  </si>
  <si>
    <t>2024-03-02 21:09:38</t>
  </si>
  <si>
    <t>1 King 1 Bedroom Residence with Bath and Balcony</t>
  </si>
  <si>
    <t>703615256066</t>
  </si>
  <si>
    <t>4629754</t>
  </si>
  <si>
    <t>880622269</t>
  </si>
  <si>
    <t>艾尔蒙特假日酒店 - 洛杉矶</t>
  </si>
  <si>
    <t>XU/WULONG|XU/FEI</t>
  </si>
  <si>
    <t>¥1,236.00</t>
  </si>
  <si>
    <t>¥160.00</t>
  </si>
  <si>
    <t>¥1,075.00</t>
  </si>
  <si>
    <t>Standard Two Queen Room</t>
  </si>
  <si>
    <t>703655508436</t>
  </si>
  <si>
    <t>4783435</t>
  </si>
  <si>
    <t>ZHANG/SHU|XIONG/YONGQIANG</t>
  </si>
  <si>
    <t>¥5,344.00</t>
  </si>
  <si>
    <t>2024-03-02 22:00:02</t>
  </si>
  <si>
    <t>703655012523</t>
  </si>
  <si>
    <t>4783498</t>
  </si>
  <si>
    <t>880648690</t>
  </si>
  <si>
    <t>亚洲酒店-济州</t>
  </si>
  <si>
    <t>SHANG/MO|HAN/YUNUO|JIN/JIAYAO</t>
  </si>
  <si>
    <t>¥1,497.00</t>
  </si>
  <si>
    <t>2024-03-02 22:00:01</t>
  </si>
  <si>
    <t>Deluxe Triple Room</t>
  </si>
  <si>
    <t>703655398310</t>
  </si>
  <si>
    <t>4782495</t>
  </si>
  <si>
    <t>PAN/SHUYU|ZHANG/XINRU</t>
  </si>
  <si>
    <t>2024-05-07</t>
  </si>
  <si>
    <t>¥1,732.00</t>
  </si>
  <si>
    <t>703652021536</t>
  </si>
  <si>
    <t>4772646</t>
  </si>
  <si>
    <t>YE/JINYUN</t>
  </si>
  <si>
    <t>703655502749</t>
  </si>
  <si>
    <t>4783004</t>
  </si>
  <si>
    <t>880691653</t>
  </si>
  <si>
    <t>宜必思曼谷河滨酒店</t>
  </si>
  <si>
    <t>HUO/TIANQI|TENG/FEI</t>
  </si>
  <si>
    <t>¥766.00</t>
  </si>
  <si>
    <t>2024-03-03 00:00:02</t>
  </si>
  <si>
    <t>Standard Double Room, 1 Double Bed</t>
  </si>
  <si>
    <t>703656222107</t>
  </si>
  <si>
    <t>4785703</t>
  </si>
  <si>
    <t>880672429</t>
  </si>
  <si>
    <t>新加坡市中豪亚酒店 - 远东酒店</t>
  </si>
  <si>
    <t>XIE/MINGJUN</t>
  </si>
  <si>
    <t>¥1,468.00</t>
  </si>
  <si>
    <t>2024-03-03 04:23:06</t>
  </si>
  <si>
    <t>703621461218</t>
  </si>
  <si>
    <t>4657318</t>
  </si>
  <si>
    <t>880703521</t>
  </si>
  <si>
    <t>京都哈顿酒店</t>
  </si>
  <si>
    <t>SHEN/SHENGLI</t>
  </si>
  <si>
    <t>¥478.00</t>
  </si>
  <si>
    <t>¥132.00</t>
  </si>
  <si>
    <t>¥345.00</t>
  </si>
  <si>
    <t>703644821879</t>
  </si>
  <si>
    <t>4741684</t>
  </si>
  <si>
    <t>ZHANG/MENG|ZHANG/CHEN</t>
  </si>
  <si>
    <t>¥2,478.00</t>
  </si>
  <si>
    <t>703631143560</t>
  </si>
  <si>
    <t>4699156</t>
  </si>
  <si>
    <t>880640005</t>
  </si>
  <si>
    <t>三井花园饭店汐留意大利街 / 东京</t>
  </si>
  <si>
    <t>HUANG/QIMEI|CHEN/HAOWEN</t>
  </si>
  <si>
    <t>¥4,188.00</t>
  </si>
  <si>
    <t>¥405.00</t>
  </si>
  <si>
    <t>¥3,783.00</t>
  </si>
  <si>
    <t>703646784470</t>
  </si>
  <si>
    <t>4748424</t>
  </si>
  <si>
    <t>GU/XINYAN|PENG/SIYU</t>
  </si>
  <si>
    <t>¥397.00</t>
  </si>
  <si>
    <t>703647497994</t>
  </si>
  <si>
    <t>4752443</t>
  </si>
  <si>
    <t>894961002</t>
  </si>
  <si>
    <t>索菲特首尔大使酒店和服务式公寓</t>
  </si>
  <si>
    <t>MAO/JIANXING</t>
  </si>
  <si>
    <t>¥8,384.00</t>
  </si>
  <si>
    <t>¥1,485.00</t>
  </si>
  <si>
    <t>¥6,899.00</t>
  </si>
  <si>
    <t>Luxury King Room</t>
  </si>
  <si>
    <t>703653554708</t>
  </si>
  <si>
    <t>4777686</t>
  </si>
  <si>
    <t>880685044</t>
  </si>
  <si>
    <t>Hotel Grand Hills 静冈(原名:静冈世纪酒店)</t>
  </si>
  <si>
    <t>QIU/YIZHENG</t>
  </si>
  <si>
    <t>¥1,532.00</t>
  </si>
  <si>
    <t>¥1,298.00</t>
  </si>
  <si>
    <t>standard single non smoking</t>
  </si>
  <si>
    <t>703653076419</t>
  </si>
  <si>
    <t>4777395</t>
  </si>
  <si>
    <t>880659736</t>
  </si>
  <si>
    <t>小樽朝里Classe酒店</t>
  </si>
  <si>
    <t>FAN/YICHENG</t>
  </si>
  <si>
    <t>¥2,954.00</t>
  </si>
  <si>
    <t>¥608.00</t>
  </si>
  <si>
    <t>¥2,346.00</t>
  </si>
  <si>
    <t>deluxe room non smoking</t>
  </si>
  <si>
    <t>703475687365</t>
  </si>
  <si>
    <t>3882231</t>
  </si>
  <si>
    <t>880665424</t>
  </si>
  <si>
    <t>VIA INN 新宿 JR 西日本集团</t>
  </si>
  <si>
    <t>CHONG/CHUNGMING</t>
  </si>
  <si>
    <t>2023-09-04</t>
  </si>
  <si>
    <t>¥731.00</t>
  </si>
  <si>
    <t>¥667.00</t>
  </si>
  <si>
    <t>703624082408</t>
  </si>
  <si>
    <t>4669036</t>
  </si>
  <si>
    <t>LU/DATONG|LI/JIEHAN</t>
  </si>
  <si>
    <t>¥960.00</t>
  </si>
  <si>
    <t>Superior Without Window</t>
  </si>
  <si>
    <t>703628012423</t>
  </si>
  <si>
    <t>4684968</t>
  </si>
  <si>
    <t>880631056</t>
  </si>
  <si>
    <t>香港都会海逸酒店</t>
  </si>
  <si>
    <t>SHAN/SIPING</t>
  </si>
  <si>
    <t>¥1,815.00</t>
  </si>
  <si>
    <t>703641690767</t>
  </si>
  <si>
    <t>4731228</t>
  </si>
  <si>
    <t>ZHU/JIAQI|WANG/SIYUAN</t>
  </si>
  <si>
    <t>¥1,928.00</t>
  </si>
  <si>
    <t>¥1,889.00</t>
  </si>
  <si>
    <t>703623111737</t>
  </si>
  <si>
    <t>4665017</t>
  </si>
  <si>
    <t>SUN/JUNYI|LIU/YULIN</t>
  </si>
  <si>
    <t>¥1,218.00</t>
  </si>
  <si>
    <t>¥1,070.00</t>
  </si>
  <si>
    <t>703634261937</t>
  </si>
  <si>
    <t>4710030</t>
  </si>
  <si>
    <t>HAO/JIANFENG</t>
  </si>
  <si>
    <t>¥2,853.00</t>
  </si>
  <si>
    <t>¥74.01</t>
  </si>
  <si>
    <t>¥2,772.99</t>
  </si>
  <si>
    <t>703635111928</t>
  </si>
  <si>
    <t>4712879</t>
  </si>
  <si>
    <t>ZHAI/YUFEI</t>
  </si>
  <si>
    <t>703635376149</t>
  </si>
  <si>
    <t>4712524</t>
  </si>
  <si>
    <t>FU/YONGLIN</t>
  </si>
  <si>
    <t>703635696662</t>
  </si>
  <si>
    <t>4712332</t>
  </si>
  <si>
    <t>WANG/YUNHUI</t>
  </si>
  <si>
    <t>¥2,444.00</t>
  </si>
  <si>
    <t>¥264.00</t>
  </si>
  <si>
    <t>¥2,180.00</t>
  </si>
  <si>
    <t>703644060419</t>
  </si>
  <si>
    <t>4739148</t>
  </si>
  <si>
    <t>ZHANG/ZUHAO|LIU/MINGJING</t>
  </si>
  <si>
    <t>¥51.00</t>
  </si>
  <si>
    <t>Ocean Panorama Deluxe</t>
  </si>
  <si>
    <t>703644850795</t>
  </si>
  <si>
    <t>4741762</t>
  </si>
  <si>
    <t>LIU/QING|GU/YANTING|YIN/PING</t>
  </si>
  <si>
    <t>¥1,304.00</t>
  </si>
  <si>
    <t>¥144.00</t>
  </si>
  <si>
    <t>703646189211</t>
  </si>
  <si>
    <t>4749061</t>
  </si>
  <si>
    <t>WANG/BING|KANG/ZHIRONG</t>
  </si>
  <si>
    <t>¥2,290.00</t>
  </si>
  <si>
    <t>¥2,210.00</t>
  </si>
  <si>
    <t>703649235254</t>
  </si>
  <si>
    <t>4760535</t>
  </si>
  <si>
    <t>880698436</t>
  </si>
  <si>
    <t>贝尔福度假酒店</t>
  </si>
  <si>
    <t>LIU/YIXI|HUANG/XINYA</t>
  </si>
  <si>
    <t>¥863.00</t>
  </si>
  <si>
    <t>¥106.00</t>
  </si>
  <si>
    <t>¥757.00</t>
  </si>
  <si>
    <t>703649470134</t>
  </si>
  <si>
    <t>4760959</t>
  </si>
  <si>
    <t>880644865</t>
  </si>
  <si>
    <t>香港九龙海逸君绰酒店</t>
  </si>
  <si>
    <t>ZHANG/XUEYIN</t>
  </si>
  <si>
    <t>¥2,048.00</t>
  </si>
  <si>
    <t>¥1,896.00</t>
  </si>
  <si>
    <t>703649624940</t>
  </si>
  <si>
    <t>4761059</t>
  </si>
  <si>
    <t>LU/ZHAOBIN</t>
  </si>
  <si>
    <t>¥616.00</t>
  </si>
  <si>
    <t>Twin room</t>
  </si>
  <si>
    <t>703650700808</t>
  </si>
  <si>
    <t>4763610</t>
  </si>
  <si>
    <t>TI/YANBO</t>
  </si>
  <si>
    <t>¥619.00</t>
  </si>
  <si>
    <t>703649492001</t>
  </si>
  <si>
    <t>4760348</t>
  </si>
  <si>
    <t>Huang/Hong</t>
  </si>
  <si>
    <t>703649008663</t>
  </si>
  <si>
    <t>4761063</t>
  </si>
  <si>
    <t>WANG/XINYUAN</t>
  </si>
  <si>
    <t>703649623452</t>
  </si>
  <si>
    <t>4761828</t>
  </si>
  <si>
    <t>ZHANG/HANSHENG|LU/WENXUAN</t>
  </si>
  <si>
    <t>¥2,428.00</t>
  </si>
  <si>
    <t>703649971642</t>
  </si>
  <si>
    <t>4761079</t>
  </si>
  <si>
    <t>703650739949</t>
  </si>
  <si>
    <t>4762084</t>
  </si>
  <si>
    <t>HUANG/HAIGANG</t>
  </si>
  <si>
    <t>¥2,335.00</t>
  </si>
  <si>
    <t>¥2,255.00</t>
  </si>
  <si>
    <t>703646644692</t>
  </si>
  <si>
    <t>4750477</t>
  </si>
  <si>
    <t>FU/HAODONG</t>
  </si>
  <si>
    <t>¥1,941.00</t>
  </si>
  <si>
    <t>¥201.00</t>
  </si>
  <si>
    <t>¥1,740.00</t>
  </si>
  <si>
    <t>703653905665</t>
  </si>
  <si>
    <t>4775789</t>
  </si>
  <si>
    <t>880763173</t>
  </si>
  <si>
    <t>宿雾海湾酒店- 国会大厦</t>
  </si>
  <si>
    <t>WANG/BINGZHI|SU/FAN</t>
  </si>
  <si>
    <t>¥1,448.00</t>
  </si>
  <si>
    <t>703646676623</t>
  </si>
  <si>
    <t>4748707</t>
  </si>
  <si>
    <t>XU/WEI|LI/ZITONG</t>
  </si>
  <si>
    <t>¥1,192.00</t>
  </si>
  <si>
    <t>¥1,114.00</t>
  </si>
  <si>
    <t>703651585824</t>
  </si>
  <si>
    <t>4766966</t>
  </si>
  <si>
    <t>HUANG/MINGJIA</t>
  </si>
  <si>
    <t>¥660.00</t>
  </si>
  <si>
    <t>¥72.00</t>
  </si>
  <si>
    <t>703641690186</t>
  </si>
  <si>
    <t>4729889</t>
  </si>
  <si>
    <t>ZHANG/YUAN|LI/CHENJING</t>
  </si>
  <si>
    <t>¥1,876.00</t>
  </si>
  <si>
    <t>703616642076</t>
  </si>
  <si>
    <t>4635651</t>
  </si>
  <si>
    <t>QUAN/JIA|ZHANG/LEI</t>
  </si>
  <si>
    <t>2024-01-23</t>
  </si>
  <si>
    <t>¥3,928.00</t>
  </si>
  <si>
    <t>¥3,424.00</t>
  </si>
  <si>
    <t>703632125720</t>
  </si>
  <si>
    <t>4703856</t>
  </si>
  <si>
    <t>880765129</t>
  </si>
  <si>
    <t>海洋运动酒店</t>
  </si>
  <si>
    <t>ZENG/PENG|TIAN/NA|ZHOU/DIANAO|LI/DING</t>
  </si>
  <si>
    <t>¥2,888.00</t>
  </si>
  <si>
    <t>¥2,716.00</t>
  </si>
  <si>
    <t>703622363932</t>
  </si>
  <si>
    <t>4660171</t>
  </si>
  <si>
    <t>CAI/GUIFENG</t>
  </si>
  <si>
    <t>703638850085</t>
  </si>
  <si>
    <t>4721193</t>
  </si>
  <si>
    <t>HAO/KANG|WANG/JING</t>
  </si>
  <si>
    <t>¥2,076.00</t>
  </si>
  <si>
    <t>¥2,016.00</t>
  </si>
  <si>
    <t>deluxe king bed suite</t>
  </si>
  <si>
    <t>703644518205</t>
  </si>
  <si>
    <t>4741176</t>
  </si>
  <si>
    <t>CHEN/SHUYI</t>
  </si>
  <si>
    <t>¥666.00</t>
  </si>
  <si>
    <t>¥628.00</t>
  </si>
  <si>
    <t>703645738508</t>
  </si>
  <si>
    <t>4746192</t>
  </si>
  <si>
    <t>MA/LIUYI|NA/YONGKUN|Na/YUEKE|Ma/XUTONG</t>
  </si>
  <si>
    <t>¥76.02</t>
  </si>
  <si>
    <t>¥1,891.98</t>
  </si>
  <si>
    <t>703646942775</t>
  </si>
  <si>
    <t>4750704</t>
  </si>
  <si>
    <t>CHEN/HAO</t>
  </si>
  <si>
    <t>¥550.00</t>
  </si>
  <si>
    <t>¥526.00</t>
  </si>
  <si>
    <t>703649628702</t>
  </si>
  <si>
    <t>4760514</t>
  </si>
  <si>
    <t>CHEN/XUAN|CHEN/ZINENG</t>
  </si>
  <si>
    <t>¥1,718.00</t>
  </si>
  <si>
    <t>703650609146</t>
  </si>
  <si>
    <t>4764314</t>
  </si>
  <si>
    <t>DIAO/ZIHAN|PENG/ZHISEN</t>
  </si>
  <si>
    <t>¥2,313.00</t>
  </si>
  <si>
    <t>¥2,242.00</t>
  </si>
  <si>
    <t>Duplex Pool Villa</t>
  </si>
  <si>
    <t>703652970050</t>
  </si>
  <si>
    <t>4771125</t>
  </si>
  <si>
    <t>LUO/ZHIQI</t>
  </si>
  <si>
    <t>¥1,527.00</t>
  </si>
  <si>
    <t>¥1,122.00</t>
  </si>
  <si>
    <t>703652701402</t>
  </si>
  <si>
    <t>4770255</t>
  </si>
  <si>
    <t>SONG/DAN</t>
  </si>
  <si>
    <t>¥1,080.00</t>
  </si>
  <si>
    <t>703654083359</t>
  </si>
  <si>
    <t>4780175</t>
  </si>
  <si>
    <t>JIN/XUETONG</t>
  </si>
  <si>
    <t>¥926.00</t>
  </si>
  <si>
    <t>703655677668</t>
  </si>
  <si>
    <t>4782029</t>
  </si>
  <si>
    <t>898979588</t>
  </si>
  <si>
    <t>芭堤雅皇邸公馆</t>
  </si>
  <si>
    <t>CHEN/ZHILI</t>
  </si>
  <si>
    <t>¥157.00</t>
  </si>
  <si>
    <t>¥135.00</t>
  </si>
  <si>
    <t>Deluxe Double Room with Balcony</t>
  </si>
  <si>
    <t>703655745212</t>
  </si>
  <si>
    <t>4783295</t>
  </si>
  <si>
    <t>880763482</t>
  </si>
  <si>
    <t>曼谷M2酒店</t>
  </si>
  <si>
    <t>HE/MINGYING|CHEN/MUSHENG</t>
  </si>
  <si>
    <t>¥262.00</t>
  </si>
  <si>
    <t>¥239.00</t>
  </si>
  <si>
    <t>Deluxe Room Twin</t>
  </si>
  <si>
    <t>703655796499</t>
  </si>
  <si>
    <t>4782404</t>
  </si>
  <si>
    <t>880647955</t>
  </si>
  <si>
    <t>我行我素博物馆酒店</t>
  </si>
  <si>
    <t>JIANG/TAO|KONG/LINLIN</t>
  </si>
  <si>
    <t>703655505242</t>
  </si>
  <si>
    <t>4783372</t>
  </si>
  <si>
    <t>880670035</t>
  </si>
  <si>
    <t>曼谷格雷斯雅园酒店</t>
  </si>
  <si>
    <t>LIU/HUAN</t>
  </si>
  <si>
    <t>¥418.00</t>
  </si>
  <si>
    <t>¥42.00</t>
  </si>
  <si>
    <t>703654761761</t>
  </si>
  <si>
    <t>4781720</t>
  </si>
  <si>
    <t>880703953</t>
  </si>
  <si>
    <t>香港远东丝丽酒店</t>
  </si>
  <si>
    <t>MENG/SHENGNA</t>
  </si>
  <si>
    <t>¥555.00</t>
  </si>
  <si>
    <t>¥541.00</t>
  </si>
  <si>
    <t>Standard-Sandblasted window</t>
  </si>
  <si>
    <t>703655332116</t>
  </si>
  <si>
    <t>4783919</t>
  </si>
  <si>
    <t>880690030</t>
  </si>
  <si>
    <t>大和罗内特酒店神户三宫PREMIER</t>
  </si>
  <si>
    <t>CAO/YANXI</t>
  </si>
  <si>
    <t>¥1,262.00</t>
  </si>
  <si>
    <t>2024-03-03 08:45:31</t>
  </si>
  <si>
    <t>Moderate Twin Room - Non smoking</t>
  </si>
  <si>
    <t>703619111510</t>
  </si>
  <si>
    <t>4646597</t>
  </si>
  <si>
    <t>CHU/CHENGTING|MI/XINXIN</t>
  </si>
  <si>
    <t>¥2,357.00</t>
  </si>
  <si>
    <t>¥2,095.00</t>
  </si>
  <si>
    <t>703655013623</t>
  </si>
  <si>
    <t>4783943</t>
  </si>
  <si>
    <t>ZOU/MENGQIN</t>
  </si>
  <si>
    <t>2024-03-03 09:01:13</t>
  </si>
  <si>
    <t>703655457356</t>
  </si>
  <si>
    <t>4782247</t>
  </si>
  <si>
    <t>880631968</t>
  </si>
  <si>
    <t>德伊勒格兰德埃克塞尔西奥酒店</t>
  </si>
  <si>
    <t>CHEN/QIFA</t>
  </si>
  <si>
    <t>¥668.00</t>
  </si>
  <si>
    <t>¥615.00</t>
  </si>
  <si>
    <t>703649981249</t>
  </si>
  <si>
    <t>4759349</t>
  </si>
  <si>
    <t>880683238</t>
  </si>
  <si>
    <t>曼谷素可泰酒店</t>
  </si>
  <si>
    <t>DUAN/SHAOYU|WEI/RAN</t>
  </si>
  <si>
    <t>2024-05-04</t>
  </si>
  <si>
    <t>¥5,120.00</t>
  </si>
  <si>
    <t>2024-03-03 14:26:35</t>
  </si>
  <si>
    <t>Club Balcony</t>
  </si>
  <si>
    <t>703644544422</t>
  </si>
  <si>
    <t>4741986</t>
  </si>
  <si>
    <t>880667842</t>
  </si>
  <si>
    <t>曼谷西隆富丽华大酒店</t>
  </si>
  <si>
    <t>ZHANG/JIAN</t>
  </si>
  <si>
    <t>2024-04-11</t>
  </si>
  <si>
    <t>¥316.00</t>
  </si>
  <si>
    <t>2024-03-03 15:35:46</t>
  </si>
  <si>
    <t>703656514124</t>
  </si>
  <si>
    <t>4787158</t>
  </si>
  <si>
    <t>880636993</t>
  </si>
  <si>
    <t>曼谷素旺那普机场诺富特酒店</t>
  </si>
  <si>
    <t>WANG/RUIHAO|WANG/BOQIANG</t>
  </si>
  <si>
    <t>¥3,526.00</t>
  </si>
  <si>
    <t>2024-03-03 16:48:26</t>
  </si>
  <si>
    <t>executive king bed room</t>
  </si>
  <si>
    <t>703656859856</t>
  </si>
  <si>
    <t>4787168</t>
  </si>
  <si>
    <t>880648405</t>
  </si>
  <si>
    <t>清迈阿莫拉塔佩酒店</t>
  </si>
  <si>
    <t>WU/SHI|WU/DI</t>
  </si>
  <si>
    <t>2024-04-13</t>
  </si>
  <si>
    <t>2024-04-16</t>
  </si>
  <si>
    <t>2024-03-03 17:15:39</t>
  </si>
  <si>
    <t>Grand Superior Room</t>
  </si>
  <si>
    <t>703656552021</t>
  </si>
  <si>
    <t>4787101</t>
  </si>
  <si>
    <t>LIU/JIAHUI</t>
  </si>
  <si>
    <t>2024-03-03 22:00:02</t>
  </si>
  <si>
    <t>703656992441</t>
  </si>
  <si>
    <t>4786635</t>
  </si>
  <si>
    <t>SHI/HAIHONG</t>
  </si>
  <si>
    <t>703654488617</t>
  </si>
  <si>
    <t>4781738</t>
  </si>
  <si>
    <t>703654860445</t>
  </si>
  <si>
    <t>4781726</t>
  </si>
  <si>
    <t>¥13.00</t>
  </si>
  <si>
    <t>703656181043</t>
  </si>
  <si>
    <t>4786657</t>
  </si>
  <si>
    <t>880703671</t>
  </si>
  <si>
    <t>林德长滩岛酒店</t>
  </si>
  <si>
    <t>YANG/WENTAO|GE/LINA</t>
  </si>
  <si>
    <t>¥11,048.00</t>
  </si>
  <si>
    <t>2024-03-03 23:00:02</t>
  </si>
  <si>
    <t>Beach Room</t>
  </si>
  <si>
    <t>合计</t>
  </si>
  <si>
    <t/>
  </si>
  <si>
    <t>¥533,738.76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</si>
  <si>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</si>
  <si>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</si>
  <si>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</si>
  <si>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</si>
  <si>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</si>
  <si>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</si>
  <si>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</si>
  <si>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chase_deduct_bmBC240226105555145</t>
  </si>
  <si>
    <t>赔付-房费追回</t>
  </si>
  <si>
    <t>-¥956.68</t>
  </si>
  <si>
    <t>--</t>
  </si>
  <si>
    <t>生成追赔task#追赔系统-预付扣款直连#</t>
  </si>
  <si>
    <t>NRACH20240223175857858256</t>
  </si>
  <si>
    <t>chase_deduct_A0kU240227114655296</t>
  </si>
  <si>
    <t>703639414823</t>
  </si>
  <si>
    <t>-¥15.00</t>
  </si>
  <si>
    <t>NIMH20240226181057517452</t>
  </si>
  <si>
    <t>chase_deduct_0poF240227135727043</t>
  </si>
  <si>
    <t>703638712041</t>
  </si>
  <si>
    <t>-¥30.13</t>
  </si>
  <si>
    <t>NIMH20240226180204630420</t>
  </si>
  <si>
    <t>chase_deduct_yXZg240227140650935</t>
  </si>
  <si>
    <t>703596450074</t>
  </si>
  <si>
    <t>-¥1,465.20</t>
  </si>
  <si>
    <t>NGH20240219142730641388</t>
  </si>
  <si>
    <t>chase_deduct_kgwi240303163947050</t>
  </si>
  <si>
    <t>-¥19.70</t>
  </si>
  <si>
    <t>NOH20240303152630298609</t>
  </si>
  <si>
    <t>chase_deduct_f6ID240303164000955</t>
  </si>
  <si>
    <t>NOH20240303152621912967</t>
  </si>
  <si>
    <t>chase_deduct_oLqK240303171244463</t>
  </si>
  <si>
    <t>NIMH20240302231929205506</t>
  </si>
  <si>
    <t>返现日期</t>
  </si>
  <si>
    <t>，</t>
  </si>
  <si>
    <t>直采</t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</si>
  <si>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940.98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</si>
  <si>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24.94</t>
    </r>
    <r>
      <rPr>
        <sz val="10"/>
        <rFont val="宋体"/>
        <charset val="134"/>
      </rPr>
      <t>元</t>
    </r>
  </si>
  <si>
    <t>等财务改账</t>
  </si>
  <si>
    <t>本期扣款5.65元</t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</si>
  <si>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10.74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</si>
  <si>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19.7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</si>
  <si>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3.25</t>
    </r>
    <r>
      <rPr>
        <sz val="10"/>
        <rFont val="宋体"/>
        <charset val="134"/>
      </rPr>
      <t>元</t>
    </r>
  </si>
  <si>
    <t>直连</t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</si>
  <si>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15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</si>
  <si>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30.13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</si>
  <si>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1465.20</t>
    </r>
    <r>
      <rPr>
        <sz val="10"/>
        <rFont val="宋体"/>
        <charset val="134"/>
      </rPr>
      <t>元</t>
    </r>
  </si>
  <si>
    <t>A240307145828481</t>
  </si>
  <si>
    <t>A240307145855481</t>
  </si>
  <si>
    <t>A240307145953481</t>
  </si>
  <si>
    <r>
      <t>总计：</t>
    </r>
    <r>
      <rPr>
        <sz val="10"/>
        <rFont val="Arial"/>
        <charset val="134"/>
      </rPr>
      <t>443541.23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</si>
  <si>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</si>
  <si>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</si>
  <si>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</si>
  <si>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</si>
  <si>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</si>
  <si>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</si>
  <si>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</si>
  <si>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</si>
  <si>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</si>
  <si>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</si>
  <si>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</si>
  <si>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</si>
  <si>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</si>
  <si>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</si>
  <si>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</si>
  <si>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</si>
  <si>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</si>
  <si>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</si>
  <si>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LIU HUAN</t>
  </si>
  <si>
    <t>退房日周结</t>
  </si>
  <si>
    <t>376.00</t>
  </si>
  <si>
    <t>RMB</t>
  </si>
  <si>
    <t>0</t>
  </si>
  <si>
    <t>0.00</t>
  </si>
  <si>
    <t>汇趣住国际直连</t>
  </si>
  <si>
    <t>01.011563</t>
  </si>
  <si>
    <t>2024-03-02 14:25:10</t>
  </si>
  <si>
    <t>泰国</t>
  </si>
  <si>
    <t>HE MINGYING,CHEN MUSHENG</t>
  </si>
  <si>
    <t>239.00</t>
  </si>
  <si>
    <t>2024-03-02 14:01:02</t>
  </si>
  <si>
    <t>JIANG TAO,KONG LINLIN</t>
  </si>
  <si>
    <t>522.00</t>
  </si>
  <si>
    <t>2024-03-02 15:16:50</t>
  </si>
  <si>
    <t>迪拜德伊勒格兰德埃克塞尔西奥酒店</t>
  </si>
  <si>
    <t>CHEN QIFA</t>
  </si>
  <si>
    <t>615.00</t>
  </si>
  <si>
    <t>2024-03-02 05:54:20</t>
  </si>
  <si>
    <t>阿拉伯联合酋长国</t>
  </si>
  <si>
    <t>CHEN ZHILI</t>
  </si>
  <si>
    <t>135.00</t>
  </si>
  <si>
    <t>2024-03-02 01:55:41</t>
  </si>
  <si>
    <t>阿米格旅馆</t>
  </si>
  <si>
    <t>DUAN LIJUN</t>
  </si>
  <si>
    <t>85.00</t>
  </si>
  <si>
    <t>2024-03-01 23:41:05</t>
  </si>
  <si>
    <t>墨西哥</t>
  </si>
  <si>
    <t>2024-03-01 23:38:07</t>
  </si>
  <si>
    <t>MENG SHENGNA</t>
  </si>
  <si>
    <t>541.00</t>
  </si>
  <si>
    <t>2024-03-01 23:37:21</t>
  </si>
  <si>
    <t>中国</t>
  </si>
  <si>
    <t>JIN XUETONG</t>
  </si>
  <si>
    <t>926.00</t>
  </si>
  <si>
    <t>2024-03-01 16:07:54</t>
  </si>
  <si>
    <t>曼谷廊曼机场阿玛瑞酒店</t>
  </si>
  <si>
    <t>XIANG WENTING</t>
  </si>
  <si>
    <t>513.00</t>
  </si>
  <si>
    <t>2024-03-01 16:17:18</t>
  </si>
  <si>
    <t>XIONG RENWEI</t>
  </si>
  <si>
    <t>367.00</t>
  </si>
  <si>
    <t>2024-03-01 13:17:45</t>
  </si>
  <si>
    <t>ZHOU SHISHI</t>
  </si>
  <si>
    <t>574.00</t>
  </si>
  <si>
    <t>2024-03-01 12:02:25</t>
  </si>
  <si>
    <t>ZHAO XIN</t>
  </si>
  <si>
    <t>424.00</t>
  </si>
  <si>
    <t>2024-03-01 11:58:05</t>
  </si>
  <si>
    <t>CUI RI</t>
  </si>
  <si>
    <t>969.00</t>
  </si>
  <si>
    <t>2024-03-01 08:11:57</t>
  </si>
  <si>
    <t>CUI YU</t>
  </si>
  <si>
    <t>273.00</t>
  </si>
  <si>
    <t>2024-02-29 22:56:06</t>
  </si>
  <si>
    <t>吉尔吉斯斯坦</t>
  </si>
  <si>
    <t>静冈世纪酒店</t>
  </si>
  <si>
    <t>QIU YIZHENG</t>
  </si>
  <si>
    <t>1298.00</t>
  </si>
  <si>
    <t>2024-02-29 22:33:13</t>
  </si>
  <si>
    <t>日本</t>
  </si>
  <si>
    <t>小樽朝里Classe 酒店</t>
  </si>
  <si>
    <t>FAN YICHENG</t>
  </si>
  <si>
    <t>2346.00</t>
  </si>
  <si>
    <t>2024-02-29 21:32:09</t>
  </si>
  <si>
    <t>巴厘岛梅拉斯迪库塔水疗小屋</t>
  </si>
  <si>
    <t>SHA ZUODONG</t>
  </si>
  <si>
    <t>124.00</t>
  </si>
  <si>
    <t>2024-02-29 21:23:05</t>
  </si>
  <si>
    <t>印度尼西亚</t>
  </si>
  <si>
    <t>迪拜 JW 万豪侯爵酒店</t>
  </si>
  <si>
    <t>WANG XIAOYI,KANG QUANMING</t>
  </si>
  <si>
    <t>1671.00</t>
  </si>
  <si>
    <t>2024-02-29 17:46:08</t>
  </si>
  <si>
    <t>703642030900-1</t>
  </si>
  <si>
    <t>4776361</t>
  </si>
  <si>
    <t>Chen Rui</t>
  </si>
  <si>
    <t>518.00</t>
  </si>
  <si>
    <t>50.00</t>
  </si>
  <si>
    <t>-468</t>
  </si>
  <si>
    <t>2024-02-29 16:44:43</t>
  </si>
  <si>
    <t>BO YIFAN</t>
  </si>
  <si>
    <t>312.00</t>
  </si>
  <si>
    <t>2024-02-29 15:34:34</t>
  </si>
  <si>
    <t>宿务海湾酒店-国会大厦</t>
  </si>
  <si>
    <t>WANG BINGZHI,SU FAN</t>
  </si>
  <si>
    <t>1440.00</t>
  </si>
  <si>
    <t>2024-02-29 14:25:39</t>
  </si>
  <si>
    <t>菲律宾</t>
  </si>
  <si>
    <t>曼谷世纪公园酒店</t>
  </si>
  <si>
    <t>YANG XIANG</t>
  </si>
  <si>
    <t>748.00</t>
  </si>
  <si>
    <t>2024-02-29 13:18:29</t>
  </si>
  <si>
    <t>284.00</t>
  </si>
  <si>
    <t>2024-02-29 12:27:34</t>
  </si>
  <si>
    <t>WANG XUXING,ZHANG YULONG</t>
  </si>
  <si>
    <t>516.00</t>
  </si>
  <si>
    <t>2024-02-29 10:46:13</t>
  </si>
  <si>
    <t>柬埔寨</t>
  </si>
  <si>
    <t>ZHOU XINQIONG</t>
  </si>
  <si>
    <t>382.00</t>
  </si>
  <si>
    <t>2024-02-29 10:34:17</t>
  </si>
  <si>
    <t>CHEN GENG</t>
  </si>
  <si>
    <t>422.00</t>
  </si>
  <si>
    <t>2024-02-29 10:26:35</t>
  </si>
  <si>
    <t>GUO YANG,YANG MI</t>
  </si>
  <si>
    <t>231.00</t>
  </si>
  <si>
    <t>2024-02-29 10:29:29</t>
  </si>
  <si>
    <t>贝里格利主旋律酒店</t>
  </si>
  <si>
    <t>WANG LIJUN</t>
  </si>
  <si>
    <t>292.00</t>
  </si>
  <si>
    <t>2024-02-29 09:15:47</t>
  </si>
  <si>
    <t>泰国清莱艾美度假村</t>
  </si>
  <si>
    <t>XIAO MENG,LI SHUAI</t>
  </si>
  <si>
    <t>665.00</t>
  </si>
  <si>
    <t>2024-02-29 12:29:22</t>
  </si>
  <si>
    <t>新媒体</t>
  </si>
  <si>
    <t>LIN XUANYU</t>
  </si>
  <si>
    <t>123.00</t>
  </si>
  <si>
    <t>2024-02-28 23:39:07</t>
  </si>
  <si>
    <t>DAI LIHUI</t>
  </si>
  <si>
    <t>308.00</t>
  </si>
  <si>
    <t>2024-02-28 22:54:10</t>
  </si>
  <si>
    <t>马来西亚</t>
  </si>
  <si>
    <t>ZHOU LINDAN</t>
  </si>
  <si>
    <t>1518.00</t>
  </si>
  <si>
    <t>2024-02-28 21:05:14</t>
  </si>
  <si>
    <t>YU JUN</t>
  </si>
  <si>
    <t>289.00</t>
  </si>
  <si>
    <t>2024-02-28 19:41:39</t>
  </si>
  <si>
    <t>YE JINYUN</t>
  </si>
  <si>
    <t>165.00</t>
  </si>
  <si>
    <t>2024-02-28 17:53:06</t>
  </si>
  <si>
    <t>YE JINYUN,WU WEIHUA</t>
  </si>
  <si>
    <t>172.00</t>
  </si>
  <si>
    <t>2024-02-28 17:55:13</t>
  </si>
  <si>
    <t>LI HUI,HUANG LIQING,LIN YINGCHUN</t>
  </si>
  <si>
    <t>2010.00</t>
  </si>
  <si>
    <t>2024-02-29 08:22:52</t>
  </si>
  <si>
    <t>吉隆坡普崇希尔顿花园酒店</t>
  </si>
  <si>
    <t>XU LIJING</t>
  </si>
  <si>
    <t>283.00</t>
  </si>
  <si>
    <t>2024-02-28 15:03:46</t>
  </si>
  <si>
    <t>PAN MINGLI</t>
  </si>
  <si>
    <t>1233.00</t>
  </si>
  <si>
    <t>2024-02-28 14:43:08</t>
  </si>
  <si>
    <t>HUANG YAN</t>
  </si>
  <si>
    <t>557.00</t>
  </si>
  <si>
    <t>2024-02-28 16:29:08</t>
  </si>
  <si>
    <t>QI CHUNGANG,CHEN SIKE</t>
  </si>
  <si>
    <t>912.00</t>
  </si>
  <si>
    <t>2024-02-28 14:14:20</t>
  </si>
  <si>
    <t>LIU YONGJIANG</t>
  </si>
  <si>
    <t>176.00</t>
  </si>
  <si>
    <t>2024-02-28 14:14:50</t>
  </si>
  <si>
    <t>ZHANG YICHI,WU XIANWEI</t>
  </si>
  <si>
    <t>326.00</t>
  </si>
  <si>
    <t>2024-02-28 13:56:13</t>
  </si>
  <si>
    <t>LUO ZHIQI</t>
  </si>
  <si>
    <t>1122.00</t>
  </si>
  <si>
    <t>2024-02-28 11:31:35</t>
  </si>
  <si>
    <t>PENG LIU</t>
  </si>
  <si>
    <t>336.00</t>
  </si>
  <si>
    <t>2024-02-28 11:19:23</t>
  </si>
  <si>
    <t>SONG DAN</t>
  </si>
  <si>
    <t>1080.00</t>
  </si>
  <si>
    <t>2024-02-28 11:30:10</t>
  </si>
  <si>
    <t>XIE ZIHAO</t>
  </si>
  <si>
    <t>363.00</t>
  </si>
  <si>
    <t>2024-02-28 08:08:52</t>
  </si>
  <si>
    <t>槟城彩虹天堂海滩度假村酒店</t>
  </si>
  <si>
    <t>LIN ZEXIN</t>
  </si>
  <si>
    <t>207.00</t>
  </si>
  <si>
    <t>2024-02-27 23:14:30</t>
  </si>
  <si>
    <t>SU YAN</t>
  </si>
  <si>
    <t>221.00</t>
  </si>
  <si>
    <t>2024-02-27 22:33:21</t>
  </si>
  <si>
    <t>瑞雅国际瓦雷罗豪华套房酒店</t>
  </si>
  <si>
    <t>HUANG GUILING</t>
  </si>
  <si>
    <t>391.00</t>
  </si>
  <si>
    <t>2024-02-27 20:24:56</t>
  </si>
  <si>
    <t>ZHANG HONGLIANG</t>
  </si>
  <si>
    <t>431.00</t>
  </si>
  <si>
    <t>2024-02-27 19:27:26</t>
  </si>
  <si>
    <t>越南</t>
  </si>
  <si>
    <t>XU NA</t>
  </si>
  <si>
    <t>958.00</t>
  </si>
  <si>
    <t>2024-02-29 16:38:21</t>
  </si>
  <si>
    <t>ZHANG YUNBO</t>
  </si>
  <si>
    <t>281.00</t>
  </si>
  <si>
    <t>2024-02-27 19:21:11</t>
  </si>
  <si>
    <t>LIU YIJIN</t>
  </si>
  <si>
    <t>1679.00</t>
  </si>
  <si>
    <t>2024-02-27 19:29:30</t>
  </si>
  <si>
    <t>达沃阿卡西亚酒店(Staycation Approved)</t>
  </si>
  <si>
    <t>DAI SHENGBAO</t>
  </si>
  <si>
    <t>1168.00</t>
  </si>
  <si>
    <t>2024-02-27 15:22:59</t>
  </si>
  <si>
    <t>HAN FEI</t>
  </si>
  <si>
    <t>2024-02-27 15:22:53</t>
  </si>
  <si>
    <t>ZHANG DONGYI,LIU YUXIA</t>
  </si>
  <si>
    <t>421.00</t>
  </si>
  <si>
    <t>2024-02-27 14:23:54</t>
  </si>
  <si>
    <t>2024-02-27 14:20:57</t>
  </si>
  <si>
    <t>2024-02-27 13:28:37</t>
  </si>
  <si>
    <t>曼谷素坤逸 4 号诺富特酒店</t>
  </si>
  <si>
    <t>CHENG HUI</t>
  </si>
  <si>
    <t>1242.00</t>
  </si>
  <si>
    <t>2024-02-27 12:56:22</t>
  </si>
  <si>
    <t>JIANG JIAXIA,JIANG JINGUANG,ZENG YUN</t>
  </si>
  <si>
    <t>780.00</t>
  </si>
  <si>
    <t>2024-02-27 12:18:37</t>
  </si>
  <si>
    <t>SONG RUI,SHEN YUCHUN</t>
  </si>
  <si>
    <t>400.00</t>
  </si>
  <si>
    <t>2024-02-27 12:01:29</t>
  </si>
  <si>
    <t>HUANG MINGJIA</t>
  </si>
  <si>
    <t>588.00</t>
  </si>
  <si>
    <t>2024-03-01 10:02:24</t>
  </si>
  <si>
    <t>曼谷拉差达瑞士酒店 (SHA Extra Plus)</t>
  </si>
  <si>
    <t>LI JIXIN,LI XIAOBO</t>
  </si>
  <si>
    <t>1206.00</t>
  </si>
  <si>
    <t>2024-02-27 11:36:55</t>
  </si>
  <si>
    <t>曼谷艾塔斯隆披尼酒店</t>
  </si>
  <si>
    <t>MIAO SHENGXING</t>
  </si>
  <si>
    <t>578.00</t>
  </si>
  <si>
    <t>2024-02-27 12:02:15</t>
  </si>
  <si>
    <t>ZHAO ZHEN</t>
  </si>
  <si>
    <t>1980.00</t>
  </si>
  <si>
    <t>2024-02-27 10:36:51</t>
  </si>
  <si>
    <t>YUAN XINGSONG</t>
  </si>
  <si>
    <t>341.00</t>
  </si>
  <si>
    <t>2024-02-27 14:19:02</t>
  </si>
  <si>
    <t>LIU LIN</t>
  </si>
  <si>
    <t>1755.00</t>
  </si>
  <si>
    <t>2024-02-27 08:27:06</t>
  </si>
  <si>
    <t>美国</t>
  </si>
  <si>
    <t>SHE XINGYU,SU YIFENG</t>
  </si>
  <si>
    <t>1379.00</t>
  </si>
  <si>
    <t>2024-02-27 06:51:11</t>
  </si>
  <si>
    <t>匈牙利</t>
  </si>
  <si>
    <t>PAN LIDA</t>
  </si>
  <si>
    <t>211.00</t>
  </si>
  <si>
    <t>2024-02-27 08:12:02</t>
  </si>
  <si>
    <t>204.00</t>
  </si>
  <si>
    <t>2024-02-27 08:18:57</t>
  </si>
  <si>
    <t>ZHAO SHAOWEN</t>
  </si>
  <si>
    <t>313.00</t>
  </si>
  <si>
    <t>2024-02-27 10:18:44</t>
  </si>
  <si>
    <t>Guo Feifei</t>
  </si>
  <si>
    <t>1048.00</t>
  </si>
  <si>
    <t>2024-02-27 10:42:03</t>
  </si>
  <si>
    <t>YU YAN,LIU KESHUN</t>
  </si>
  <si>
    <t>2024-02-27 09:21:56</t>
  </si>
  <si>
    <t>ZHANG FENGFAN</t>
  </si>
  <si>
    <t>318.00</t>
  </si>
  <si>
    <t>2024-02-27 09:19:54</t>
  </si>
  <si>
    <t>WANG JIANFANG</t>
  </si>
  <si>
    <t>494.00</t>
  </si>
  <si>
    <t>2024-02-27 09:20:14</t>
  </si>
  <si>
    <t>WAN WEIQIANG</t>
  </si>
  <si>
    <t>291.00</t>
  </si>
  <si>
    <t>2024-02-26 18:25:09</t>
  </si>
  <si>
    <t>ZHANG YONGJIAN</t>
  </si>
  <si>
    <t>1269.00</t>
  </si>
  <si>
    <t>2024-02-26 18:24:04</t>
  </si>
  <si>
    <t>LEUNG MANCHI,YUEN KAMHUNG</t>
  </si>
  <si>
    <t>1680.00</t>
  </si>
  <si>
    <t>2024-02-26 18:54:23</t>
  </si>
  <si>
    <t>DIAO ZIHAN,PENG ZHISEN</t>
  </si>
  <si>
    <t>2242.00</t>
  </si>
  <si>
    <t>2024-02-26 17:52:33</t>
  </si>
  <si>
    <t>WEI XIAOFAN,ZHANG XINYU</t>
  </si>
  <si>
    <t>880.00</t>
  </si>
  <si>
    <t>2024-02-26 18:11:44</t>
  </si>
  <si>
    <t>PI LIHUA,ZHU GUILIN</t>
  </si>
  <si>
    <t>524.00</t>
  </si>
  <si>
    <t>2024-02-26 15:25:26</t>
  </si>
  <si>
    <t>TI YANBO</t>
  </si>
  <si>
    <t>2024-02-26 14:54:34</t>
  </si>
  <si>
    <t>ZHU CHAO</t>
  </si>
  <si>
    <t>2024-02-26 14:11:55</t>
  </si>
  <si>
    <t>HUANG QIUWEN</t>
  </si>
  <si>
    <t>1840.00</t>
  </si>
  <si>
    <t>2024-02-26 14:01:08</t>
  </si>
  <si>
    <t>HUANG DI</t>
  </si>
  <si>
    <t>508.00</t>
  </si>
  <si>
    <t>2024-02-26 11:52:36</t>
  </si>
  <si>
    <t>达拉海角度假酒店</t>
  </si>
  <si>
    <t>Li Yongfei</t>
  </si>
  <si>
    <t>845.00</t>
  </si>
  <si>
    <t>2024-02-26 11:47:17</t>
  </si>
  <si>
    <t>WU YANAN</t>
  </si>
  <si>
    <t>945.00</t>
  </si>
  <si>
    <t>2024-02-26 11:44:19</t>
  </si>
  <si>
    <t>HUANG HE</t>
  </si>
  <si>
    <t>159.00</t>
  </si>
  <si>
    <t>2024-02-26 11:09:31</t>
  </si>
  <si>
    <t>WANG GUANGHUI</t>
  </si>
  <si>
    <t>739.00</t>
  </si>
  <si>
    <t>2024-02-26 09:56:58</t>
  </si>
  <si>
    <t>韩国</t>
  </si>
  <si>
    <t>LYU SHUANG</t>
  </si>
  <si>
    <t>1534.00</t>
  </si>
  <si>
    <t>2024-02-26 09:51:24</t>
  </si>
  <si>
    <t>新加坡史丹福瑞士酒店</t>
  </si>
  <si>
    <t>XIAO YALI,WANG YIN</t>
  </si>
  <si>
    <t>2529.00</t>
  </si>
  <si>
    <t>2024-02-26 11:19:28</t>
  </si>
  <si>
    <t>新加坡</t>
  </si>
  <si>
    <t>HUANG HAIGANG</t>
  </si>
  <si>
    <t>2255.00</t>
  </si>
  <si>
    <t>2024-02-26 10:45:31</t>
  </si>
  <si>
    <t>CHEN SHENGHUA</t>
  </si>
  <si>
    <t>234.00</t>
  </si>
  <si>
    <t>2024-02-26 01:09:04</t>
  </si>
  <si>
    <t>ZHAO WENBIN</t>
  </si>
  <si>
    <t>346.00</t>
  </si>
  <si>
    <t>2024-02-26 11:28:20</t>
  </si>
  <si>
    <t>XU YUZHUO</t>
  </si>
  <si>
    <t>538.00</t>
  </si>
  <si>
    <t>2024-02-26 11:43:19</t>
  </si>
  <si>
    <t>ZHANG HANSHENG,LU WENXUAN</t>
  </si>
  <si>
    <t>2344.00</t>
  </si>
  <si>
    <t>2024-02-26 09:50:48</t>
  </si>
  <si>
    <t>SUN FEI,MIAO MENGMENG</t>
  </si>
  <si>
    <t>2024-02-26 09:32:52</t>
  </si>
  <si>
    <t>SU JIANXIN</t>
  </si>
  <si>
    <t>2390.00</t>
  </si>
  <si>
    <t>2024-02-25 20:17:13</t>
  </si>
  <si>
    <t>LIU HANG</t>
  </si>
  <si>
    <t>451.00</t>
  </si>
  <si>
    <t>2024-02-26 08:59:41</t>
  </si>
  <si>
    <t>WANG XINYUAN</t>
  </si>
  <si>
    <t>543.00</t>
  </si>
  <si>
    <t>2024-02-25 20:00:07</t>
  </si>
  <si>
    <t>2024-02-25 19:57:07</t>
  </si>
  <si>
    <t>LU ZHAOBIN</t>
  </si>
  <si>
    <t>2024-02-25 19:56:10</t>
  </si>
  <si>
    <t>ZHANG XUEYIN</t>
  </si>
  <si>
    <t>1896.00</t>
  </si>
  <si>
    <t>2024-02-26 13:28:03</t>
  </si>
  <si>
    <t>清迈M酒店</t>
  </si>
  <si>
    <t>WU FANGYI</t>
  </si>
  <si>
    <t>474.00</t>
  </si>
  <si>
    <t>2024-02-25 17:31:06</t>
  </si>
  <si>
    <t>曼谷恰特里亚姆大酒店</t>
  </si>
  <si>
    <t>YANG FAN,PENG LUXUAN</t>
  </si>
  <si>
    <t>5256.00</t>
  </si>
  <si>
    <t>2024-02-25 17:37:07</t>
  </si>
  <si>
    <t>LIU YIXI,HUANG XINYA</t>
  </si>
  <si>
    <t>757.00</t>
  </si>
  <si>
    <t>2024-02-25 18:05:26</t>
  </si>
  <si>
    <t>皮皮岛卡巴娜酒店</t>
  </si>
  <si>
    <t>CHEN XUAN,CHEN ZINENG</t>
  </si>
  <si>
    <t>1556.00</t>
  </si>
  <si>
    <t>2024-02-25 18:22:38</t>
  </si>
  <si>
    <t>HONG YANNI</t>
  </si>
  <si>
    <t>222.00</t>
  </si>
  <si>
    <t>2024-02-25 16:49:11</t>
  </si>
  <si>
    <t>LAO ZHANPENG,FANG YINGHAO</t>
  </si>
  <si>
    <t>1076.00</t>
  </si>
  <si>
    <t>2024-02-25 19:09:01</t>
  </si>
  <si>
    <t>XIE QIN</t>
  </si>
  <si>
    <t>839.00</t>
  </si>
  <si>
    <t>2024-02-25 16:12:44</t>
  </si>
  <si>
    <t>Huang Hong</t>
  </si>
  <si>
    <t>2024-02-26 17:51:11</t>
  </si>
  <si>
    <t>DUAN MILUN</t>
  </si>
  <si>
    <t>259.00</t>
  </si>
  <si>
    <t>2024-02-25 15:56:42</t>
  </si>
  <si>
    <t>Mandarin Bay Resort and Spa</t>
  </si>
  <si>
    <t>KIM YEONGRAN</t>
  </si>
  <si>
    <t>1978.00</t>
  </si>
  <si>
    <t>2024-02-25 17:56:50</t>
  </si>
  <si>
    <t>槟城希尔顿逸林度假酒店 (槟城对抗新冠肺炎认证)</t>
  </si>
  <si>
    <t>GUAN MEILING</t>
  </si>
  <si>
    <t>442.00</t>
  </si>
  <si>
    <t>2024-02-25 14:58:48</t>
  </si>
  <si>
    <t>曼谷格乐丽雅10酒店</t>
  </si>
  <si>
    <t>CAO PEIQING</t>
  </si>
  <si>
    <t>354.00</t>
  </si>
  <si>
    <t>2024-02-25 14:39:38</t>
  </si>
  <si>
    <t>新加坡樟宜机场皇冠假日酒店</t>
  </si>
  <si>
    <t>LI JING</t>
  </si>
  <si>
    <t>2020.00</t>
  </si>
  <si>
    <t>2024-02-26 18:02:45</t>
  </si>
  <si>
    <t>ZHANG SHICHAO</t>
  </si>
  <si>
    <t>2024-02-25 14:04:26</t>
  </si>
  <si>
    <t>LIANG YUNXIANG,CHAI YUHONG</t>
  </si>
  <si>
    <t>778.00</t>
  </si>
  <si>
    <t>2024-02-25 14:28:01</t>
  </si>
  <si>
    <t>MAU YUANYUAN,LI XINGMEI</t>
  </si>
  <si>
    <t>2024-02-25 13:59:48</t>
  </si>
  <si>
    <t>HU QINFU</t>
  </si>
  <si>
    <t>659.00</t>
  </si>
  <si>
    <t>2024-02-25 12:53:57</t>
  </si>
  <si>
    <t>ZOU LI,GUO YUXIN</t>
  </si>
  <si>
    <t>258.00</t>
  </si>
  <si>
    <t>2024-02-25 12:36:25</t>
  </si>
  <si>
    <t>ZHU YIHAI,ZHANG JINGJING</t>
  </si>
  <si>
    <t>263.00</t>
  </si>
  <si>
    <t>2024-02-25 10:51:29</t>
  </si>
  <si>
    <t>CHEN JIAXIN,GUO XINLI</t>
  </si>
  <si>
    <t>951.00</t>
  </si>
  <si>
    <t>2024-02-25 11:01:12</t>
  </si>
  <si>
    <t>WANG HAO</t>
  </si>
  <si>
    <t>2024-02-25 16:33:06</t>
  </si>
  <si>
    <t>Lv Lijuan</t>
  </si>
  <si>
    <t>2024-02-25 11:29:42</t>
  </si>
  <si>
    <t>PU JUAN,NIE XIQIAN</t>
  </si>
  <si>
    <t>2024-02-25 11:33:12</t>
  </si>
  <si>
    <t>吉隆坡国际机场航空城图恩酒店（机场酒店）</t>
  </si>
  <si>
    <t>LIANG SHIYING</t>
  </si>
  <si>
    <t>110.00</t>
  </si>
  <si>
    <t>2024-02-25 08:55:57</t>
  </si>
  <si>
    <t>PENG RUI</t>
  </si>
  <si>
    <t>656.00</t>
  </si>
  <si>
    <t>2024-02-25 10:50:52</t>
  </si>
  <si>
    <t>奈良微笑旅館</t>
  </si>
  <si>
    <t>WANG SHILIANG</t>
  </si>
  <si>
    <t>217.00</t>
  </si>
  <si>
    <t>2024-02-24 22:53:05</t>
  </si>
  <si>
    <t>WANG FURUI</t>
  </si>
  <si>
    <t>2024-02-24 19:25:16</t>
  </si>
  <si>
    <t>HU RUOSHUI</t>
  </si>
  <si>
    <t>2024-02-24 20:06:53</t>
  </si>
  <si>
    <t>ZHU MIAO,BAI SHOULAN</t>
  </si>
  <si>
    <t>5312.00</t>
  </si>
  <si>
    <t>2024-02-24 13:19:38</t>
  </si>
  <si>
    <t>LYU JIANYING</t>
  </si>
  <si>
    <t>3634.00</t>
  </si>
  <si>
    <t>2024-02-24 13:38:06</t>
  </si>
  <si>
    <t>YE SHIJIE,GAO  YURU</t>
  </si>
  <si>
    <t>274.00</t>
  </si>
  <si>
    <t>2024-02-24 12:08:48</t>
  </si>
  <si>
    <t>Hotel JAL City Bangkok</t>
  </si>
  <si>
    <t>WANG JIANPING,KE MENGHONG</t>
  </si>
  <si>
    <t>1316.00</t>
  </si>
  <si>
    <t>2024-02-24 11:31:09</t>
  </si>
  <si>
    <t>SUN NAN,XU ZIQI</t>
  </si>
  <si>
    <t>5037.00</t>
  </si>
  <si>
    <t>2024-02-24 11:25:13</t>
  </si>
  <si>
    <t>WEI FANTAO</t>
  </si>
  <si>
    <t>2024-02-24 10:41:04</t>
  </si>
  <si>
    <t>DAI YANHE,LI LINLU</t>
  </si>
  <si>
    <t>148.00</t>
  </si>
  <si>
    <t>2024-02-24 01:12:09</t>
  </si>
  <si>
    <t>LYU PEIKE</t>
  </si>
  <si>
    <t>324.00</t>
  </si>
  <si>
    <t>2024-02-24 23:41:37</t>
  </si>
  <si>
    <t>XIAO LIPING</t>
  </si>
  <si>
    <t>1673.00</t>
  </si>
  <si>
    <t>2024-02-25 17:40:59</t>
  </si>
  <si>
    <t>JIA JINGRONG,JI YALING</t>
  </si>
  <si>
    <t>179.00</t>
  </si>
  <si>
    <t>2024-02-23 16:51:24</t>
  </si>
  <si>
    <t>ZHU JINHUA</t>
  </si>
  <si>
    <t>586.00</t>
  </si>
  <si>
    <t>2024-02-23 16:18:12</t>
  </si>
  <si>
    <t>WANG XINWEI</t>
  </si>
  <si>
    <t>492.00</t>
  </si>
  <si>
    <t>2024-02-23 16:17:07</t>
  </si>
  <si>
    <t>ZHANG JIE</t>
  </si>
  <si>
    <t>2024-02-23 13:40:04</t>
  </si>
  <si>
    <t>济州君临海域酒店</t>
  </si>
  <si>
    <t>WANG YUNHAN</t>
  </si>
  <si>
    <t>1029.00</t>
  </si>
  <si>
    <t>2024-02-23 15:38:38</t>
  </si>
  <si>
    <t>LUO SHENGYAO</t>
  </si>
  <si>
    <t>1179.00</t>
  </si>
  <si>
    <t>2024-02-23 13:33:55</t>
  </si>
  <si>
    <t>XU RUIHONG,WANG QI</t>
  </si>
  <si>
    <t>2004.00</t>
  </si>
  <si>
    <t>2024-02-23 13:16:21</t>
  </si>
  <si>
    <t>WU MAOJIE</t>
  </si>
  <si>
    <t>1456.00</t>
  </si>
  <si>
    <t>2024-02-23 14:27:07</t>
  </si>
  <si>
    <t>WU HONGTAO</t>
  </si>
  <si>
    <t>879.00</t>
  </si>
  <si>
    <t>2024-02-23 14:41:09</t>
  </si>
  <si>
    <t>FU JUN,NIE HONGXIA</t>
  </si>
  <si>
    <t>1166.00</t>
  </si>
  <si>
    <t>2024-02-23 11:11:09</t>
  </si>
  <si>
    <t>The Knot 札幌酒店</t>
  </si>
  <si>
    <t>ZHANG ZHONGYUAN,JIANG ZHIJUN,GONG RUIMIN,CHEN XIAOYI</t>
  </si>
  <si>
    <t>1228.00</t>
  </si>
  <si>
    <t>2024-02-23 10:33:05</t>
  </si>
  <si>
    <t>YIN XING</t>
  </si>
  <si>
    <t>892.00</t>
  </si>
  <si>
    <t>2024-02-23 10:57:28</t>
  </si>
  <si>
    <t>HUANG XUEYONG</t>
  </si>
  <si>
    <t>2193.00</t>
  </si>
  <si>
    <t>2024-02-23 14:27:39</t>
  </si>
  <si>
    <t>LI GUANGSHENG</t>
  </si>
  <si>
    <t>2024-02-23 14:27:29</t>
  </si>
  <si>
    <t>WANG DUJIE</t>
  </si>
  <si>
    <t>2024-02-23 14:27:19</t>
  </si>
  <si>
    <t>首尔索菲特大使酒店及服务公寓</t>
  </si>
  <si>
    <t>MAO JIANXING</t>
  </si>
  <si>
    <t>6899.00</t>
  </si>
  <si>
    <t>2024-02-23 10:34:26</t>
  </si>
  <si>
    <t>巴塞罗那马里亚诺库比公寓式酒店</t>
  </si>
  <si>
    <t>Zhang Chen</t>
  </si>
  <si>
    <t>6171.00</t>
  </si>
  <si>
    <t>2024-02-23 07:45:03</t>
  </si>
  <si>
    <t>西班牙</t>
  </si>
  <si>
    <t>CHEN WENJIE</t>
  </si>
  <si>
    <t>1326.00</t>
  </si>
  <si>
    <t>2024-02-23 09:16:04</t>
  </si>
  <si>
    <t>曼谷素坤逸 24 号美居酒店 - SHA Plus 认证</t>
  </si>
  <si>
    <t>BEI CHENGYUSHU</t>
  </si>
  <si>
    <t>1238.00</t>
  </si>
  <si>
    <t>2024-02-23 10:23:39</t>
  </si>
  <si>
    <t>LI MENGCHEN</t>
  </si>
  <si>
    <t>1040.00</t>
  </si>
  <si>
    <t>2024-02-23 12:08:31</t>
  </si>
  <si>
    <t>Travelodge Phuket Town</t>
  </si>
  <si>
    <t>CHEN HAO</t>
  </si>
  <si>
    <t>526.00</t>
  </si>
  <si>
    <t>2024-02-23 11:15:28</t>
  </si>
  <si>
    <t>FU HAODONG</t>
  </si>
  <si>
    <t>1740.00</t>
  </si>
  <si>
    <t>2024-02-23 09:34:45</t>
  </si>
  <si>
    <t>ZHANG WENCONG,SONG JING</t>
  </si>
  <si>
    <t>2024-02-22 18:49:57</t>
  </si>
  <si>
    <t>JIA YINGYING,PANG XIAOWEN</t>
  </si>
  <si>
    <t>745.00</t>
  </si>
  <si>
    <t>2024-02-26 09:26:47</t>
  </si>
  <si>
    <t>LIU JIANXIONG</t>
  </si>
  <si>
    <t>540.00</t>
  </si>
  <si>
    <t>2024-02-22 16:40:08</t>
  </si>
  <si>
    <t>LU SHIHONG,LIN YUNZHI,ZHU NAICHUN,YUAN YE,ZHU MIN</t>
  </si>
  <si>
    <t>6327.00</t>
  </si>
  <si>
    <t>2024-02-22 16:48:04</t>
  </si>
  <si>
    <t>HE JING,CAO YONG</t>
  </si>
  <si>
    <t>1346.00</t>
  </si>
  <si>
    <t>2024-02-22 16:02:46</t>
  </si>
  <si>
    <t>LU JINJING,MIAO JIAJING</t>
  </si>
  <si>
    <t>542.00</t>
  </si>
  <si>
    <t>2024-02-22 16:10:25</t>
  </si>
  <si>
    <t>WANG BING,KANG ZHIRONG</t>
  </si>
  <si>
    <t>2210.00</t>
  </si>
  <si>
    <t>2024-02-22 14:15:32</t>
  </si>
  <si>
    <t>XU WEI,LI ZITONG</t>
  </si>
  <si>
    <t>1114.00</t>
  </si>
  <si>
    <t>2024-02-22 12:22:37</t>
  </si>
  <si>
    <t>JIANG ZHIYONG</t>
  </si>
  <si>
    <t>1573.00</t>
  </si>
  <si>
    <t>2024-02-22 12:15:56</t>
  </si>
  <si>
    <t>GU XINYAN,PENG SIYU</t>
  </si>
  <si>
    <t>397.00</t>
  </si>
  <si>
    <t>2024-02-22 11:11:02</t>
  </si>
  <si>
    <t>XU YI</t>
  </si>
  <si>
    <t>1314.00</t>
  </si>
  <si>
    <t>2024-02-22 10:46:27</t>
  </si>
  <si>
    <t>吉隆坡费尔菲尔德艾伦彭亨酒店</t>
  </si>
  <si>
    <t>WU DIEYI</t>
  </si>
  <si>
    <t>612.00</t>
  </si>
  <si>
    <t>2024-02-22 14:22:21</t>
  </si>
  <si>
    <t>GENG RONGSHENG,XU XIAOHUA</t>
  </si>
  <si>
    <t>884.00</t>
  </si>
  <si>
    <t>2024-02-22 09:20:25</t>
  </si>
  <si>
    <t>DAI MEIFENG,NI SHANSHAN</t>
  </si>
  <si>
    <t>514.00</t>
  </si>
  <si>
    <t>2024-02-22 10:05:48</t>
  </si>
  <si>
    <t>CHEN RONG</t>
  </si>
  <si>
    <t>2024-02-22 09:53:11</t>
  </si>
  <si>
    <t>MA LIUYI,NA YONGKUN,Na YUEKE,Ma XUTONG</t>
  </si>
  <si>
    <t>1891.98</t>
  </si>
  <si>
    <t>2024-02-22 17:25:52</t>
  </si>
  <si>
    <t>TAN XINYU</t>
  </si>
  <si>
    <t>650.00</t>
  </si>
  <si>
    <t>2024-02-21 17:04:32</t>
  </si>
  <si>
    <t>YAO DANDAN,YAO YANHONG</t>
  </si>
  <si>
    <t>502.00</t>
  </si>
  <si>
    <t>2024-02-21 18:13:13</t>
  </si>
  <si>
    <t>XIANG XIAOLI,HU JUN</t>
  </si>
  <si>
    <t>462.00</t>
  </si>
  <si>
    <t>2024-02-21 18:16:08</t>
  </si>
  <si>
    <t>CHEN KEXI,LIN HUI</t>
  </si>
  <si>
    <t>678.00</t>
  </si>
  <si>
    <t>2024-02-21 16:57:37</t>
  </si>
  <si>
    <t>普吉岛温德姆康养生活酒店</t>
  </si>
  <si>
    <t>yang Jianmin,Ai Siwei</t>
  </si>
  <si>
    <t>2028.00</t>
  </si>
  <si>
    <t>2024-02-21 18:01:15</t>
  </si>
  <si>
    <t>HE HONGZHAO</t>
  </si>
  <si>
    <t>2024-02-21 16:03:16</t>
  </si>
  <si>
    <t>ZHANG WAN,LIU SHIHAI</t>
  </si>
  <si>
    <t>2024-02-21 15:44:58</t>
  </si>
  <si>
    <t>曼谷东方公寓酒店</t>
  </si>
  <si>
    <t>ZHANG JING</t>
  </si>
  <si>
    <t>1678.00</t>
  </si>
  <si>
    <t>2024-02-21 12:12:42</t>
  </si>
  <si>
    <t>吉隆坡贝奈克瑟丽晶公寓酒店</t>
  </si>
  <si>
    <t>DING SAISAI</t>
  </si>
  <si>
    <t>237.00</t>
  </si>
  <si>
    <t>2024-02-21 10:37:04</t>
  </si>
  <si>
    <t>YANG JING</t>
  </si>
  <si>
    <t>548.00</t>
  </si>
  <si>
    <t>2024-02-21 09:43:36</t>
  </si>
  <si>
    <t>华欣标准酒店</t>
  </si>
  <si>
    <t>LIU NA</t>
  </si>
  <si>
    <t>2014.00</t>
  </si>
  <si>
    <t>2024-02-21 09:36:36</t>
  </si>
  <si>
    <t>LI JIA</t>
  </si>
  <si>
    <t>2024-02-23 11:09:49</t>
  </si>
  <si>
    <t>GAO SHANSHAN,GUO QINGHUA,ZHANG DAOSHAN,ZHANG STEVEN</t>
  </si>
  <si>
    <t>3432.00</t>
  </si>
  <si>
    <t>2024-02-21 16:52:09</t>
  </si>
  <si>
    <t>ZHOU JUNHONG,LIU DONGYANG</t>
  </si>
  <si>
    <t>464.00</t>
  </si>
  <si>
    <t>2024-02-20 21:33:13</t>
  </si>
  <si>
    <t>ZHONG DANKE,GU YUANYUAN</t>
  </si>
  <si>
    <t>1356.00</t>
  </si>
  <si>
    <t>2024-02-22 11:10:49</t>
  </si>
  <si>
    <t>LIU YANRU</t>
  </si>
  <si>
    <t>614.00</t>
  </si>
  <si>
    <t>2024-02-23 20:17:23</t>
  </si>
  <si>
    <t>LIU QING,GU YANTING,YIN PING</t>
  </si>
  <si>
    <t>1160.00</t>
  </si>
  <si>
    <t>2024-02-20 17:49:26</t>
  </si>
  <si>
    <t>首尔明洞美利来酒店</t>
  </si>
  <si>
    <t>ZHANG MENG,ZHANG CHEN</t>
  </si>
  <si>
    <t>2024-02-21 10:45:20</t>
  </si>
  <si>
    <t>SONG YI,ZHAO HUI</t>
  </si>
  <si>
    <t>1351.00</t>
  </si>
  <si>
    <t>2024-02-20 16:09:28</t>
  </si>
  <si>
    <t>ZHANG ZIQING,PAN XIUHONG</t>
  </si>
  <si>
    <t>1096.00</t>
  </si>
  <si>
    <t>2024-02-20 15:42:52</t>
  </si>
  <si>
    <t>YAO SHANSHAN</t>
  </si>
  <si>
    <t>6492.00</t>
  </si>
  <si>
    <t>2024-02-20 16:58:46</t>
  </si>
  <si>
    <t>CHEN SHUYI</t>
  </si>
  <si>
    <t>628.00</t>
  </si>
  <si>
    <t>2024-02-22 17:34:19</t>
  </si>
  <si>
    <t>札幌薄野微笑尊贵酒店</t>
  </si>
  <si>
    <t>MA XIAOHONG</t>
  </si>
  <si>
    <t>2024-02-20 13:39:13</t>
  </si>
  <si>
    <t>曼谷华美达广场湄南河畔酒店</t>
  </si>
  <si>
    <t>HUANG YUFEI</t>
  </si>
  <si>
    <t>1220.00</t>
  </si>
  <si>
    <t>2024-02-20 12:49:03</t>
  </si>
  <si>
    <t>ZHANG XIN,qin yu</t>
  </si>
  <si>
    <t>1017.00</t>
  </si>
  <si>
    <t>2024-02-20 12:37:43</t>
  </si>
  <si>
    <t>DONG DAWEI,WANG MINGHE</t>
  </si>
  <si>
    <t>646.00</t>
  </si>
  <si>
    <t>2024-02-20 12:08:24</t>
  </si>
  <si>
    <t>格兰德苏皮查城市酒店</t>
  </si>
  <si>
    <t>SUN MENGDI</t>
  </si>
  <si>
    <t>319.00</t>
  </si>
  <si>
    <t>2024-02-20 11:48:43</t>
  </si>
  <si>
    <t>703651585824,</t>
  </si>
  <si>
    <t>4739987</t>
  </si>
  <si>
    <t>2024-03-01 10:02:15</t>
  </si>
  <si>
    <t>ZHANG ZUHAO,LIU MINGJING</t>
  </si>
  <si>
    <t>1908.00</t>
  </si>
  <si>
    <t>2024-02-20 10:02:44</t>
  </si>
  <si>
    <t>LIAO XINKAI,CHEN JINGQI</t>
  </si>
  <si>
    <t>1842.00</t>
  </si>
  <si>
    <t>2024-02-19 19:52:35</t>
  </si>
  <si>
    <t>曼谷素坤逸 4 巷宜必思酒店</t>
  </si>
  <si>
    <t>WU XIAOYUAN</t>
  </si>
  <si>
    <t>1090.00</t>
  </si>
  <si>
    <t>2024-02-19 20:18:05</t>
  </si>
  <si>
    <t>DUAN ZEQI</t>
  </si>
  <si>
    <t>2024-02-19 20:15:56</t>
  </si>
  <si>
    <t>芭堤雅海洋度假美居酒店</t>
  </si>
  <si>
    <t>MA LI,MA YUQING,YANG QINGHUA,LI YAN</t>
  </si>
  <si>
    <t>1844.00</t>
  </si>
  <si>
    <t>2024-02-20 09:37:56</t>
  </si>
  <si>
    <t>LYU SIQI</t>
  </si>
  <si>
    <t>1968.00</t>
  </si>
  <si>
    <t>2024-02-19 17:28:44</t>
  </si>
  <si>
    <t>ZHANG ZHAORUI,JIANG NAN</t>
  </si>
  <si>
    <t>1928.01</t>
  </si>
  <si>
    <t>2024-02-19 20:13:42</t>
  </si>
  <si>
    <t>XIE XINRAN,XU QIONGWEN</t>
  </si>
  <si>
    <t>359.00</t>
  </si>
  <si>
    <t>2024-02-19 13:48:55</t>
  </si>
  <si>
    <t>Huang Qiqi</t>
  </si>
  <si>
    <t>244.00</t>
  </si>
  <si>
    <t>2024-02-19 14:32:49</t>
  </si>
  <si>
    <t>GUAN JIANXIN</t>
  </si>
  <si>
    <t>426.00</t>
  </si>
  <si>
    <t>2024-02-19 11:54:22</t>
  </si>
  <si>
    <t>DAI WEIXIA,YUAN DANJIN</t>
  </si>
  <si>
    <t>2024-02-19 11:37:09</t>
  </si>
  <si>
    <t>YANG JIAYUE,WANG MENG</t>
  </si>
  <si>
    <t>902.00</t>
  </si>
  <si>
    <t>2024-02-19 11:32:59</t>
  </si>
  <si>
    <t>西贡馨乐庭丽晶酒店</t>
  </si>
  <si>
    <t>OU JIANWEI</t>
  </si>
  <si>
    <t>842.00</t>
  </si>
  <si>
    <t>2024-02-19 10:37:12</t>
  </si>
  <si>
    <t>WU ZEWEI,DING NA</t>
  </si>
  <si>
    <t>243.00</t>
  </si>
  <si>
    <t>2024-02-19 10:52:01</t>
  </si>
  <si>
    <t>LI XUDONG</t>
  </si>
  <si>
    <t>3183.99</t>
  </si>
  <si>
    <t>2024-02-19 01:12:15</t>
  </si>
  <si>
    <t>新加坡庄家大酒店</t>
  </si>
  <si>
    <t>CAI ZIHUA</t>
  </si>
  <si>
    <t>2024-02-22 17:10:44</t>
  </si>
  <si>
    <t>li Ayong</t>
  </si>
  <si>
    <t>573.00</t>
  </si>
  <si>
    <t>2024-02-19 09:47:08</t>
  </si>
  <si>
    <t>XU JIA</t>
  </si>
  <si>
    <t>1962.00</t>
  </si>
  <si>
    <t>2024-02-19 10:36:39</t>
  </si>
  <si>
    <t>ZHANG ZHIHAO,LUO JINGMING</t>
  </si>
  <si>
    <t>525.00</t>
  </si>
  <si>
    <t>2024-02-19 10:57:11</t>
  </si>
  <si>
    <t>He YuYing</t>
  </si>
  <si>
    <t>1834.00</t>
  </si>
  <si>
    <t>2024-02-19 19:16:44</t>
  </si>
  <si>
    <t>哥打京那巴鲁元明大酒店</t>
  </si>
  <si>
    <t>HOSEK MARTIN,HOSKOVA MARKETA</t>
  </si>
  <si>
    <t>663.00</t>
  </si>
  <si>
    <t>2024-02-19 14:16:50</t>
  </si>
  <si>
    <t>WANG NING</t>
  </si>
  <si>
    <t>192.00</t>
  </si>
  <si>
    <t>2024-02-18 11:54:11</t>
  </si>
  <si>
    <t>XU WEI,ZHANG QIHUI</t>
  </si>
  <si>
    <t>1410.00</t>
  </si>
  <si>
    <t>2024-02-18 09:54:33</t>
  </si>
  <si>
    <t>QIAN XINMIN,TONG MEIYI</t>
  </si>
  <si>
    <t>940.00</t>
  </si>
  <si>
    <t>2024-02-18 09:45:01</t>
  </si>
  <si>
    <t>SONG ZHENGLIN,JIA WEIYAN</t>
  </si>
  <si>
    <t>2133.00</t>
  </si>
  <si>
    <t>2024-02-19 11:01:00</t>
  </si>
  <si>
    <t>ZHU JIAQI,WANG SIYUAN</t>
  </si>
  <si>
    <t>1889.00</t>
  </si>
  <si>
    <t>2024-02-17 16:23:24</t>
  </si>
  <si>
    <t>HOU TING,LIU FANG</t>
  </si>
  <si>
    <t>1880.00</t>
  </si>
  <si>
    <t>2024-02-17 14:39:11</t>
  </si>
  <si>
    <t>WANG LUONAN,CHEN XUANJINSONG,XU YUTING,ZHOU QIN</t>
  </si>
  <si>
    <t>3756.00</t>
  </si>
  <si>
    <t>2024-02-17 14:41:39</t>
  </si>
  <si>
    <t>HANG JIAOZHI</t>
  </si>
  <si>
    <t>1272.00</t>
  </si>
  <si>
    <t>2024-02-17 02:45:14</t>
  </si>
  <si>
    <t>CHI SHIYI,FU YAO,CHEN XUECUN</t>
  </si>
  <si>
    <t>2032.00</t>
  </si>
  <si>
    <t>2024-02-17 01:27:05</t>
  </si>
  <si>
    <t>ZHANG YUAN,LI CHENJING</t>
  </si>
  <si>
    <t>1855.00</t>
  </si>
  <si>
    <t>2024-02-17 10:57:25</t>
  </si>
  <si>
    <t>FU HANYUE</t>
  </si>
  <si>
    <t>2519.00</t>
  </si>
  <si>
    <t>2024-02-19 11:19:43</t>
  </si>
  <si>
    <t>ZHAO YUHANG,ZHANG XIAOMIN</t>
  </si>
  <si>
    <t>932.00</t>
  </si>
  <si>
    <t>2024-02-18 21:47:53</t>
  </si>
  <si>
    <t>TONG LIN</t>
  </si>
  <si>
    <t>2024-02-18 21:43:47</t>
  </si>
  <si>
    <t>CHENG HUIXIAN</t>
  </si>
  <si>
    <t>2024-02-16 13:24:48</t>
  </si>
  <si>
    <t>CHEN SU</t>
  </si>
  <si>
    <t>937.00</t>
  </si>
  <si>
    <t>2024-02-15 21:22:09</t>
  </si>
  <si>
    <t>曼谷苏拉旺红色行星酒店</t>
  </si>
  <si>
    <t>ZHANG PING</t>
  </si>
  <si>
    <t>2024-02-15 15:49:21</t>
  </si>
  <si>
    <t>ZENG SHIYU,YE HUI</t>
  </si>
  <si>
    <t>1376.00</t>
  </si>
  <si>
    <t>2024-02-15 10:51:49</t>
  </si>
  <si>
    <t>TANG MUQING,WANG QIUMAN</t>
  </si>
  <si>
    <t>3536.00</t>
  </si>
  <si>
    <t>2024-02-15 08:40:09</t>
  </si>
  <si>
    <t>HUANG WENHAO,HUANG QIANGHUI</t>
  </si>
  <si>
    <t>2024-02-15 08:24:35</t>
  </si>
  <si>
    <t>ZHANG ZHITING</t>
  </si>
  <si>
    <t>441.00</t>
  </si>
  <si>
    <t>2024-02-15 08:26:42</t>
  </si>
  <si>
    <t>LYU WEIJIE</t>
  </si>
  <si>
    <t>390.00</t>
  </si>
  <si>
    <t>2024-02-14 16:41:09</t>
  </si>
  <si>
    <t>The358海洋酒店</t>
  </si>
  <si>
    <t>XU ZHIHONG</t>
  </si>
  <si>
    <t>331.00</t>
  </si>
  <si>
    <t>2024-02-14 16:31:12</t>
  </si>
  <si>
    <t>YANG ZHIHENG,LIU ZHENG</t>
  </si>
  <si>
    <t>1086.00</t>
  </si>
  <si>
    <t>2024-02-14 16:16:27</t>
  </si>
  <si>
    <t>HAO KANG,WANG JING</t>
  </si>
  <si>
    <t>2016.00</t>
  </si>
  <si>
    <t>2024-02-14 14:41:13</t>
  </si>
  <si>
    <t>MA DONGNING</t>
  </si>
  <si>
    <t>2219.00</t>
  </si>
  <si>
    <t>2024-02-14 21:02:57</t>
  </si>
  <si>
    <t>XU WEI,WANG YU</t>
  </si>
  <si>
    <t>882.00</t>
  </si>
  <si>
    <t>2024-02-14 08:53:12</t>
  </si>
  <si>
    <t>chen longxiang,zhu chenxin</t>
  </si>
  <si>
    <t>626.00</t>
  </si>
  <si>
    <t>2024-02-18 08:11:05</t>
  </si>
  <si>
    <t>名古屋伏见凯富酒店</t>
  </si>
  <si>
    <t>FAN MINGYANG</t>
  </si>
  <si>
    <t>304.00</t>
  </si>
  <si>
    <t>2024-02-13 12:02:18</t>
  </si>
  <si>
    <t>LIU FANG,FANG CHUNYING</t>
  </si>
  <si>
    <t>2024-02-13 09:59:37</t>
  </si>
  <si>
    <t>WAN YI</t>
  </si>
  <si>
    <t>1607.00</t>
  </si>
  <si>
    <t>2024-02-13 13:51:50</t>
  </si>
  <si>
    <t>ZHOU TINGWEI</t>
  </si>
  <si>
    <t>2024-02-12 22:00:37</t>
  </si>
  <si>
    <t>ZHANG YANG,SHAO QINGYAN</t>
  </si>
  <si>
    <t>1256.00</t>
  </si>
  <si>
    <t>2024-02-13 10:01:30</t>
  </si>
  <si>
    <t>拉威棕榈滩度假酒店(SHA Extra Plus)</t>
  </si>
  <si>
    <t>XIANG LI,ZHONG MINGWEI</t>
  </si>
  <si>
    <t>5296.00</t>
  </si>
  <si>
    <t>2024-02-13 10:28:27</t>
  </si>
  <si>
    <t>YANG YONG</t>
  </si>
  <si>
    <t>2494.00</t>
  </si>
  <si>
    <t>2024-02-12 14:25:26</t>
  </si>
  <si>
    <t>ZHANG YING,ZHANG BOYUAN</t>
  </si>
  <si>
    <t>1668.00</t>
  </si>
  <si>
    <t>2024-02-14 23:08:06</t>
  </si>
  <si>
    <t>PAN HUIQIN,CAO YUQING,PAN GUANGLEI,LI WEI</t>
  </si>
  <si>
    <t>6920.00</t>
  </si>
  <si>
    <t>2024-02-12 11:45:15</t>
  </si>
  <si>
    <t>ZHAO LONG,WANG LINGJIE</t>
  </si>
  <si>
    <t>8365.00</t>
  </si>
  <si>
    <t>2024-02-12 12:49:01</t>
  </si>
  <si>
    <t>LYU DONG,TAO JIE</t>
  </si>
  <si>
    <t>1536.00</t>
  </si>
  <si>
    <t>2024-02-12 17:18:00</t>
  </si>
  <si>
    <t>ZHAI YUFEI</t>
  </si>
  <si>
    <t>1815.00</t>
  </si>
  <si>
    <t>2024-02-12 11:25:43</t>
  </si>
  <si>
    <t>FAN SIEN,DING YAROU</t>
  </si>
  <si>
    <t>2024-02-11 18:07:56</t>
  </si>
  <si>
    <t>FU YONGLIN</t>
  </si>
  <si>
    <t>2024-02-11 16:04:17</t>
  </si>
  <si>
    <t>WANG YUNHUI</t>
  </si>
  <si>
    <t>2180.00</t>
  </si>
  <si>
    <t>2024-02-11 14:35:32</t>
  </si>
  <si>
    <t>JIANG LI,YIN JIAXIN</t>
  </si>
  <si>
    <t>2024-02-11 13:31:53</t>
  </si>
  <si>
    <t>LI CHENGJI,XIA CHENGQI</t>
  </si>
  <si>
    <t>2024-02-11 10:18:53</t>
  </si>
  <si>
    <t>AN GUOHUA,ZHU HUI</t>
  </si>
  <si>
    <t>5019.00</t>
  </si>
  <si>
    <t>2024-02-11 16:32:17</t>
  </si>
  <si>
    <t>JIAN YINGFENG,CHEN XIAOHUI,ZHONG MEILING,HE SHUYUN</t>
  </si>
  <si>
    <t>636.00</t>
  </si>
  <si>
    <t>2024-02-10 23:38:57</t>
  </si>
  <si>
    <t>HAO JIANFENG</t>
  </si>
  <si>
    <t>2773.00</t>
  </si>
  <si>
    <t>2024-02-11 12:57:09</t>
  </si>
  <si>
    <t>LIU WEIMIN</t>
  </si>
  <si>
    <t>2024-02-10 15:13:08</t>
  </si>
  <si>
    <t>普吉岛卡塔棕榈温泉度假酒店</t>
  </si>
  <si>
    <t>LIN DANYING,LIN WEIQING</t>
  </si>
  <si>
    <t>2804.00</t>
  </si>
  <si>
    <t>2024-02-10 17:49:35</t>
  </si>
  <si>
    <t>BU LIUFANG,JIANG YU</t>
  </si>
  <si>
    <t>1590.00</t>
  </si>
  <si>
    <t>2024-02-09 13:14:42</t>
  </si>
  <si>
    <t>CAK XIAOTONG,XIE ZHIHANG</t>
  </si>
  <si>
    <t>820.00</t>
  </si>
  <si>
    <t>2024-02-09 08:56:58</t>
  </si>
  <si>
    <t>海洋运动酒店(SHA Extra Plus)</t>
  </si>
  <si>
    <t>ZENG PENG,TIAN NA,ZHOU DIANAO,LI DING</t>
  </si>
  <si>
    <t>2716.00</t>
  </si>
  <si>
    <t>2024-02-08 17:17:06</t>
  </si>
  <si>
    <t>JIANG SHITAO</t>
  </si>
  <si>
    <t>357.00</t>
  </si>
  <si>
    <t>2024-02-12 17:59:23</t>
  </si>
  <si>
    <t>ZHU QINGFENG</t>
  </si>
  <si>
    <t>1686.00</t>
  </si>
  <si>
    <t>2024-02-08 13:09:25</t>
  </si>
  <si>
    <t>三井花園飯店汐留意大利街</t>
  </si>
  <si>
    <t>HUANG QIMEI,CHEN HAOWEN</t>
  </si>
  <si>
    <t>3783.00</t>
  </si>
  <si>
    <t>2024-02-20 18:24:58</t>
  </si>
  <si>
    <t>ZHOU CHUHAN,SUN RONG</t>
  </si>
  <si>
    <t>5095.00</t>
  </si>
  <si>
    <t>2024-02-21 11:06:21</t>
  </si>
  <si>
    <t>PEI XU,LING PEILI,SUN TING</t>
  </si>
  <si>
    <t>843.00</t>
  </si>
  <si>
    <t>2024-02-07 11:34:37</t>
  </si>
  <si>
    <t>XIA WEIJUN,SHI BINGLING</t>
  </si>
  <si>
    <t>2024-02-07 10:57:58</t>
  </si>
  <si>
    <t>ZHANG HAOMIN,CAI FENFEN,ZHANG XINQUAN</t>
  </si>
  <si>
    <t>2440.00</t>
  </si>
  <si>
    <t>2024-02-08 09:34:59</t>
  </si>
  <si>
    <t>ZHANG HAOCHI,YANG SHUO</t>
  </si>
  <si>
    <t>452.00</t>
  </si>
  <si>
    <t>2024-02-07 08:47:37</t>
  </si>
  <si>
    <t>札幌ANA皇冠假日酒店</t>
  </si>
  <si>
    <t>ZHU WENQIAN,WANG XINLIANG</t>
  </si>
  <si>
    <t>3662.00</t>
  </si>
  <si>
    <t>2024-02-07 01:17:13</t>
  </si>
  <si>
    <t>ZHANG YUAN,YU YANRAN</t>
  </si>
  <si>
    <t>2024-02-07 01:06:02</t>
  </si>
  <si>
    <t>SHAN SIPING</t>
  </si>
  <si>
    <t>2024-02-07 11:58:46</t>
  </si>
  <si>
    <t>LI RANCHENG,DAI YULONG,WEI QIANXI</t>
  </si>
  <si>
    <t>3116.00</t>
  </si>
  <si>
    <t>2024-02-04 18:11:07</t>
  </si>
  <si>
    <t>SHEN FANG</t>
  </si>
  <si>
    <t>1640.00</t>
  </si>
  <si>
    <t>2024-01-11 09:06:07</t>
  </si>
  <si>
    <t>LYU ZHIYING,WU RENDI</t>
  </si>
  <si>
    <t>2024-01-11 09:06:18</t>
  </si>
  <si>
    <t>WANG MINJIE,SHI YULIN</t>
  </si>
  <si>
    <t>1510.00</t>
  </si>
  <si>
    <t>2024-02-04 09:53:58</t>
  </si>
  <si>
    <t>HUA HUILI,ZOU TONG</t>
  </si>
  <si>
    <t>3044.00</t>
  </si>
  <si>
    <t>2024-02-01 15:52:37</t>
  </si>
  <si>
    <t>QIAN YUNJINH</t>
  </si>
  <si>
    <t>984.00</t>
  </si>
  <si>
    <t>2024-01-29 12:30:59</t>
  </si>
  <si>
    <t>SUN WEILIANG,ZHENG QING</t>
  </si>
  <si>
    <t>980.00</t>
  </si>
  <si>
    <t>2024-01-29 12:30:21</t>
  </si>
  <si>
    <t>SHEN SHENGLI</t>
  </si>
  <si>
    <t>345.00</t>
  </si>
  <si>
    <t>2024-01-28 19:08:19</t>
  </si>
  <si>
    <t>CAI GUIFENG</t>
  </si>
  <si>
    <t>480.00</t>
  </si>
  <si>
    <t>2024-01-30 12:35:08</t>
  </si>
  <si>
    <t>YAN XUECUI,TANG AIMIN,YU HAILUN,WEN LIANG</t>
  </si>
  <si>
    <t>3696.00</t>
  </si>
  <si>
    <t>2024-01-15 08:45:01</t>
  </si>
  <si>
    <t>CHEN XIN</t>
  </si>
  <si>
    <t>1047.00</t>
  </si>
  <si>
    <t>2024-02-02 17:12:27</t>
  </si>
  <si>
    <t>CHEN XIN,CHEN XIN</t>
  </si>
  <si>
    <t>2666.00</t>
  </si>
  <si>
    <t>2024-02-02 17:10:24</t>
  </si>
  <si>
    <t>2024-02-02 15:25:34</t>
  </si>
  <si>
    <t>NI MINXIA</t>
  </si>
  <si>
    <t>460.00</t>
  </si>
  <si>
    <t>2024-01-27 11:40:31</t>
  </si>
  <si>
    <t>QI JING,YE ZHIHAN</t>
  </si>
  <si>
    <t>5192.00</t>
  </si>
  <si>
    <t>2024-01-26 11:05:36</t>
  </si>
  <si>
    <t>东京新宿格拉斯丽酒店</t>
  </si>
  <si>
    <t>LIN XIAOTING</t>
  </si>
  <si>
    <t>3636.00</t>
  </si>
  <si>
    <t>2024-01-19 23:20:44</t>
  </si>
  <si>
    <t>福冈八百治博多酒店</t>
  </si>
  <si>
    <t>WANG MINLIN</t>
  </si>
  <si>
    <t>360.00</t>
  </si>
  <si>
    <t>2024-02-02 11:43:13</t>
  </si>
  <si>
    <t>CHU CHENGTING,MI XINXIN</t>
  </si>
  <si>
    <t>2095.00</t>
  </si>
  <si>
    <t>2024-01-29 10:31:24</t>
  </si>
  <si>
    <t>MA XIAONENG,DAI RONGFEN,MA NING</t>
  </si>
  <si>
    <t>762.00</t>
  </si>
  <si>
    <t>2024-02-02 12:29:29</t>
  </si>
  <si>
    <t>QIAN CHENYU,ZHOU LIANGJU</t>
  </si>
  <si>
    <t>1788.00</t>
  </si>
  <si>
    <t>2024-02-04 10:34:01</t>
  </si>
  <si>
    <t>LEE KUENDAN,WANG JINQIU</t>
  </si>
  <si>
    <t>1413.00</t>
  </si>
  <si>
    <t>2024-01-25 11:29:37</t>
  </si>
  <si>
    <t>ZHENG JINYING</t>
  </si>
  <si>
    <t>1554.00</t>
  </si>
  <si>
    <t>2024-01-22 22:47:36</t>
  </si>
  <si>
    <t>名古屋全日空格兰德酒店</t>
  </si>
  <si>
    <t>ZHOU HUA,WU YINJING</t>
  </si>
  <si>
    <t>2115.00</t>
  </si>
  <si>
    <t>2024-02-02 16:09:12</t>
  </si>
  <si>
    <t>XU YONG</t>
  </si>
  <si>
    <t>1077.00</t>
  </si>
  <si>
    <t>2024-02-05 16:18:12</t>
  </si>
  <si>
    <t>XU WULONG,XU FEI</t>
  </si>
  <si>
    <t>1075.00</t>
  </si>
  <si>
    <t>2024-01-22 14:17:01</t>
  </si>
  <si>
    <t>新宿维亚酒店</t>
  </si>
  <si>
    <t>CHONG CHUNGMING</t>
  </si>
  <si>
    <t>667.00</t>
  </si>
  <si>
    <t>2023-09-04 18:54:07</t>
  </si>
  <si>
    <t>CHEN WEI,GONG JIEPING</t>
  </si>
  <si>
    <t>992.00</t>
  </si>
  <si>
    <t>2023-12-29 01:38:14</t>
  </si>
  <si>
    <t>XIE CHENGGUO</t>
  </si>
  <si>
    <t>458.00</t>
  </si>
  <si>
    <t>2024-01-07 16:37:31</t>
  </si>
  <si>
    <t>CHEN NA</t>
  </si>
  <si>
    <t>215.00</t>
  </si>
  <si>
    <t>2024-01-31 21:22:07</t>
  </si>
  <si>
    <t>218.00</t>
  </si>
  <si>
    <t>2024-01-31 21:17:47</t>
  </si>
  <si>
    <t>QUAN JIA,ZHANG LEI</t>
  </si>
  <si>
    <t>3424.00</t>
  </si>
  <si>
    <t>2024-01-23 18:28:43</t>
  </si>
  <si>
    <t>XING YUE,JIN PING</t>
  </si>
  <si>
    <t>11202.00</t>
  </si>
  <si>
    <t>2024-02-03 11:12:43</t>
  </si>
  <si>
    <t>WANG XIN,WANG XINYUE</t>
  </si>
  <si>
    <t>2024-01-12 17:14:08</t>
  </si>
  <si>
    <t>LI XIAOYING,GAO YING</t>
  </si>
  <si>
    <t>848.00</t>
  </si>
  <si>
    <t>2024-01-27 20:05:03</t>
  </si>
  <si>
    <t>LU DATONG,LI JIEHAN</t>
  </si>
  <si>
    <t>816.00</t>
  </si>
  <si>
    <t>2024-01-31 16:35:52</t>
  </si>
  <si>
    <t>CUI GUANGYAN,SONG JING</t>
  </si>
  <si>
    <t>1990.00</t>
  </si>
  <si>
    <t>2024-02-19 10:18:04</t>
  </si>
  <si>
    <t>SHU XIAOYAN,ZHU GUOXI</t>
  </si>
  <si>
    <t>1604.00</t>
  </si>
  <si>
    <t>2023-12-27 10:15:10</t>
  </si>
  <si>
    <t>LI YAWEN,LIU JIE</t>
  </si>
  <si>
    <t>475.00</t>
  </si>
  <si>
    <t>2024-01-06 10:13:28</t>
  </si>
  <si>
    <t>ZHANG HUA,BAI ZHENZHEN</t>
  </si>
  <si>
    <t>1449.00</t>
  </si>
  <si>
    <t>2023-12-30 15:22:01</t>
  </si>
  <si>
    <t>TU WENJUAN,TU JIANGHUA</t>
  </si>
  <si>
    <t>950.00</t>
  </si>
  <si>
    <t>2024-01-12 12:50:13</t>
  </si>
  <si>
    <t>GAO QUN,LIU SHUNYUE</t>
  </si>
  <si>
    <t>2024-01-11 08:42:21</t>
  </si>
  <si>
    <t>YOU YUEYING,DING WENXUAN</t>
  </si>
  <si>
    <t>2024-01-11 08:44:51</t>
  </si>
  <si>
    <t>LOU ZHENGYAN,QU LINFEN</t>
  </si>
  <si>
    <t>2110.00</t>
  </si>
  <si>
    <t>2024-01-21 11:42:35</t>
  </si>
  <si>
    <t>WANG DAN</t>
  </si>
  <si>
    <t>454.00</t>
  </si>
  <si>
    <t>2024-01-20 19:08:33</t>
  </si>
  <si>
    <t>WANG XIAOSONG</t>
  </si>
  <si>
    <t>453.00</t>
  </si>
  <si>
    <t>2024-02-06 12:59:10</t>
  </si>
  <si>
    <t>GAO XIAOHUI,JIANG JIELIN,CHEN BIN</t>
  </si>
  <si>
    <t>2480.00</t>
  </si>
  <si>
    <t>2024-02-04 18:36:07</t>
  </si>
  <si>
    <t>ZHANG YANG</t>
  </si>
  <si>
    <t>1353.00</t>
  </si>
  <si>
    <t>2024-02-03 10:41:24</t>
  </si>
  <si>
    <t>WANG GANG,XING XING</t>
  </si>
  <si>
    <t>2024-02-02 19:40:55</t>
  </si>
  <si>
    <t>HUANGKAIXUAN CHENRUOTONH,JIANGWENQUN LIGUANGXING</t>
  </si>
  <si>
    <t>2024-01-31 17:38:41</t>
  </si>
  <si>
    <t>LIU SHAOQIU</t>
  </si>
  <si>
    <t>2024-01-28 12:27:34</t>
  </si>
  <si>
    <t>LIU GUISEN,YANG WEIYI</t>
  </si>
  <si>
    <t>647.00</t>
  </si>
  <si>
    <t>2024-01-30 12:01:31</t>
  </si>
  <si>
    <t>FENG HUIYI,DENG ZIXIAN</t>
  </si>
  <si>
    <t>420.00</t>
  </si>
  <si>
    <t>2024-01-26 13:12:43</t>
  </si>
  <si>
    <t>SUN JUNYI,LIU YULIN</t>
  </si>
  <si>
    <t>1070.00</t>
  </si>
  <si>
    <t>2024-01-30 17:01:51</t>
  </si>
  <si>
    <t>ZANG JINZHAO</t>
  </si>
  <si>
    <t>535.00</t>
  </si>
  <si>
    <t>2024-01-17 20:42:27</t>
  </si>
  <si>
    <t>LIU YANGGUANGZI</t>
  </si>
  <si>
    <t>1605.00</t>
  </si>
  <si>
    <t>2024-01-17 21:49:38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</si>
</sst>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3" fillId="6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23" fillId="8" borderId="14" applyNumberFormat="0" applyAlignment="0" applyProtection="0">
      <alignment vertical="center"/>
    </xf>
    <xf numFmtId="0" fontId="24" fillId="8" borderId="13" applyNumberFormat="0" applyAlignment="0" applyProtection="0">
      <alignment vertical="center"/>
    </xf>
    <xf numFmtId="0" fontId="25" fillId="9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</cellStyleXfs>
  <cellXfs count="46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0" fillId="3" borderId="0" xfId="0" applyNumberFormat="1" applyFont="1" applyFill="1" applyBorder="1" applyAlignment="1"/>
    <xf numFmtId="0" fontId="4" fillId="3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wrapText="1"/>
    </xf>
    <xf numFmtId="0" fontId="4" fillId="4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center"/>
    </xf>
    <xf numFmtId="0" fontId="9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9" t="s">
        <v>0</v>
      </c>
      <c r="B1" s="19"/>
      <c r="C1" s="19"/>
      <c r="D1" s="19"/>
      <c r="E1" s="20"/>
      <c r="F1" s="20"/>
      <c r="G1" s="20"/>
      <c r="H1" s="20"/>
      <c r="I1" s="20"/>
    </row>
    <row r="2" ht="18.75" customHeight="1" spans="1:9">
      <c r="A2" s="21" t="s">
        <v>1</v>
      </c>
      <c r="B2" s="22" t="s">
        <v>2</v>
      </c>
      <c r="C2" s="22"/>
      <c r="D2" s="21" t="s">
        <v>3</v>
      </c>
      <c r="E2" s="23" t="s">
        <v>4</v>
      </c>
      <c r="F2" s="21" t="s">
        <v>5</v>
      </c>
      <c r="G2" s="22"/>
      <c r="H2" s="22"/>
      <c r="I2" t="s">
        <v>6</v>
      </c>
    </row>
    <row r="3" ht="27.95" customHeight="1" spans="1:8">
      <c r="A3" s="24" t="s">
        <v>7</v>
      </c>
      <c r="B3" s="22"/>
      <c r="C3" s="22"/>
      <c r="E3" s="24"/>
      <c r="F3" s="23"/>
      <c r="G3" s="25"/>
      <c r="H3" s="25"/>
    </row>
    <row r="4" ht="15" customHeight="1" spans="1:11">
      <c r="A4" s="26" t="s">
        <v>8</v>
      </c>
      <c r="B4" s="26" t="s">
        <v>9</v>
      </c>
      <c r="C4" s="27" t="s">
        <v>10</v>
      </c>
      <c r="D4" s="26" t="s">
        <v>11</v>
      </c>
      <c r="E4" s="26" t="s">
        <v>12</v>
      </c>
      <c r="F4" s="26" t="s">
        <v>13</v>
      </c>
      <c r="G4" s="27" t="s">
        <v>14</v>
      </c>
      <c r="H4" s="26" t="s">
        <v>15</v>
      </c>
      <c r="I4" s="27" t="s">
        <v>16</v>
      </c>
      <c r="J4" s="27" t="s">
        <v>17</v>
      </c>
      <c r="K4" s="27" t="s">
        <v>18</v>
      </c>
    </row>
    <row r="5" ht="15" customHeight="1" spans="1:11">
      <c r="A5" s="28">
        <v>463</v>
      </c>
      <c r="B5" s="29" t="s">
        <v>19</v>
      </c>
      <c r="C5" s="12" t="s">
        <v>20</v>
      </c>
      <c r="D5" s="30" t="s">
        <v>21</v>
      </c>
      <c r="E5" s="31" t="s">
        <v>22</v>
      </c>
      <c r="F5" s="31" t="s">
        <v>23</v>
      </c>
      <c r="G5" s="32">
        <v>0</v>
      </c>
      <c r="H5" s="33" t="s">
        <v>19</v>
      </c>
      <c r="I5" s="44" t="s">
        <v>24</v>
      </c>
      <c r="J5" s="12" t="s">
        <v>19</v>
      </c>
      <c r="K5" s="12" t="s">
        <v>24</v>
      </c>
    </row>
    <row r="6" ht="27.95" customHeight="1" spans="1:9">
      <c r="A6" s="24" t="s">
        <v>25</v>
      </c>
      <c r="D6" s="34"/>
      <c r="E6" s="35"/>
      <c r="F6" s="35"/>
      <c r="G6" s="36"/>
      <c r="H6" s="35"/>
      <c r="I6" s="40"/>
    </row>
    <row r="7" ht="15" customHeight="1" spans="1:11">
      <c r="A7" s="26" t="s">
        <v>26</v>
      </c>
      <c r="B7" s="26" t="s">
        <v>8</v>
      </c>
      <c r="C7" s="26" t="s">
        <v>9</v>
      </c>
      <c r="D7" s="26" t="s">
        <v>10</v>
      </c>
      <c r="E7" s="26" t="s">
        <v>11</v>
      </c>
      <c r="F7" s="26" t="s">
        <v>12</v>
      </c>
      <c r="G7" s="27" t="s">
        <v>14</v>
      </c>
      <c r="H7" s="26" t="s">
        <v>15</v>
      </c>
      <c r="I7" s="26" t="s">
        <v>16</v>
      </c>
      <c r="J7" s="27" t="s">
        <v>17</v>
      </c>
      <c r="K7" s="27" t="s">
        <v>18</v>
      </c>
    </row>
    <row r="8" ht="15" customHeight="1" spans="1:11">
      <c r="A8" s="37" t="s">
        <v>27</v>
      </c>
      <c r="B8" s="38">
        <v>463</v>
      </c>
      <c r="C8" s="38" t="s">
        <v>19</v>
      </c>
      <c r="D8" s="38" t="s">
        <v>20</v>
      </c>
      <c r="E8" s="39" t="s">
        <v>21</v>
      </c>
      <c r="F8" s="39" t="s">
        <v>22</v>
      </c>
      <c r="G8" s="39">
        <v>0</v>
      </c>
      <c r="H8" s="38" t="s">
        <v>19</v>
      </c>
      <c r="I8" s="45" t="s">
        <v>28</v>
      </c>
      <c r="J8" s="12" t="s">
        <v>19</v>
      </c>
      <c r="K8" s="12" t="s">
        <v>28</v>
      </c>
    </row>
    <row r="9" ht="15" customHeight="1" spans="1:11">
      <c r="A9" s="37" t="s">
        <v>29</v>
      </c>
      <c r="B9" s="38">
        <v>0</v>
      </c>
      <c r="C9" s="38" t="s">
        <v>19</v>
      </c>
      <c r="D9" s="38" t="s">
        <v>19</v>
      </c>
      <c r="E9" s="39" t="s">
        <v>19</v>
      </c>
      <c r="F9" s="39" t="s">
        <v>19</v>
      </c>
      <c r="G9" s="39">
        <v>0</v>
      </c>
      <c r="H9" s="38" t="s">
        <v>19</v>
      </c>
      <c r="I9" s="45" t="s">
        <v>19</v>
      </c>
      <c r="J9" s="12" t="s">
        <v>19</v>
      </c>
      <c r="K9" s="12" t="s">
        <v>19</v>
      </c>
    </row>
    <row r="10" ht="15" customHeight="1" spans="1:11">
      <c r="A10" s="37" t="s">
        <v>30</v>
      </c>
      <c r="B10" s="38">
        <v>0</v>
      </c>
      <c r="C10" s="38" t="s">
        <v>19</v>
      </c>
      <c r="D10" s="38" t="s">
        <v>19</v>
      </c>
      <c r="E10" s="39" t="s">
        <v>19</v>
      </c>
      <c r="F10" s="39" t="s">
        <v>19</v>
      </c>
      <c r="G10" s="39">
        <v>0</v>
      </c>
      <c r="H10" s="38" t="s">
        <v>19</v>
      </c>
      <c r="I10" s="45" t="s">
        <v>19</v>
      </c>
      <c r="J10" s="12" t="s">
        <v>19</v>
      </c>
      <c r="K10" s="12" t="s">
        <v>19</v>
      </c>
    </row>
    <row r="11" ht="27.95" customHeight="1" spans="1:9">
      <c r="A11" s="24" t="s">
        <v>31</v>
      </c>
      <c r="B11" s="40"/>
      <c r="C11" s="40"/>
      <c r="E11" s="40"/>
      <c r="F11" s="36"/>
      <c r="G11" s="36"/>
      <c r="H11" s="36"/>
      <c r="I11" s="40"/>
    </row>
    <row r="12" ht="15" customHeight="1" spans="1:9">
      <c r="A12" s="41" t="s">
        <v>32</v>
      </c>
      <c r="B12" s="42" t="s">
        <v>33</v>
      </c>
      <c r="C12" s="22"/>
      <c r="F12" s="43"/>
      <c r="I12" s="43"/>
    </row>
    <row r="13" ht="15" customHeight="1" spans="1:9">
      <c r="A13" s="41" t="s">
        <v>34</v>
      </c>
      <c r="B13" s="42" t="s">
        <v>35</v>
      </c>
      <c r="C13" s="22"/>
      <c r="F13" s="43"/>
      <c r="I13" s="43"/>
    </row>
    <row r="14" ht="15" customHeight="1" spans="1:9">
      <c r="A14" s="41" t="s">
        <v>36</v>
      </c>
      <c r="B14" s="42" t="s">
        <v>37</v>
      </c>
      <c r="C14" s="22"/>
      <c r="F14" s="43"/>
      <c r="G14" s="22"/>
      <c r="H14" s="22"/>
      <c r="I14" s="43"/>
    </row>
    <row r="15" ht="15" customHeight="1" spans="1:9">
      <c r="A15" s="41" t="s">
        <v>38</v>
      </c>
      <c r="B15" s="42" t="s">
        <v>39</v>
      </c>
      <c r="C15" s="22"/>
      <c r="F15" s="43"/>
      <c r="I15" s="43"/>
    </row>
    <row r="16" ht="15" customHeight="1" spans="1:9">
      <c r="A16" s="41" t="s">
        <v>40</v>
      </c>
      <c r="B16" s="42" t="s">
        <v>41</v>
      </c>
      <c r="C16" s="22"/>
      <c r="F16" s="43"/>
      <c r="I16" s="43"/>
    </row>
    <row r="17" ht="15" customHeight="1" spans="1:6">
      <c r="A17" s="41" t="s">
        <v>42</v>
      </c>
      <c r="B17" s="42" t="s">
        <v>43</v>
      </c>
      <c r="C17" s="22"/>
      <c r="F17" s="43"/>
    </row>
    <row r="18" ht="14.25" customHeight="1"/>
    <row r="19" ht="14.25" customHeight="1" spans="7:9">
      <c r="G19" s="22"/>
      <c r="H19" s="22"/>
      <c r="I19" s="22"/>
    </row>
    <row r="20" ht="18.75" customHeight="1" spans="2:6">
      <c r="B20" s="22"/>
      <c r="C20" s="22"/>
      <c r="D20" s="22"/>
      <c r="E20" s="22"/>
      <c r="F20" s="22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6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44</v>
      </c>
      <c r="B1" s="4" t="s">
        <v>45</v>
      </c>
      <c r="C1" s="4" t="s">
        <v>26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10</v>
      </c>
      <c r="S1" s="4" t="s">
        <v>11</v>
      </c>
      <c r="T1" s="4" t="s">
        <v>60</v>
      </c>
      <c r="U1" s="4" t="s">
        <v>61</v>
      </c>
      <c r="V1" s="4" t="s">
        <v>62</v>
      </c>
      <c r="W1" s="4" t="s">
        <v>63</v>
      </c>
      <c r="X1" s="4" t="s">
        <v>64</v>
      </c>
      <c r="Y1" s="4" t="s">
        <v>65</v>
      </c>
      <c r="Z1" s="4" t="s">
        <v>17</v>
      </c>
      <c r="AA1" s="4" t="s">
        <v>14</v>
      </c>
      <c r="AB1" s="4" t="s">
        <v>66</v>
      </c>
      <c r="AC1" s="4" t="s">
        <v>18</v>
      </c>
      <c r="AD1" s="4" t="s">
        <v>67</v>
      </c>
      <c r="AE1" s="4" t="s">
        <v>68</v>
      </c>
      <c r="AF1" s="4" t="s">
        <v>69</v>
      </c>
      <c r="AG1" s="4" t="s">
        <v>70</v>
      </c>
      <c r="AH1" s="4" t="s">
        <v>71</v>
      </c>
      <c r="AI1" s="4" t="s">
        <v>72</v>
      </c>
    </row>
    <row r="2" ht="14.25" customHeight="1" spans="1:34">
      <c r="A2" s="7" t="s">
        <v>73</v>
      </c>
      <c r="B2" s="7" t="s">
        <v>74</v>
      </c>
      <c r="C2" s="7" t="s">
        <v>75</v>
      </c>
      <c r="D2" s="7" t="s">
        <v>76</v>
      </c>
      <c r="E2" s="7" t="s">
        <v>77</v>
      </c>
      <c r="F2" s="7" t="s">
        <v>76</v>
      </c>
      <c r="G2" s="7" t="s">
        <v>78</v>
      </c>
      <c r="H2" s="8" t="s">
        <v>79</v>
      </c>
      <c r="I2" s="8" t="s">
        <v>80</v>
      </c>
      <c r="J2" s="8" t="s">
        <v>2</v>
      </c>
      <c r="K2" s="8" t="s">
        <v>81</v>
      </c>
      <c r="L2" s="8">
        <v>1</v>
      </c>
      <c r="M2" s="8">
        <v>2</v>
      </c>
      <c r="N2" s="8" t="s">
        <v>82</v>
      </c>
      <c r="O2" s="8" t="s">
        <v>83</v>
      </c>
      <c r="P2" s="8" t="s">
        <v>84</v>
      </c>
      <c r="Q2" s="8"/>
      <c r="R2" s="15" t="s">
        <v>85</v>
      </c>
      <c r="S2" s="17" t="s">
        <v>85</v>
      </c>
      <c r="T2" s="8" t="s">
        <v>86</v>
      </c>
      <c r="U2" s="15" t="s">
        <v>19</v>
      </c>
      <c r="V2" s="15" t="s">
        <v>19</v>
      </c>
      <c r="W2" s="17" t="s">
        <v>19</v>
      </c>
      <c r="X2" s="17" t="s">
        <v>19</v>
      </c>
      <c r="Y2" s="15" t="s">
        <v>19</v>
      </c>
      <c r="Z2" s="17" t="s">
        <v>19</v>
      </c>
      <c r="AA2" s="18" t="s">
        <v>19</v>
      </c>
      <c r="AB2" t="s">
        <v>19</v>
      </c>
      <c r="AC2" t="s">
        <v>19</v>
      </c>
      <c r="AD2" t="s">
        <v>6</v>
      </c>
      <c r="AE2" t="s">
        <v>87</v>
      </c>
      <c r="AF2" t="s">
        <v>88</v>
      </c>
      <c r="AG2" t="s">
        <v>76</v>
      </c>
      <c r="AH2" t="s">
        <v>19</v>
      </c>
    </row>
    <row r="3" ht="14.25" customHeight="1" spans="1:34">
      <c r="A3" s="7" t="s">
        <v>89</v>
      </c>
      <c r="B3" s="7" t="s">
        <v>90</v>
      </c>
      <c r="C3" s="7" t="s">
        <v>75</v>
      </c>
      <c r="D3" s="7" t="s">
        <v>76</v>
      </c>
      <c r="E3" s="7" t="s">
        <v>77</v>
      </c>
      <c r="F3" s="7" t="s">
        <v>76</v>
      </c>
      <c r="G3" s="7" t="s">
        <v>91</v>
      </c>
      <c r="H3" s="8" t="s">
        <v>92</v>
      </c>
      <c r="I3" s="8" t="s">
        <v>80</v>
      </c>
      <c r="J3" s="8" t="s">
        <v>2</v>
      </c>
      <c r="K3" s="8" t="s">
        <v>93</v>
      </c>
      <c r="L3" s="8">
        <v>1</v>
      </c>
      <c r="M3" s="8">
        <v>2</v>
      </c>
      <c r="N3" s="8" t="s">
        <v>82</v>
      </c>
      <c r="O3" s="8" t="s">
        <v>94</v>
      </c>
      <c r="P3" s="8" t="s">
        <v>95</v>
      </c>
      <c r="Q3" s="8"/>
      <c r="R3" s="15" t="s">
        <v>96</v>
      </c>
      <c r="S3" s="17" t="s">
        <v>96</v>
      </c>
      <c r="T3" s="8" t="s">
        <v>86</v>
      </c>
      <c r="U3" s="15" t="s">
        <v>19</v>
      </c>
      <c r="V3" s="15" t="s">
        <v>19</v>
      </c>
      <c r="W3" s="17" t="s">
        <v>19</v>
      </c>
      <c r="X3" s="17" t="s">
        <v>19</v>
      </c>
      <c r="Y3" s="15" t="s">
        <v>19</v>
      </c>
      <c r="Z3" s="17" t="s">
        <v>19</v>
      </c>
      <c r="AA3" s="18" t="s">
        <v>19</v>
      </c>
      <c r="AB3" t="s">
        <v>19</v>
      </c>
      <c r="AC3" t="s">
        <v>19</v>
      </c>
      <c r="AD3" t="s">
        <v>6</v>
      </c>
      <c r="AE3" t="s">
        <v>97</v>
      </c>
      <c r="AF3" t="s">
        <v>88</v>
      </c>
      <c r="AG3" t="s">
        <v>76</v>
      </c>
      <c r="AH3" t="s">
        <v>19</v>
      </c>
    </row>
    <row r="4" ht="14.25" customHeight="1" spans="1:34">
      <c r="A4" s="7" t="s">
        <v>98</v>
      </c>
      <c r="B4" s="7" t="s">
        <v>99</v>
      </c>
      <c r="C4" s="7" t="s">
        <v>75</v>
      </c>
      <c r="D4" s="7" t="s">
        <v>76</v>
      </c>
      <c r="E4" s="7" t="s">
        <v>77</v>
      </c>
      <c r="F4" s="7" t="s">
        <v>76</v>
      </c>
      <c r="G4" s="7" t="s">
        <v>100</v>
      </c>
      <c r="H4" s="8" t="s">
        <v>101</v>
      </c>
      <c r="I4" s="8" t="s">
        <v>80</v>
      </c>
      <c r="J4" s="8" t="s">
        <v>2</v>
      </c>
      <c r="K4" s="8" t="s">
        <v>102</v>
      </c>
      <c r="L4" s="8">
        <v>1</v>
      </c>
      <c r="M4" s="8">
        <v>1</v>
      </c>
      <c r="N4" s="8" t="s">
        <v>82</v>
      </c>
      <c r="O4" s="8" t="s">
        <v>83</v>
      </c>
      <c r="P4" s="8" t="s">
        <v>94</v>
      </c>
      <c r="Q4" s="8"/>
      <c r="R4" s="15" t="s">
        <v>103</v>
      </c>
      <c r="S4" s="17" t="s">
        <v>103</v>
      </c>
      <c r="T4" s="8" t="s">
        <v>104</v>
      </c>
      <c r="U4" s="15" t="s">
        <v>19</v>
      </c>
      <c r="V4" s="15" t="s">
        <v>19</v>
      </c>
      <c r="W4" s="17" t="s">
        <v>19</v>
      </c>
      <c r="X4" s="17" t="s">
        <v>19</v>
      </c>
      <c r="Y4" s="15" t="s">
        <v>19</v>
      </c>
      <c r="Z4" s="17" t="s">
        <v>19</v>
      </c>
      <c r="AA4" s="18" t="s">
        <v>19</v>
      </c>
      <c r="AB4" t="s">
        <v>19</v>
      </c>
      <c r="AC4" t="s">
        <v>19</v>
      </c>
      <c r="AD4" t="s">
        <v>6</v>
      </c>
      <c r="AE4" t="s">
        <v>105</v>
      </c>
      <c r="AF4" t="s">
        <v>88</v>
      </c>
      <c r="AG4" t="s">
        <v>76</v>
      </c>
      <c r="AH4" t="s">
        <v>19</v>
      </c>
    </row>
    <row r="5" ht="14.25" customHeight="1" spans="1:34">
      <c r="A5" s="7" t="s">
        <v>106</v>
      </c>
      <c r="B5" s="7" t="s">
        <v>107</v>
      </c>
      <c r="C5" s="7" t="s">
        <v>75</v>
      </c>
      <c r="D5" s="7" t="s">
        <v>76</v>
      </c>
      <c r="E5" s="7" t="s">
        <v>77</v>
      </c>
      <c r="F5" s="7" t="s">
        <v>76</v>
      </c>
      <c r="G5" s="7" t="s">
        <v>108</v>
      </c>
      <c r="H5" s="8" t="s">
        <v>109</v>
      </c>
      <c r="I5" s="8" t="s">
        <v>80</v>
      </c>
      <c r="J5" s="8" t="s">
        <v>2</v>
      </c>
      <c r="K5" s="8" t="s">
        <v>110</v>
      </c>
      <c r="L5" s="8">
        <v>1</v>
      </c>
      <c r="M5" s="8">
        <v>1</v>
      </c>
      <c r="N5" s="8" t="s">
        <v>111</v>
      </c>
      <c r="O5" s="8" t="s">
        <v>82</v>
      </c>
      <c r="P5" s="8" t="s">
        <v>83</v>
      </c>
      <c r="Q5" s="8"/>
      <c r="R5" s="15" t="s">
        <v>112</v>
      </c>
      <c r="S5" s="17" t="s">
        <v>19</v>
      </c>
      <c r="T5" s="8"/>
      <c r="U5" s="15" t="s">
        <v>19</v>
      </c>
      <c r="V5" s="15" t="s">
        <v>112</v>
      </c>
      <c r="W5" s="17" t="s">
        <v>113</v>
      </c>
      <c r="X5" s="17" t="s">
        <v>19</v>
      </c>
      <c r="Y5" s="15" t="s">
        <v>19</v>
      </c>
      <c r="Z5" s="17" t="s">
        <v>19</v>
      </c>
      <c r="AA5" s="18" t="s">
        <v>19</v>
      </c>
      <c r="AB5" t="s">
        <v>19</v>
      </c>
      <c r="AC5" t="s">
        <v>114</v>
      </c>
      <c r="AD5" t="s">
        <v>6</v>
      </c>
      <c r="AE5" t="s">
        <v>115</v>
      </c>
      <c r="AF5" t="s">
        <v>88</v>
      </c>
      <c r="AG5" t="s">
        <v>76</v>
      </c>
      <c r="AH5" t="s">
        <v>116</v>
      </c>
    </row>
    <row r="6" ht="14.25" customHeight="1" spans="1:34">
      <c r="A6" s="7" t="s">
        <v>117</v>
      </c>
      <c r="B6" s="7" t="s">
        <v>118</v>
      </c>
      <c r="C6" s="7" t="s">
        <v>75</v>
      </c>
      <c r="D6" s="7" t="s">
        <v>76</v>
      </c>
      <c r="E6" s="7" t="s">
        <v>77</v>
      </c>
      <c r="F6" s="7" t="s">
        <v>76</v>
      </c>
      <c r="G6" s="7" t="s">
        <v>119</v>
      </c>
      <c r="H6" s="8" t="s">
        <v>120</v>
      </c>
      <c r="I6" s="8" t="s">
        <v>80</v>
      </c>
      <c r="J6" s="8" t="s">
        <v>2</v>
      </c>
      <c r="K6" s="8" t="s">
        <v>121</v>
      </c>
      <c r="L6" s="8">
        <v>1</v>
      </c>
      <c r="M6" s="8">
        <v>3</v>
      </c>
      <c r="N6" s="8" t="s">
        <v>122</v>
      </c>
      <c r="O6" s="8" t="s">
        <v>123</v>
      </c>
      <c r="P6" s="8" t="s">
        <v>83</v>
      </c>
      <c r="Q6" s="8"/>
      <c r="R6" s="15" t="s">
        <v>124</v>
      </c>
      <c r="S6" s="17" t="s">
        <v>19</v>
      </c>
      <c r="T6" s="8"/>
      <c r="U6" s="15" t="s">
        <v>19</v>
      </c>
      <c r="V6" s="15" t="s">
        <v>124</v>
      </c>
      <c r="W6" s="17" t="s">
        <v>125</v>
      </c>
      <c r="X6" s="17" t="s">
        <v>19</v>
      </c>
      <c r="Y6" s="15" t="s">
        <v>19</v>
      </c>
      <c r="Z6" s="17" t="s">
        <v>19</v>
      </c>
      <c r="AA6" s="18" t="s">
        <v>19</v>
      </c>
      <c r="AB6" t="s">
        <v>19</v>
      </c>
      <c r="AC6" t="s">
        <v>126</v>
      </c>
      <c r="AD6" t="s">
        <v>6</v>
      </c>
      <c r="AE6" t="s">
        <v>127</v>
      </c>
      <c r="AF6" t="s">
        <v>88</v>
      </c>
      <c r="AG6" t="s">
        <v>76</v>
      </c>
      <c r="AH6" t="s">
        <v>19</v>
      </c>
    </row>
    <row r="7" ht="14.25" customHeight="1" spans="1:34">
      <c r="A7" s="7" t="s">
        <v>128</v>
      </c>
      <c r="B7" s="7" t="s">
        <v>129</v>
      </c>
      <c r="C7" s="7" t="s">
        <v>75</v>
      </c>
      <c r="D7" s="7" t="s">
        <v>76</v>
      </c>
      <c r="E7" s="7" t="s">
        <v>77</v>
      </c>
      <c r="F7" s="7" t="s">
        <v>76</v>
      </c>
      <c r="G7" s="7" t="s">
        <v>130</v>
      </c>
      <c r="H7" s="8" t="s">
        <v>131</v>
      </c>
      <c r="I7" s="8" t="s">
        <v>80</v>
      </c>
      <c r="J7" s="8" t="s">
        <v>2</v>
      </c>
      <c r="K7" s="8" t="s">
        <v>132</v>
      </c>
      <c r="L7" s="8">
        <v>2</v>
      </c>
      <c r="M7" s="8">
        <v>1</v>
      </c>
      <c r="N7" s="8" t="s">
        <v>123</v>
      </c>
      <c r="O7" s="8" t="s">
        <v>82</v>
      </c>
      <c r="P7" s="8" t="s">
        <v>83</v>
      </c>
      <c r="Q7" s="8"/>
      <c r="R7" s="15" t="s">
        <v>133</v>
      </c>
      <c r="S7" s="17" t="s">
        <v>19</v>
      </c>
      <c r="T7" s="8"/>
      <c r="U7" s="15" t="s">
        <v>19</v>
      </c>
      <c r="V7" s="15" t="s">
        <v>133</v>
      </c>
      <c r="W7" s="17" t="s">
        <v>19</v>
      </c>
      <c r="X7" s="17" t="s">
        <v>19</v>
      </c>
      <c r="Y7" s="15" t="s">
        <v>19</v>
      </c>
      <c r="Z7" s="17" t="s">
        <v>19</v>
      </c>
      <c r="AA7" s="18" t="s">
        <v>19</v>
      </c>
      <c r="AB7" t="s">
        <v>19</v>
      </c>
      <c r="AC7" t="s">
        <v>134</v>
      </c>
      <c r="AD7" t="s">
        <v>6</v>
      </c>
      <c r="AE7" t="s">
        <v>135</v>
      </c>
      <c r="AF7" t="s">
        <v>88</v>
      </c>
      <c r="AG7" t="s">
        <v>76</v>
      </c>
      <c r="AH7" t="s">
        <v>136</v>
      </c>
    </row>
    <row r="8" ht="14.25" customHeight="1" spans="1:34">
      <c r="A8" s="7" t="s">
        <v>137</v>
      </c>
      <c r="B8" s="7" t="s">
        <v>138</v>
      </c>
      <c r="C8" s="7" t="s">
        <v>75</v>
      </c>
      <c r="D8" s="7" t="s">
        <v>76</v>
      </c>
      <c r="E8" s="7" t="s">
        <v>77</v>
      </c>
      <c r="F8" s="7" t="s">
        <v>76</v>
      </c>
      <c r="G8" s="7" t="s">
        <v>139</v>
      </c>
      <c r="H8" s="8" t="s">
        <v>140</v>
      </c>
      <c r="I8" s="8" t="s">
        <v>80</v>
      </c>
      <c r="J8" s="8" t="s">
        <v>2</v>
      </c>
      <c r="K8" s="8" t="s">
        <v>141</v>
      </c>
      <c r="L8" s="8">
        <v>1</v>
      </c>
      <c r="M8" s="8">
        <v>1</v>
      </c>
      <c r="N8" s="8" t="s">
        <v>142</v>
      </c>
      <c r="O8" s="8" t="s">
        <v>82</v>
      </c>
      <c r="P8" s="8" t="s">
        <v>83</v>
      </c>
      <c r="Q8" s="8"/>
      <c r="R8" s="15" t="s">
        <v>143</v>
      </c>
      <c r="S8" s="17" t="s">
        <v>19</v>
      </c>
      <c r="T8" s="8"/>
      <c r="U8" s="15" t="s">
        <v>19</v>
      </c>
      <c r="V8" s="15" t="s">
        <v>143</v>
      </c>
      <c r="W8" s="17" t="s">
        <v>144</v>
      </c>
      <c r="X8" s="17" t="s">
        <v>19</v>
      </c>
      <c r="Y8" s="15" t="s">
        <v>19</v>
      </c>
      <c r="Z8" s="17" t="s">
        <v>19</v>
      </c>
      <c r="AA8" s="18" t="s">
        <v>19</v>
      </c>
      <c r="AB8" t="s">
        <v>19</v>
      </c>
      <c r="AC8" t="s">
        <v>145</v>
      </c>
      <c r="AD8" t="s">
        <v>6</v>
      </c>
      <c r="AE8" t="s">
        <v>146</v>
      </c>
      <c r="AF8" t="s">
        <v>88</v>
      </c>
      <c r="AG8" t="s">
        <v>76</v>
      </c>
      <c r="AH8" t="s">
        <v>19</v>
      </c>
    </row>
    <row r="9" ht="14.25" customHeight="1" spans="1:34">
      <c r="A9" s="7" t="s">
        <v>147</v>
      </c>
      <c r="B9" s="7" t="s">
        <v>148</v>
      </c>
      <c r="C9" s="7" t="s">
        <v>75</v>
      </c>
      <c r="D9" s="7" t="s">
        <v>76</v>
      </c>
      <c r="E9" s="7" t="s">
        <v>77</v>
      </c>
      <c r="F9" s="7" t="s">
        <v>76</v>
      </c>
      <c r="G9" s="7" t="s">
        <v>149</v>
      </c>
      <c r="H9" s="8" t="s">
        <v>150</v>
      </c>
      <c r="I9" s="8" t="s">
        <v>80</v>
      </c>
      <c r="J9" s="8" t="s">
        <v>2</v>
      </c>
      <c r="K9" s="8" t="s">
        <v>151</v>
      </c>
      <c r="L9" s="8">
        <v>1</v>
      </c>
      <c r="M9" s="8">
        <v>1</v>
      </c>
      <c r="N9" s="8" t="s">
        <v>152</v>
      </c>
      <c r="O9" s="8" t="s">
        <v>82</v>
      </c>
      <c r="P9" s="8" t="s">
        <v>83</v>
      </c>
      <c r="Q9" s="8"/>
      <c r="R9" s="15" t="s">
        <v>153</v>
      </c>
      <c r="S9" s="17" t="s">
        <v>19</v>
      </c>
      <c r="T9" s="8"/>
      <c r="U9" s="15" t="s">
        <v>19</v>
      </c>
      <c r="V9" s="15" t="s">
        <v>153</v>
      </c>
      <c r="W9" s="17" t="s">
        <v>154</v>
      </c>
      <c r="X9" s="17" t="s">
        <v>19</v>
      </c>
      <c r="Y9" s="15" t="s">
        <v>19</v>
      </c>
      <c r="Z9" s="17" t="s">
        <v>19</v>
      </c>
      <c r="AA9" s="18" t="s">
        <v>19</v>
      </c>
      <c r="AB9" t="s">
        <v>19</v>
      </c>
      <c r="AC9" t="s">
        <v>155</v>
      </c>
      <c r="AD9" t="s">
        <v>6</v>
      </c>
      <c r="AE9" t="s">
        <v>156</v>
      </c>
      <c r="AF9" t="s">
        <v>88</v>
      </c>
      <c r="AG9" t="s">
        <v>76</v>
      </c>
      <c r="AH9" t="s">
        <v>116</v>
      </c>
    </row>
    <row r="10" ht="14.25" customHeight="1" spans="1:34">
      <c r="A10" s="7" t="s">
        <v>157</v>
      </c>
      <c r="B10" s="7" t="s">
        <v>158</v>
      </c>
      <c r="C10" s="7" t="s">
        <v>75</v>
      </c>
      <c r="D10" s="7" t="s">
        <v>76</v>
      </c>
      <c r="E10" s="7" t="s">
        <v>77</v>
      </c>
      <c r="F10" s="7" t="s">
        <v>76</v>
      </c>
      <c r="G10" s="7" t="s">
        <v>100</v>
      </c>
      <c r="H10" s="8" t="s">
        <v>101</v>
      </c>
      <c r="I10" s="8" t="s">
        <v>80</v>
      </c>
      <c r="J10" s="8" t="s">
        <v>2</v>
      </c>
      <c r="K10" s="8" t="s">
        <v>159</v>
      </c>
      <c r="L10" s="8">
        <v>1</v>
      </c>
      <c r="M10" s="8">
        <v>5</v>
      </c>
      <c r="N10" s="8" t="s">
        <v>160</v>
      </c>
      <c r="O10" s="8" t="s">
        <v>161</v>
      </c>
      <c r="P10" s="8" t="s">
        <v>83</v>
      </c>
      <c r="Q10" s="8"/>
      <c r="R10" s="15" t="s">
        <v>162</v>
      </c>
      <c r="S10" s="17" t="s">
        <v>19</v>
      </c>
      <c r="T10" s="8"/>
      <c r="U10" s="15" t="s">
        <v>19</v>
      </c>
      <c r="V10" s="15" t="s">
        <v>162</v>
      </c>
      <c r="W10" s="17" t="s">
        <v>163</v>
      </c>
      <c r="X10" s="17" t="s">
        <v>19</v>
      </c>
      <c r="Y10" s="15" t="s">
        <v>19</v>
      </c>
      <c r="Z10" s="17" t="s">
        <v>19</v>
      </c>
      <c r="AA10" s="18" t="s">
        <v>19</v>
      </c>
      <c r="AB10" t="s">
        <v>19</v>
      </c>
      <c r="AC10" t="s">
        <v>164</v>
      </c>
      <c r="AD10" t="s">
        <v>6</v>
      </c>
      <c r="AE10" t="s">
        <v>165</v>
      </c>
      <c r="AF10" t="s">
        <v>88</v>
      </c>
      <c r="AG10" t="s">
        <v>76</v>
      </c>
      <c r="AH10" t="s">
        <v>113</v>
      </c>
    </row>
    <row r="11" ht="14.25" customHeight="1" spans="1:34">
      <c r="A11" s="7" t="s">
        <v>166</v>
      </c>
      <c r="B11" s="7" t="s">
        <v>167</v>
      </c>
      <c r="C11" s="7" t="s">
        <v>75</v>
      </c>
      <c r="D11" s="7" t="s">
        <v>76</v>
      </c>
      <c r="E11" s="7" t="s">
        <v>77</v>
      </c>
      <c r="F11" s="7" t="s">
        <v>76</v>
      </c>
      <c r="G11" s="7" t="s">
        <v>100</v>
      </c>
      <c r="H11" s="8" t="s">
        <v>101</v>
      </c>
      <c r="I11" s="8" t="s">
        <v>80</v>
      </c>
      <c r="J11" s="8" t="s">
        <v>2</v>
      </c>
      <c r="K11" s="8" t="s">
        <v>168</v>
      </c>
      <c r="L11" s="8">
        <v>1</v>
      </c>
      <c r="M11" s="8">
        <v>1</v>
      </c>
      <c r="N11" s="8" t="s">
        <v>169</v>
      </c>
      <c r="O11" s="8" t="s">
        <v>82</v>
      </c>
      <c r="P11" s="8" t="s">
        <v>83</v>
      </c>
      <c r="Q11" s="8"/>
      <c r="R11" s="15" t="s">
        <v>170</v>
      </c>
      <c r="S11" s="17" t="s">
        <v>19</v>
      </c>
      <c r="T11" s="8"/>
      <c r="U11" s="15" t="s">
        <v>19</v>
      </c>
      <c r="V11" s="15" t="s">
        <v>170</v>
      </c>
      <c r="W11" s="17" t="s">
        <v>171</v>
      </c>
      <c r="X11" s="17" t="s">
        <v>19</v>
      </c>
      <c r="Y11" s="15" t="s">
        <v>19</v>
      </c>
      <c r="Z11" s="17" t="s">
        <v>19</v>
      </c>
      <c r="AA11" s="18" t="s">
        <v>19</v>
      </c>
      <c r="AB11" t="s">
        <v>19</v>
      </c>
      <c r="AC11" t="s">
        <v>172</v>
      </c>
      <c r="AD11" t="s">
        <v>6</v>
      </c>
      <c r="AE11" t="s">
        <v>173</v>
      </c>
      <c r="AF11" t="s">
        <v>88</v>
      </c>
      <c r="AG11" t="s">
        <v>76</v>
      </c>
      <c r="AH11" t="s">
        <v>174</v>
      </c>
    </row>
    <row r="12" ht="14.25" customHeight="1" spans="1:34">
      <c r="A12" s="7" t="s">
        <v>175</v>
      </c>
      <c r="B12" s="7" t="s">
        <v>176</v>
      </c>
      <c r="C12" s="7" t="s">
        <v>75</v>
      </c>
      <c r="D12" s="7" t="s">
        <v>76</v>
      </c>
      <c r="E12" s="7" t="s">
        <v>77</v>
      </c>
      <c r="F12" s="7" t="s">
        <v>76</v>
      </c>
      <c r="G12" s="7" t="s">
        <v>177</v>
      </c>
      <c r="H12" s="8" t="s">
        <v>178</v>
      </c>
      <c r="I12" s="8" t="s">
        <v>80</v>
      </c>
      <c r="J12" s="8" t="s">
        <v>2</v>
      </c>
      <c r="K12" s="8" t="s">
        <v>179</v>
      </c>
      <c r="L12" s="8">
        <v>1</v>
      </c>
      <c r="M12" s="8">
        <v>4</v>
      </c>
      <c r="N12" s="8" t="s">
        <v>180</v>
      </c>
      <c r="O12" s="8" t="s">
        <v>181</v>
      </c>
      <c r="P12" s="8" t="s">
        <v>83</v>
      </c>
      <c r="Q12" s="8"/>
      <c r="R12" s="15" t="s">
        <v>182</v>
      </c>
      <c r="S12" s="17" t="s">
        <v>19</v>
      </c>
      <c r="T12" s="8"/>
      <c r="U12" s="15" t="s">
        <v>19</v>
      </c>
      <c r="V12" s="15" t="s">
        <v>182</v>
      </c>
      <c r="W12" s="17" t="s">
        <v>183</v>
      </c>
      <c r="X12" s="17" t="s">
        <v>19</v>
      </c>
      <c r="Y12" s="15" t="s">
        <v>19</v>
      </c>
      <c r="Z12" s="17" t="s">
        <v>19</v>
      </c>
      <c r="AA12" s="18" t="s">
        <v>19</v>
      </c>
      <c r="AB12" t="s">
        <v>19</v>
      </c>
      <c r="AC12" t="s">
        <v>184</v>
      </c>
      <c r="AD12" t="s">
        <v>6</v>
      </c>
      <c r="AE12" t="s">
        <v>97</v>
      </c>
      <c r="AF12" t="s">
        <v>88</v>
      </c>
      <c r="AG12" t="s">
        <v>76</v>
      </c>
      <c r="AH12" t="s">
        <v>185</v>
      </c>
    </row>
    <row r="13" ht="14.25" customHeight="1" spans="1:34">
      <c r="A13" s="7" t="s">
        <v>186</v>
      </c>
      <c r="B13" s="7" t="s">
        <v>187</v>
      </c>
      <c r="C13" s="7" t="s">
        <v>75</v>
      </c>
      <c r="D13" s="7" t="s">
        <v>76</v>
      </c>
      <c r="E13" s="7" t="s">
        <v>77</v>
      </c>
      <c r="F13" s="7" t="s">
        <v>76</v>
      </c>
      <c r="G13" s="7" t="s">
        <v>188</v>
      </c>
      <c r="H13" s="8" t="s">
        <v>189</v>
      </c>
      <c r="I13" s="8" t="s">
        <v>80</v>
      </c>
      <c r="J13" s="8" t="s">
        <v>2</v>
      </c>
      <c r="K13" s="8" t="s">
        <v>190</v>
      </c>
      <c r="L13" s="8">
        <v>1</v>
      </c>
      <c r="M13" s="8">
        <v>3</v>
      </c>
      <c r="N13" s="8" t="s">
        <v>191</v>
      </c>
      <c r="O13" s="8" t="s">
        <v>123</v>
      </c>
      <c r="P13" s="8" t="s">
        <v>83</v>
      </c>
      <c r="Q13" s="8"/>
      <c r="R13" s="15" t="s">
        <v>192</v>
      </c>
      <c r="S13" s="17" t="s">
        <v>19</v>
      </c>
      <c r="T13" s="8"/>
      <c r="U13" s="15" t="s">
        <v>19</v>
      </c>
      <c r="V13" s="15" t="s">
        <v>192</v>
      </c>
      <c r="W13" s="17" t="s">
        <v>193</v>
      </c>
      <c r="X13" s="17" t="s">
        <v>19</v>
      </c>
      <c r="Y13" s="15" t="s">
        <v>19</v>
      </c>
      <c r="Z13" s="17" t="s">
        <v>19</v>
      </c>
      <c r="AA13" s="18" t="s">
        <v>19</v>
      </c>
      <c r="AB13" t="s">
        <v>19</v>
      </c>
      <c r="AC13" t="s">
        <v>194</v>
      </c>
      <c r="AD13" t="s">
        <v>6</v>
      </c>
      <c r="AE13" t="s">
        <v>195</v>
      </c>
      <c r="AF13" t="s">
        <v>88</v>
      </c>
      <c r="AG13" t="s">
        <v>76</v>
      </c>
      <c r="AH13" t="s">
        <v>136</v>
      </c>
    </row>
    <row r="14" ht="14.25" customHeight="1" spans="1:34">
      <c r="A14" s="7" t="s">
        <v>196</v>
      </c>
      <c r="B14" s="7" t="s">
        <v>197</v>
      </c>
      <c r="C14" s="7" t="s">
        <v>75</v>
      </c>
      <c r="D14" s="7" t="s">
        <v>76</v>
      </c>
      <c r="E14" s="7" t="s">
        <v>77</v>
      </c>
      <c r="F14" s="7" t="s">
        <v>76</v>
      </c>
      <c r="G14" s="7" t="s">
        <v>100</v>
      </c>
      <c r="H14" s="8" t="s">
        <v>101</v>
      </c>
      <c r="I14" s="8" t="s">
        <v>80</v>
      </c>
      <c r="J14" s="8" t="s">
        <v>2</v>
      </c>
      <c r="K14" s="8" t="s">
        <v>198</v>
      </c>
      <c r="L14" s="8">
        <v>1</v>
      </c>
      <c r="M14" s="8">
        <v>1</v>
      </c>
      <c r="N14" s="8" t="s">
        <v>199</v>
      </c>
      <c r="O14" s="8" t="s">
        <v>82</v>
      </c>
      <c r="P14" s="8" t="s">
        <v>83</v>
      </c>
      <c r="Q14" s="8"/>
      <c r="R14" s="15" t="s">
        <v>200</v>
      </c>
      <c r="S14" s="17" t="s">
        <v>19</v>
      </c>
      <c r="T14" s="8"/>
      <c r="U14" s="15" t="s">
        <v>19</v>
      </c>
      <c r="V14" s="15" t="s">
        <v>200</v>
      </c>
      <c r="W14" s="17" t="s">
        <v>116</v>
      </c>
      <c r="X14" s="17" t="s">
        <v>19</v>
      </c>
      <c r="Y14" s="15" t="s">
        <v>19</v>
      </c>
      <c r="Z14" s="17" t="s">
        <v>19</v>
      </c>
      <c r="AA14" s="18" t="s">
        <v>19</v>
      </c>
      <c r="AB14" t="s">
        <v>19</v>
      </c>
      <c r="AC14" t="s">
        <v>201</v>
      </c>
      <c r="AD14" t="s">
        <v>6</v>
      </c>
      <c r="AE14" t="s">
        <v>173</v>
      </c>
      <c r="AF14" t="s">
        <v>88</v>
      </c>
      <c r="AG14" t="s">
        <v>76</v>
      </c>
      <c r="AH14" t="s">
        <v>202</v>
      </c>
    </row>
    <row r="15" ht="14.25" customHeight="1" spans="1:34">
      <c r="A15" s="7" t="s">
        <v>203</v>
      </c>
      <c r="B15" s="7" t="s">
        <v>204</v>
      </c>
      <c r="C15" s="7" t="s">
        <v>75</v>
      </c>
      <c r="D15" s="7" t="s">
        <v>76</v>
      </c>
      <c r="E15" s="7" t="s">
        <v>77</v>
      </c>
      <c r="F15" s="7" t="s">
        <v>76</v>
      </c>
      <c r="G15" s="7" t="s">
        <v>205</v>
      </c>
      <c r="H15" s="8" t="s">
        <v>206</v>
      </c>
      <c r="I15" s="8" t="s">
        <v>80</v>
      </c>
      <c r="J15" s="8" t="s">
        <v>2</v>
      </c>
      <c r="K15" s="8" t="s">
        <v>207</v>
      </c>
      <c r="L15" s="8">
        <v>1</v>
      </c>
      <c r="M15" s="8">
        <v>3</v>
      </c>
      <c r="N15" s="8" t="s">
        <v>111</v>
      </c>
      <c r="O15" s="8" t="s">
        <v>123</v>
      </c>
      <c r="P15" s="8" t="s">
        <v>83</v>
      </c>
      <c r="Q15" s="8"/>
      <c r="R15" s="15" t="s">
        <v>208</v>
      </c>
      <c r="S15" s="17" t="s">
        <v>19</v>
      </c>
      <c r="T15" s="8"/>
      <c r="U15" s="15" t="s">
        <v>19</v>
      </c>
      <c r="V15" s="15" t="s">
        <v>208</v>
      </c>
      <c r="W15" s="17" t="s">
        <v>209</v>
      </c>
      <c r="X15" s="17" t="s">
        <v>19</v>
      </c>
      <c r="Y15" s="15" t="s">
        <v>19</v>
      </c>
      <c r="Z15" s="17" t="s">
        <v>19</v>
      </c>
      <c r="AA15" s="18" t="s">
        <v>19</v>
      </c>
      <c r="AB15" t="s">
        <v>19</v>
      </c>
      <c r="AC15" t="s">
        <v>210</v>
      </c>
      <c r="AD15" t="s">
        <v>6</v>
      </c>
      <c r="AE15" t="s">
        <v>211</v>
      </c>
      <c r="AF15" t="s">
        <v>88</v>
      </c>
      <c r="AG15" t="s">
        <v>76</v>
      </c>
      <c r="AH15" t="s">
        <v>19</v>
      </c>
    </row>
    <row r="16" ht="14.25" customHeight="1" spans="1:34">
      <c r="A16" s="7" t="s">
        <v>212</v>
      </c>
      <c r="B16" s="7" t="s">
        <v>213</v>
      </c>
      <c r="C16" s="7" t="s">
        <v>75</v>
      </c>
      <c r="D16" s="7" t="s">
        <v>76</v>
      </c>
      <c r="E16" s="7" t="s">
        <v>77</v>
      </c>
      <c r="F16" s="7" t="s">
        <v>76</v>
      </c>
      <c r="G16" s="7" t="s">
        <v>100</v>
      </c>
      <c r="H16" s="8" t="s">
        <v>101</v>
      </c>
      <c r="I16" s="8" t="s">
        <v>80</v>
      </c>
      <c r="J16" s="8" t="s">
        <v>2</v>
      </c>
      <c r="K16" s="8" t="s">
        <v>214</v>
      </c>
      <c r="L16" s="8">
        <v>1</v>
      </c>
      <c r="M16" s="8">
        <v>2</v>
      </c>
      <c r="N16" s="8" t="s">
        <v>215</v>
      </c>
      <c r="O16" s="8" t="s">
        <v>142</v>
      </c>
      <c r="P16" s="8" t="s">
        <v>83</v>
      </c>
      <c r="Q16" s="8"/>
      <c r="R16" s="15" t="s">
        <v>216</v>
      </c>
      <c r="S16" s="17" t="s">
        <v>19</v>
      </c>
      <c r="T16" s="8"/>
      <c r="U16" s="15" t="s">
        <v>19</v>
      </c>
      <c r="V16" s="15" t="s">
        <v>216</v>
      </c>
      <c r="W16" s="17" t="s">
        <v>217</v>
      </c>
      <c r="X16" s="17" t="s">
        <v>19</v>
      </c>
      <c r="Y16" s="15" t="s">
        <v>19</v>
      </c>
      <c r="Z16" s="17" t="s">
        <v>19</v>
      </c>
      <c r="AA16" s="18" t="s">
        <v>19</v>
      </c>
      <c r="AB16" t="s">
        <v>19</v>
      </c>
      <c r="AC16" t="s">
        <v>218</v>
      </c>
      <c r="AD16" t="s">
        <v>6</v>
      </c>
      <c r="AE16" t="s">
        <v>219</v>
      </c>
      <c r="AF16" t="s">
        <v>88</v>
      </c>
      <c r="AG16" t="s">
        <v>76</v>
      </c>
      <c r="AH16" t="s">
        <v>19</v>
      </c>
    </row>
    <row r="17" ht="14.25" customHeight="1" spans="1:34">
      <c r="A17" s="7" t="s">
        <v>220</v>
      </c>
      <c r="B17" s="7" t="s">
        <v>221</v>
      </c>
      <c r="C17" s="7" t="s">
        <v>75</v>
      </c>
      <c r="D17" s="7" t="s">
        <v>76</v>
      </c>
      <c r="E17" s="7" t="s">
        <v>77</v>
      </c>
      <c r="F17" s="7" t="s">
        <v>76</v>
      </c>
      <c r="G17" s="7" t="s">
        <v>100</v>
      </c>
      <c r="H17" s="8" t="s">
        <v>101</v>
      </c>
      <c r="I17" s="8" t="s">
        <v>80</v>
      </c>
      <c r="J17" s="8" t="s">
        <v>2</v>
      </c>
      <c r="K17" s="8" t="s">
        <v>222</v>
      </c>
      <c r="L17" s="8">
        <v>1</v>
      </c>
      <c r="M17" s="8">
        <v>3</v>
      </c>
      <c r="N17" s="8" t="s">
        <v>215</v>
      </c>
      <c r="O17" s="8" t="s">
        <v>123</v>
      </c>
      <c r="P17" s="8" t="s">
        <v>83</v>
      </c>
      <c r="Q17" s="8"/>
      <c r="R17" s="15" t="s">
        <v>223</v>
      </c>
      <c r="S17" s="17" t="s">
        <v>19</v>
      </c>
      <c r="T17" s="8"/>
      <c r="U17" s="15" t="s">
        <v>19</v>
      </c>
      <c r="V17" s="15" t="s">
        <v>223</v>
      </c>
      <c r="W17" s="17" t="s">
        <v>224</v>
      </c>
      <c r="X17" s="17" t="s">
        <v>19</v>
      </c>
      <c r="Y17" s="15" t="s">
        <v>19</v>
      </c>
      <c r="Z17" s="17" t="s">
        <v>19</v>
      </c>
      <c r="AA17" s="18" t="s">
        <v>19</v>
      </c>
      <c r="AB17" t="s">
        <v>19</v>
      </c>
      <c r="AC17" t="s">
        <v>225</v>
      </c>
      <c r="AD17" t="s">
        <v>6</v>
      </c>
      <c r="AE17" t="s">
        <v>219</v>
      </c>
      <c r="AF17" t="s">
        <v>88</v>
      </c>
      <c r="AG17" t="s">
        <v>76</v>
      </c>
      <c r="AH17" t="s">
        <v>19</v>
      </c>
    </row>
    <row r="18" ht="14.25" customHeight="1" spans="1:34">
      <c r="A18" s="7" t="s">
        <v>226</v>
      </c>
      <c r="B18" s="7" t="s">
        <v>227</v>
      </c>
      <c r="C18" s="7" t="s">
        <v>75</v>
      </c>
      <c r="D18" s="7" t="s">
        <v>76</v>
      </c>
      <c r="E18" s="7" t="s">
        <v>77</v>
      </c>
      <c r="F18" s="7" t="s">
        <v>76</v>
      </c>
      <c r="G18" s="7" t="s">
        <v>100</v>
      </c>
      <c r="H18" s="8" t="s">
        <v>101</v>
      </c>
      <c r="I18" s="8" t="s">
        <v>80</v>
      </c>
      <c r="J18" s="8" t="s">
        <v>2</v>
      </c>
      <c r="K18" s="8" t="s">
        <v>228</v>
      </c>
      <c r="L18" s="8">
        <v>2</v>
      </c>
      <c r="M18" s="8">
        <v>2</v>
      </c>
      <c r="N18" s="8" t="s">
        <v>229</v>
      </c>
      <c r="O18" s="8" t="s">
        <v>142</v>
      </c>
      <c r="P18" s="8" t="s">
        <v>83</v>
      </c>
      <c r="Q18" s="8"/>
      <c r="R18" s="15" t="s">
        <v>230</v>
      </c>
      <c r="S18" s="17" t="s">
        <v>19</v>
      </c>
      <c r="T18" s="8"/>
      <c r="U18" s="15" t="s">
        <v>19</v>
      </c>
      <c r="V18" s="15" t="s">
        <v>230</v>
      </c>
      <c r="W18" s="17" t="s">
        <v>231</v>
      </c>
      <c r="X18" s="17" t="s">
        <v>19</v>
      </c>
      <c r="Y18" s="15" t="s">
        <v>19</v>
      </c>
      <c r="Z18" s="17" t="s">
        <v>19</v>
      </c>
      <c r="AA18" s="18" t="s">
        <v>19</v>
      </c>
      <c r="AB18" t="s">
        <v>19</v>
      </c>
      <c r="AC18" t="s">
        <v>232</v>
      </c>
      <c r="AD18" t="s">
        <v>6</v>
      </c>
      <c r="AE18" t="s">
        <v>219</v>
      </c>
      <c r="AF18" t="s">
        <v>88</v>
      </c>
      <c r="AG18" t="s">
        <v>76</v>
      </c>
      <c r="AH18" t="s">
        <v>19</v>
      </c>
    </row>
    <row r="19" ht="14.25" customHeight="1" spans="1:34">
      <c r="A19" s="7" t="s">
        <v>233</v>
      </c>
      <c r="B19" s="7" t="s">
        <v>234</v>
      </c>
      <c r="C19" s="7" t="s">
        <v>75</v>
      </c>
      <c r="D19" s="7" t="s">
        <v>76</v>
      </c>
      <c r="E19" s="7" t="s">
        <v>77</v>
      </c>
      <c r="F19" s="7" t="s">
        <v>76</v>
      </c>
      <c r="G19" s="7" t="s">
        <v>100</v>
      </c>
      <c r="H19" s="8" t="s">
        <v>101</v>
      </c>
      <c r="I19" s="8" t="s">
        <v>80</v>
      </c>
      <c r="J19" s="8" t="s">
        <v>2</v>
      </c>
      <c r="K19" s="8" t="s">
        <v>235</v>
      </c>
      <c r="L19" s="8">
        <v>1</v>
      </c>
      <c r="M19" s="8">
        <v>3</v>
      </c>
      <c r="N19" s="8" t="s">
        <v>215</v>
      </c>
      <c r="O19" s="8" t="s">
        <v>123</v>
      </c>
      <c r="P19" s="8" t="s">
        <v>83</v>
      </c>
      <c r="Q19" s="8"/>
      <c r="R19" s="15" t="s">
        <v>223</v>
      </c>
      <c r="S19" s="17" t="s">
        <v>19</v>
      </c>
      <c r="T19" s="8"/>
      <c r="U19" s="15" t="s">
        <v>19</v>
      </c>
      <c r="V19" s="15" t="s">
        <v>223</v>
      </c>
      <c r="W19" s="17" t="s">
        <v>224</v>
      </c>
      <c r="X19" s="17" t="s">
        <v>19</v>
      </c>
      <c r="Y19" s="15" t="s">
        <v>19</v>
      </c>
      <c r="Z19" s="17" t="s">
        <v>19</v>
      </c>
      <c r="AA19" s="18" t="s">
        <v>19</v>
      </c>
      <c r="AB19" t="s">
        <v>19</v>
      </c>
      <c r="AC19" t="s">
        <v>225</v>
      </c>
      <c r="AD19" t="s">
        <v>6</v>
      </c>
      <c r="AE19" t="s">
        <v>219</v>
      </c>
      <c r="AF19" t="s">
        <v>88</v>
      </c>
      <c r="AG19" t="s">
        <v>76</v>
      </c>
      <c r="AH19" t="s">
        <v>19</v>
      </c>
    </row>
    <row r="20" ht="14.25" customHeight="1" spans="1:34">
      <c r="A20" s="7" t="s">
        <v>236</v>
      </c>
      <c r="B20" s="7" t="s">
        <v>237</v>
      </c>
      <c r="C20" s="7" t="s">
        <v>75</v>
      </c>
      <c r="D20" s="7" t="s">
        <v>76</v>
      </c>
      <c r="E20" s="7" t="s">
        <v>77</v>
      </c>
      <c r="F20" s="7" t="s">
        <v>76</v>
      </c>
      <c r="G20" s="7" t="s">
        <v>100</v>
      </c>
      <c r="H20" s="8" t="s">
        <v>101</v>
      </c>
      <c r="I20" s="8" t="s">
        <v>80</v>
      </c>
      <c r="J20" s="8" t="s">
        <v>2</v>
      </c>
      <c r="K20" s="8" t="s">
        <v>238</v>
      </c>
      <c r="L20" s="8">
        <v>1</v>
      </c>
      <c r="M20" s="8">
        <v>2</v>
      </c>
      <c r="N20" s="8" t="s">
        <v>111</v>
      </c>
      <c r="O20" s="8" t="s">
        <v>142</v>
      </c>
      <c r="P20" s="8" t="s">
        <v>83</v>
      </c>
      <c r="Q20" s="8"/>
      <c r="R20" s="15" t="s">
        <v>239</v>
      </c>
      <c r="S20" s="17" t="s">
        <v>19</v>
      </c>
      <c r="T20" s="8"/>
      <c r="U20" s="15" t="s">
        <v>19</v>
      </c>
      <c r="V20" s="15" t="s">
        <v>239</v>
      </c>
      <c r="W20" s="17" t="s">
        <v>240</v>
      </c>
      <c r="X20" s="17" t="s">
        <v>19</v>
      </c>
      <c r="Y20" s="15" t="s">
        <v>19</v>
      </c>
      <c r="Z20" s="17" t="s">
        <v>19</v>
      </c>
      <c r="AA20" s="18" t="s">
        <v>19</v>
      </c>
      <c r="AB20" t="s">
        <v>19</v>
      </c>
      <c r="AC20" t="s">
        <v>241</v>
      </c>
      <c r="AD20" t="s">
        <v>6</v>
      </c>
      <c r="AE20" t="s">
        <v>219</v>
      </c>
      <c r="AF20" t="s">
        <v>88</v>
      </c>
      <c r="AG20" t="s">
        <v>76</v>
      </c>
      <c r="AH20" t="s">
        <v>19</v>
      </c>
    </row>
    <row r="21" ht="14.25" customHeight="1" spans="1:34">
      <c r="A21" s="7" t="s">
        <v>242</v>
      </c>
      <c r="B21" s="7" t="s">
        <v>243</v>
      </c>
      <c r="C21" s="7" t="s">
        <v>75</v>
      </c>
      <c r="D21" s="7" t="s">
        <v>76</v>
      </c>
      <c r="E21" s="7" t="s">
        <v>77</v>
      </c>
      <c r="F21" s="7" t="s">
        <v>76</v>
      </c>
      <c r="G21" s="7" t="s">
        <v>100</v>
      </c>
      <c r="H21" s="8" t="s">
        <v>101</v>
      </c>
      <c r="I21" s="8" t="s">
        <v>80</v>
      </c>
      <c r="J21" s="8" t="s">
        <v>2</v>
      </c>
      <c r="K21" s="8" t="s">
        <v>244</v>
      </c>
      <c r="L21" s="8">
        <v>1</v>
      </c>
      <c r="M21" s="8">
        <v>3</v>
      </c>
      <c r="N21" s="8" t="s">
        <v>245</v>
      </c>
      <c r="O21" s="8" t="s">
        <v>123</v>
      </c>
      <c r="P21" s="8" t="s">
        <v>83</v>
      </c>
      <c r="Q21" s="8"/>
      <c r="R21" s="15" t="s">
        <v>246</v>
      </c>
      <c r="S21" s="17" t="s">
        <v>19</v>
      </c>
      <c r="T21" s="8"/>
      <c r="U21" s="15" t="s">
        <v>19</v>
      </c>
      <c r="V21" s="15" t="s">
        <v>246</v>
      </c>
      <c r="W21" s="17" t="s">
        <v>247</v>
      </c>
      <c r="X21" s="17" t="s">
        <v>19</v>
      </c>
      <c r="Y21" s="15" t="s">
        <v>19</v>
      </c>
      <c r="Z21" s="17" t="s">
        <v>19</v>
      </c>
      <c r="AA21" s="18" t="s">
        <v>19</v>
      </c>
      <c r="AB21" t="s">
        <v>19</v>
      </c>
      <c r="AC21" t="s">
        <v>225</v>
      </c>
      <c r="AD21" t="s">
        <v>6</v>
      </c>
      <c r="AE21" t="s">
        <v>219</v>
      </c>
      <c r="AF21" t="s">
        <v>88</v>
      </c>
      <c r="AG21" t="s">
        <v>76</v>
      </c>
      <c r="AH21" t="s">
        <v>19</v>
      </c>
    </row>
    <row r="22" ht="14.25" customHeight="1" spans="1:34">
      <c r="A22" s="7" t="s">
        <v>248</v>
      </c>
      <c r="B22" s="7" t="s">
        <v>249</v>
      </c>
      <c r="C22" s="7" t="s">
        <v>75</v>
      </c>
      <c r="D22" s="7" t="s">
        <v>76</v>
      </c>
      <c r="E22" s="7" t="s">
        <v>77</v>
      </c>
      <c r="F22" s="7" t="s">
        <v>76</v>
      </c>
      <c r="G22" s="7" t="s">
        <v>100</v>
      </c>
      <c r="H22" s="8" t="s">
        <v>101</v>
      </c>
      <c r="I22" s="8" t="s">
        <v>80</v>
      </c>
      <c r="J22" s="8" t="s">
        <v>2</v>
      </c>
      <c r="K22" s="8" t="s">
        <v>250</v>
      </c>
      <c r="L22" s="8">
        <v>1</v>
      </c>
      <c r="M22" s="8">
        <v>2</v>
      </c>
      <c r="N22" s="8" t="s">
        <v>229</v>
      </c>
      <c r="O22" s="8" t="s">
        <v>142</v>
      </c>
      <c r="P22" s="8" t="s">
        <v>83</v>
      </c>
      <c r="Q22" s="8"/>
      <c r="R22" s="15" t="s">
        <v>251</v>
      </c>
      <c r="S22" s="17" t="s">
        <v>19</v>
      </c>
      <c r="T22" s="8"/>
      <c r="U22" s="15" t="s">
        <v>19</v>
      </c>
      <c r="V22" s="15" t="s">
        <v>251</v>
      </c>
      <c r="W22" s="17" t="s">
        <v>252</v>
      </c>
      <c r="X22" s="17" t="s">
        <v>19</v>
      </c>
      <c r="Y22" s="15" t="s">
        <v>19</v>
      </c>
      <c r="Z22" s="17" t="s">
        <v>19</v>
      </c>
      <c r="AA22" s="18" t="s">
        <v>19</v>
      </c>
      <c r="AB22" t="s">
        <v>19</v>
      </c>
      <c r="AC22" t="s">
        <v>218</v>
      </c>
      <c r="AD22" t="s">
        <v>6</v>
      </c>
      <c r="AE22" t="s">
        <v>219</v>
      </c>
      <c r="AF22" t="s">
        <v>88</v>
      </c>
      <c r="AG22" t="s">
        <v>76</v>
      </c>
      <c r="AH22" t="s">
        <v>19</v>
      </c>
    </row>
    <row r="23" ht="14.25" customHeight="1" spans="1:34">
      <c r="A23" s="7" t="s">
        <v>253</v>
      </c>
      <c r="B23" s="7" t="s">
        <v>254</v>
      </c>
      <c r="C23" s="7" t="s">
        <v>75</v>
      </c>
      <c r="D23" s="7" t="s">
        <v>76</v>
      </c>
      <c r="E23" s="7" t="s">
        <v>77</v>
      </c>
      <c r="F23" s="7" t="s">
        <v>76</v>
      </c>
      <c r="G23" s="7" t="s">
        <v>255</v>
      </c>
      <c r="H23" s="8" t="s">
        <v>256</v>
      </c>
      <c r="I23" s="8" t="s">
        <v>80</v>
      </c>
      <c r="J23" s="8" t="s">
        <v>2</v>
      </c>
      <c r="K23" s="8" t="s">
        <v>257</v>
      </c>
      <c r="L23" s="8">
        <v>1</v>
      </c>
      <c r="M23" s="8">
        <v>3</v>
      </c>
      <c r="N23" s="8" t="s">
        <v>245</v>
      </c>
      <c r="O23" s="8" t="s">
        <v>123</v>
      </c>
      <c r="P23" s="8" t="s">
        <v>83</v>
      </c>
      <c r="Q23" s="8"/>
      <c r="R23" s="15" t="s">
        <v>258</v>
      </c>
      <c r="S23" s="17" t="s">
        <v>19</v>
      </c>
      <c r="T23" s="8"/>
      <c r="U23" s="15" t="s">
        <v>19</v>
      </c>
      <c r="V23" s="15" t="s">
        <v>258</v>
      </c>
      <c r="W23" s="17" t="s">
        <v>259</v>
      </c>
      <c r="X23" s="17" t="s">
        <v>19</v>
      </c>
      <c r="Y23" s="15" t="s">
        <v>19</v>
      </c>
      <c r="Z23" s="17" t="s">
        <v>19</v>
      </c>
      <c r="AA23" s="18" t="s">
        <v>19</v>
      </c>
      <c r="AB23" t="s">
        <v>19</v>
      </c>
      <c r="AC23" t="s">
        <v>260</v>
      </c>
      <c r="AD23" t="s">
        <v>6</v>
      </c>
      <c r="AE23" t="s">
        <v>261</v>
      </c>
      <c r="AF23" t="s">
        <v>88</v>
      </c>
      <c r="AG23" t="s">
        <v>76</v>
      </c>
      <c r="AH23" t="s">
        <v>19</v>
      </c>
    </row>
    <row r="24" ht="14.25" customHeight="1" spans="1:34">
      <c r="A24" s="7" t="s">
        <v>262</v>
      </c>
      <c r="B24" s="7" t="s">
        <v>263</v>
      </c>
      <c r="C24" s="7" t="s">
        <v>75</v>
      </c>
      <c r="D24" s="7" t="s">
        <v>76</v>
      </c>
      <c r="E24" s="7" t="s">
        <v>77</v>
      </c>
      <c r="F24" s="7" t="s">
        <v>76</v>
      </c>
      <c r="G24" s="7" t="s">
        <v>100</v>
      </c>
      <c r="H24" s="8" t="s">
        <v>101</v>
      </c>
      <c r="I24" s="8" t="s">
        <v>80</v>
      </c>
      <c r="J24" s="8" t="s">
        <v>2</v>
      </c>
      <c r="K24" s="8" t="s">
        <v>264</v>
      </c>
      <c r="L24" s="8">
        <v>1</v>
      </c>
      <c r="M24" s="8">
        <v>1</v>
      </c>
      <c r="N24" s="8" t="s">
        <v>152</v>
      </c>
      <c r="O24" s="8" t="s">
        <v>82</v>
      </c>
      <c r="P24" s="8" t="s">
        <v>83</v>
      </c>
      <c r="Q24" s="8"/>
      <c r="R24" s="15" t="s">
        <v>265</v>
      </c>
      <c r="S24" s="17" t="s">
        <v>19</v>
      </c>
      <c r="T24" s="8"/>
      <c r="U24" s="15" t="s">
        <v>19</v>
      </c>
      <c r="V24" s="15" t="s">
        <v>265</v>
      </c>
      <c r="W24" s="17" t="s">
        <v>266</v>
      </c>
      <c r="X24" s="17" t="s">
        <v>19</v>
      </c>
      <c r="Y24" s="15" t="s">
        <v>19</v>
      </c>
      <c r="Z24" s="17" t="s">
        <v>19</v>
      </c>
      <c r="AA24" s="18" t="s">
        <v>19</v>
      </c>
      <c r="AB24" t="s">
        <v>19</v>
      </c>
      <c r="AC24" t="s">
        <v>267</v>
      </c>
      <c r="AD24" t="s">
        <v>6</v>
      </c>
      <c r="AE24" t="s">
        <v>173</v>
      </c>
      <c r="AF24" t="s">
        <v>88</v>
      </c>
      <c r="AG24" t="s">
        <v>76</v>
      </c>
      <c r="AH24" t="s">
        <v>19</v>
      </c>
    </row>
    <row r="25" ht="14.25" customHeight="1" spans="1:34">
      <c r="A25" s="7" t="s">
        <v>268</v>
      </c>
      <c r="B25" s="7" t="s">
        <v>269</v>
      </c>
      <c r="C25" s="7" t="s">
        <v>75</v>
      </c>
      <c r="D25" s="7" t="s">
        <v>76</v>
      </c>
      <c r="E25" s="7" t="s">
        <v>77</v>
      </c>
      <c r="F25" s="7" t="s">
        <v>76</v>
      </c>
      <c r="G25" s="7" t="s">
        <v>100</v>
      </c>
      <c r="H25" s="8" t="s">
        <v>101</v>
      </c>
      <c r="I25" s="8" t="s">
        <v>80</v>
      </c>
      <c r="J25" s="8" t="s">
        <v>2</v>
      </c>
      <c r="K25" s="8" t="s">
        <v>270</v>
      </c>
      <c r="L25" s="8">
        <v>1</v>
      </c>
      <c r="M25" s="8">
        <v>2</v>
      </c>
      <c r="N25" s="8" t="s">
        <v>152</v>
      </c>
      <c r="O25" s="8" t="s">
        <v>142</v>
      </c>
      <c r="P25" s="8" t="s">
        <v>83</v>
      </c>
      <c r="Q25" s="8"/>
      <c r="R25" s="15" t="s">
        <v>271</v>
      </c>
      <c r="S25" s="17" t="s">
        <v>19</v>
      </c>
      <c r="T25" s="8"/>
      <c r="U25" s="15" t="s">
        <v>19</v>
      </c>
      <c r="V25" s="15" t="s">
        <v>271</v>
      </c>
      <c r="W25" s="17" t="s">
        <v>272</v>
      </c>
      <c r="X25" s="17" t="s">
        <v>19</v>
      </c>
      <c r="Y25" s="15" t="s">
        <v>19</v>
      </c>
      <c r="Z25" s="17" t="s">
        <v>19</v>
      </c>
      <c r="AA25" s="18" t="s">
        <v>19</v>
      </c>
      <c r="AB25" t="s">
        <v>19</v>
      </c>
      <c r="AC25" t="s">
        <v>273</v>
      </c>
      <c r="AD25" t="s">
        <v>6</v>
      </c>
      <c r="AE25" t="s">
        <v>274</v>
      </c>
      <c r="AF25" t="s">
        <v>88</v>
      </c>
      <c r="AG25" t="s">
        <v>76</v>
      </c>
      <c r="AH25" t="s">
        <v>19</v>
      </c>
    </row>
    <row r="26" ht="14.25" customHeight="1" spans="1:34">
      <c r="A26" s="7" t="s">
        <v>275</v>
      </c>
      <c r="B26" s="7" t="s">
        <v>276</v>
      </c>
      <c r="C26" s="7" t="s">
        <v>75</v>
      </c>
      <c r="D26" s="7" t="s">
        <v>76</v>
      </c>
      <c r="E26" s="7" t="s">
        <v>77</v>
      </c>
      <c r="F26" s="7" t="s">
        <v>76</v>
      </c>
      <c r="G26" s="7" t="s">
        <v>100</v>
      </c>
      <c r="H26" s="8" t="s">
        <v>101</v>
      </c>
      <c r="I26" s="8" t="s">
        <v>80</v>
      </c>
      <c r="J26" s="8" t="s">
        <v>2</v>
      </c>
      <c r="K26" s="8" t="s">
        <v>277</v>
      </c>
      <c r="L26" s="8">
        <v>1</v>
      </c>
      <c r="M26" s="8">
        <v>3</v>
      </c>
      <c r="N26" s="8" t="s">
        <v>122</v>
      </c>
      <c r="O26" s="8" t="s">
        <v>123</v>
      </c>
      <c r="P26" s="8" t="s">
        <v>83</v>
      </c>
      <c r="Q26" s="8"/>
      <c r="R26" s="15" t="s">
        <v>278</v>
      </c>
      <c r="S26" s="17" t="s">
        <v>19</v>
      </c>
      <c r="T26" s="8"/>
      <c r="U26" s="15" t="s">
        <v>19</v>
      </c>
      <c r="V26" s="15" t="s">
        <v>278</v>
      </c>
      <c r="W26" s="17" t="s">
        <v>279</v>
      </c>
      <c r="X26" s="17" t="s">
        <v>19</v>
      </c>
      <c r="Y26" s="15" t="s">
        <v>19</v>
      </c>
      <c r="Z26" s="17" t="s">
        <v>19</v>
      </c>
      <c r="AA26" s="18" t="s">
        <v>19</v>
      </c>
      <c r="AB26" t="s">
        <v>19</v>
      </c>
      <c r="AC26" t="s">
        <v>280</v>
      </c>
      <c r="AD26" t="s">
        <v>6</v>
      </c>
      <c r="AE26" t="s">
        <v>281</v>
      </c>
      <c r="AF26" t="s">
        <v>88</v>
      </c>
      <c r="AG26" t="s">
        <v>76</v>
      </c>
      <c r="AH26" t="s">
        <v>282</v>
      </c>
    </row>
    <row r="27" ht="14.25" customHeight="1" spans="1:34">
      <c r="A27" s="7" t="s">
        <v>283</v>
      </c>
      <c r="B27" s="7" t="s">
        <v>284</v>
      </c>
      <c r="C27" s="7" t="s">
        <v>75</v>
      </c>
      <c r="D27" s="7" t="s">
        <v>76</v>
      </c>
      <c r="E27" s="7" t="s">
        <v>77</v>
      </c>
      <c r="F27" s="7" t="s">
        <v>76</v>
      </c>
      <c r="G27" s="7" t="s">
        <v>285</v>
      </c>
      <c r="H27" s="8" t="s">
        <v>286</v>
      </c>
      <c r="I27" s="8" t="s">
        <v>80</v>
      </c>
      <c r="J27" s="8" t="s">
        <v>2</v>
      </c>
      <c r="K27" s="8" t="s">
        <v>287</v>
      </c>
      <c r="L27" s="8">
        <v>2</v>
      </c>
      <c r="M27" s="8">
        <v>1</v>
      </c>
      <c r="N27" s="8" t="s">
        <v>288</v>
      </c>
      <c r="O27" s="8" t="s">
        <v>82</v>
      </c>
      <c r="P27" s="8" t="s">
        <v>83</v>
      </c>
      <c r="Q27" s="8"/>
      <c r="R27" s="15" t="s">
        <v>289</v>
      </c>
      <c r="S27" s="17" t="s">
        <v>19</v>
      </c>
      <c r="T27" s="8"/>
      <c r="U27" s="15" t="s">
        <v>19</v>
      </c>
      <c r="V27" s="15" t="s">
        <v>289</v>
      </c>
      <c r="W27" s="17" t="s">
        <v>290</v>
      </c>
      <c r="X27" s="17" t="s">
        <v>19</v>
      </c>
      <c r="Y27" s="15" t="s">
        <v>19</v>
      </c>
      <c r="Z27" s="17" t="s">
        <v>19</v>
      </c>
      <c r="AA27" s="18" t="s">
        <v>19</v>
      </c>
      <c r="AB27" t="s">
        <v>19</v>
      </c>
      <c r="AC27" t="s">
        <v>291</v>
      </c>
      <c r="AD27" t="s">
        <v>6</v>
      </c>
      <c r="AE27" t="s">
        <v>292</v>
      </c>
      <c r="AF27" t="s">
        <v>88</v>
      </c>
      <c r="AG27" t="s">
        <v>76</v>
      </c>
      <c r="AH27" t="s">
        <v>19</v>
      </c>
    </row>
    <row r="28" ht="14.25" customHeight="1" spans="1:34">
      <c r="A28" s="7" t="s">
        <v>293</v>
      </c>
      <c r="B28" s="7" t="s">
        <v>294</v>
      </c>
      <c r="C28" s="7" t="s">
        <v>75</v>
      </c>
      <c r="D28" s="7" t="s">
        <v>76</v>
      </c>
      <c r="E28" s="7" t="s">
        <v>77</v>
      </c>
      <c r="F28" s="7" t="s">
        <v>76</v>
      </c>
      <c r="G28" s="7" t="s">
        <v>295</v>
      </c>
      <c r="H28" s="8" t="s">
        <v>296</v>
      </c>
      <c r="I28" s="8" t="s">
        <v>80</v>
      </c>
      <c r="J28" s="8" t="s">
        <v>2</v>
      </c>
      <c r="K28" s="8" t="s">
        <v>297</v>
      </c>
      <c r="L28" s="8">
        <v>1</v>
      </c>
      <c r="M28" s="8">
        <v>1</v>
      </c>
      <c r="N28" s="8" t="s">
        <v>161</v>
      </c>
      <c r="O28" s="8" t="s">
        <v>82</v>
      </c>
      <c r="P28" s="8" t="s">
        <v>83</v>
      </c>
      <c r="Q28" s="8"/>
      <c r="R28" s="15" t="s">
        <v>298</v>
      </c>
      <c r="S28" s="17" t="s">
        <v>19</v>
      </c>
      <c r="T28" s="8"/>
      <c r="U28" s="15" t="s">
        <v>19</v>
      </c>
      <c r="V28" s="15" t="s">
        <v>298</v>
      </c>
      <c r="W28" s="17" t="s">
        <v>299</v>
      </c>
      <c r="X28" s="17" t="s">
        <v>19</v>
      </c>
      <c r="Y28" s="15" t="s">
        <v>19</v>
      </c>
      <c r="Z28" s="17" t="s">
        <v>19</v>
      </c>
      <c r="AA28" s="18" t="s">
        <v>19</v>
      </c>
      <c r="AB28" t="s">
        <v>19</v>
      </c>
      <c r="AC28" t="s">
        <v>300</v>
      </c>
      <c r="AD28" t="s">
        <v>6</v>
      </c>
      <c r="AE28" t="s">
        <v>301</v>
      </c>
      <c r="AF28" t="s">
        <v>88</v>
      </c>
      <c r="AG28" t="s">
        <v>76</v>
      </c>
      <c r="AH28" t="s">
        <v>113</v>
      </c>
    </row>
    <row r="29" ht="14.25" customHeight="1" spans="1:34">
      <c r="A29" s="7" t="s">
        <v>302</v>
      </c>
      <c r="B29" s="7" t="s">
        <v>303</v>
      </c>
      <c r="C29" s="7" t="s">
        <v>75</v>
      </c>
      <c r="D29" s="7" t="s">
        <v>76</v>
      </c>
      <c r="E29" s="7" t="s">
        <v>77</v>
      </c>
      <c r="F29" s="7" t="s">
        <v>76</v>
      </c>
      <c r="G29" s="7" t="s">
        <v>304</v>
      </c>
      <c r="H29" s="8" t="s">
        <v>305</v>
      </c>
      <c r="I29" s="8" t="s">
        <v>80</v>
      </c>
      <c r="J29" s="8" t="s">
        <v>2</v>
      </c>
      <c r="K29" s="8" t="s">
        <v>306</v>
      </c>
      <c r="L29" s="8">
        <v>1</v>
      </c>
      <c r="M29" s="8">
        <v>2</v>
      </c>
      <c r="N29" s="8" t="s">
        <v>181</v>
      </c>
      <c r="O29" s="8" t="s">
        <v>142</v>
      </c>
      <c r="P29" s="8" t="s">
        <v>83</v>
      </c>
      <c r="Q29" s="8"/>
      <c r="R29" s="15" t="s">
        <v>307</v>
      </c>
      <c r="S29" s="17" t="s">
        <v>19</v>
      </c>
      <c r="T29" s="8"/>
      <c r="U29" s="15" t="s">
        <v>19</v>
      </c>
      <c r="V29" s="15" t="s">
        <v>307</v>
      </c>
      <c r="W29" s="17" t="s">
        <v>308</v>
      </c>
      <c r="X29" s="17" t="s">
        <v>19</v>
      </c>
      <c r="Y29" s="15" t="s">
        <v>19</v>
      </c>
      <c r="Z29" s="17" t="s">
        <v>19</v>
      </c>
      <c r="AA29" s="18" t="s">
        <v>19</v>
      </c>
      <c r="AB29" t="s">
        <v>19</v>
      </c>
      <c r="AC29" t="s">
        <v>309</v>
      </c>
      <c r="AD29" t="s">
        <v>6</v>
      </c>
      <c r="AE29" t="s">
        <v>310</v>
      </c>
      <c r="AF29" t="s">
        <v>88</v>
      </c>
      <c r="AG29" t="s">
        <v>76</v>
      </c>
      <c r="AH29" t="s">
        <v>19</v>
      </c>
    </row>
    <row r="30" ht="14.25" customHeight="1" spans="1:34">
      <c r="A30" s="7" t="s">
        <v>311</v>
      </c>
      <c r="B30" s="7" t="s">
        <v>312</v>
      </c>
      <c r="C30" s="7" t="s">
        <v>75</v>
      </c>
      <c r="D30" s="7" t="s">
        <v>76</v>
      </c>
      <c r="E30" s="7" t="s">
        <v>77</v>
      </c>
      <c r="F30" s="7" t="s">
        <v>76</v>
      </c>
      <c r="G30" s="7" t="s">
        <v>313</v>
      </c>
      <c r="H30" s="8" t="s">
        <v>314</v>
      </c>
      <c r="I30" s="8" t="s">
        <v>80</v>
      </c>
      <c r="J30" s="8" t="s">
        <v>2</v>
      </c>
      <c r="K30" s="8" t="s">
        <v>315</v>
      </c>
      <c r="L30" s="8">
        <v>1</v>
      </c>
      <c r="M30" s="8">
        <v>1</v>
      </c>
      <c r="N30" s="8" t="s">
        <v>142</v>
      </c>
      <c r="O30" s="8" t="s">
        <v>82</v>
      </c>
      <c r="P30" s="8" t="s">
        <v>83</v>
      </c>
      <c r="Q30" s="8"/>
      <c r="R30" s="15" t="s">
        <v>316</v>
      </c>
      <c r="S30" s="17" t="s">
        <v>19</v>
      </c>
      <c r="T30" s="8"/>
      <c r="U30" s="15" t="s">
        <v>19</v>
      </c>
      <c r="V30" s="15" t="s">
        <v>316</v>
      </c>
      <c r="W30" s="17" t="s">
        <v>19</v>
      </c>
      <c r="X30" s="17" t="s">
        <v>19</v>
      </c>
      <c r="Y30" s="15" t="s">
        <v>19</v>
      </c>
      <c r="Z30" s="17" t="s">
        <v>19</v>
      </c>
      <c r="AA30" s="18" t="s">
        <v>19</v>
      </c>
      <c r="AB30" t="s">
        <v>19</v>
      </c>
      <c r="AC30" t="s">
        <v>317</v>
      </c>
      <c r="AD30" t="s">
        <v>6</v>
      </c>
      <c r="AE30" t="s">
        <v>318</v>
      </c>
      <c r="AF30" t="s">
        <v>88</v>
      </c>
      <c r="AG30" t="s">
        <v>76</v>
      </c>
      <c r="AH30" t="s">
        <v>202</v>
      </c>
    </row>
    <row r="31" ht="14.25" customHeight="1" spans="1:34">
      <c r="A31" s="7" t="s">
        <v>319</v>
      </c>
      <c r="B31" s="7" t="s">
        <v>320</v>
      </c>
      <c r="C31" s="7" t="s">
        <v>75</v>
      </c>
      <c r="D31" s="7" t="s">
        <v>76</v>
      </c>
      <c r="E31" s="7" t="s">
        <v>77</v>
      </c>
      <c r="F31" s="7" t="s">
        <v>76</v>
      </c>
      <c r="G31" s="7" t="s">
        <v>313</v>
      </c>
      <c r="H31" s="8" t="s">
        <v>314</v>
      </c>
      <c r="I31" s="8" t="s">
        <v>80</v>
      </c>
      <c r="J31" s="8" t="s">
        <v>2</v>
      </c>
      <c r="K31" s="8" t="s">
        <v>321</v>
      </c>
      <c r="L31" s="8">
        <v>1</v>
      </c>
      <c r="M31" s="8">
        <v>1</v>
      </c>
      <c r="N31" s="8" t="s">
        <v>82</v>
      </c>
      <c r="O31" s="8" t="s">
        <v>82</v>
      </c>
      <c r="P31" s="8" t="s">
        <v>83</v>
      </c>
      <c r="Q31" s="8"/>
      <c r="R31" s="15" t="s">
        <v>316</v>
      </c>
      <c r="S31" s="17" t="s">
        <v>19</v>
      </c>
      <c r="T31" s="8"/>
      <c r="U31" s="15" t="s">
        <v>19</v>
      </c>
      <c r="V31" s="15" t="s">
        <v>316</v>
      </c>
      <c r="W31" s="17" t="s">
        <v>19</v>
      </c>
      <c r="X31" s="17" t="s">
        <v>19</v>
      </c>
      <c r="Y31" s="15" t="s">
        <v>19</v>
      </c>
      <c r="Z31" s="17" t="s">
        <v>19</v>
      </c>
      <c r="AA31" s="18" t="s">
        <v>19</v>
      </c>
      <c r="AB31" t="s">
        <v>19</v>
      </c>
      <c r="AC31" t="s">
        <v>317</v>
      </c>
      <c r="AD31" t="s">
        <v>6</v>
      </c>
      <c r="AE31" t="s">
        <v>318</v>
      </c>
      <c r="AF31" t="s">
        <v>88</v>
      </c>
      <c r="AG31" t="s">
        <v>76</v>
      </c>
      <c r="AH31" t="s">
        <v>202</v>
      </c>
    </row>
    <row r="32" ht="14.25" customHeight="1" spans="1:34">
      <c r="A32" s="7" t="s">
        <v>322</v>
      </c>
      <c r="B32" s="7" t="s">
        <v>323</v>
      </c>
      <c r="C32" s="7" t="s">
        <v>75</v>
      </c>
      <c r="D32" s="7" t="s">
        <v>76</v>
      </c>
      <c r="E32" s="7" t="s">
        <v>77</v>
      </c>
      <c r="F32" s="7" t="s">
        <v>76</v>
      </c>
      <c r="G32" s="7" t="s">
        <v>324</v>
      </c>
      <c r="H32" s="8" t="s">
        <v>325</v>
      </c>
      <c r="I32" s="8" t="s">
        <v>80</v>
      </c>
      <c r="J32" s="8" t="s">
        <v>2</v>
      </c>
      <c r="K32" s="8" t="s">
        <v>326</v>
      </c>
      <c r="L32" s="8">
        <v>1</v>
      </c>
      <c r="M32" s="8">
        <v>1</v>
      </c>
      <c r="N32" s="8" t="s">
        <v>82</v>
      </c>
      <c r="O32" s="8" t="s">
        <v>82</v>
      </c>
      <c r="P32" s="8" t="s">
        <v>83</v>
      </c>
      <c r="Q32" s="8"/>
      <c r="R32" s="15" t="s">
        <v>327</v>
      </c>
      <c r="S32" s="17" t="s">
        <v>19</v>
      </c>
      <c r="T32" s="8"/>
      <c r="U32" s="15" t="s">
        <v>19</v>
      </c>
      <c r="V32" s="15" t="s">
        <v>327</v>
      </c>
      <c r="W32" s="17" t="s">
        <v>328</v>
      </c>
      <c r="X32" s="17" t="s">
        <v>19</v>
      </c>
      <c r="Y32" s="15" t="s">
        <v>19</v>
      </c>
      <c r="Z32" s="17" t="s">
        <v>19</v>
      </c>
      <c r="AA32" s="18" t="s">
        <v>19</v>
      </c>
      <c r="AB32" t="s">
        <v>19</v>
      </c>
      <c r="AC32" t="s">
        <v>329</v>
      </c>
      <c r="AD32" t="s">
        <v>6</v>
      </c>
      <c r="AE32" t="s">
        <v>301</v>
      </c>
      <c r="AF32" t="s">
        <v>88</v>
      </c>
      <c r="AG32" t="s">
        <v>76</v>
      </c>
      <c r="AH32" t="s">
        <v>19</v>
      </c>
    </row>
    <row r="33" ht="14.25" customHeight="1" spans="1:34">
      <c r="A33" s="7" t="s">
        <v>330</v>
      </c>
      <c r="B33" s="7" t="s">
        <v>331</v>
      </c>
      <c r="C33" s="7" t="s">
        <v>75</v>
      </c>
      <c r="D33" s="7" t="s">
        <v>76</v>
      </c>
      <c r="E33" s="7" t="s">
        <v>77</v>
      </c>
      <c r="F33" s="7" t="s">
        <v>76</v>
      </c>
      <c r="G33" s="7" t="s">
        <v>332</v>
      </c>
      <c r="H33" s="8" t="s">
        <v>333</v>
      </c>
      <c r="I33" s="8" t="s">
        <v>80</v>
      </c>
      <c r="J33" s="8" t="s">
        <v>2</v>
      </c>
      <c r="K33" s="8" t="s">
        <v>334</v>
      </c>
      <c r="L33" s="8">
        <v>1</v>
      </c>
      <c r="M33" s="8">
        <v>1</v>
      </c>
      <c r="N33" s="8" t="s">
        <v>82</v>
      </c>
      <c r="O33" s="8" t="s">
        <v>82</v>
      </c>
      <c r="P33" s="8" t="s">
        <v>83</v>
      </c>
      <c r="Q33" s="8"/>
      <c r="R33" s="15" t="s">
        <v>335</v>
      </c>
      <c r="S33" s="17" t="s">
        <v>19</v>
      </c>
      <c r="T33" s="8"/>
      <c r="U33" s="15" t="s">
        <v>19</v>
      </c>
      <c r="V33" s="15" t="s">
        <v>335</v>
      </c>
      <c r="W33" s="17" t="s">
        <v>336</v>
      </c>
      <c r="X33" s="17" t="s">
        <v>19</v>
      </c>
      <c r="Y33" s="15" t="s">
        <v>19</v>
      </c>
      <c r="Z33" s="17" t="s">
        <v>19</v>
      </c>
      <c r="AA33" s="18" t="s">
        <v>19</v>
      </c>
      <c r="AB33" t="s">
        <v>19</v>
      </c>
      <c r="AC33" t="s">
        <v>337</v>
      </c>
      <c r="AD33" t="s">
        <v>6</v>
      </c>
      <c r="AE33" t="s">
        <v>338</v>
      </c>
      <c r="AF33" t="s">
        <v>88</v>
      </c>
      <c r="AG33" t="s">
        <v>76</v>
      </c>
      <c r="AH33" t="s">
        <v>19</v>
      </c>
    </row>
    <row r="34" ht="14.25" customHeight="1" spans="1:34">
      <c r="A34" s="7" t="s">
        <v>339</v>
      </c>
      <c r="B34" s="7" t="s">
        <v>340</v>
      </c>
      <c r="C34" s="7" t="s">
        <v>75</v>
      </c>
      <c r="D34" s="7" t="s">
        <v>76</v>
      </c>
      <c r="E34" s="7" t="s">
        <v>77</v>
      </c>
      <c r="F34" s="7" t="s">
        <v>76</v>
      </c>
      <c r="G34" s="7" t="s">
        <v>341</v>
      </c>
      <c r="H34" s="8" t="s">
        <v>342</v>
      </c>
      <c r="I34" s="8" t="s">
        <v>80</v>
      </c>
      <c r="J34" s="8" t="s">
        <v>2</v>
      </c>
      <c r="K34" s="8" t="s">
        <v>343</v>
      </c>
      <c r="L34" s="8">
        <v>1</v>
      </c>
      <c r="M34" s="8">
        <v>4</v>
      </c>
      <c r="N34" s="8" t="s">
        <v>152</v>
      </c>
      <c r="O34" s="8" t="s">
        <v>181</v>
      </c>
      <c r="P34" s="8" t="s">
        <v>83</v>
      </c>
      <c r="Q34" s="8"/>
      <c r="R34" s="15" t="s">
        <v>344</v>
      </c>
      <c r="S34" s="17" t="s">
        <v>19</v>
      </c>
      <c r="T34" s="8"/>
      <c r="U34" s="15" t="s">
        <v>19</v>
      </c>
      <c r="V34" s="15" t="s">
        <v>344</v>
      </c>
      <c r="W34" s="17" t="s">
        <v>345</v>
      </c>
      <c r="X34" s="17" t="s">
        <v>19</v>
      </c>
      <c r="Y34" s="15" t="s">
        <v>19</v>
      </c>
      <c r="Z34" s="17" t="s">
        <v>19</v>
      </c>
      <c r="AA34" s="18" t="s">
        <v>19</v>
      </c>
      <c r="AB34" t="s">
        <v>19</v>
      </c>
      <c r="AC34" t="s">
        <v>346</v>
      </c>
      <c r="AD34" t="s">
        <v>6</v>
      </c>
      <c r="AE34" t="s">
        <v>347</v>
      </c>
      <c r="AF34" t="s">
        <v>88</v>
      </c>
      <c r="AG34" t="s">
        <v>76</v>
      </c>
      <c r="AH34" t="s">
        <v>19</v>
      </c>
    </row>
    <row r="35" ht="14.25" customHeight="1" spans="1:34">
      <c r="A35" s="7" t="s">
        <v>348</v>
      </c>
      <c r="B35" s="7" t="s">
        <v>349</v>
      </c>
      <c r="C35" s="7" t="s">
        <v>75</v>
      </c>
      <c r="D35" s="7" t="s">
        <v>76</v>
      </c>
      <c r="E35" s="7" t="s">
        <v>77</v>
      </c>
      <c r="F35" s="7" t="s">
        <v>76</v>
      </c>
      <c r="G35" s="7" t="s">
        <v>350</v>
      </c>
      <c r="H35" s="8" t="s">
        <v>351</v>
      </c>
      <c r="I35" s="8" t="s">
        <v>80</v>
      </c>
      <c r="J35" s="8" t="s">
        <v>2</v>
      </c>
      <c r="K35" s="8" t="s">
        <v>352</v>
      </c>
      <c r="L35" s="8">
        <v>2</v>
      </c>
      <c r="M35" s="8">
        <v>2</v>
      </c>
      <c r="N35" s="8" t="s">
        <v>111</v>
      </c>
      <c r="O35" s="8" t="s">
        <v>142</v>
      </c>
      <c r="P35" s="8" t="s">
        <v>83</v>
      </c>
      <c r="Q35" s="8"/>
      <c r="R35" s="15" t="s">
        <v>353</v>
      </c>
      <c r="S35" s="17" t="s">
        <v>19</v>
      </c>
      <c r="T35" s="8"/>
      <c r="U35" s="15" t="s">
        <v>19</v>
      </c>
      <c r="V35" s="15" t="s">
        <v>353</v>
      </c>
      <c r="W35" s="17" t="s">
        <v>354</v>
      </c>
      <c r="X35" s="17" t="s">
        <v>19</v>
      </c>
      <c r="Y35" s="15" t="s">
        <v>19</v>
      </c>
      <c r="Z35" s="17" t="s">
        <v>19</v>
      </c>
      <c r="AA35" s="18" t="s">
        <v>19</v>
      </c>
      <c r="AB35" t="s">
        <v>19</v>
      </c>
      <c r="AC35" t="s">
        <v>355</v>
      </c>
      <c r="AD35" t="s">
        <v>6</v>
      </c>
      <c r="AE35" t="s">
        <v>356</v>
      </c>
      <c r="AF35" t="s">
        <v>88</v>
      </c>
      <c r="AG35" t="s">
        <v>76</v>
      </c>
      <c r="AH35" t="s">
        <v>357</v>
      </c>
    </row>
    <row r="36" ht="14.25" customHeight="1" spans="1:34">
      <c r="A36" s="7" t="s">
        <v>358</v>
      </c>
      <c r="B36" s="7" t="s">
        <v>359</v>
      </c>
      <c r="C36" s="7" t="s">
        <v>75</v>
      </c>
      <c r="D36" s="7" t="s">
        <v>76</v>
      </c>
      <c r="E36" s="7" t="s">
        <v>77</v>
      </c>
      <c r="F36" s="7" t="s">
        <v>76</v>
      </c>
      <c r="G36" s="7" t="s">
        <v>360</v>
      </c>
      <c r="H36" s="8" t="s">
        <v>361</v>
      </c>
      <c r="I36" s="8" t="s">
        <v>80</v>
      </c>
      <c r="J36" s="8" t="s">
        <v>2</v>
      </c>
      <c r="K36" s="8" t="s">
        <v>362</v>
      </c>
      <c r="L36" s="8">
        <v>2</v>
      </c>
      <c r="M36" s="8">
        <v>4</v>
      </c>
      <c r="N36" s="8" t="s">
        <v>111</v>
      </c>
      <c r="O36" s="8" t="s">
        <v>181</v>
      </c>
      <c r="P36" s="8" t="s">
        <v>83</v>
      </c>
      <c r="Q36" s="8"/>
      <c r="R36" s="15" t="s">
        <v>363</v>
      </c>
      <c r="S36" s="17" t="s">
        <v>19</v>
      </c>
      <c r="T36" s="8"/>
      <c r="U36" s="15" t="s">
        <v>19</v>
      </c>
      <c r="V36" s="15" t="s">
        <v>363</v>
      </c>
      <c r="W36" s="17" t="s">
        <v>364</v>
      </c>
      <c r="X36" s="17" t="s">
        <v>19</v>
      </c>
      <c r="Y36" s="15" t="s">
        <v>19</v>
      </c>
      <c r="Z36" s="17" t="s">
        <v>19</v>
      </c>
      <c r="AA36" s="18" t="s">
        <v>19</v>
      </c>
      <c r="AB36" t="s">
        <v>19</v>
      </c>
      <c r="AC36" t="s">
        <v>365</v>
      </c>
      <c r="AD36" t="s">
        <v>6</v>
      </c>
      <c r="AE36" t="s">
        <v>366</v>
      </c>
      <c r="AF36" t="s">
        <v>88</v>
      </c>
      <c r="AG36" t="s">
        <v>76</v>
      </c>
      <c r="AH36" t="s">
        <v>367</v>
      </c>
    </row>
    <row r="37" ht="14.25" customHeight="1" spans="1:34">
      <c r="A37" s="7" t="s">
        <v>368</v>
      </c>
      <c r="B37" s="7" t="s">
        <v>369</v>
      </c>
      <c r="C37" s="7" t="s">
        <v>75</v>
      </c>
      <c r="D37" s="7" t="s">
        <v>76</v>
      </c>
      <c r="E37" s="7" t="s">
        <v>77</v>
      </c>
      <c r="F37" s="7" t="s">
        <v>76</v>
      </c>
      <c r="G37" s="7" t="s">
        <v>370</v>
      </c>
      <c r="H37" s="8" t="s">
        <v>371</v>
      </c>
      <c r="I37" s="8" t="s">
        <v>80</v>
      </c>
      <c r="J37" s="8" t="s">
        <v>2</v>
      </c>
      <c r="K37" s="8" t="s">
        <v>372</v>
      </c>
      <c r="L37" s="8">
        <v>1</v>
      </c>
      <c r="M37" s="8">
        <v>2</v>
      </c>
      <c r="N37" s="8" t="s">
        <v>373</v>
      </c>
      <c r="O37" s="8" t="s">
        <v>142</v>
      </c>
      <c r="P37" s="8" t="s">
        <v>83</v>
      </c>
      <c r="Q37" s="8"/>
      <c r="R37" s="15" t="s">
        <v>374</v>
      </c>
      <c r="S37" s="17" t="s">
        <v>19</v>
      </c>
      <c r="T37" s="8"/>
      <c r="U37" s="15" t="s">
        <v>19</v>
      </c>
      <c r="V37" s="15" t="s">
        <v>374</v>
      </c>
      <c r="W37" s="17" t="s">
        <v>375</v>
      </c>
      <c r="X37" s="17" t="s">
        <v>19</v>
      </c>
      <c r="Y37" s="15" t="s">
        <v>19</v>
      </c>
      <c r="Z37" s="17" t="s">
        <v>19</v>
      </c>
      <c r="AA37" s="18" t="s">
        <v>19</v>
      </c>
      <c r="AB37" t="s">
        <v>19</v>
      </c>
      <c r="AC37" t="s">
        <v>376</v>
      </c>
      <c r="AD37" t="s">
        <v>6</v>
      </c>
      <c r="AE37" t="s">
        <v>377</v>
      </c>
      <c r="AF37" t="s">
        <v>88</v>
      </c>
      <c r="AG37" t="s">
        <v>76</v>
      </c>
      <c r="AH37" t="s">
        <v>19</v>
      </c>
    </row>
    <row r="38" ht="14.25" customHeight="1" spans="1:34">
      <c r="A38" s="7" t="s">
        <v>378</v>
      </c>
      <c r="B38" s="7" t="s">
        <v>379</v>
      </c>
      <c r="C38" s="7" t="s">
        <v>75</v>
      </c>
      <c r="D38" s="7" t="s">
        <v>76</v>
      </c>
      <c r="E38" s="7" t="s">
        <v>77</v>
      </c>
      <c r="F38" s="7" t="s">
        <v>76</v>
      </c>
      <c r="G38" s="7" t="s">
        <v>91</v>
      </c>
      <c r="H38" s="8" t="s">
        <v>92</v>
      </c>
      <c r="I38" s="8" t="s">
        <v>80</v>
      </c>
      <c r="J38" s="8" t="s">
        <v>2</v>
      </c>
      <c r="K38" s="8" t="s">
        <v>380</v>
      </c>
      <c r="L38" s="8">
        <v>1</v>
      </c>
      <c r="M38" s="8">
        <v>4</v>
      </c>
      <c r="N38" s="8" t="s">
        <v>373</v>
      </c>
      <c r="O38" s="8" t="s">
        <v>181</v>
      </c>
      <c r="P38" s="8" t="s">
        <v>83</v>
      </c>
      <c r="Q38" s="8"/>
      <c r="R38" s="15" t="s">
        <v>381</v>
      </c>
      <c r="S38" s="17" t="s">
        <v>19</v>
      </c>
      <c r="T38" s="8"/>
      <c r="U38" s="15" t="s">
        <v>19</v>
      </c>
      <c r="V38" s="15" t="s">
        <v>381</v>
      </c>
      <c r="W38" s="17" t="s">
        <v>382</v>
      </c>
      <c r="X38" s="17" t="s">
        <v>19</v>
      </c>
      <c r="Y38" s="15" t="s">
        <v>19</v>
      </c>
      <c r="Z38" s="17" t="s">
        <v>19</v>
      </c>
      <c r="AA38" s="18" t="s">
        <v>19</v>
      </c>
      <c r="AB38" t="s">
        <v>19</v>
      </c>
      <c r="AC38" t="s">
        <v>383</v>
      </c>
      <c r="AD38" t="s">
        <v>6</v>
      </c>
      <c r="AE38" t="s">
        <v>384</v>
      </c>
      <c r="AF38" t="s">
        <v>88</v>
      </c>
      <c r="AG38" t="s">
        <v>76</v>
      </c>
      <c r="AH38" t="s">
        <v>357</v>
      </c>
    </row>
    <row r="39" ht="14.25" customHeight="1" spans="1:34">
      <c r="A39" s="7" t="s">
        <v>385</v>
      </c>
      <c r="B39" s="7" t="s">
        <v>386</v>
      </c>
      <c r="C39" s="7" t="s">
        <v>75</v>
      </c>
      <c r="D39" s="7" t="s">
        <v>76</v>
      </c>
      <c r="E39" s="7" t="s">
        <v>77</v>
      </c>
      <c r="F39" s="7" t="s">
        <v>76</v>
      </c>
      <c r="G39" s="7" t="s">
        <v>91</v>
      </c>
      <c r="H39" s="8" t="s">
        <v>92</v>
      </c>
      <c r="I39" s="8" t="s">
        <v>80</v>
      </c>
      <c r="J39" s="8" t="s">
        <v>2</v>
      </c>
      <c r="K39" s="8" t="s">
        <v>387</v>
      </c>
      <c r="L39" s="8">
        <v>1</v>
      </c>
      <c r="M39" s="8">
        <v>4</v>
      </c>
      <c r="N39" s="8" t="s">
        <v>388</v>
      </c>
      <c r="O39" s="8" t="s">
        <v>181</v>
      </c>
      <c r="P39" s="8" t="s">
        <v>83</v>
      </c>
      <c r="Q39" s="8"/>
      <c r="R39" s="15" t="s">
        <v>389</v>
      </c>
      <c r="S39" s="17" t="s">
        <v>19</v>
      </c>
      <c r="T39" s="8"/>
      <c r="U39" s="15" t="s">
        <v>19</v>
      </c>
      <c r="V39" s="15" t="s">
        <v>389</v>
      </c>
      <c r="W39" s="17" t="s">
        <v>390</v>
      </c>
      <c r="X39" s="17" t="s">
        <v>19</v>
      </c>
      <c r="Y39" s="15" t="s">
        <v>19</v>
      </c>
      <c r="Z39" s="17" t="s">
        <v>19</v>
      </c>
      <c r="AA39" s="18" t="s">
        <v>19</v>
      </c>
      <c r="AB39" t="s">
        <v>19</v>
      </c>
      <c r="AC39" t="s">
        <v>391</v>
      </c>
      <c r="AD39" t="s">
        <v>6</v>
      </c>
      <c r="AE39" t="s">
        <v>97</v>
      </c>
      <c r="AF39" t="s">
        <v>88</v>
      </c>
      <c r="AG39" t="s">
        <v>76</v>
      </c>
      <c r="AH39" t="s">
        <v>392</v>
      </c>
    </row>
    <row r="40" ht="14.25" customHeight="1" spans="1:34">
      <c r="A40" s="7" t="s">
        <v>393</v>
      </c>
      <c r="B40" s="7" t="s">
        <v>394</v>
      </c>
      <c r="C40" s="7" t="s">
        <v>75</v>
      </c>
      <c r="D40" s="7" t="s">
        <v>76</v>
      </c>
      <c r="E40" s="7" t="s">
        <v>77</v>
      </c>
      <c r="F40" s="7" t="s">
        <v>76</v>
      </c>
      <c r="G40" s="7" t="s">
        <v>395</v>
      </c>
      <c r="H40" s="8" t="s">
        <v>396</v>
      </c>
      <c r="I40" s="8" t="s">
        <v>80</v>
      </c>
      <c r="J40" s="8" t="s">
        <v>2</v>
      </c>
      <c r="K40" s="8" t="s">
        <v>397</v>
      </c>
      <c r="L40" s="8">
        <v>1</v>
      </c>
      <c r="M40" s="8">
        <v>3</v>
      </c>
      <c r="N40" s="8" t="s">
        <v>122</v>
      </c>
      <c r="O40" s="8" t="s">
        <v>123</v>
      </c>
      <c r="P40" s="8" t="s">
        <v>83</v>
      </c>
      <c r="Q40" s="8"/>
      <c r="R40" s="15" t="s">
        <v>398</v>
      </c>
      <c r="S40" s="17" t="s">
        <v>19</v>
      </c>
      <c r="T40" s="8"/>
      <c r="U40" s="15" t="s">
        <v>19</v>
      </c>
      <c r="V40" s="15" t="s">
        <v>398</v>
      </c>
      <c r="W40" s="17" t="s">
        <v>399</v>
      </c>
      <c r="X40" s="17" t="s">
        <v>19</v>
      </c>
      <c r="Y40" s="15" t="s">
        <v>19</v>
      </c>
      <c r="Z40" s="17" t="s">
        <v>19</v>
      </c>
      <c r="AA40" s="18" t="s">
        <v>19</v>
      </c>
      <c r="AB40" t="s">
        <v>19</v>
      </c>
      <c r="AC40" t="s">
        <v>400</v>
      </c>
      <c r="AD40" t="s">
        <v>6</v>
      </c>
      <c r="AE40" t="s">
        <v>401</v>
      </c>
      <c r="AF40" t="s">
        <v>88</v>
      </c>
      <c r="AG40" t="s">
        <v>76</v>
      </c>
      <c r="AH40" t="s">
        <v>136</v>
      </c>
    </row>
    <row r="41" ht="14.25" customHeight="1" spans="1:34">
      <c r="A41" s="7" t="s">
        <v>402</v>
      </c>
      <c r="B41" s="7" t="s">
        <v>403</v>
      </c>
      <c r="C41" s="7" t="s">
        <v>75</v>
      </c>
      <c r="D41" s="7" t="s">
        <v>76</v>
      </c>
      <c r="E41" s="7" t="s">
        <v>77</v>
      </c>
      <c r="F41" s="7" t="s">
        <v>76</v>
      </c>
      <c r="G41" s="7" t="s">
        <v>91</v>
      </c>
      <c r="H41" s="8" t="s">
        <v>92</v>
      </c>
      <c r="I41" s="8" t="s">
        <v>80</v>
      </c>
      <c r="J41" s="8" t="s">
        <v>2</v>
      </c>
      <c r="K41" s="8" t="s">
        <v>404</v>
      </c>
      <c r="L41" s="8">
        <v>1</v>
      </c>
      <c r="M41" s="8">
        <v>4</v>
      </c>
      <c r="N41" s="8" t="s">
        <v>122</v>
      </c>
      <c r="O41" s="8" t="s">
        <v>181</v>
      </c>
      <c r="P41" s="8" t="s">
        <v>83</v>
      </c>
      <c r="Q41" s="8"/>
      <c r="R41" s="15" t="s">
        <v>381</v>
      </c>
      <c r="S41" s="17" t="s">
        <v>19</v>
      </c>
      <c r="T41" s="8"/>
      <c r="U41" s="15" t="s">
        <v>19</v>
      </c>
      <c r="V41" s="15" t="s">
        <v>381</v>
      </c>
      <c r="W41" s="17" t="s">
        <v>382</v>
      </c>
      <c r="X41" s="17" t="s">
        <v>19</v>
      </c>
      <c r="Y41" s="15" t="s">
        <v>19</v>
      </c>
      <c r="Z41" s="17" t="s">
        <v>19</v>
      </c>
      <c r="AA41" s="18" t="s">
        <v>19</v>
      </c>
      <c r="AB41" t="s">
        <v>19</v>
      </c>
      <c r="AC41" t="s">
        <v>383</v>
      </c>
      <c r="AD41" t="s">
        <v>6</v>
      </c>
      <c r="AE41" t="s">
        <v>384</v>
      </c>
      <c r="AF41" t="s">
        <v>88</v>
      </c>
      <c r="AG41" t="s">
        <v>76</v>
      </c>
      <c r="AH41" t="s">
        <v>357</v>
      </c>
    </row>
    <row r="42" ht="14.25" customHeight="1" spans="1:34">
      <c r="A42" s="7" t="s">
        <v>405</v>
      </c>
      <c r="B42" s="7" t="s">
        <v>406</v>
      </c>
      <c r="C42" s="7" t="s">
        <v>75</v>
      </c>
      <c r="D42" s="7" t="s">
        <v>76</v>
      </c>
      <c r="E42" s="7" t="s">
        <v>77</v>
      </c>
      <c r="F42" s="7" t="s">
        <v>76</v>
      </c>
      <c r="G42" s="7" t="s">
        <v>91</v>
      </c>
      <c r="H42" s="8" t="s">
        <v>92</v>
      </c>
      <c r="I42" s="8" t="s">
        <v>80</v>
      </c>
      <c r="J42" s="8" t="s">
        <v>2</v>
      </c>
      <c r="K42" s="8" t="s">
        <v>407</v>
      </c>
      <c r="L42" s="8">
        <v>1</v>
      </c>
      <c r="M42" s="8">
        <v>4</v>
      </c>
      <c r="N42" s="8" t="s">
        <v>122</v>
      </c>
      <c r="O42" s="8" t="s">
        <v>181</v>
      </c>
      <c r="P42" s="8" t="s">
        <v>83</v>
      </c>
      <c r="Q42" s="8"/>
      <c r="R42" s="15" t="s">
        <v>381</v>
      </c>
      <c r="S42" s="17" t="s">
        <v>19</v>
      </c>
      <c r="T42" s="8"/>
      <c r="U42" s="15" t="s">
        <v>19</v>
      </c>
      <c r="V42" s="15" t="s">
        <v>381</v>
      </c>
      <c r="W42" s="17" t="s">
        <v>382</v>
      </c>
      <c r="X42" s="17" t="s">
        <v>19</v>
      </c>
      <c r="Y42" s="15" t="s">
        <v>19</v>
      </c>
      <c r="Z42" s="17" t="s">
        <v>19</v>
      </c>
      <c r="AA42" s="18" t="s">
        <v>19</v>
      </c>
      <c r="AB42" t="s">
        <v>19</v>
      </c>
      <c r="AC42" t="s">
        <v>383</v>
      </c>
      <c r="AD42" t="s">
        <v>6</v>
      </c>
      <c r="AE42" t="s">
        <v>384</v>
      </c>
      <c r="AF42" t="s">
        <v>88</v>
      </c>
      <c r="AG42" t="s">
        <v>76</v>
      </c>
      <c r="AH42" t="s">
        <v>357</v>
      </c>
    </row>
    <row r="43" ht="14.25" customHeight="1" spans="1:34">
      <c r="A43" s="7" t="s">
        <v>408</v>
      </c>
      <c r="B43" s="7" t="s">
        <v>409</v>
      </c>
      <c r="C43" s="7" t="s">
        <v>75</v>
      </c>
      <c r="D43" s="7" t="s">
        <v>76</v>
      </c>
      <c r="E43" s="7" t="s">
        <v>77</v>
      </c>
      <c r="F43" s="7" t="s">
        <v>76</v>
      </c>
      <c r="G43" s="7" t="s">
        <v>410</v>
      </c>
      <c r="H43" s="8" t="s">
        <v>411</v>
      </c>
      <c r="I43" s="8" t="s">
        <v>80</v>
      </c>
      <c r="J43" s="8" t="s">
        <v>2</v>
      </c>
      <c r="K43" s="8" t="s">
        <v>412</v>
      </c>
      <c r="L43" s="8">
        <v>1</v>
      </c>
      <c r="M43" s="8">
        <v>1</v>
      </c>
      <c r="N43" s="8" t="s">
        <v>288</v>
      </c>
      <c r="O43" s="8" t="s">
        <v>82</v>
      </c>
      <c r="P43" s="8" t="s">
        <v>83</v>
      </c>
      <c r="Q43" s="8"/>
      <c r="R43" s="15" t="s">
        <v>413</v>
      </c>
      <c r="S43" s="17" t="s">
        <v>19</v>
      </c>
      <c r="T43" s="8"/>
      <c r="U43" s="15" t="s">
        <v>19</v>
      </c>
      <c r="V43" s="15" t="s">
        <v>413</v>
      </c>
      <c r="W43" s="17" t="s">
        <v>414</v>
      </c>
      <c r="X43" s="17" t="s">
        <v>19</v>
      </c>
      <c r="Y43" s="15" t="s">
        <v>19</v>
      </c>
      <c r="Z43" s="17" t="s">
        <v>19</v>
      </c>
      <c r="AA43" s="18" t="s">
        <v>19</v>
      </c>
      <c r="AB43" t="s">
        <v>19</v>
      </c>
      <c r="AC43" t="s">
        <v>415</v>
      </c>
      <c r="AD43" t="s">
        <v>6</v>
      </c>
      <c r="AE43" t="s">
        <v>97</v>
      </c>
      <c r="AF43" t="s">
        <v>88</v>
      </c>
      <c r="AG43" t="s">
        <v>76</v>
      </c>
      <c r="AH43" t="s">
        <v>19</v>
      </c>
    </row>
    <row r="44" ht="14.25" customHeight="1" spans="1:34">
      <c r="A44" s="7" t="s">
        <v>416</v>
      </c>
      <c r="B44" s="7" t="s">
        <v>417</v>
      </c>
      <c r="C44" s="7" t="s">
        <v>75</v>
      </c>
      <c r="D44" s="7" t="s">
        <v>76</v>
      </c>
      <c r="E44" s="7" t="s">
        <v>77</v>
      </c>
      <c r="F44" s="7" t="s">
        <v>76</v>
      </c>
      <c r="G44" s="7" t="s">
        <v>418</v>
      </c>
      <c r="H44" s="8" t="s">
        <v>419</v>
      </c>
      <c r="I44" s="8" t="s">
        <v>80</v>
      </c>
      <c r="J44" s="8" t="s">
        <v>2</v>
      </c>
      <c r="K44" s="8" t="s">
        <v>420</v>
      </c>
      <c r="L44" s="8">
        <v>1</v>
      </c>
      <c r="M44" s="8">
        <v>2</v>
      </c>
      <c r="N44" s="8" t="s">
        <v>288</v>
      </c>
      <c r="O44" s="8" t="s">
        <v>142</v>
      </c>
      <c r="P44" s="8" t="s">
        <v>83</v>
      </c>
      <c r="Q44" s="8"/>
      <c r="R44" s="15" t="s">
        <v>421</v>
      </c>
      <c r="S44" s="17" t="s">
        <v>19</v>
      </c>
      <c r="T44" s="8"/>
      <c r="U44" s="15" t="s">
        <v>19</v>
      </c>
      <c r="V44" s="15" t="s">
        <v>421</v>
      </c>
      <c r="W44" s="17" t="s">
        <v>422</v>
      </c>
      <c r="X44" s="17" t="s">
        <v>19</v>
      </c>
      <c r="Y44" s="15" t="s">
        <v>19</v>
      </c>
      <c r="Z44" s="17" t="s">
        <v>19</v>
      </c>
      <c r="AA44" s="18" t="s">
        <v>19</v>
      </c>
      <c r="AB44" t="s">
        <v>19</v>
      </c>
      <c r="AC44" t="s">
        <v>423</v>
      </c>
      <c r="AD44" t="s">
        <v>6</v>
      </c>
      <c r="AE44" t="s">
        <v>424</v>
      </c>
      <c r="AF44" t="s">
        <v>88</v>
      </c>
      <c r="AG44" t="s">
        <v>76</v>
      </c>
      <c r="AH44" t="s">
        <v>425</v>
      </c>
    </row>
    <row r="45" ht="14.25" customHeight="1" spans="1:34">
      <c r="A45" s="7" t="s">
        <v>426</v>
      </c>
      <c r="B45" s="7" t="s">
        <v>427</v>
      </c>
      <c r="C45" s="7" t="s">
        <v>75</v>
      </c>
      <c r="D45" s="7" t="s">
        <v>76</v>
      </c>
      <c r="E45" s="7" t="s">
        <v>77</v>
      </c>
      <c r="F45" s="7" t="s">
        <v>76</v>
      </c>
      <c r="G45" s="7" t="s">
        <v>428</v>
      </c>
      <c r="H45" s="8" t="s">
        <v>429</v>
      </c>
      <c r="I45" s="8" t="s">
        <v>80</v>
      </c>
      <c r="J45" s="8" t="s">
        <v>2</v>
      </c>
      <c r="K45" s="8" t="s">
        <v>430</v>
      </c>
      <c r="L45" s="8">
        <v>1</v>
      </c>
      <c r="M45" s="8">
        <v>2</v>
      </c>
      <c r="N45" s="8" t="s">
        <v>288</v>
      </c>
      <c r="O45" s="8" t="s">
        <v>142</v>
      </c>
      <c r="P45" s="8" t="s">
        <v>83</v>
      </c>
      <c r="Q45" s="8"/>
      <c r="R45" s="15" t="s">
        <v>431</v>
      </c>
      <c r="S45" s="17" t="s">
        <v>19</v>
      </c>
      <c r="T45" s="8"/>
      <c r="U45" s="15" t="s">
        <v>19</v>
      </c>
      <c r="V45" s="15" t="s">
        <v>431</v>
      </c>
      <c r="W45" s="17" t="s">
        <v>432</v>
      </c>
      <c r="X45" s="17" t="s">
        <v>19</v>
      </c>
      <c r="Y45" s="15" t="s">
        <v>19</v>
      </c>
      <c r="Z45" s="17" t="s">
        <v>19</v>
      </c>
      <c r="AA45" s="18" t="s">
        <v>19</v>
      </c>
      <c r="AB45" t="s">
        <v>19</v>
      </c>
      <c r="AC45" t="s">
        <v>433</v>
      </c>
      <c r="AD45" t="s">
        <v>6</v>
      </c>
      <c r="AE45" t="s">
        <v>434</v>
      </c>
      <c r="AF45" t="s">
        <v>88</v>
      </c>
      <c r="AG45" t="s">
        <v>76</v>
      </c>
      <c r="AH45" t="s">
        <v>19</v>
      </c>
    </row>
    <row r="46" ht="14.25" customHeight="1" spans="1:34">
      <c r="A46" s="7" t="s">
        <v>435</v>
      </c>
      <c r="B46" s="7" t="s">
        <v>436</v>
      </c>
      <c r="C46" s="7" t="s">
        <v>75</v>
      </c>
      <c r="D46" s="7" t="s">
        <v>76</v>
      </c>
      <c r="E46" s="7" t="s">
        <v>77</v>
      </c>
      <c r="F46" s="7" t="s">
        <v>76</v>
      </c>
      <c r="G46" s="7" t="s">
        <v>437</v>
      </c>
      <c r="H46" s="8" t="s">
        <v>438</v>
      </c>
      <c r="I46" s="8" t="s">
        <v>80</v>
      </c>
      <c r="J46" s="8" t="s">
        <v>2</v>
      </c>
      <c r="K46" s="8" t="s">
        <v>439</v>
      </c>
      <c r="L46" s="8">
        <v>1</v>
      </c>
      <c r="M46" s="8">
        <v>2</v>
      </c>
      <c r="N46" s="8" t="s">
        <v>161</v>
      </c>
      <c r="O46" s="8" t="s">
        <v>142</v>
      </c>
      <c r="P46" s="8" t="s">
        <v>83</v>
      </c>
      <c r="Q46" s="8"/>
      <c r="R46" s="15" t="s">
        <v>440</v>
      </c>
      <c r="S46" s="17" t="s">
        <v>19</v>
      </c>
      <c r="T46" s="8"/>
      <c r="U46" s="15" t="s">
        <v>19</v>
      </c>
      <c r="V46" s="15" t="s">
        <v>440</v>
      </c>
      <c r="W46" s="17" t="s">
        <v>441</v>
      </c>
      <c r="X46" s="17" t="s">
        <v>19</v>
      </c>
      <c r="Y46" s="15" t="s">
        <v>19</v>
      </c>
      <c r="Z46" s="17" t="s">
        <v>19</v>
      </c>
      <c r="AA46" s="18" t="s">
        <v>19</v>
      </c>
      <c r="AB46" t="s">
        <v>19</v>
      </c>
      <c r="AC46" t="s">
        <v>442</v>
      </c>
      <c r="AD46" t="s">
        <v>6</v>
      </c>
      <c r="AE46" t="s">
        <v>443</v>
      </c>
      <c r="AF46" t="s">
        <v>88</v>
      </c>
      <c r="AG46" t="s">
        <v>76</v>
      </c>
      <c r="AH46" t="s">
        <v>185</v>
      </c>
    </row>
    <row r="47" ht="14.25" customHeight="1" spans="1:34">
      <c r="A47" s="7" t="s">
        <v>444</v>
      </c>
      <c r="B47" s="7" t="s">
        <v>445</v>
      </c>
      <c r="C47" s="7" t="s">
        <v>75</v>
      </c>
      <c r="D47" s="7" t="s">
        <v>76</v>
      </c>
      <c r="E47" s="7" t="s">
        <v>77</v>
      </c>
      <c r="F47" s="7" t="s">
        <v>76</v>
      </c>
      <c r="G47" s="7" t="s">
        <v>446</v>
      </c>
      <c r="H47" s="8" t="s">
        <v>447</v>
      </c>
      <c r="I47" s="8" t="s">
        <v>80</v>
      </c>
      <c r="J47" s="8" t="s">
        <v>2</v>
      </c>
      <c r="K47" s="8" t="s">
        <v>448</v>
      </c>
      <c r="L47" s="8">
        <v>1</v>
      </c>
      <c r="M47" s="8">
        <v>3</v>
      </c>
      <c r="N47" s="8" t="s">
        <v>161</v>
      </c>
      <c r="O47" s="8" t="s">
        <v>123</v>
      </c>
      <c r="P47" s="8" t="s">
        <v>83</v>
      </c>
      <c r="Q47" s="8"/>
      <c r="R47" s="15" t="s">
        <v>449</v>
      </c>
      <c r="S47" s="17" t="s">
        <v>19</v>
      </c>
      <c r="T47" s="8"/>
      <c r="U47" s="15" t="s">
        <v>19</v>
      </c>
      <c r="V47" s="15" t="s">
        <v>449</v>
      </c>
      <c r="W47" s="17" t="s">
        <v>450</v>
      </c>
      <c r="X47" s="17" t="s">
        <v>19</v>
      </c>
      <c r="Y47" s="15" t="s">
        <v>19</v>
      </c>
      <c r="Z47" s="17" t="s">
        <v>19</v>
      </c>
      <c r="AA47" s="18" t="s">
        <v>19</v>
      </c>
      <c r="AB47" t="s">
        <v>19</v>
      </c>
      <c r="AC47" t="s">
        <v>451</v>
      </c>
      <c r="AD47" t="s">
        <v>6</v>
      </c>
      <c r="AE47" t="s">
        <v>377</v>
      </c>
      <c r="AF47" t="s">
        <v>88</v>
      </c>
      <c r="AG47" t="s">
        <v>76</v>
      </c>
      <c r="AH47" t="s">
        <v>19</v>
      </c>
    </row>
    <row r="48" ht="14.25" customHeight="1" spans="1:34">
      <c r="A48" s="7" t="s">
        <v>452</v>
      </c>
      <c r="B48" s="7" t="s">
        <v>453</v>
      </c>
      <c r="C48" s="7" t="s">
        <v>75</v>
      </c>
      <c r="D48" s="7" t="s">
        <v>76</v>
      </c>
      <c r="E48" s="7" t="s">
        <v>77</v>
      </c>
      <c r="F48" s="7" t="s">
        <v>76</v>
      </c>
      <c r="G48" s="7" t="s">
        <v>454</v>
      </c>
      <c r="H48" s="8" t="s">
        <v>455</v>
      </c>
      <c r="I48" s="8" t="s">
        <v>80</v>
      </c>
      <c r="J48" s="8" t="s">
        <v>2</v>
      </c>
      <c r="K48" s="8" t="s">
        <v>456</v>
      </c>
      <c r="L48" s="8">
        <v>1</v>
      </c>
      <c r="M48" s="8">
        <v>2</v>
      </c>
      <c r="N48" s="8" t="s">
        <v>181</v>
      </c>
      <c r="O48" s="8" t="s">
        <v>142</v>
      </c>
      <c r="P48" s="8" t="s">
        <v>83</v>
      </c>
      <c r="Q48" s="8"/>
      <c r="R48" s="15" t="s">
        <v>457</v>
      </c>
      <c r="S48" s="17" t="s">
        <v>19</v>
      </c>
      <c r="T48" s="8"/>
      <c r="U48" s="15" t="s">
        <v>19</v>
      </c>
      <c r="V48" s="15" t="s">
        <v>457</v>
      </c>
      <c r="W48" s="17" t="s">
        <v>458</v>
      </c>
      <c r="X48" s="17" t="s">
        <v>19</v>
      </c>
      <c r="Y48" s="15" t="s">
        <v>19</v>
      </c>
      <c r="Z48" s="17" t="s">
        <v>19</v>
      </c>
      <c r="AA48" s="18" t="s">
        <v>19</v>
      </c>
      <c r="AB48" t="s">
        <v>19</v>
      </c>
      <c r="AC48" t="s">
        <v>459</v>
      </c>
      <c r="AD48" t="s">
        <v>6</v>
      </c>
      <c r="AE48" t="s">
        <v>460</v>
      </c>
      <c r="AF48" t="s">
        <v>88</v>
      </c>
      <c r="AG48" t="s">
        <v>76</v>
      </c>
      <c r="AH48" t="s">
        <v>425</v>
      </c>
    </row>
    <row r="49" ht="14.25" customHeight="1" spans="1:34">
      <c r="A49" s="7" t="s">
        <v>461</v>
      </c>
      <c r="B49" s="7" t="s">
        <v>462</v>
      </c>
      <c r="C49" s="7" t="s">
        <v>75</v>
      </c>
      <c r="D49" s="7" t="s">
        <v>76</v>
      </c>
      <c r="E49" s="7" t="s">
        <v>77</v>
      </c>
      <c r="F49" s="7" t="s">
        <v>76</v>
      </c>
      <c r="G49" s="7" t="s">
        <v>463</v>
      </c>
      <c r="H49" s="8" t="s">
        <v>464</v>
      </c>
      <c r="I49" s="8" t="s">
        <v>80</v>
      </c>
      <c r="J49" s="8" t="s">
        <v>2</v>
      </c>
      <c r="K49" s="8" t="s">
        <v>465</v>
      </c>
      <c r="L49" s="8">
        <v>1</v>
      </c>
      <c r="M49" s="8">
        <v>2</v>
      </c>
      <c r="N49" s="8" t="s">
        <v>161</v>
      </c>
      <c r="O49" s="8" t="s">
        <v>142</v>
      </c>
      <c r="P49" s="8" t="s">
        <v>83</v>
      </c>
      <c r="Q49" s="8"/>
      <c r="R49" s="15" t="s">
        <v>466</v>
      </c>
      <c r="S49" s="17" t="s">
        <v>19</v>
      </c>
      <c r="T49" s="8"/>
      <c r="U49" s="15" t="s">
        <v>19</v>
      </c>
      <c r="V49" s="15" t="s">
        <v>466</v>
      </c>
      <c r="W49" s="17" t="s">
        <v>467</v>
      </c>
      <c r="X49" s="17" t="s">
        <v>19</v>
      </c>
      <c r="Y49" s="15" t="s">
        <v>19</v>
      </c>
      <c r="Z49" s="17" t="s">
        <v>19</v>
      </c>
      <c r="AA49" s="18" t="s">
        <v>19</v>
      </c>
      <c r="AB49" t="s">
        <v>19</v>
      </c>
      <c r="AC49" t="s">
        <v>468</v>
      </c>
      <c r="AD49" t="s">
        <v>6</v>
      </c>
      <c r="AE49" t="s">
        <v>469</v>
      </c>
      <c r="AF49" t="s">
        <v>88</v>
      </c>
      <c r="AG49" t="s">
        <v>76</v>
      </c>
      <c r="AH49" t="s">
        <v>354</v>
      </c>
    </row>
    <row r="50" ht="14.25" customHeight="1" spans="1:34">
      <c r="A50" s="7" t="s">
        <v>470</v>
      </c>
      <c r="B50" s="7" t="s">
        <v>471</v>
      </c>
      <c r="C50" s="7" t="s">
        <v>75</v>
      </c>
      <c r="D50" s="7" t="s">
        <v>76</v>
      </c>
      <c r="E50" s="7" t="s">
        <v>77</v>
      </c>
      <c r="F50" s="7" t="s">
        <v>76</v>
      </c>
      <c r="G50" s="7" t="s">
        <v>472</v>
      </c>
      <c r="H50" s="8" t="s">
        <v>473</v>
      </c>
      <c r="I50" s="8" t="s">
        <v>80</v>
      </c>
      <c r="J50" s="8" t="s">
        <v>2</v>
      </c>
      <c r="K50" s="8" t="s">
        <v>474</v>
      </c>
      <c r="L50" s="8">
        <v>1</v>
      </c>
      <c r="M50" s="8">
        <v>1</v>
      </c>
      <c r="N50" s="8" t="s">
        <v>181</v>
      </c>
      <c r="O50" s="8" t="s">
        <v>82</v>
      </c>
      <c r="P50" s="8" t="s">
        <v>83</v>
      </c>
      <c r="Q50" s="8"/>
      <c r="R50" s="15" t="s">
        <v>475</v>
      </c>
      <c r="S50" s="17" t="s">
        <v>19</v>
      </c>
      <c r="T50" s="8"/>
      <c r="U50" s="15" t="s">
        <v>19</v>
      </c>
      <c r="V50" s="15" t="s">
        <v>475</v>
      </c>
      <c r="W50" s="17" t="s">
        <v>336</v>
      </c>
      <c r="X50" s="17" t="s">
        <v>19</v>
      </c>
      <c r="Y50" s="15" t="s">
        <v>19</v>
      </c>
      <c r="Z50" s="17" t="s">
        <v>19</v>
      </c>
      <c r="AA50" s="18" t="s">
        <v>19</v>
      </c>
      <c r="AB50" t="s">
        <v>19</v>
      </c>
      <c r="AC50" t="s">
        <v>476</v>
      </c>
      <c r="AD50" t="s">
        <v>6</v>
      </c>
      <c r="AE50" t="s">
        <v>477</v>
      </c>
      <c r="AF50" t="s">
        <v>88</v>
      </c>
      <c r="AG50" t="s">
        <v>76</v>
      </c>
      <c r="AH50" t="s">
        <v>19</v>
      </c>
    </row>
    <row r="51" ht="14.25" customHeight="1" spans="1:34">
      <c r="A51" s="7" t="s">
        <v>478</v>
      </c>
      <c r="B51" s="7" t="s">
        <v>479</v>
      </c>
      <c r="C51" s="7" t="s">
        <v>75</v>
      </c>
      <c r="D51" s="7" t="s">
        <v>76</v>
      </c>
      <c r="E51" s="7" t="s">
        <v>77</v>
      </c>
      <c r="F51" s="7" t="s">
        <v>76</v>
      </c>
      <c r="G51" s="7" t="s">
        <v>480</v>
      </c>
      <c r="H51" s="8" t="s">
        <v>481</v>
      </c>
      <c r="I51" s="8" t="s">
        <v>80</v>
      </c>
      <c r="J51" s="8" t="s">
        <v>2</v>
      </c>
      <c r="K51" s="8" t="s">
        <v>482</v>
      </c>
      <c r="L51" s="8">
        <v>1</v>
      </c>
      <c r="M51" s="8">
        <v>2</v>
      </c>
      <c r="N51" s="8" t="s">
        <v>123</v>
      </c>
      <c r="O51" s="8" t="s">
        <v>142</v>
      </c>
      <c r="P51" s="8" t="s">
        <v>83</v>
      </c>
      <c r="Q51" s="8"/>
      <c r="R51" s="15" t="s">
        <v>483</v>
      </c>
      <c r="S51" s="17" t="s">
        <v>19</v>
      </c>
      <c r="T51" s="8"/>
      <c r="U51" s="15" t="s">
        <v>19</v>
      </c>
      <c r="V51" s="15" t="s">
        <v>483</v>
      </c>
      <c r="W51" s="17" t="s">
        <v>484</v>
      </c>
      <c r="X51" s="17" t="s">
        <v>19</v>
      </c>
      <c r="Y51" s="15" t="s">
        <v>19</v>
      </c>
      <c r="Z51" s="17" t="s">
        <v>19</v>
      </c>
      <c r="AA51" s="18" t="s">
        <v>19</v>
      </c>
      <c r="AB51" t="s">
        <v>19</v>
      </c>
      <c r="AC51" t="s">
        <v>485</v>
      </c>
      <c r="AD51" t="s">
        <v>6</v>
      </c>
      <c r="AE51" t="s">
        <v>486</v>
      </c>
      <c r="AF51" t="s">
        <v>88</v>
      </c>
      <c r="AG51" t="s">
        <v>76</v>
      </c>
      <c r="AH51" t="s">
        <v>19</v>
      </c>
    </row>
    <row r="52" ht="14.25" customHeight="1" spans="1:34">
      <c r="A52" s="7" t="s">
        <v>487</v>
      </c>
      <c r="B52" s="7" t="s">
        <v>488</v>
      </c>
      <c r="C52" s="7" t="s">
        <v>75</v>
      </c>
      <c r="D52" s="7" t="s">
        <v>76</v>
      </c>
      <c r="E52" s="7" t="s">
        <v>77</v>
      </c>
      <c r="F52" s="7" t="s">
        <v>76</v>
      </c>
      <c r="G52" s="7" t="s">
        <v>489</v>
      </c>
      <c r="H52" s="8" t="s">
        <v>490</v>
      </c>
      <c r="I52" s="8" t="s">
        <v>80</v>
      </c>
      <c r="J52" s="8" t="s">
        <v>2</v>
      </c>
      <c r="K52" s="8" t="s">
        <v>491</v>
      </c>
      <c r="L52" s="8">
        <v>2</v>
      </c>
      <c r="M52" s="8">
        <v>2</v>
      </c>
      <c r="N52" s="8" t="s">
        <v>142</v>
      </c>
      <c r="O52" s="8" t="s">
        <v>142</v>
      </c>
      <c r="P52" s="8" t="s">
        <v>83</v>
      </c>
      <c r="Q52" s="8"/>
      <c r="R52" s="15" t="s">
        <v>492</v>
      </c>
      <c r="S52" s="17" t="s">
        <v>19</v>
      </c>
      <c r="T52" s="8"/>
      <c r="U52" s="15" t="s">
        <v>19</v>
      </c>
      <c r="V52" s="15" t="s">
        <v>492</v>
      </c>
      <c r="W52" s="17" t="s">
        <v>493</v>
      </c>
      <c r="X52" s="17" t="s">
        <v>19</v>
      </c>
      <c r="Y52" s="15" t="s">
        <v>19</v>
      </c>
      <c r="Z52" s="17" t="s">
        <v>19</v>
      </c>
      <c r="AA52" s="18" t="s">
        <v>19</v>
      </c>
      <c r="AB52" t="s">
        <v>19</v>
      </c>
      <c r="AC52" t="s">
        <v>494</v>
      </c>
      <c r="AD52" t="s">
        <v>6</v>
      </c>
      <c r="AE52" t="s">
        <v>211</v>
      </c>
      <c r="AF52" t="s">
        <v>88</v>
      </c>
      <c r="AG52" t="s">
        <v>76</v>
      </c>
      <c r="AH52" t="s">
        <v>19</v>
      </c>
    </row>
    <row r="53" ht="14.25" customHeight="1" spans="1:34">
      <c r="A53" s="7" t="s">
        <v>495</v>
      </c>
      <c r="B53" s="7" t="s">
        <v>496</v>
      </c>
      <c r="C53" s="7" t="s">
        <v>75</v>
      </c>
      <c r="D53" s="7" t="s">
        <v>76</v>
      </c>
      <c r="E53" s="7" t="s">
        <v>77</v>
      </c>
      <c r="F53" s="7" t="s">
        <v>76</v>
      </c>
      <c r="G53" s="7" t="s">
        <v>497</v>
      </c>
      <c r="H53" s="8" t="s">
        <v>498</v>
      </c>
      <c r="I53" s="8" t="s">
        <v>80</v>
      </c>
      <c r="J53" s="8" t="s">
        <v>2</v>
      </c>
      <c r="K53" s="8" t="s">
        <v>499</v>
      </c>
      <c r="L53" s="8">
        <v>1</v>
      </c>
      <c r="M53" s="8">
        <v>1</v>
      </c>
      <c r="N53" s="8" t="s">
        <v>123</v>
      </c>
      <c r="O53" s="8" t="s">
        <v>82</v>
      </c>
      <c r="P53" s="8" t="s">
        <v>83</v>
      </c>
      <c r="Q53" s="8"/>
      <c r="R53" s="15" t="s">
        <v>500</v>
      </c>
      <c r="S53" s="17" t="s">
        <v>19</v>
      </c>
      <c r="T53" s="8"/>
      <c r="U53" s="15" t="s">
        <v>19</v>
      </c>
      <c r="V53" s="15" t="s">
        <v>500</v>
      </c>
      <c r="W53" s="17" t="s">
        <v>501</v>
      </c>
      <c r="X53" s="17" t="s">
        <v>19</v>
      </c>
      <c r="Y53" s="15" t="s">
        <v>19</v>
      </c>
      <c r="Z53" s="17" t="s">
        <v>19</v>
      </c>
      <c r="AA53" s="18" t="s">
        <v>19</v>
      </c>
      <c r="AB53" t="s">
        <v>19</v>
      </c>
      <c r="AC53" t="s">
        <v>502</v>
      </c>
      <c r="AD53" t="s">
        <v>6</v>
      </c>
      <c r="AE53" t="s">
        <v>503</v>
      </c>
      <c r="AF53" t="s">
        <v>88</v>
      </c>
      <c r="AG53" t="s">
        <v>76</v>
      </c>
      <c r="AH53" t="s">
        <v>19</v>
      </c>
    </row>
    <row r="54" ht="14.25" customHeight="1" spans="1:34">
      <c r="A54" s="7" t="s">
        <v>504</v>
      </c>
      <c r="B54" s="7" t="s">
        <v>505</v>
      </c>
      <c r="C54" s="7" t="s">
        <v>75</v>
      </c>
      <c r="D54" s="7" t="s">
        <v>76</v>
      </c>
      <c r="E54" s="7" t="s">
        <v>77</v>
      </c>
      <c r="F54" s="7" t="s">
        <v>76</v>
      </c>
      <c r="G54" s="7" t="s">
        <v>506</v>
      </c>
      <c r="H54" s="8" t="s">
        <v>507</v>
      </c>
      <c r="I54" s="8" t="s">
        <v>80</v>
      </c>
      <c r="J54" s="8" t="s">
        <v>2</v>
      </c>
      <c r="K54" s="8" t="s">
        <v>508</v>
      </c>
      <c r="L54" s="8">
        <v>1</v>
      </c>
      <c r="M54" s="8">
        <v>1</v>
      </c>
      <c r="N54" s="8" t="s">
        <v>82</v>
      </c>
      <c r="O54" s="8" t="s">
        <v>82</v>
      </c>
      <c r="P54" s="8" t="s">
        <v>83</v>
      </c>
      <c r="Q54" s="8"/>
      <c r="R54" s="15" t="s">
        <v>509</v>
      </c>
      <c r="S54" s="17" t="s">
        <v>19</v>
      </c>
      <c r="T54" s="8"/>
      <c r="U54" s="15" t="s">
        <v>19</v>
      </c>
      <c r="V54" s="15" t="s">
        <v>509</v>
      </c>
      <c r="W54" s="17" t="s">
        <v>510</v>
      </c>
      <c r="X54" s="17" t="s">
        <v>19</v>
      </c>
      <c r="Y54" s="15" t="s">
        <v>19</v>
      </c>
      <c r="Z54" s="17" t="s">
        <v>19</v>
      </c>
      <c r="AA54" s="18" t="s">
        <v>19</v>
      </c>
      <c r="AB54" t="s">
        <v>19</v>
      </c>
      <c r="AC54" t="s">
        <v>511</v>
      </c>
      <c r="AD54" t="s">
        <v>6</v>
      </c>
      <c r="AE54" t="s">
        <v>512</v>
      </c>
      <c r="AF54" t="s">
        <v>88</v>
      </c>
      <c r="AG54" t="s">
        <v>76</v>
      </c>
      <c r="AH54" t="s">
        <v>19</v>
      </c>
    </row>
    <row r="55" ht="14.25" customHeight="1" spans="1:34">
      <c r="A55" s="7" t="s">
        <v>513</v>
      </c>
      <c r="B55" s="7" t="s">
        <v>514</v>
      </c>
      <c r="C55" s="7" t="s">
        <v>75</v>
      </c>
      <c r="D55" s="7" t="s">
        <v>76</v>
      </c>
      <c r="E55" s="7" t="s">
        <v>77</v>
      </c>
      <c r="F55" s="7" t="s">
        <v>76</v>
      </c>
      <c r="G55" s="7" t="s">
        <v>515</v>
      </c>
      <c r="H55" s="8" t="s">
        <v>516</v>
      </c>
      <c r="I55" s="8" t="s">
        <v>80</v>
      </c>
      <c r="J55" s="8" t="s">
        <v>2</v>
      </c>
      <c r="K55" s="8" t="s">
        <v>517</v>
      </c>
      <c r="L55" s="8">
        <v>1</v>
      </c>
      <c r="M55" s="8">
        <v>1</v>
      </c>
      <c r="N55" s="8" t="s">
        <v>82</v>
      </c>
      <c r="O55" s="8" t="s">
        <v>82</v>
      </c>
      <c r="P55" s="8" t="s">
        <v>83</v>
      </c>
      <c r="Q55" s="8"/>
      <c r="R55" s="15" t="s">
        <v>518</v>
      </c>
      <c r="S55" s="17" t="s">
        <v>19</v>
      </c>
      <c r="T55" s="8"/>
      <c r="U55" s="15" t="s">
        <v>19</v>
      </c>
      <c r="V55" s="15" t="s">
        <v>518</v>
      </c>
      <c r="W55" s="17" t="s">
        <v>519</v>
      </c>
      <c r="X55" s="17" t="s">
        <v>19</v>
      </c>
      <c r="Y55" s="15" t="s">
        <v>19</v>
      </c>
      <c r="Z55" s="17" t="s">
        <v>19</v>
      </c>
      <c r="AA55" s="18" t="s">
        <v>19</v>
      </c>
      <c r="AB55" t="s">
        <v>19</v>
      </c>
      <c r="AC55" t="s">
        <v>520</v>
      </c>
      <c r="AD55" t="s">
        <v>6</v>
      </c>
      <c r="AE55" t="s">
        <v>521</v>
      </c>
      <c r="AF55" t="s">
        <v>88</v>
      </c>
      <c r="AG55" t="s">
        <v>76</v>
      </c>
      <c r="AH55" t="s">
        <v>522</v>
      </c>
    </row>
    <row r="56" ht="14.25" customHeight="1" spans="1:34">
      <c r="A56" s="7" t="s">
        <v>523</v>
      </c>
      <c r="B56" s="7" t="s">
        <v>524</v>
      </c>
      <c r="C56" s="7" t="s">
        <v>75</v>
      </c>
      <c r="D56" s="7" t="s">
        <v>76</v>
      </c>
      <c r="E56" s="7" t="s">
        <v>77</v>
      </c>
      <c r="F56" s="7" t="s">
        <v>76</v>
      </c>
      <c r="G56" s="7" t="s">
        <v>350</v>
      </c>
      <c r="H56" s="8" t="s">
        <v>351</v>
      </c>
      <c r="I56" s="8" t="s">
        <v>80</v>
      </c>
      <c r="J56" s="8" t="s">
        <v>2</v>
      </c>
      <c r="K56" s="8" t="s">
        <v>525</v>
      </c>
      <c r="L56" s="8">
        <v>1</v>
      </c>
      <c r="M56" s="8">
        <v>1</v>
      </c>
      <c r="N56" s="8" t="s">
        <v>123</v>
      </c>
      <c r="O56" s="8" t="s">
        <v>82</v>
      </c>
      <c r="P56" s="8" t="s">
        <v>83</v>
      </c>
      <c r="Q56" s="8"/>
      <c r="R56" s="15" t="s">
        <v>526</v>
      </c>
      <c r="S56" s="17" t="s">
        <v>19</v>
      </c>
      <c r="T56" s="8"/>
      <c r="U56" s="15" t="s">
        <v>19</v>
      </c>
      <c r="V56" s="15" t="s">
        <v>526</v>
      </c>
      <c r="W56" s="17" t="s">
        <v>527</v>
      </c>
      <c r="X56" s="17" t="s">
        <v>19</v>
      </c>
      <c r="Y56" s="15" t="s">
        <v>19</v>
      </c>
      <c r="Z56" s="17" t="s">
        <v>19</v>
      </c>
      <c r="AA56" s="18" t="s">
        <v>19</v>
      </c>
      <c r="AB56" t="s">
        <v>19</v>
      </c>
      <c r="AC56" t="s">
        <v>528</v>
      </c>
      <c r="AD56" t="s">
        <v>6</v>
      </c>
      <c r="AE56" t="s">
        <v>87</v>
      </c>
      <c r="AF56" t="s">
        <v>88</v>
      </c>
      <c r="AG56" t="s">
        <v>76</v>
      </c>
      <c r="AH56" t="s">
        <v>136</v>
      </c>
    </row>
    <row r="57" ht="14.25" customHeight="1" spans="1:34">
      <c r="A57" s="7" t="s">
        <v>529</v>
      </c>
      <c r="B57" s="7" t="s">
        <v>530</v>
      </c>
      <c r="C57" s="7" t="s">
        <v>75</v>
      </c>
      <c r="D57" s="7" t="s">
        <v>76</v>
      </c>
      <c r="E57" s="7" t="s">
        <v>77</v>
      </c>
      <c r="F57" s="7" t="s">
        <v>76</v>
      </c>
      <c r="G57" s="7" t="s">
        <v>463</v>
      </c>
      <c r="H57" s="8" t="s">
        <v>464</v>
      </c>
      <c r="I57" s="8" t="s">
        <v>80</v>
      </c>
      <c r="J57" s="8" t="s">
        <v>2</v>
      </c>
      <c r="K57" s="8" t="s">
        <v>531</v>
      </c>
      <c r="L57" s="8">
        <v>1</v>
      </c>
      <c r="M57" s="8">
        <v>1</v>
      </c>
      <c r="N57" s="8" t="s">
        <v>82</v>
      </c>
      <c r="O57" s="8" t="s">
        <v>82</v>
      </c>
      <c r="P57" s="8" t="s">
        <v>83</v>
      </c>
      <c r="Q57" s="8"/>
      <c r="R57" s="15" t="s">
        <v>532</v>
      </c>
      <c r="S57" s="17" t="s">
        <v>19</v>
      </c>
      <c r="T57" s="8"/>
      <c r="U57" s="15" t="s">
        <v>19</v>
      </c>
      <c r="V57" s="15" t="s">
        <v>532</v>
      </c>
      <c r="W57" s="17" t="s">
        <v>533</v>
      </c>
      <c r="X57" s="17" t="s">
        <v>19</v>
      </c>
      <c r="Y57" s="15" t="s">
        <v>19</v>
      </c>
      <c r="Z57" s="17" t="s">
        <v>19</v>
      </c>
      <c r="AA57" s="18" t="s">
        <v>19</v>
      </c>
      <c r="AB57" t="s">
        <v>19</v>
      </c>
      <c r="AC57" t="s">
        <v>534</v>
      </c>
      <c r="AD57" t="s">
        <v>6</v>
      </c>
      <c r="AE57" t="s">
        <v>535</v>
      </c>
      <c r="AF57" t="s">
        <v>88</v>
      </c>
      <c r="AG57" t="s">
        <v>76</v>
      </c>
      <c r="AH57" t="s">
        <v>19</v>
      </c>
    </row>
    <row r="58" ht="14.25" customHeight="1" spans="1:34">
      <c r="A58" s="7" t="s">
        <v>536</v>
      </c>
      <c r="B58" s="7" t="s">
        <v>537</v>
      </c>
      <c r="C58" s="7" t="s">
        <v>75</v>
      </c>
      <c r="D58" s="7" t="s">
        <v>76</v>
      </c>
      <c r="E58" s="7" t="s">
        <v>77</v>
      </c>
      <c r="F58" s="7" t="s">
        <v>76</v>
      </c>
      <c r="G58" s="7" t="s">
        <v>515</v>
      </c>
      <c r="H58" s="8" t="s">
        <v>516</v>
      </c>
      <c r="I58" s="8" t="s">
        <v>80</v>
      </c>
      <c r="J58" s="8" t="s">
        <v>2</v>
      </c>
      <c r="K58" s="8" t="s">
        <v>538</v>
      </c>
      <c r="L58" s="8">
        <v>1</v>
      </c>
      <c r="M58" s="8">
        <v>1</v>
      </c>
      <c r="N58" s="8" t="s">
        <v>82</v>
      </c>
      <c r="O58" s="8" t="s">
        <v>82</v>
      </c>
      <c r="P58" s="8" t="s">
        <v>83</v>
      </c>
      <c r="Q58" s="8"/>
      <c r="R58" s="15" t="s">
        <v>539</v>
      </c>
      <c r="S58" s="17" t="s">
        <v>19</v>
      </c>
      <c r="T58" s="8"/>
      <c r="U58" s="15" t="s">
        <v>19</v>
      </c>
      <c r="V58" s="15" t="s">
        <v>539</v>
      </c>
      <c r="W58" s="17" t="s">
        <v>540</v>
      </c>
      <c r="X58" s="17" t="s">
        <v>19</v>
      </c>
      <c r="Y58" s="15" t="s">
        <v>19</v>
      </c>
      <c r="Z58" s="17" t="s">
        <v>19</v>
      </c>
      <c r="AA58" s="18" t="s">
        <v>19</v>
      </c>
      <c r="AB58" t="s">
        <v>19</v>
      </c>
      <c r="AC58" t="s">
        <v>541</v>
      </c>
      <c r="AD58" t="s">
        <v>6</v>
      </c>
      <c r="AE58" t="s">
        <v>521</v>
      </c>
      <c r="AF58" t="s">
        <v>88</v>
      </c>
      <c r="AG58" t="s">
        <v>76</v>
      </c>
      <c r="AH58" t="s">
        <v>19</v>
      </c>
    </row>
    <row r="59" ht="14.25" customHeight="1" spans="1:34">
      <c r="A59" s="7" t="s">
        <v>542</v>
      </c>
      <c r="B59" s="7" t="s">
        <v>543</v>
      </c>
      <c r="C59" s="7" t="s">
        <v>75</v>
      </c>
      <c r="D59" s="7" t="s">
        <v>76</v>
      </c>
      <c r="E59" s="7" t="s">
        <v>77</v>
      </c>
      <c r="F59" s="7" t="s">
        <v>76</v>
      </c>
      <c r="G59" s="7" t="s">
        <v>544</v>
      </c>
      <c r="H59" s="8" t="s">
        <v>545</v>
      </c>
      <c r="I59" s="8" t="s">
        <v>80</v>
      </c>
      <c r="J59" s="8" t="s">
        <v>2</v>
      </c>
      <c r="K59" s="8" t="s">
        <v>546</v>
      </c>
      <c r="L59" s="8">
        <v>1</v>
      </c>
      <c r="M59" s="8">
        <v>1</v>
      </c>
      <c r="N59" s="8" t="s">
        <v>547</v>
      </c>
      <c r="O59" s="8" t="s">
        <v>548</v>
      </c>
      <c r="P59" s="8" t="s">
        <v>549</v>
      </c>
      <c r="Q59" s="8"/>
      <c r="R59" s="15" t="s">
        <v>550</v>
      </c>
      <c r="S59" s="17" t="s">
        <v>551</v>
      </c>
      <c r="T59" s="8" t="s">
        <v>552</v>
      </c>
      <c r="U59" s="15" t="s">
        <v>19</v>
      </c>
      <c r="V59" s="15" t="s">
        <v>553</v>
      </c>
      <c r="W59" s="17" t="s">
        <v>554</v>
      </c>
      <c r="X59" s="17" t="s">
        <v>19</v>
      </c>
      <c r="Y59" s="15" t="s">
        <v>19</v>
      </c>
      <c r="Z59" s="17" t="s">
        <v>19</v>
      </c>
      <c r="AA59" s="18" t="s">
        <v>19</v>
      </c>
      <c r="AB59" t="s">
        <v>19</v>
      </c>
      <c r="AC59" t="s">
        <v>555</v>
      </c>
      <c r="AD59" t="s">
        <v>6</v>
      </c>
      <c r="AE59" t="s">
        <v>556</v>
      </c>
      <c r="AF59" t="s">
        <v>88</v>
      </c>
      <c r="AG59" t="s">
        <v>76</v>
      </c>
      <c r="AH59" t="s">
        <v>19</v>
      </c>
    </row>
    <row r="60" ht="14.25" customHeight="1" spans="1:34">
      <c r="A60" s="7" t="s">
        <v>557</v>
      </c>
      <c r="B60" s="7" t="s">
        <v>558</v>
      </c>
      <c r="C60" s="7" t="s">
        <v>75</v>
      </c>
      <c r="D60" s="7" t="s">
        <v>76</v>
      </c>
      <c r="E60" s="7" t="s">
        <v>77</v>
      </c>
      <c r="F60" s="7" t="s">
        <v>76</v>
      </c>
      <c r="G60" s="7" t="s">
        <v>559</v>
      </c>
      <c r="H60" s="8" t="s">
        <v>560</v>
      </c>
      <c r="I60" s="8" t="s">
        <v>80</v>
      </c>
      <c r="J60" s="8" t="s">
        <v>2</v>
      </c>
      <c r="K60" s="8" t="s">
        <v>561</v>
      </c>
      <c r="L60" s="8">
        <v>1</v>
      </c>
      <c r="M60" s="8">
        <v>2</v>
      </c>
      <c r="N60" s="8" t="s">
        <v>83</v>
      </c>
      <c r="O60" s="8" t="s">
        <v>83</v>
      </c>
      <c r="P60" s="8" t="s">
        <v>84</v>
      </c>
      <c r="Q60" s="8"/>
      <c r="R60" s="15" t="s">
        <v>562</v>
      </c>
      <c r="S60" s="17" t="s">
        <v>562</v>
      </c>
      <c r="T60" s="8" t="s">
        <v>563</v>
      </c>
      <c r="U60" s="15" t="s">
        <v>19</v>
      </c>
      <c r="V60" s="15" t="s">
        <v>19</v>
      </c>
      <c r="W60" s="17" t="s">
        <v>19</v>
      </c>
      <c r="X60" s="17" t="s">
        <v>19</v>
      </c>
      <c r="Y60" s="15" t="s">
        <v>19</v>
      </c>
      <c r="Z60" s="17" t="s">
        <v>19</v>
      </c>
      <c r="AA60" s="18" t="s">
        <v>19</v>
      </c>
      <c r="AB60" t="s">
        <v>19</v>
      </c>
      <c r="AC60" t="s">
        <v>19</v>
      </c>
      <c r="AD60" t="s">
        <v>6</v>
      </c>
      <c r="AE60" t="s">
        <v>564</v>
      </c>
      <c r="AF60" t="s">
        <v>88</v>
      </c>
      <c r="AG60" t="s">
        <v>76</v>
      </c>
      <c r="AH60" t="s">
        <v>19</v>
      </c>
    </row>
    <row r="61" ht="14.25" customHeight="1" spans="1:34">
      <c r="A61" s="7" t="s">
        <v>565</v>
      </c>
      <c r="B61" s="7" t="s">
        <v>566</v>
      </c>
      <c r="C61" s="7" t="s">
        <v>75</v>
      </c>
      <c r="D61" s="7" t="s">
        <v>76</v>
      </c>
      <c r="E61" s="7" t="s">
        <v>77</v>
      </c>
      <c r="F61" s="7" t="s">
        <v>76</v>
      </c>
      <c r="G61" s="7" t="s">
        <v>567</v>
      </c>
      <c r="H61" s="8" t="s">
        <v>568</v>
      </c>
      <c r="I61" s="8" t="s">
        <v>80</v>
      </c>
      <c r="J61" s="8" t="s">
        <v>2</v>
      </c>
      <c r="K61" s="8" t="s">
        <v>569</v>
      </c>
      <c r="L61" s="8">
        <v>1</v>
      </c>
      <c r="M61" s="8">
        <v>4</v>
      </c>
      <c r="N61" s="8" t="s">
        <v>83</v>
      </c>
      <c r="O61" s="8" t="s">
        <v>570</v>
      </c>
      <c r="P61" s="8" t="s">
        <v>571</v>
      </c>
      <c r="Q61" s="8"/>
      <c r="R61" s="15" t="s">
        <v>572</v>
      </c>
      <c r="S61" s="17" t="s">
        <v>572</v>
      </c>
      <c r="T61" s="8" t="s">
        <v>573</v>
      </c>
      <c r="U61" s="15" t="s">
        <v>19</v>
      </c>
      <c r="V61" s="15" t="s">
        <v>19</v>
      </c>
      <c r="W61" s="17" t="s">
        <v>19</v>
      </c>
      <c r="X61" s="17" t="s">
        <v>19</v>
      </c>
      <c r="Y61" s="15" t="s">
        <v>19</v>
      </c>
      <c r="Z61" s="17" t="s">
        <v>19</v>
      </c>
      <c r="AA61" s="18" t="s">
        <v>19</v>
      </c>
      <c r="AB61" t="s">
        <v>19</v>
      </c>
      <c r="AC61" t="s">
        <v>19</v>
      </c>
      <c r="AD61" t="s">
        <v>6</v>
      </c>
      <c r="AE61" t="s">
        <v>574</v>
      </c>
      <c r="AF61" t="s">
        <v>88</v>
      </c>
      <c r="AG61" t="s">
        <v>76</v>
      </c>
      <c r="AH61" t="s">
        <v>19</v>
      </c>
    </row>
    <row r="62" ht="14.25" customHeight="1" spans="1:34">
      <c r="A62" s="7" t="s">
        <v>575</v>
      </c>
      <c r="B62" s="7" t="s">
        <v>576</v>
      </c>
      <c r="C62" s="7" t="s">
        <v>75</v>
      </c>
      <c r="D62" s="7" t="s">
        <v>76</v>
      </c>
      <c r="E62" s="7" t="s">
        <v>77</v>
      </c>
      <c r="F62" s="7" t="s">
        <v>76</v>
      </c>
      <c r="G62" s="7" t="s">
        <v>577</v>
      </c>
      <c r="H62" s="8" t="s">
        <v>578</v>
      </c>
      <c r="I62" s="8" t="s">
        <v>80</v>
      </c>
      <c r="J62" s="8" t="s">
        <v>2</v>
      </c>
      <c r="K62" s="8" t="s">
        <v>579</v>
      </c>
      <c r="L62" s="8">
        <v>1</v>
      </c>
      <c r="M62" s="8">
        <v>4</v>
      </c>
      <c r="N62" s="8" t="s">
        <v>83</v>
      </c>
      <c r="O62" s="8" t="s">
        <v>94</v>
      </c>
      <c r="P62" s="8" t="s">
        <v>580</v>
      </c>
      <c r="Q62" s="8"/>
      <c r="R62" s="15" t="s">
        <v>581</v>
      </c>
      <c r="S62" s="17" t="s">
        <v>581</v>
      </c>
      <c r="T62" s="8" t="s">
        <v>582</v>
      </c>
      <c r="U62" s="15" t="s">
        <v>19</v>
      </c>
      <c r="V62" s="15" t="s">
        <v>19</v>
      </c>
      <c r="W62" s="17" t="s">
        <v>19</v>
      </c>
      <c r="X62" s="17" t="s">
        <v>19</v>
      </c>
      <c r="Y62" s="15" t="s">
        <v>19</v>
      </c>
      <c r="Z62" s="17" t="s">
        <v>19</v>
      </c>
      <c r="AA62" s="18" t="s">
        <v>19</v>
      </c>
      <c r="AB62" t="s">
        <v>19</v>
      </c>
      <c r="AC62" t="s">
        <v>19</v>
      </c>
      <c r="AD62" t="s">
        <v>6</v>
      </c>
      <c r="AE62" t="s">
        <v>583</v>
      </c>
      <c r="AF62" t="s">
        <v>88</v>
      </c>
      <c r="AG62" t="s">
        <v>76</v>
      </c>
      <c r="AH62" t="s">
        <v>19</v>
      </c>
    </row>
    <row r="63" ht="14.25" customHeight="1" spans="1:34">
      <c r="A63" s="7" t="s">
        <v>584</v>
      </c>
      <c r="B63" s="7" t="s">
        <v>585</v>
      </c>
      <c r="C63" s="7" t="s">
        <v>75</v>
      </c>
      <c r="D63" s="7" t="s">
        <v>76</v>
      </c>
      <c r="E63" s="7" t="s">
        <v>77</v>
      </c>
      <c r="F63" s="7" t="s">
        <v>76</v>
      </c>
      <c r="G63" s="7" t="s">
        <v>586</v>
      </c>
      <c r="H63" s="8" t="s">
        <v>587</v>
      </c>
      <c r="I63" s="8" t="s">
        <v>80</v>
      </c>
      <c r="J63" s="8" t="s">
        <v>2</v>
      </c>
      <c r="K63" s="8" t="s">
        <v>588</v>
      </c>
      <c r="L63" s="8">
        <v>1</v>
      </c>
      <c r="M63" s="8">
        <v>1</v>
      </c>
      <c r="N63" s="8" t="s">
        <v>589</v>
      </c>
      <c r="O63" s="8" t="s">
        <v>590</v>
      </c>
      <c r="P63" s="8" t="s">
        <v>591</v>
      </c>
      <c r="Q63" s="8"/>
      <c r="R63" s="15" t="s">
        <v>592</v>
      </c>
      <c r="S63" s="17" t="s">
        <v>592</v>
      </c>
      <c r="T63" s="8" t="s">
        <v>593</v>
      </c>
      <c r="U63" s="15" t="s">
        <v>19</v>
      </c>
      <c r="V63" s="15" t="s">
        <v>19</v>
      </c>
      <c r="W63" s="17" t="s">
        <v>19</v>
      </c>
      <c r="X63" s="17" t="s">
        <v>19</v>
      </c>
      <c r="Y63" s="15" t="s">
        <v>19</v>
      </c>
      <c r="Z63" s="17" t="s">
        <v>19</v>
      </c>
      <c r="AA63" s="18" t="s">
        <v>19</v>
      </c>
      <c r="AB63" t="s">
        <v>19</v>
      </c>
      <c r="AC63" t="s">
        <v>19</v>
      </c>
      <c r="AD63" t="s">
        <v>6</v>
      </c>
      <c r="AE63" t="s">
        <v>594</v>
      </c>
      <c r="AF63" t="s">
        <v>88</v>
      </c>
      <c r="AG63" t="s">
        <v>76</v>
      </c>
      <c r="AH63" t="s">
        <v>19</v>
      </c>
    </row>
    <row r="64" ht="14.25" customHeight="1" spans="1:34">
      <c r="A64" s="7" t="s">
        <v>595</v>
      </c>
      <c r="B64" s="7" t="s">
        <v>596</v>
      </c>
      <c r="C64" s="7" t="s">
        <v>75</v>
      </c>
      <c r="D64" s="7" t="s">
        <v>76</v>
      </c>
      <c r="E64" s="7" t="s">
        <v>77</v>
      </c>
      <c r="F64" s="7" t="s">
        <v>76</v>
      </c>
      <c r="G64" s="7" t="s">
        <v>597</v>
      </c>
      <c r="H64" s="8" t="s">
        <v>598</v>
      </c>
      <c r="I64" s="8" t="s">
        <v>80</v>
      </c>
      <c r="J64" s="8" t="s">
        <v>2</v>
      </c>
      <c r="K64" s="8" t="s">
        <v>599</v>
      </c>
      <c r="L64" s="8">
        <v>2</v>
      </c>
      <c r="M64" s="8">
        <v>2</v>
      </c>
      <c r="N64" s="8" t="s">
        <v>83</v>
      </c>
      <c r="O64" s="8" t="s">
        <v>600</v>
      </c>
      <c r="P64" s="8" t="s">
        <v>601</v>
      </c>
      <c r="Q64" s="8"/>
      <c r="R64" s="15" t="s">
        <v>232</v>
      </c>
      <c r="S64" s="17" t="s">
        <v>232</v>
      </c>
      <c r="T64" s="8" t="s">
        <v>602</v>
      </c>
      <c r="U64" s="15" t="s">
        <v>19</v>
      </c>
      <c r="V64" s="15" t="s">
        <v>19</v>
      </c>
      <c r="W64" s="17" t="s">
        <v>19</v>
      </c>
      <c r="X64" s="17" t="s">
        <v>19</v>
      </c>
      <c r="Y64" s="15" t="s">
        <v>19</v>
      </c>
      <c r="Z64" s="17" t="s">
        <v>19</v>
      </c>
      <c r="AA64" s="18" t="s">
        <v>19</v>
      </c>
      <c r="AB64" t="s">
        <v>19</v>
      </c>
      <c r="AC64" t="s">
        <v>19</v>
      </c>
      <c r="AD64" t="s">
        <v>6</v>
      </c>
      <c r="AE64" t="s">
        <v>377</v>
      </c>
      <c r="AF64" t="s">
        <v>88</v>
      </c>
      <c r="AG64" t="s">
        <v>76</v>
      </c>
      <c r="AH64" t="s">
        <v>19</v>
      </c>
    </row>
    <row r="65" ht="14.25" customHeight="1" spans="1:34">
      <c r="A65" s="7" t="s">
        <v>603</v>
      </c>
      <c r="B65" s="7" t="s">
        <v>604</v>
      </c>
      <c r="C65" s="7" t="s">
        <v>75</v>
      </c>
      <c r="D65" s="7" t="s">
        <v>76</v>
      </c>
      <c r="E65" s="7" t="s">
        <v>77</v>
      </c>
      <c r="F65" s="7" t="s">
        <v>76</v>
      </c>
      <c r="G65" s="7" t="s">
        <v>605</v>
      </c>
      <c r="H65" s="8" t="s">
        <v>606</v>
      </c>
      <c r="I65" s="8" t="s">
        <v>80</v>
      </c>
      <c r="J65" s="8" t="s">
        <v>2</v>
      </c>
      <c r="K65" s="8" t="s">
        <v>607</v>
      </c>
      <c r="L65" s="8">
        <v>1</v>
      </c>
      <c r="M65" s="8">
        <v>2</v>
      </c>
      <c r="N65" s="8" t="s">
        <v>142</v>
      </c>
      <c r="O65" s="8" t="s">
        <v>608</v>
      </c>
      <c r="P65" s="8" t="s">
        <v>609</v>
      </c>
      <c r="Q65" s="8"/>
      <c r="R65" s="15" t="s">
        <v>610</v>
      </c>
      <c r="S65" s="17" t="s">
        <v>610</v>
      </c>
      <c r="T65" s="8" t="s">
        <v>611</v>
      </c>
      <c r="U65" s="15" t="s">
        <v>19</v>
      </c>
      <c r="V65" s="15" t="s">
        <v>19</v>
      </c>
      <c r="W65" s="17" t="s">
        <v>19</v>
      </c>
      <c r="X65" s="17" t="s">
        <v>19</v>
      </c>
      <c r="Y65" s="15" t="s">
        <v>19</v>
      </c>
      <c r="Z65" s="17" t="s">
        <v>19</v>
      </c>
      <c r="AA65" s="18" t="s">
        <v>19</v>
      </c>
      <c r="AB65" t="s">
        <v>19</v>
      </c>
      <c r="AC65" t="s">
        <v>19</v>
      </c>
      <c r="AD65" t="s">
        <v>6</v>
      </c>
      <c r="AE65" t="s">
        <v>612</v>
      </c>
      <c r="AF65" t="s">
        <v>88</v>
      </c>
      <c r="AG65" t="s">
        <v>76</v>
      </c>
      <c r="AH65" t="s">
        <v>19</v>
      </c>
    </row>
    <row r="66" ht="14.25" customHeight="1" spans="1:34">
      <c r="A66" s="7" t="s">
        <v>613</v>
      </c>
      <c r="B66" s="7" t="s">
        <v>614</v>
      </c>
      <c r="C66" s="7" t="s">
        <v>75</v>
      </c>
      <c r="D66" s="7" t="s">
        <v>76</v>
      </c>
      <c r="E66" s="7" t="s">
        <v>77</v>
      </c>
      <c r="F66" s="7" t="s">
        <v>76</v>
      </c>
      <c r="G66" s="7" t="s">
        <v>615</v>
      </c>
      <c r="H66" s="8" t="s">
        <v>616</v>
      </c>
      <c r="I66" s="8" t="s">
        <v>80</v>
      </c>
      <c r="J66" s="8" t="s">
        <v>2</v>
      </c>
      <c r="K66" s="8" t="s">
        <v>617</v>
      </c>
      <c r="L66" s="8">
        <v>1</v>
      </c>
      <c r="M66" s="8">
        <v>1</v>
      </c>
      <c r="N66" s="8" t="s">
        <v>83</v>
      </c>
      <c r="O66" s="8" t="s">
        <v>83</v>
      </c>
      <c r="P66" s="8" t="s">
        <v>94</v>
      </c>
      <c r="Q66" s="8"/>
      <c r="R66" s="15" t="s">
        <v>618</v>
      </c>
      <c r="S66" s="17" t="s">
        <v>618</v>
      </c>
      <c r="T66" s="8" t="s">
        <v>619</v>
      </c>
      <c r="U66" s="15" t="s">
        <v>19</v>
      </c>
      <c r="V66" s="15" t="s">
        <v>19</v>
      </c>
      <c r="W66" s="17" t="s">
        <v>19</v>
      </c>
      <c r="X66" s="17" t="s">
        <v>19</v>
      </c>
      <c r="Y66" s="15" t="s">
        <v>19</v>
      </c>
      <c r="Z66" s="17" t="s">
        <v>19</v>
      </c>
      <c r="AA66" s="18" t="s">
        <v>19</v>
      </c>
      <c r="AB66" t="s">
        <v>19</v>
      </c>
      <c r="AC66" t="s">
        <v>19</v>
      </c>
      <c r="AD66" t="s">
        <v>6</v>
      </c>
      <c r="AE66" t="s">
        <v>620</v>
      </c>
      <c r="AF66" t="s">
        <v>88</v>
      </c>
      <c r="AG66" t="s">
        <v>76</v>
      </c>
      <c r="AH66" t="s">
        <v>19</v>
      </c>
    </row>
    <row r="67" ht="14.25" customHeight="1" spans="1:34">
      <c r="A67" s="7" t="s">
        <v>621</v>
      </c>
      <c r="B67" s="7" t="s">
        <v>622</v>
      </c>
      <c r="C67" s="7" t="s">
        <v>75</v>
      </c>
      <c r="D67" s="7" t="s">
        <v>76</v>
      </c>
      <c r="E67" s="7" t="s">
        <v>77</v>
      </c>
      <c r="F67" s="7" t="s">
        <v>76</v>
      </c>
      <c r="G67" s="7" t="s">
        <v>623</v>
      </c>
      <c r="H67" s="8" t="s">
        <v>624</v>
      </c>
      <c r="I67" s="8" t="s">
        <v>80</v>
      </c>
      <c r="J67" s="8" t="s">
        <v>2</v>
      </c>
      <c r="K67" s="8" t="s">
        <v>625</v>
      </c>
      <c r="L67" s="8">
        <v>1</v>
      </c>
      <c r="M67" s="8">
        <v>2</v>
      </c>
      <c r="N67" s="8" t="s">
        <v>83</v>
      </c>
      <c r="O67" s="8" t="s">
        <v>580</v>
      </c>
      <c r="P67" s="8" t="s">
        <v>626</v>
      </c>
      <c r="Q67" s="8"/>
      <c r="R67" s="15" t="s">
        <v>627</v>
      </c>
      <c r="S67" s="17" t="s">
        <v>627</v>
      </c>
      <c r="T67" s="8"/>
      <c r="U67" s="15" t="s">
        <v>19</v>
      </c>
      <c r="V67" s="15" t="s">
        <v>19</v>
      </c>
      <c r="W67" s="17" t="s">
        <v>19</v>
      </c>
      <c r="X67" s="17" t="s">
        <v>19</v>
      </c>
      <c r="Y67" s="15" t="s">
        <v>19</v>
      </c>
      <c r="Z67" s="17" t="s">
        <v>19</v>
      </c>
      <c r="AA67" s="18" t="s">
        <v>19</v>
      </c>
      <c r="AB67" t="s">
        <v>19</v>
      </c>
      <c r="AC67" t="s">
        <v>19</v>
      </c>
      <c r="AD67" t="s">
        <v>6</v>
      </c>
      <c r="AE67" t="s">
        <v>628</v>
      </c>
      <c r="AF67" t="s">
        <v>88</v>
      </c>
      <c r="AG67" t="s">
        <v>76</v>
      </c>
      <c r="AH67" t="s">
        <v>19</v>
      </c>
    </row>
    <row r="68" ht="14.25" customHeight="1" spans="1:34">
      <c r="A68" s="7" t="s">
        <v>629</v>
      </c>
      <c r="B68" s="7" t="s">
        <v>630</v>
      </c>
      <c r="C68" s="7" t="s">
        <v>75</v>
      </c>
      <c r="D68" s="7" t="s">
        <v>76</v>
      </c>
      <c r="E68" s="7" t="s">
        <v>77</v>
      </c>
      <c r="F68" s="7" t="s">
        <v>76</v>
      </c>
      <c r="G68" s="7" t="s">
        <v>623</v>
      </c>
      <c r="H68" s="8" t="s">
        <v>624</v>
      </c>
      <c r="I68" s="8" t="s">
        <v>80</v>
      </c>
      <c r="J68" s="8" t="s">
        <v>2</v>
      </c>
      <c r="K68" s="8" t="s">
        <v>625</v>
      </c>
      <c r="L68" s="8">
        <v>1</v>
      </c>
      <c r="M68" s="8">
        <v>2</v>
      </c>
      <c r="N68" s="8" t="s">
        <v>83</v>
      </c>
      <c r="O68" s="8" t="s">
        <v>580</v>
      </c>
      <c r="P68" s="8" t="s">
        <v>626</v>
      </c>
      <c r="Q68" s="8"/>
      <c r="R68" s="15" t="s">
        <v>631</v>
      </c>
      <c r="S68" s="17" t="s">
        <v>631</v>
      </c>
      <c r="T68" s="8" t="s">
        <v>632</v>
      </c>
      <c r="U68" s="15" t="s">
        <v>19</v>
      </c>
      <c r="V68" s="15" t="s">
        <v>19</v>
      </c>
      <c r="W68" s="17" t="s">
        <v>19</v>
      </c>
      <c r="X68" s="17" t="s">
        <v>19</v>
      </c>
      <c r="Y68" s="15" t="s">
        <v>19</v>
      </c>
      <c r="Z68" s="17" t="s">
        <v>19</v>
      </c>
      <c r="AA68" s="18" t="s">
        <v>19</v>
      </c>
      <c r="AB68" t="s">
        <v>19</v>
      </c>
      <c r="AC68" t="s">
        <v>19</v>
      </c>
      <c r="AD68" t="s">
        <v>6</v>
      </c>
      <c r="AE68" t="s">
        <v>628</v>
      </c>
      <c r="AF68" t="s">
        <v>88</v>
      </c>
      <c r="AG68" t="s">
        <v>76</v>
      </c>
      <c r="AH68" t="s">
        <v>19</v>
      </c>
    </row>
    <row r="69" ht="14.25" customHeight="1" spans="1:34">
      <c r="A69" s="7" t="s">
        <v>633</v>
      </c>
      <c r="B69" s="7" t="s">
        <v>634</v>
      </c>
      <c r="C69" s="7" t="s">
        <v>75</v>
      </c>
      <c r="D69" s="7" t="s">
        <v>76</v>
      </c>
      <c r="E69" s="7" t="s">
        <v>77</v>
      </c>
      <c r="F69" s="7" t="s">
        <v>76</v>
      </c>
      <c r="G69" s="7" t="s">
        <v>635</v>
      </c>
      <c r="H69" s="8" t="s">
        <v>636</v>
      </c>
      <c r="I69" s="8" t="s">
        <v>80</v>
      </c>
      <c r="J69" s="8" t="s">
        <v>2</v>
      </c>
      <c r="K69" s="8" t="s">
        <v>637</v>
      </c>
      <c r="L69" s="8">
        <v>1</v>
      </c>
      <c r="M69" s="8">
        <v>5</v>
      </c>
      <c r="N69" s="8" t="s">
        <v>83</v>
      </c>
      <c r="O69" s="8" t="s">
        <v>94</v>
      </c>
      <c r="P69" s="8" t="s">
        <v>600</v>
      </c>
      <c r="Q69" s="8"/>
      <c r="R69" s="15" t="s">
        <v>638</v>
      </c>
      <c r="S69" s="17" t="s">
        <v>638</v>
      </c>
      <c r="T69" s="8" t="s">
        <v>639</v>
      </c>
      <c r="U69" s="15" t="s">
        <v>19</v>
      </c>
      <c r="V69" s="15" t="s">
        <v>19</v>
      </c>
      <c r="W69" s="17" t="s">
        <v>19</v>
      </c>
      <c r="X69" s="17" t="s">
        <v>19</v>
      </c>
      <c r="Y69" s="15" t="s">
        <v>19</v>
      </c>
      <c r="Z69" s="17" t="s">
        <v>19</v>
      </c>
      <c r="AA69" s="18" t="s">
        <v>19</v>
      </c>
      <c r="AB69" t="s">
        <v>19</v>
      </c>
      <c r="AC69" t="s">
        <v>19</v>
      </c>
      <c r="AD69" t="s">
        <v>6</v>
      </c>
      <c r="AE69" t="s">
        <v>640</v>
      </c>
      <c r="AF69" t="s">
        <v>88</v>
      </c>
      <c r="AG69" t="s">
        <v>76</v>
      </c>
      <c r="AH69" t="s">
        <v>19</v>
      </c>
    </row>
    <row r="70" ht="14.25" customHeight="1" spans="1:34">
      <c r="A70" s="7" t="s">
        <v>641</v>
      </c>
      <c r="B70" s="7" t="s">
        <v>642</v>
      </c>
      <c r="C70" s="7" t="s">
        <v>75</v>
      </c>
      <c r="D70" s="7" t="s">
        <v>76</v>
      </c>
      <c r="E70" s="7" t="s">
        <v>77</v>
      </c>
      <c r="F70" s="7" t="s">
        <v>76</v>
      </c>
      <c r="G70" s="7" t="s">
        <v>643</v>
      </c>
      <c r="H70" s="8" t="s">
        <v>644</v>
      </c>
      <c r="I70" s="8" t="s">
        <v>80</v>
      </c>
      <c r="J70" s="8" t="s">
        <v>2</v>
      </c>
      <c r="K70" s="8" t="s">
        <v>645</v>
      </c>
      <c r="L70" s="8">
        <v>1</v>
      </c>
      <c r="M70" s="8">
        <v>4</v>
      </c>
      <c r="N70" s="8" t="s">
        <v>83</v>
      </c>
      <c r="O70" s="8" t="s">
        <v>646</v>
      </c>
      <c r="P70" s="8" t="s">
        <v>647</v>
      </c>
      <c r="Q70" s="8"/>
      <c r="R70" s="15" t="s">
        <v>648</v>
      </c>
      <c r="S70" s="17" t="s">
        <v>648</v>
      </c>
      <c r="T70" s="8" t="s">
        <v>649</v>
      </c>
      <c r="U70" s="15" t="s">
        <v>19</v>
      </c>
      <c r="V70" s="15" t="s">
        <v>19</v>
      </c>
      <c r="W70" s="17" t="s">
        <v>19</v>
      </c>
      <c r="X70" s="17" t="s">
        <v>19</v>
      </c>
      <c r="Y70" s="15" t="s">
        <v>19</v>
      </c>
      <c r="Z70" s="17" t="s">
        <v>19</v>
      </c>
      <c r="AA70" s="18" t="s">
        <v>19</v>
      </c>
      <c r="AB70" t="s">
        <v>19</v>
      </c>
      <c r="AC70" t="s">
        <v>19</v>
      </c>
      <c r="AD70" t="s">
        <v>6</v>
      </c>
      <c r="AE70" t="s">
        <v>650</v>
      </c>
      <c r="AF70" t="s">
        <v>88</v>
      </c>
      <c r="AG70" t="s">
        <v>76</v>
      </c>
      <c r="AH70" t="s">
        <v>19</v>
      </c>
    </row>
    <row r="71" ht="14.25" customHeight="1" spans="1:34">
      <c r="A71" s="7" t="s">
        <v>651</v>
      </c>
      <c r="B71" s="7" t="s">
        <v>652</v>
      </c>
      <c r="C71" s="7" t="s">
        <v>75</v>
      </c>
      <c r="D71" s="7" t="s">
        <v>76</v>
      </c>
      <c r="E71" s="7" t="s">
        <v>77</v>
      </c>
      <c r="F71" s="7" t="s">
        <v>76</v>
      </c>
      <c r="G71" s="7" t="s">
        <v>653</v>
      </c>
      <c r="H71" s="8" t="s">
        <v>654</v>
      </c>
      <c r="I71" s="8" t="s">
        <v>80</v>
      </c>
      <c r="J71" s="8" t="s">
        <v>2</v>
      </c>
      <c r="K71" s="8" t="s">
        <v>655</v>
      </c>
      <c r="L71" s="8">
        <v>1</v>
      </c>
      <c r="M71" s="8">
        <v>3</v>
      </c>
      <c r="N71" s="8" t="s">
        <v>83</v>
      </c>
      <c r="O71" s="8" t="s">
        <v>94</v>
      </c>
      <c r="P71" s="8" t="s">
        <v>656</v>
      </c>
      <c r="Q71" s="8"/>
      <c r="R71" s="15" t="s">
        <v>657</v>
      </c>
      <c r="S71" s="17" t="s">
        <v>657</v>
      </c>
      <c r="T71" s="8" t="s">
        <v>658</v>
      </c>
      <c r="U71" s="15" t="s">
        <v>19</v>
      </c>
      <c r="V71" s="15" t="s">
        <v>19</v>
      </c>
      <c r="W71" s="17" t="s">
        <v>19</v>
      </c>
      <c r="X71" s="17" t="s">
        <v>19</v>
      </c>
      <c r="Y71" s="15" t="s">
        <v>19</v>
      </c>
      <c r="Z71" s="17" t="s">
        <v>19</v>
      </c>
      <c r="AA71" s="18" t="s">
        <v>19</v>
      </c>
      <c r="AB71" t="s">
        <v>19</v>
      </c>
      <c r="AC71" t="s">
        <v>19</v>
      </c>
      <c r="AD71" t="s">
        <v>6</v>
      </c>
      <c r="AE71" t="s">
        <v>659</v>
      </c>
      <c r="AF71" t="s">
        <v>88</v>
      </c>
      <c r="AG71" t="s">
        <v>76</v>
      </c>
      <c r="AH71" t="s">
        <v>19</v>
      </c>
    </row>
    <row r="72" ht="14.25" customHeight="1" spans="1:34">
      <c r="A72" s="7" t="s">
        <v>660</v>
      </c>
      <c r="B72" s="7" t="s">
        <v>661</v>
      </c>
      <c r="C72" s="7" t="s">
        <v>75</v>
      </c>
      <c r="D72" s="7" t="s">
        <v>76</v>
      </c>
      <c r="E72" s="7" t="s">
        <v>77</v>
      </c>
      <c r="F72" s="7" t="s">
        <v>76</v>
      </c>
      <c r="G72" s="7" t="s">
        <v>360</v>
      </c>
      <c r="H72" s="8" t="s">
        <v>361</v>
      </c>
      <c r="I72" s="8" t="s">
        <v>80</v>
      </c>
      <c r="J72" s="8" t="s">
        <v>2</v>
      </c>
      <c r="K72" s="8" t="s">
        <v>662</v>
      </c>
      <c r="L72" s="8">
        <v>1</v>
      </c>
      <c r="M72" s="8">
        <v>3</v>
      </c>
      <c r="N72" s="8" t="s">
        <v>663</v>
      </c>
      <c r="O72" s="8" t="s">
        <v>664</v>
      </c>
      <c r="P72" s="8" t="s">
        <v>665</v>
      </c>
      <c r="Q72" s="8"/>
      <c r="R72" s="15" t="s">
        <v>666</v>
      </c>
      <c r="S72" s="17" t="s">
        <v>666</v>
      </c>
      <c r="T72" s="8" t="s">
        <v>667</v>
      </c>
      <c r="U72" s="15" t="s">
        <v>19</v>
      </c>
      <c r="V72" s="15" t="s">
        <v>19</v>
      </c>
      <c r="W72" s="17" t="s">
        <v>19</v>
      </c>
      <c r="X72" s="17" t="s">
        <v>19</v>
      </c>
      <c r="Y72" s="15" t="s">
        <v>19</v>
      </c>
      <c r="Z72" s="17" t="s">
        <v>19</v>
      </c>
      <c r="AA72" s="18" t="s">
        <v>19</v>
      </c>
      <c r="AB72" t="s">
        <v>19</v>
      </c>
      <c r="AC72" t="s">
        <v>19</v>
      </c>
      <c r="AD72" t="s">
        <v>6</v>
      </c>
      <c r="AE72" t="s">
        <v>668</v>
      </c>
      <c r="AF72" t="s">
        <v>88</v>
      </c>
      <c r="AG72" t="s">
        <v>76</v>
      </c>
      <c r="AH72" t="s">
        <v>19</v>
      </c>
    </row>
    <row r="73" ht="14.25" customHeight="1" spans="1:34">
      <c r="A73" s="7" t="s">
        <v>669</v>
      </c>
      <c r="B73" s="7" t="s">
        <v>670</v>
      </c>
      <c r="C73" s="7" t="s">
        <v>75</v>
      </c>
      <c r="D73" s="7" t="s">
        <v>76</v>
      </c>
      <c r="E73" s="7" t="s">
        <v>77</v>
      </c>
      <c r="F73" s="7" t="s">
        <v>76</v>
      </c>
      <c r="G73" s="7" t="s">
        <v>671</v>
      </c>
      <c r="H73" s="8" t="s">
        <v>672</v>
      </c>
      <c r="I73" s="8" t="s">
        <v>80</v>
      </c>
      <c r="J73" s="8" t="s">
        <v>2</v>
      </c>
      <c r="K73" s="8" t="s">
        <v>673</v>
      </c>
      <c r="L73" s="8">
        <v>1</v>
      </c>
      <c r="M73" s="8">
        <v>1</v>
      </c>
      <c r="N73" s="8" t="s">
        <v>82</v>
      </c>
      <c r="O73" s="8" t="s">
        <v>82</v>
      </c>
      <c r="P73" s="8" t="s">
        <v>83</v>
      </c>
      <c r="Q73" s="8"/>
      <c r="R73" s="15" t="s">
        <v>674</v>
      </c>
      <c r="S73" s="17" t="s">
        <v>19</v>
      </c>
      <c r="T73" s="8"/>
      <c r="U73" s="15" t="s">
        <v>19</v>
      </c>
      <c r="V73" s="15" t="s">
        <v>674</v>
      </c>
      <c r="W73" s="17" t="s">
        <v>502</v>
      </c>
      <c r="X73" s="17" t="s">
        <v>19</v>
      </c>
      <c r="Y73" s="15" t="s">
        <v>19</v>
      </c>
      <c r="Z73" s="17" t="s">
        <v>19</v>
      </c>
      <c r="AA73" s="18" t="s">
        <v>19</v>
      </c>
      <c r="AB73" t="s">
        <v>19</v>
      </c>
      <c r="AC73" t="s">
        <v>170</v>
      </c>
      <c r="AD73" t="s">
        <v>6</v>
      </c>
      <c r="AE73" t="s">
        <v>675</v>
      </c>
      <c r="AF73" t="s">
        <v>88</v>
      </c>
      <c r="AG73" t="s">
        <v>76</v>
      </c>
      <c r="AH73" t="s">
        <v>19</v>
      </c>
    </row>
    <row r="74" ht="14.25" customHeight="1" spans="1:34">
      <c r="A74" s="7" t="s">
        <v>676</v>
      </c>
      <c r="B74" s="7" t="s">
        <v>677</v>
      </c>
      <c r="C74" s="7" t="s">
        <v>75</v>
      </c>
      <c r="D74" s="7" t="s">
        <v>76</v>
      </c>
      <c r="E74" s="7" t="s">
        <v>77</v>
      </c>
      <c r="F74" s="7" t="s">
        <v>76</v>
      </c>
      <c r="G74" s="7" t="s">
        <v>678</v>
      </c>
      <c r="H74" s="8" t="s">
        <v>679</v>
      </c>
      <c r="I74" s="8" t="s">
        <v>80</v>
      </c>
      <c r="J74" s="8" t="s">
        <v>2</v>
      </c>
      <c r="K74" s="8" t="s">
        <v>680</v>
      </c>
      <c r="L74" s="8">
        <v>1</v>
      </c>
      <c r="M74" s="8">
        <v>1</v>
      </c>
      <c r="N74" s="8" t="s">
        <v>82</v>
      </c>
      <c r="O74" s="8" t="s">
        <v>681</v>
      </c>
      <c r="P74" s="8" t="s">
        <v>682</v>
      </c>
      <c r="Q74" s="8"/>
      <c r="R74" s="15" t="s">
        <v>683</v>
      </c>
      <c r="S74" s="17" t="s">
        <v>683</v>
      </c>
      <c r="T74" s="8" t="s">
        <v>684</v>
      </c>
      <c r="U74" s="15" t="s">
        <v>19</v>
      </c>
      <c r="V74" s="15" t="s">
        <v>19</v>
      </c>
      <c r="W74" s="17" t="s">
        <v>19</v>
      </c>
      <c r="X74" s="17" t="s">
        <v>19</v>
      </c>
      <c r="Y74" s="15" t="s">
        <v>19</v>
      </c>
      <c r="Z74" s="17" t="s">
        <v>19</v>
      </c>
      <c r="AA74" s="18" t="s">
        <v>19</v>
      </c>
      <c r="AB74" t="s">
        <v>19</v>
      </c>
      <c r="AC74" t="s">
        <v>19</v>
      </c>
      <c r="AD74" t="s">
        <v>6</v>
      </c>
      <c r="AE74" t="s">
        <v>685</v>
      </c>
      <c r="AF74" t="s">
        <v>88</v>
      </c>
      <c r="AG74" t="s">
        <v>76</v>
      </c>
      <c r="AH74" t="s">
        <v>19</v>
      </c>
    </row>
    <row r="75" ht="14.25" customHeight="1" spans="1:34">
      <c r="A75" s="7" t="s">
        <v>686</v>
      </c>
      <c r="B75" s="7" t="s">
        <v>687</v>
      </c>
      <c r="C75" s="7" t="s">
        <v>75</v>
      </c>
      <c r="D75" s="7" t="s">
        <v>76</v>
      </c>
      <c r="E75" s="7" t="s">
        <v>77</v>
      </c>
      <c r="F75" s="7" t="s">
        <v>76</v>
      </c>
      <c r="G75" s="7" t="s">
        <v>688</v>
      </c>
      <c r="H75" s="8" t="s">
        <v>689</v>
      </c>
      <c r="I75" s="8" t="s">
        <v>80</v>
      </c>
      <c r="J75" s="8" t="s">
        <v>2</v>
      </c>
      <c r="K75" s="8" t="s">
        <v>690</v>
      </c>
      <c r="L75" s="8">
        <v>1</v>
      </c>
      <c r="M75" s="8">
        <v>2</v>
      </c>
      <c r="N75" s="8" t="s">
        <v>83</v>
      </c>
      <c r="O75" s="8" t="s">
        <v>656</v>
      </c>
      <c r="P75" s="8" t="s">
        <v>600</v>
      </c>
      <c r="Q75" s="8"/>
      <c r="R75" s="15" t="s">
        <v>691</v>
      </c>
      <c r="S75" s="17" t="s">
        <v>691</v>
      </c>
      <c r="T75" s="8" t="s">
        <v>692</v>
      </c>
      <c r="U75" s="15" t="s">
        <v>19</v>
      </c>
      <c r="V75" s="15" t="s">
        <v>19</v>
      </c>
      <c r="W75" s="17" t="s">
        <v>19</v>
      </c>
      <c r="X75" s="17" t="s">
        <v>19</v>
      </c>
      <c r="Y75" s="15" t="s">
        <v>19</v>
      </c>
      <c r="Z75" s="17" t="s">
        <v>19</v>
      </c>
      <c r="AA75" s="18" t="s">
        <v>19</v>
      </c>
      <c r="AB75" t="s">
        <v>19</v>
      </c>
      <c r="AC75" t="s">
        <v>19</v>
      </c>
      <c r="AD75" t="s">
        <v>6</v>
      </c>
      <c r="AE75" t="s">
        <v>693</v>
      </c>
      <c r="AF75" t="s">
        <v>88</v>
      </c>
      <c r="AG75" t="s">
        <v>76</v>
      </c>
      <c r="AH75" t="s">
        <v>19</v>
      </c>
    </row>
    <row r="76" ht="14.25" customHeight="1" spans="1:34">
      <c r="A76" s="7" t="s">
        <v>694</v>
      </c>
      <c r="B76" s="7" t="s">
        <v>695</v>
      </c>
      <c r="C76" s="7" t="s">
        <v>75</v>
      </c>
      <c r="D76" s="7" t="s">
        <v>76</v>
      </c>
      <c r="E76" s="7" t="s">
        <v>77</v>
      </c>
      <c r="F76" s="7" t="s">
        <v>76</v>
      </c>
      <c r="G76" s="7" t="s">
        <v>696</v>
      </c>
      <c r="H76" s="8" t="s">
        <v>697</v>
      </c>
      <c r="I76" s="8" t="s">
        <v>80</v>
      </c>
      <c r="J76" s="8" t="s">
        <v>2</v>
      </c>
      <c r="K76" s="8" t="s">
        <v>698</v>
      </c>
      <c r="L76" s="8">
        <v>1</v>
      </c>
      <c r="M76" s="8">
        <v>1</v>
      </c>
      <c r="N76" s="8" t="s">
        <v>83</v>
      </c>
      <c r="O76" s="8" t="s">
        <v>83</v>
      </c>
      <c r="P76" s="8" t="s">
        <v>94</v>
      </c>
      <c r="Q76" s="8"/>
      <c r="R76" s="15" t="s">
        <v>699</v>
      </c>
      <c r="S76" s="17" t="s">
        <v>699</v>
      </c>
      <c r="T76" s="8" t="s">
        <v>700</v>
      </c>
      <c r="U76" s="15" t="s">
        <v>19</v>
      </c>
      <c r="V76" s="15" t="s">
        <v>19</v>
      </c>
      <c r="W76" s="17" t="s">
        <v>19</v>
      </c>
      <c r="X76" s="17" t="s">
        <v>19</v>
      </c>
      <c r="Y76" s="15" t="s">
        <v>19</v>
      </c>
      <c r="Z76" s="17" t="s">
        <v>19</v>
      </c>
      <c r="AA76" s="18" t="s">
        <v>19</v>
      </c>
      <c r="AB76" t="s">
        <v>19</v>
      </c>
      <c r="AC76" t="s">
        <v>19</v>
      </c>
      <c r="AD76" t="s">
        <v>6</v>
      </c>
      <c r="AE76" t="s">
        <v>87</v>
      </c>
      <c r="AF76" t="s">
        <v>88</v>
      </c>
      <c r="AG76" t="s">
        <v>76</v>
      </c>
      <c r="AH76" t="s">
        <v>19</v>
      </c>
    </row>
    <row r="77" ht="14.25" customHeight="1" spans="1:34">
      <c r="A77" s="7" t="s">
        <v>701</v>
      </c>
      <c r="B77" s="7" t="s">
        <v>702</v>
      </c>
      <c r="C77" s="7" t="s">
        <v>75</v>
      </c>
      <c r="D77" s="7" t="s">
        <v>76</v>
      </c>
      <c r="E77" s="7" t="s">
        <v>77</v>
      </c>
      <c r="F77" s="7" t="s">
        <v>76</v>
      </c>
      <c r="G77" s="7" t="s">
        <v>703</v>
      </c>
      <c r="H77" s="8" t="s">
        <v>704</v>
      </c>
      <c r="I77" s="8" t="s">
        <v>80</v>
      </c>
      <c r="J77" s="8" t="s">
        <v>2</v>
      </c>
      <c r="K77" s="8" t="s">
        <v>705</v>
      </c>
      <c r="L77" s="8">
        <v>1</v>
      </c>
      <c r="M77" s="8">
        <v>1</v>
      </c>
      <c r="N77" s="8" t="s">
        <v>83</v>
      </c>
      <c r="O77" s="8" t="s">
        <v>706</v>
      </c>
      <c r="P77" s="8" t="s">
        <v>707</v>
      </c>
      <c r="Q77" s="8"/>
      <c r="R77" s="15" t="s">
        <v>708</v>
      </c>
      <c r="S77" s="17" t="s">
        <v>708</v>
      </c>
      <c r="T77" s="8" t="s">
        <v>709</v>
      </c>
      <c r="U77" s="15" t="s">
        <v>19</v>
      </c>
      <c r="V77" s="15" t="s">
        <v>19</v>
      </c>
      <c r="W77" s="17" t="s">
        <v>19</v>
      </c>
      <c r="X77" s="17" t="s">
        <v>19</v>
      </c>
      <c r="Y77" s="15" t="s">
        <v>19</v>
      </c>
      <c r="Z77" s="17" t="s">
        <v>19</v>
      </c>
      <c r="AA77" s="18" t="s">
        <v>19</v>
      </c>
      <c r="AB77" t="s">
        <v>19</v>
      </c>
      <c r="AC77" t="s">
        <v>19</v>
      </c>
      <c r="AD77" t="s">
        <v>6</v>
      </c>
      <c r="AE77" t="s">
        <v>710</v>
      </c>
      <c r="AF77" t="s">
        <v>88</v>
      </c>
      <c r="AG77" t="s">
        <v>76</v>
      </c>
      <c r="AH77" t="s">
        <v>19</v>
      </c>
    </row>
    <row r="78" ht="14.25" customHeight="1" spans="1:34">
      <c r="A78" s="7" t="s">
        <v>711</v>
      </c>
      <c r="B78" s="7" t="s">
        <v>712</v>
      </c>
      <c r="C78" s="7" t="s">
        <v>75</v>
      </c>
      <c r="D78" s="7" t="s">
        <v>76</v>
      </c>
      <c r="E78" s="7" t="s">
        <v>77</v>
      </c>
      <c r="F78" s="7" t="s">
        <v>76</v>
      </c>
      <c r="G78" s="7" t="s">
        <v>713</v>
      </c>
      <c r="H78" s="8" t="s">
        <v>714</v>
      </c>
      <c r="I78" s="8" t="s">
        <v>80</v>
      </c>
      <c r="J78" s="8" t="s">
        <v>2</v>
      </c>
      <c r="K78" s="8" t="s">
        <v>715</v>
      </c>
      <c r="L78" s="8">
        <v>1</v>
      </c>
      <c r="M78" s="8">
        <v>4</v>
      </c>
      <c r="N78" s="8" t="s">
        <v>716</v>
      </c>
      <c r="O78" s="8" t="s">
        <v>123</v>
      </c>
      <c r="P78" s="8" t="s">
        <v>94</v>
      </c>
      <c r="Q78" s="8"/>
      <c r="R78" s="15" t="s">
        <v>717</v>
      </c>
      <c r="S78" s="17" t="s">
        <v>19</v>
      </c>
      <c r="T78" s="8"/>
      <c r="U78" s="15" t="s">
        <v>19</v>
      </c>
      <c r="V78" s="15" t="s">
        <v>717</v>
      </c>
      <c r="W78" s="17" t="s">
        <v>718</v>
      </c>
      <c r="X78" s="17" t="s">
        <v>19</v>
      </c>
      <c r="Y78" s="15" t="s">
        <v>19</v>
      </c>
      <c r="Z78" s="17" t="s">
        <v>19</v>
      </c>
      <c r="AA78" s="18" t="s">
        <v>19</v>
      </c>
      <c r="AB78" t="s">
        <v>19</v>
      </c>
      <c r="AC78" t="s">
        <v>719</v>
      </c>
      <c r="AD78" t="s">
        <v>6</v>
      </c>
      <c r="AE78" t="s">
        <v>720</v>
      </c>
      <c r="AF78" t="s">
        <v>88</v>
      </c>
      <c r="AG78" t="s">
        <v>76</v>
      </c>
      <c r="AH78" t="s">
        <v>19</v>
      </c>
    </row>
    <row r="79" ht="14.25" customHeight="1" spans="1:34">
      <c r="A79" s="7" t="s">
        <v>721</v>
      </c>
      <c r="B79" s="7" t="s">
        <v>722</v>
      </c>
      <c r="C79" s="7" t="s">
        <v>75</v>
      </c>
      <c r="D79" s="7" t="s">
        <v>76</v>
      </c>
      <c r="E79" s="7" t="s">
        <v>77</v>
      </c>
      <c r="F79" s="7" t="s">
        <v>76</v>
      </c>
      <c r="G79" s="7" t="s">
        <v>723</v>
      </c>
      <c r="H79" s="8" t="s">
        <v>724</v>
      </c>
      <c r="I79" s="8" t="s">
        <v>80</v>
      </c>
      <c r="J79" s="8" t="s">
        <v>2</v>
      </c>
      <c r="K79" s="8" t="s">
        <v>725</v>
      </c>
      <c r="L79" s="8">
        <v>1</v>
      </c>
      <c r="M79" s="8">
        <v>5</v>
      </c>
      <c r="N79" s="8" t="s">
        <v>199</v>
      </c>
      <c r="O79" s="8" t="s">
        <v>181</v>
      </c>
      <c r="P79" s="8" t="s">
        <v>94</v>
      </c>
      <c r="Q79" s="8"/>
      <c r="R79" s="15" t="s">
        <v>726</v>
      </c>
      <c r="S79" s="17" t="s">
        <v>19</v>
      </c>
      <c r="T79" s="8"/>
      <c r="U79" s="15" t="s">
        <v>19</v>
      </c>
      <c r="V79" s="15" t="s">
        <v>726</v>
      </c>
      <c r="W79" s="17" t="s">
        <v>727</v>
      </c>
      <c r="X79" s="17" t="s">
        <v>19</v>
      </c>
      <c r="Y79" s="15" t="s">
        <v>19</v>
      </c>
      <c r="Z79" s="17" t="s">
        <v>19</v>
      </c>
      <c r="AA79" s="18" t="s">
        <v>19</v>
      </c>
      <c r="AB79" t="s">
        <v>19</v>
      </c>
      <c r="AC79" t="s">
        <v>728</v>
      </c>
      <c r="AD79" t="s">
        <v>6</v>
      </c>
      <c r="AE79" t="s">
        <v>356</v>
      </c>
      <c r="AF79" t="s">
        <v>88</v>
      </c>
      <c r="AG79" t="s">
        <v>76</v>
      </c>
      <c r="AH79" t="s">
        <v>19</v>
      </c>
    </row>
    <row r="80" ht="14.25" customHeight="1" spans="1:34">
      <c r="A80" s="7" t="s">
        <v>729</v>
      </c>
      <c r="B80" s="7" t="s">
        <v>730</v>
      </c>
      <c r="C80" s="7" t="s">
        <v>75</v>
      </c>
      <c r="D80" s="7" t="s">
        <v>76</v>
      </c>
      <c r="E80" s="7" t="s">
        <v>77</v>
      </c>
      <c r="F80" s="7" t="s">
        <v>76</v>
      </c>
      <c r="G80" s="7" t="s">
        <v>723</v>
      </c>
      <c r="H80" s="8" t="s">
        <v>724</v>
      </c>
      <c r="I80" s="8" t="s">
        <v>80</v>
      </c>
      <c r="J80" s="8" t="s">
        <v>2</v>
      </c>
      <c r="K80" s="8" t="s">
        <v>731</v>
      </c>
      <c r="L80" s="8">
        <v>1</v>
      </c>
      <c r="M80" s="8">
        <v>5</v>
      </c>
      <c r="N80" s="8" t="s">
        <v>199</v>
      </c>
      <c r="O80" s="8" t="s">
        <v>181</v>
      </c>
      <c r="P80" s="8" t="s">
        <v>94</v>
      </c>
      <c r="Q80" s="8"/>
      <c r="R80" s="15" t="s">
        <v>726</v>
      </c>
      <c r="S80" s="17" t="s">
        <v>19</v>
      </c>
      <c r="T80" s="8"/>
      <c r="U80" s="15" t="s">
        <v>19</v>
      </c>
      <c r="V80" s="15" t="s">
        <v>726</v>
      </c>
      <c r="W80" s="17" t="s">
        <v>727</v>
      </c>
      <c r="X80" s="17" t="s">
        <v>19</v>
      </c>
      <c r="Y80" s="15" t="s">
        <v>19</v>
      </c>
      <c r="Z80" s="17" t="s">
        <v>19</v>
      </c>
      <c r="AA80" s="18" t="s">
        <v>19</v>
      </c>
      <c r="AB80" t="s">
        <v>19</v>
      </c>
      <c r="AC80" t="s">
        <v>728</v>
      </c>
      <c r="AD80" t="s">
        <v>6</v>
      </c>
      <c r="AE80" t="s">
        <v>356</v>
      </c>
      <c r="AF80" t="s">
        <v>88</v>
      </c>
      <c r="AG80" t="s">
        <v>76</v>
      </c>
      <c r="AH80" t="s">
        <v>19</v>
      </c>
    </row>
    <row r="81" ht="14.25" customHeight="1" spans="1:34">
      <c r="A81" s="7" t="s">
        <v>732</v>
      </c>
      <c r="B81" s="7" t="s">
        <v>733</v>
      </c>
      <c r="C81" s="7" t="s">
        <v>75</v>
      </c>
      <c r="D81" s="7" t="s">
        <v>76</v>
      </c>
      <c r="E81" s="7" t="s">
        <v>77</v>
      </c>
      <c r="F81" s="7" t="s">
        <v>76</v>
      </c>
      <c r="G81" s="7" t="s">
        <v>643</v>
      </c>
      <c r="H81" s="8" t="s">
        <v>644</v>
      </c>
      <c r="I81" s="8" t="s">
        <v>80</v>
      </c>
      <c r="J81" s="8" t="s">
        <v>2</v>
      </c>
      <c r="K81" s="8" t="s">
        <v>734</v>
      </c>
      <c r="L81" s="8">
        <v>1</v>
      </c>
      <c r="M81" s="8">
        <v>2</v>
      </c>
      <c r="N81" s="8" t="s">
        <v>161</v>
      </c>
      <c r="O81" s="8" t="s">
        <v>82</v>
      </c>
      <c r="P81" s="8" t="s">
        <v>94</v>
      </c>
      <c r="Q81" s="8"/>
      <c r="R81" s="15" t="s">
        <v>307</v>
      </c>
      <c r="S81" s="17" t="s">
        <v>19</v>
      </c>
      <c r="T81" s="8"/>
      <c r="U81" s="15" t="s">
        <v>19</v>
      </c>
      <c r="V81" s="15" t="s">
        <v>307</v>
      </c>
      <c r="W81" s="17" t="s">
        <v>357</v>
      </c>
      <c r="X81" s="17" t="s">
        <v>19</v>
      </c>
      <c r="Y81" s="15" t="s">
        <v>19</v>
      </c>
      <c r="Z81" s="17" t="s">
        <v>19</v>
      </c>
      <c r="AA81" s="18" t="s">
        <v>19</v>
      </c>
      <c r="AB81" t="s">
        <v>19</v>
      </c>
      <c r="AC81" t="s">
        <v>735</v>
      </c>
      <c r="AD81" t="s">
        <v>6</v>
      </c>
      <c r="AE81" t="s">
        <v>650</v>
      </c>
      <c r="AF81" t="s">
        <v>88</v>
      </c>
      <c r="AG81" t="s">
        <v>76</v>
      </c>
      <c r="AH81" t="s">
        <v>425</v>
      </c>
    </row>
    <row r="82" ht="14.25" customHeight="1" spans="1:34">
      <c r="A82" s="7" t="s">
        <v>736</v>
      </c>
      <c r="B82" s="7" t="s">
        <v>737</v>
      </c>
      <c r="C82" s="7" t="s">
        <v>75</v>
      </c>
      <c r="D82" s="7" t="s">
        <v>76</v>
      </c>
      <c r="E82" s="7" t="s">
        <v>77</v>
      </c>
      <c r="F82" s="7" t="s">
        <v>76</v>
      </c>
      <c r="G82" s="7" t="s">
        <v>738</v>
      </c>
      <c r="H82" s="8" t="s">
        <v>739</v>
      </c>
      <c r="I82" s="8" t="s">
        <v>80</v>
      </c>
      <c r="J82" s="8" t="s">
        <v>2</v>
      </c>
      <c r="K82" s="8" t="s">
        <v>740</v>
      </c>
      <c r="L82" s="8">
        <v>1</v>
      </c>
      <c r="M82" s="8">
        <v>2</v>
      </c>
      <c r="N82" s="8" t="s">
        <v>388</v>
      </c>
      <c r="O82" s="8" t="s">
        <v>82</v>
      </c>
      <c r="P82" s="8" t="s">
        <v>94</v>
      </c>
      <c r="Q82" s="8"/>
      <c r="R82" s="15" t="s">
        <v>741</v>
      </c>
      <c r="S82" s="17" t="s">
        <v>19</v>
      </c>
      <c r="T82" s="8"/>
      <c r="U82" s="15" t="s">
        <v>19</v>
      </c>
      <c r="V82" s="15" t="s">
        <v>741</v>
      </c>
      <c r="W82" s="17" t="s">
        <v>354</v>
      </c>
      <c r="X82" s="17" t="s">
        <v>19</v>
      </c>
      <c r="Y82" s="15" t="s">
        <v>19</v>
      </c>
      <c r="Z82" s="17" t="s">
        <v>19</v>
      </c>
      <c r="AA82" s="18" t="s">
        <v>19</v>
      </c>
      <c r="AB82" t="s">
        <v>19</v>
      </c>
      <c r="AC82" t="s">
        <v>742</v>
      </c>
      <c r="AD82" t="s">
        <v>6</v>
      </c>
      <c r="AE82" t="s">
        <v>743</v>
      </c>
      <c r="AF82" t="s">
        <v>88</v>
      </c>
      <c r="AG82" t="s">
        <v>76</v>
      </c>
      <c r="AH82" t="s">
        <v>354</v>
      </c>
    </row>
    <row r="83" ht="14.25" customHeight="1" spans="1:34">
      <c r="A83" s="7" t="s">
        <v>744</v>
      </c>
      <c r="B83" s="7" t="s">
        <v>745</v>
      </c>
      <c r="C83" s="7" t="s">
        <v>75</v>
      </c>
      <c r="D83" s="7" t="s">
        <v>76</v>
      </c>
      <c r="E83" s="7" t="s">
        <v>77</v>
      </c>
      <c r="F83" s="7" t="s">
        <v>76</v>
      </c>
      <c r="G83" s="7" t="s">
        <v>746</v>
      </c>
      <c r="H83" s="8" t="s">
        <v>747</v>
      </c>
      <c r="I83" s="8" t="s">
        <v>80</v>
      </c>
      <c r="J83" s="8" t="s">
        <v>2</v>
      </c>
      <c r="K83" s="8" t="s">
        <v>748</v>
      </c>
      <c r="L83" s="8">
        <v>1</v>
      </c>
      <c r="M83" s="8">
        <v>1</v>
      </c>
      <c r="N83" s="8" t="s">
        <v>83</v>
      </c>
      <c r="O83" s="8" t="s">
        <v>83</v>
      </c>
      <c r="P83" s="8" t="s">
        <v>94</v>
      </c>
      <c r="Q83" s="8"/>
      <c r="R83" s="15" t="s">
        <v>749</v>
      </c>
      <c r="S83" s="17" t="s">
        <v>19</v>
      </c>
      <c r="T83" s="8"/>
      <c r="U83" s="15" t="s">
        <v>19</v>
      </c>
      <c r="V83" s="15" t="s">
        <v>749</v>
      </c>
      <c r="W83" s="17" t="s">
        <v>750</v>
      </c>
      <c r="X83" s="17" t="s">
        <v>19</v>
      </c>
      <c r="Y83" s="15" t="s">
        <v>19</v>
      </c>
      <c r="Z83" s="17" t="s">
        <v>19</v>
      </c>
      <c r="AA83" s="18" t="s">
        <v>19</v>
      </c>
      <c r="AB83" t="s">
        <v>19</v>
      </c>
      <c r="AC83" t="s">
        <v>751</v>
      </c>
      <c r="AD83" t="s">
        <v>6</v>
      </c>
      <c r="AE83" t="s">
        <v>356</v>
      </c>
      <c r="AF83" t="s">
        <v>88</v>
      </c>
      <c r="AG83" t="s">
        <v>76</v>
      </c>
      <c r="AH83" t="s">
        <v>19</v>
      </c>
    </row>
    <row r="84" ht="14.25" customHeight="1" spans="1:34">
      <c r="A84" s="7" t="s">
        <v>752</v>
      </c>
      <c r="B84" s="7" t="s">
        <v>753</v>
      </c>
      <c r="C84" s="7" t="s">
        <v>75</v>
      </c>
      <c r="D84" s="7" t="s">
        <v>76</v>
      </c>
      <c r="E84" s="7" t="s">
        <v>77</v>
      </c>
      <c r="F84" s="7" t="s">
        <v>76</v>
      </c>
      <c r="G84" s="7" t="s">
        <v>108</v>
      </c>
      <c r="H84" s="8" t="s">
        <v>109</v>
      </c>
      <c r="I84" s="8" t="s">
        <v>80</v>
      </c>
      <c r="J84" s="8" t="s">
        <v>2</v>
      </c>
      <c r="K84" s="8" t="s">
        <v>754</v>
      </c>
      <c r="L84" s="8">
        <v>1</v>
      </c>
      <c r="M84" s="8">
        <v>1</v>
      </c>
      <c r="N84" s="8" t="s">
        <v>245</v>
      </c>
      <c r="O84" s="8" t="s">
        <v>83</v>
      </c>
      <c r="P84" s="8" t="s">
        <v>94</v>
      </c>
      <c r="Q84" s="8"/>
      <c r="R84" s="15" t="s">
        <v>755</v>
      </c>
      <c r="S84" s="17" t="s">
        <v>19</v>
      </c>
      <c r="T84" s="8"/>
      <c r="U84" s="15" t="s">
        <v>19</v>
      </c>
      <c r="V84" s="15" t="s">
        <v>755</v>
      </c>
      <c r="W84" s="17" t="s">
        <v>113</v>
      </c>
      <c r="X84" s="17" t="s">
        <v>19</v>
      </c>
      <c r="Y84" s="15" t="s">
        <v>19</v>
      </c>
      <c r="Z84" s="17" t="s">
        <v>19</v>
      </c>
      <c r="AA84" s="18" t="s">
        <v>19</v>
      </c>
      <c r="AB84" t="s">
        <v>19</v>
      </c>
      <c r="AC84" t="s">
        <v>114</v>
      </c>
      <c r="AD84" t="s">
        <v>6</v>
      </c>
      <c r="AE84" t="s">
        <v>115</v>
      </c>
      <c r="AF84" t="s">
        <v>88</v>
      </c>
      <c r="AG84" t="s">
        <v>76</v>
      </c>
      <c r="AH84" t="s">
        <v>136</v>
      </c>
    </row>
    <row r="85" ht="14.25" customHeight="1" spans="1:34">
      <c r="A85" s="7" t="s">
        <v>756</v>
      </c>
      <c r="B85" s="7" t="s">
        <v>757</v>
      </c>
      <c r="C85" s="7" t="s">
        <v>75</v>
      </c>
      <c r="D85" s="7" t="s">
        <v>76</v>
      </c>
      <c r="E85" s="7" t="s">
        <v>77</v>
      </c>
      <c r="F85" s="7" t="s">
        <v>76</v>
      </c>
      <c r="G85" s="7" t="s">
        <v>713</v>
      </c>
      <c r="H85" s="8" t="s">
        <v>714</v>
      </c>
      <c r="I85" s="8" t="s">
        <v>80</v>
      </c>
      <c r="J85" s="8" t="s">
        <v>2</v>
      </c>
      <c r="K85" s="8" t="s">
        <v>758</v>
      </c>
      <c r="L85" s="8">
        <v>1</v>
      </c>
      <c r="M85" s="8">
        <v>4</v>
      </c>
      <c r="N85" s="8" t="s">
        <v>199</v>
      </c>
      <c r="O85" s="8" t="s">
        <v>123</v>
      </c>
      <c r="P85" s="8" t="s">
        <v>94</v>
      </c>
      <c r="Q85" s="8"/>
      <c r="R85" s="15" t="s">
        <v>759</v>
      </c>
      <c r="S85" s="17" t="s">
        <v>19</v>
      </c>
      <c r="T85" s="8"/>
      <c r="U85" s="15" t="s">
        <v>19</v>
      </c>
      <c r="V85" s="15" t="s">
        <v>759</v>
      </c>
      <c r="W85" s="17" t="s">
        <v>760</v>
      </c>
      <c r="X85" s="17" t="s">
        <v>19</v>
      </c>
      <c r="Y85" s="15" t="s">
        <v>19</v>
      </c>
      <c r="Z85" s="17" t="s">
        <v>19</v>
      </c>
      <c r="AA85" s="18" t="s">
        <v>19</v>
      </c>
      <c r="AB85" t="s">
        <v>19</v>
      </c>
      <c r="AC85" t="s">
        <v>761</v>
      </c>
      <c r="AD85" t="s">
        <v>6</v>
      </c>
      <c r="AE85" t="s">
        <v>762</v>
      </c>
      <c r="AF85" t="s">
        <v>88</v>
      </c>
      <c r="AG85" t="s">
        <v>76</v>
      </c>
      <c r="AH85" t="s">
        <v>19</v>
      </c>
    </row>
    <row r="86" ht="14.25" customHeight="1" spans="1:34">
      <c r="A86" s="7" t="s">
        <v>763</v>
      </c>
      <c r="B86" s="7" t="s">
        <v>764</v>
      </c>
      <c r="C86" s="7" t="s">
        <v>75</v>
      </c>
      <c r="D86" s="7" t="s">
        <v>76</v>
      </c>
      <c r="E86" s="7" t="s">
        <v>77</v>
      </c>
      <c r="F86" s="7" t="s">
        <v>76</v>
      </c>
      <c r="G86" s="7" t="s">
        <v>765</v>
      </c>
      <c r="H86" s="8" t="s">
        <v>766</v>
      </c>
      <c r="I86" s="8" t="s">
        <v>80</v>
      </c>
      <c r="J86" s="8" t="s">
        <v>2</v>
      </c>
      <c r="K86" s="8" t="s">
        <v>767</v>
      </c>
      <c r="L86" s="8">
        <v>2</v>
      </c>
      <c r="M86" s="8">
        <v>2</v>
      </c>
      <c r="N86" s="8" t="s">
        <v>768</v>
      </c>
      <c r="O86" s="8" t="s">
        <v>82</v>
      </c>
      <c r="P86" s="8" t="s">
        <v>94</v>
      </c>
      <c r="Q86" s="8"/>
      <c r="R86" s="15" t="s">
        <v>769</v>
      </c>
      <c r="S86" s="17" t="s">
        <v>19</v>
      </c>
      <c r="T86" s="8"/>
      <c r="U86" s="15" t="s">
        <v>19</v>
      </c>
      <c r="V86" s="15" t="s">
        <v>769</v>
      </c>
      <c r="W86" s="17" t="s">
        <v>770</v>
      </c>
      <c r="X86" s="17" t="s">
        <v>19</v>
      </c>
      <c r="Y86" s="15" t="s">
        <v>19</v>
      </c>
      <c r="Z86" s="17" t="s">
        <v>19</v>
      </c>
      <c r="AA86" s="18" t="s">
        <v>19</v>
      </c>
      <c r="AB86" t="s">
        <v>19</v>
      </c>
      <c r="AC86" t="s">
        <v>771</v>
      </c>
      <c r="AD86" t="s">
        <v>6</v>
      </c>
      <c r="AE86" t="s">
        <v>772</v>
      </c>
      <c r="AF86" t="s">
        <v>88</v>
      </c>
      <c r="AG86" t="s">
        <v>76</v>
      </c>
      <c r="AH86" t="s">
        <v>19</v>
      </c>
    </row>
    <row r="87" ht="14.25" customHeight="1" spans="1:34">
      <c r="A87" s="7" t="s">
        <v>773</v>
      </c>
      <c r="B87" s="7" t="s">
        <v>774</v>
      </c>
      <c r="C87" s="7" t="s">
        <v>75</v>
      </c>
      <c r="D87" s="7" t="s">
        <v>76</v>
      </c>
      <c r="E87" s="7" t="s">
        <v>77</v>
      </c>
      <c r="F87" s="7" t="s">
        <v>76</v>
      </c>
      <c r="G87" s="7" t="s">
        <v>775</v>
      </c>
      <c r="H87" s="8" t="s">
        <v>776</v>
      </c>
      <c r="I87" s="8" t="s">
        <v>80</v>
      </c>
      <c r="J87" s="8" t="s">
        <v>2</v>
      </c>
      <c r="K87" s="8" t="s">
        <v>777</v>
      </c>
      <c r="L87" s="8">
        <v>2</v>
      </c>
      <c r="M87" s="8">
        <v>2</v>
      </c>
      <c r="N87" s="8" t="s">
        <v>778</v>
      </c>
      <c r="O87" s="8" t="s">
        <v>82</v>
      </c>
      <c r="P87" s="8" t="s">
        <v>94</v>
      </c>
      <c r="Q87" s="8"/>
      <c r="R87" s="15" t="s">
        <v>779</v>
      </c>
      <c r="S87" s="17" t="s">
        <v>19</v>
      </c>
      <c r="T87" s="8"/>
      <c r="U87" s="15" t="s">
        <v>19</v>
      </c>
      <c r="V87" s="15" t="s">
        <v>779</v>
      </c>
      <c r="W87" s="17" t="s">
        <v>780</v>
      </c>
      <c r="X87" s="17" t="s">
        <v>19</v>
      </c>
      <c r="Y87" s="15" t="s">
        <v>19</v>
      </c>
      <c r="Z87" s="17" t="s">
        <v>19</v>
      </c>
      <c r="AA87" s="18" t="s">
        <v>19</v>
      </c>
      <c r="AB87" t="s">
        <v>19</v>
      </c>
      <c r="AC87" t="s">
        <v>781</v>
      </c>
      <c r="AD87" t="s">
        <v>6</v>
      </c>
      <c r="AE87" t="s">
        <v>782</v>
      </c>
      <c r="AF87" t="s">
        <v>88</v>
      </c>
      <c r="AG87" t="s">
        <v>76</v>
      </c>
      <c r="AH87" t="s">
        <v>19</v>
      </c>
    </row>
    <row r="88" ht="14.25" customHeight="1" spans="1:34">
      <c r="A88" s="7" t="s">
        <v>783</v>
      </c>
      <c r="B88" s="7" t="s">
        <v>784</v>
      </c>
      <c r="C88" s="7" t="s">
        <v>75</v>
      </c>
      <c r="D88" s="7" t="s">
        <v>76</v>
      </c>
      <c r="E88" s="7" t="s">
        <v>77</v>
      </c>
      <c r="F88" s="7" t="s">
        <v>76</v>
      </c>
      <c r="G88" s="7" t="s">
        <v>785</v>
      </c>
      <c r="H88" s="8" t="s">
        <v>786</v>
      </c>
      <c r="I88" s="8" t="s">
        <v>80</v>
      </c>
      <c r="J88" s="8" t="s">
        <v>2</v>
      </c>
      <c r="K88" s="8" t="s">
        <v>787</v>
      </c>
      <c r="L88" s="8">
        <v>1</v>
      </c>
      <c r="M88" s="8">
        <v>2</v>
      </c>
      <c r="N88" s="8" t="s">
        <v>788</v>
      </c>
      <c r="O88" s="8" t="s">
        <v>82</v>
      </c>
      <c r="P88" s="8" t="s">
        <v>94</v>
      </c>
      <c r="Q88" s="8"/>
      <c r="R88" s="15" t="s">
        <v>789</v>
      </c>
      <c r="S88" s="17" t="s">
        <v>19</v>
      </c>
      <c r="T88" s="8"/>
      <c r="U88" s="15" t="s">
        <v>19</v>
      </c>
      <c r="V88" s="15" t="s">
        <v>789</v>
      </c>
      <c r="W88" s="17" t="s">
        <v>790</v>
      </c>
      <c r="X88" s="17" t="s">
        <v>19</v>
      </c>
      <c r="Y88" s="15" t="s">
        <v>19</v>
      </c>
      <c r="Z88" s="17" t="s">
        <v>19</v>
      </c>
      <c r="AA88" s="18" t="s">
        <v>19</v>
      </c>
      <c r="AB88" t="s">
        <v>19</v>
      </c>
      <c r="AC88" t="s">
        <v>791</v>
      </c>
      <c r="AD88" t="s">
        <v>6</v>
      </c>
      <c r="AE88" t="s">
        <v>512</v>
      </c>
      <c r="AF88" t="s">
        <v>88</v>
      </c>
      <c r="AG88" t="s">
        <v>76</v>
      </c>
      <c r="AH88" t="s">
        <v>354</v>
      </c>
    </row>
    <row r="89" ht="14.25" customHeight="1" spans="1:34">
      <c r="A89" s="7" t="s">
        <v>792</v>
      </c>
      <c r="B89" s="7" t="s">
        <v>793</v>
      </c>
      <c r="C89" s="7" t="s">
        <v>75</v>
      </c>
      <c r="D89" s="7" t="s">
        <v>76</v>
      </c>
      <c r="E89" s="7" t="s">
        <v>77</v>
      </c>
      <c r="F89" s="7" t="s">
        <v>76</v>
      </c>
      <c r="G89" s="7" t="s">
        <v>785</v>
      </c>
      <c r="H89" s="8" t="s">
        <v>786</v>
      </c>
      <c r="I89" s="8" t="s">
        <v>80</v>
      </c>
      <c r="J89" s="8" t="s">
        <v>2</v>
      </c>
      <c r="K89" s="8" t="s">
        <v>794</v>
      </c>
      <c r="L89" s="8">
        <v>1</v>
      </c>
      <c r="M89" s="8">
        <v>2</v>
      </c>
      <c r="N89" s="8" t="s">
        <v>788</v>
      </c>
      <c r="O89" s="8" t="s">
        <v>82</v>
      </c>
      <c r="P89" s="8" t="s">
        <v>94</v>
      </c>
      <c r="Q89" s="8"/>
      <c r="R89" s="15" t="s">
        <v>795</v>
      </c>
      <c r="S89" s="17" t="s">
        <v>19</v>
      </c>
      <c r="T89" s="8"/>
      <c r="U89" s="15" t="s">
        <v>19</v>
      </c>
      <c r="V89" s="15" t="s">
        <v>795</v>
      </c>
      <c r="W89" s="17" t="s">
        <v>796</v>
      </c>
      <c r="X89" s="17" t="s">
        <v>19</v>
      </c>
      <c r="Y89" s="15" t="s">
        <v>19</v>
      </c>
      <c r="Z89" s="17" t="s">
        <v>19</v>
      </c>
      <c r="AA89" s="18" t="s">
        <v>19</v>
      </c>
      <c r="AB89" t="s">
        <v>19</v>
      </c>
      <c r="AC89" t="s">
        <v>797</v>
      </c>
      <c r="AD89" t="s">
        <v>6</v>
      </c>
      <c r="AE89" t="s">
        <v>512</v>
      </c>
      <c r="AF89" t="s">
        <v>88</v>
      </c>
      <c r="AG89" t="s">
        <v>76</v>
      </c>
      <c r="AH89" t="s">
        <v>527</v>
      </c>
    </row>
    <row r="90" ht="14.25" customHeight="1" spans="1:34">
      <c r="A90" s="7" t="s">
        <v>798</v>
      </c>
      <c r="B90" s="7" t="s">
        <v>799</v>
      </c>
      <c r="C90" s="7" t="s">
        <v>75</v>
      </c>
      <c r="D90" s="7" t="s">
        <v>76</v>
      </c>
      <c r="E90" s="7" t="s">
        <v>77</v>
      </c>
      <c r="F90" s="7" t="s">
        <v>76</v>
      </c>
      <c r="G90" s="7" t="s">
        <v>100</v>
      </c>
      <c r="H90" s="8" t="s">
        <v>101</v>
      </c>
      <c r="I90" s="8" t="s">
        <v>80</v>
      </c>
      <c r="J90" s="8" t="s">
        <v>2</v>
      </c>
      <c r="K90" s="8" t="s">
        <v>800</v>
      </c>
      <c r="L90" s="8">
        <v>2</v>
      </c>
      <c r="M90" s="8">
        <v>2</v>
      </c>
      <c r="N90" s="8" t="s">
        <v>801</v>
      </c>
      <c r="O90" s="8" t="s">
        <v>82</v>
      </c>
      <c r="P90" s="8" t="s">
        <v>94</v>
      </c>
      <c r="Q90" s="8"/>
      <c r="R90" s="15" t="s">
        <v>802</v>
      </c>
      <c r="S90" s="17" t="s">
        <v>19</v>
      </c>
      <c r="T90" s="8"/>
      <c r="U90" s="15" t="s">
        <v>19</v>
      </c>
      <c r="V90" s="15" t="s">
        <v>802</v>
      </c>
      <c r="W90" s="17" t="s">
        <v>803</v>
      </c>
      <c r="X90" s="17" t="s">
        <v>19</v>
      </c>
      <c r="Y90" s="15" t="s">
        <v>19</v>
      </c>
      <c r="Z90" s="17" t="s">
        <v>19</v>
      </c>
      <c r="AA90" s="18" t="s">
        <v>19</v>
      </c>
      <c r="AB90" t="s">
        <v>19</v>
      </c>
      <c r="AC90" t="s">
        <v>804</v>
      </c>
      <c r="AD90" t="s">
        <v>6</v>
      </c>
      <c r="AE90" t="s">
        <v>173</v>
      </c>
      <c r="AF90" t="s">
        <v>88</v>
      </c>
      <c r="AG90" t="s">
        <v>76</v>
      </c>
      <c r="AH90" t="s">
        <v>19</v>
      </c>
    </row>
    <row r="91" ht="14.25" customHeight="1" spans="1:34">
      <c r="A91" s="7" t="s">
        <v>805</v>
      </c>
      <c r="B91" s="7" t="s">
        <v>806</v>
      </c>
      <c r="C91" s="7" t="s">
        <v>75</v>
      </c>
      <c r="D91" s="7" t="s">
        <v>76</v>
      </c>
      <c r="E91" s="7" t="s">
        <v>77</v>
      </c>
      <c r="F91" s="7" t="s">
        <v>76</v>
      </c>
      <c r="G91" s="7" t="s">
        <v>807</v>
      </c>
      <c r="H91" s="8" t="s">
        <v>808</v>
      </c>
      <c r="I91" s="8" t="s">
        <v>80</v>
      </c>
      <c r="J91" s="8" t="s">
        <v>2</v>
      </c>
      <c r="K91" s="8" t="s">
        <v>809</v>
      </c>
      <c r="L91" s="8">
        <v>1</v>
      </c>
      <c r="M91" s="8">
        <v>2</v>
      </c>
      <c r="N91" s="8" t="s">
        <v>801</v>
      </c>
      <c r="O91" s="8" t="s">
        <v>82</v>
      </c>
      <c r="P91" s="8" t="s">
        <v>94</v>
      </c>
      <c r="Q91" s="8"/>
      <c r="R91" s="15" t="s">
        <v>810</v>
      </c>
      <c r="S91" s="17" t="s">
        <v>19</v>
      </c>
      <c r="T91" s="8"/>
      <c r="U91" s="15" t="s">
        <v>19</v>
      </c>
      <c r="V91" s="15" t="s">
        <v>810</v>
      </c>
      <c r="W91" s="17" t="s">
        <v>811</v>
      </c>
      <c r="X91" s="17" t="s">
        <v>19</v>
      </c>
      <c r="Y91" s="15" t="s">
        <v>19</v>
      </c>
      <c r="Z91" s="17" t="s">
        <v>19</v>
      </c>
      <c r="AA91" s="18" t="s">
        <v>19</v>
      </c>
      <c r="AB91" t="s">
        <v>19</v>
      </c>
      <c r="AC91" t="s">
        <v>812</v>
      </c>
      <c r="AD91" t="s">
        <v>6</v>
      </c>
      <c r="AE91" t="s">
        <v>813</v>
      </c>
      <c r="AF91" t="s">
        <v>88</v>
      </c>
      <c r="AG91" t="s">
        <v>76</v>
      </c>
      <c r="AH91" t="s">
        <v>19</v>
      </c>
    </row>
    <row r="92" ht="14.25" customHeight="1" spans="1:34">
      <c r="A92" s="7" t="s">
        <v>814</v>
      </c>
      <c r="B92" s="7" t="s">
        <v>815</v>
      </c>
      <c r="C92" s="7" t="s">
        <v>75</v>
      </c>
      <c r="D92" s="7" t="s">
        <v>76</v>
      </c>
      <c r="E92" s="7" t="s">
        <v>77</v>
      </c>
      <c r="F92" s="7" t="s">
        <v>76</v>
      </c>
      <c r="G92" s="7" t="s">
        <v>775</v>
      </c>
      <c r="H92" s="8" t="s">
        <v>776</v>
      </c>
      <c r="I92" s="8" t="s">
        <v>80</v>
      </c>
      <c r="J92" s="8" t="s">
        <v>2</v>
      </c>
      <c r="K92" s="8" t="s">
        <v>816</v>
      </c>
      <c r="L92" s="8">
        <v>1</v>
      </c>
      <c r="M92" s="8">
        <v>2</v>
      </c>
      <c r="N92" s="8" t="s">
        <v>801</v>
      </c>
      <c r="O92" s="8" t="s">
        <v>82</v>
      </c>
      <c r="P92" s="8" t="s">
        <v>94</v>
      </c>
      <c r="Q92" s="8"/>
      <c r="R92" s="15" t="s">
        <v>817</v>
      </c>
      <c r="S92" s="17" t="s">
        <v>19</v>
      </c>
      <c r="T92" s="8"/>
      <c r="U92" s="15" t="s">
        <v>19</v>
      </c>
      <c r="V92" s="15" t="s">
        <v>817</v>
      </c>
      <c r="W92" s="17" t="s">
        <v>818</v>
      </c>
      <c r="X92" s="17" t="s">
        <v>19</v>
      </c>
      <c r="Y92" s="15" t="s">
        <v>19</v>
      </c>
      <c r="Z92" s="17" t="s">
        <v>19</v>
      </c>
      <c r="AA92" s="18" t="s">
        <v>19</v>
      </c>
      <c r="AB92" t="s">
        <v>19</v>
      </c>
      <c r="AC92" t="s">
        <v>819</v>
      </c>
      <c r="AD92" t="s">
        <v>6</v>
      </c>
      <c r="AE92" t="s">
        <v>782</v>
      </c>
      <c r="AF92" t="s">
        <v>88</v>
      </c>
      <c r="AG92" t="s">
        <v>76</v>
      </c>
      <c r="AH92" t="s">
        <v>527</v>
      </c>
    </row>
    <row r="93" ht="14.25" customHeight="1" spans="1:34">
      <c r="A93" s="7" t="s">
        <v>820</v>
      </c>
      <c r="B93" s="7" t="s">
        <v>821</v>
      </c>
      <c r="C93" s="7" t="s">
        <v>75</v>
      </c>
      <c r="D93" s="7" t="s">
        <v>76</v>
      </c>
      <c r="E93" s="7" t="s">
        <v>77</v>
      </c>
      <c r="F93" s="7" t="s">
        <v>76</v>
      </c>
      <c r="G93" s="7" t="s">
        <v>822</v>
      </c>
      <c r="H93" s="8" t="s">
        <v>823</v>
      </c>
      <c r="I93" s="8" t="s">
        <v>80</v>
      </c>
      <c r="J93" s="8" t="s">
        <v>2</v>
      </c>
      <c r="K93" s="8" t="s">
        <v>824</v>
      </c>
      <c r="L93" s="8">
        <v>2</v>
      </c>
      <c r="M93" s="8">
        <v>2</v>
      </c>
      <c r="N93" s="8" t="s">
        <v>199</v>
      </c>
      <c r="O93" s="8" t="s">
        <v>82</v>
      </c>
      <c r="P93" s="8" t="s">
        <v>94</v>
      </c>
      <c r="Q93" s="8"/>
      <c r="R93" s="15" t="s">
        <v>825</v>
      </c>
      <c r="S93" s="17" t="s">
        <v>19</v>
      </c>
      <c r="T93" s="8"/>
      <c r="U93" s="15" t="s">
        <v>19</v>
      </c>
      <c r="V93" s="15" t="s">
        <v>825</v>
      </c>
      <c r="W93" s="17" t="s">
        <v>826</v>
      </c>
      <c r="X93" s="17" t="s">
        <v>19</v>
      </c>
      <c r="Y93" s="15" t="s">
        <v>19</v>
      </c>
      <c r="Z93" s="17" t="s">
        <v>19</v>
      </c>
      <c r="AA93" s="18" t="s">
        <v>19</v>
      </c>
      <c r="AB93" t="s">
        <v>19</v>
      </c>
      <c r="AC93" t="s">
        <v>827</v>
      </c>
      <c r="AD93" t="s">
        <v>6</v>
      </c>
      <c r="AE93" t="s">
        <v>211</v>
      </c>
      <c r="AF93" t="s">
        <v>88</v>
      </c>
      <c r="AG93" t="s">
        <v>76</v>
      </c>
      <c r="AH93" t="s">
        <v>354</v>
      </c>
    </row>
    <row r="94" ht="14.25" customHeight="1" spans="1:34">
      <c r="A94" s="7" t="s">
        <v>828</v>
      </c>
      <c r="B94" s="7" t="s">
        <v>829</v>
      </c>
      <c r="C94" s="7" t="s">
        <v>75</v>
      </c>
      <c r="D94" s="7" t="s">
        <v>76</v>
      </c>
      <c r="E94" s="7" t="s">
        <v>77</v>
      </c>
      <c r="F94" s="7" t="s">
        <v>76</v>
      </c>
      <c r="G94" s="7" t="s">
        <v>830</v>
      </c>
      <c r="H94" s="8" t="s">
        <v>831</v>
      </c>
      <c r="I94" s="8" t="s">
        <v>80</v>
      </c>
      <c r="J94" s="8" t="s">
        <v>2</v>
      </c>
      <c r="K94" s="8" t="s">
        <v>832</v>
      </c>
      <c r="L94" s="8">
        <v>1</v>
      </c>
      <c r="M94" s="8">
        <v>3</v>
      </c>
      <c r="N94" s="8" t="s">
        <v>199</v>
      </c>
      <c r="O94" s="8" t="s">
        <v>142</v>
      </c>
      <c r="P94" s="8" t="s">
        <v>94</v>
      </c>
      <c r="Q94" s="8"/>
      <c r="R94" s="15" t="s">
        <v>833</v>
      </c>
      <c r="S94" s="17" t="s">
        <v>19</v>
      </c>
      <c r="T94" s="8"/>
      <c r="U94" s="15" t="s">
        <v>19</v>
      </c>
      <c r="V94" s="15" t="s">
        <v>833</v>
      </c>
      <c r="W94" s="17" t="s">
        <v>834</v>
      </c>
      <c r="X94" s="17" t="s">
        <v>19</v>
      </c>
      <c r="Y94" s="15" t="s">
        <v>19</v>
      </c>
      <c r="Z94" s="17" t="s">
        <v>19</v>
      </c>
      <c r="AA94" s="18" t="s">
        <v>19</v>
      </c>
      <c r="AB94" t="s">
        <v>19</v>
      </c>
      <c r="AC94" t="s">
        <v>835</v>
      </c>
      <c r="AD94" t="s">
        <v>6</v>
      </c>
      <c r="AE94" t="s">
        <v>836</v>
      </c>
      <c r="AF94" t="s">
        <v>88</v>
      </c>
      <c r="AG94" t="s">
        <v>76</v>
      </c>
      <c r="AH94" t="s">
        <v>837</v>
      </c>
    </row>
    <row r="95" ht="14.25" customHeight="1" spans="1:34">
      <c r="A95" s="7" t="s">
        <v>838</v>
      </c>
      <c r="B95" s="7" t="s">
        <v>839</v>
      </c>
      <c r="C95" s="7" t="s">
        <v>75</v>
      </c>
      <c r="D95" s="7" t="s">
        <v>76</v>
      </c>
      <c r="E95" s="7" t="s">
        <v>77</v>
      </c>
      <c r="F95" s="7" t="s">
        <v>76</v>
      </c>
      <c r="G95" s="7" t="s">
        <v>840</v>
      </c>
      <c r="H95" s="8" t="s">
        <v>841</v>
      </c>
      <c r="I95" s="8" t="s">
        <v>80</v>
      </c>
      <c r="J95" s="8" t="s">
        <v>2</v>
      </c>
      <c r="K95" s="8" t="s">
        <v>842</v>
      </c>
      <c r="L95" s="8">
        <v>1</v>
      </c>
      <c r="M95" s="8">
        <v>4</v>
      </c>
      <c r="N95" s="8" t="s">
        <v>199</v>
      </c>
      <c r="O95" s="8" t="s">
        <v>123</v>
      </c>
      <c r="P95" s="8" t="s">
        <v>94</v>
      </c>
      <c r="Q95" s="8"/>
      <c r="R95" s="15" t="s">
        <v>843</v>
      </c>
      <c r="S95" s="17" t="s">
        <v>19</v>
      </c>
      <c r="T95" s="8"/>
      <c r="U95" s="15" t="s">
        <v>19</v>
      </c>
      <c r="V95" s="15" t="s">
        <v>843</v>
      </c>
      <c r="W95" s="17" t="s">
        <v>844</v>
      </c>
      <c r="X95" s="17" t="s">
        <v>19</v>
      </c>
      <c r="Y95" s="15" t="s">
        <v>19</v>
      </c>
      <c r="Z95" s="17" t="s">
        <v>19</v>
      </c>
      <c r="AA95" s="18" t="s">
        <v>19</v>
      </c>
      <c r="AB95" t="s">
        <v>19</v>
      </c>
      <c r="AC95" t="s">
        <v>845</v>
      </c>
      <c r="AD95" t="s">
        <v>6</v>
      </c>
      <c r="AE95" t="s">
        <v>846</v>
      </c>
      <c r="AF95" t="s">
        <v>88</v>
      </c>
      <c r="AG95" t="s">
        <v>76</v>
      </c>
      <c r="AH95" t="s">
        <v>19</v>
      </c>
    </row>
    <row r="96" ht="14.25" customHeight="1" spans="1:34">
      <c r="A96" s="7" t="s">
        <v>847</v>
      </c>
      <c r="B96" s="7" t="s">
        <v>848</v>
      </c>
      <c r="C96" s="7" t="s">
        <v>75</v>
      </c>
      <c r="D96" s="7" t="s">
        <v>76</v>
      </c>
      <c r="E96" s="7" t="s">
        <v>77</v>
      </c>
      <c r="F96" s="7" t="s">
        <v>76</v>
      </c>
      <c r="G96" s="7" t="s">
        <v>100</v>
      </c>
      <c r="H96" s="8" t="s">
        <v>101</v>
      </c>
      <c r="I96" s="8" t="s">
        <v>80</v>
      </c>
      <c r="J96" s="8" t="s">
        <v>2</v>
      </c>
      <c r="K96" s="8" t="s">
        <v>849</v>
      </c>
      <c r="L96" s="8">
        <v>1</v>
      </c>
      <c r="M96" s="8">
        <v>1</v>
      </c>
      <c r="N96" s="8" t="s">
        <v>850</v>
      </c>
      <c r="O96" s="8" t="s">
        <v>83</v>
      </c>
      <c r="P96" s="8" t="s">
        <v>94</v>
      </c>
      <c r="Q96" s="8"/>
      <c r="R96" s="15" t="s">
        <v>851</v>
      </c>
      <c r="S96" s="17" t="s">
        <v>19</v>
      </c>
      <c r="T96" s="8"/>
      <c r="U96" s="15" t="s">
        <v>19</v>
      </c>
      <c r="V96" s="15" t="s">
        <v>851</v>
      </c>
      <c r="W96" s="17" t="s">
        <v>501</v>
      </c>
      <c r="X96" s="17" t="s">
        <v>19</v>
      </c>
      <c r="Y96" s="15" t="s">
        <v>19</v>
      </c>
      <c r="Z96" s="17" t="s">
        <v>19</v>
      </c>
      <c r="AA96" s="18" t="s">
        <v>19</v>
      </c>
      <c r="AB96" t="s">
        <v>19</v>
      </c>
      <c r="AC96" t="s">
        <v>852</v>
      </c>
      <c r="AD96" t="s">
        <v>6</v>
      </c>
      <c r="AE96" t="s">
        <v>173</v>
      </c>
      <c r="AF96" t="s">
        <v>88</v>
      </c>
      <c r="AG96" t="s">
        <v>76</v>
      </c>
      <c r="AH96" t="s">
        <v>522</v>
      </c>
    </row>
    <row r="97" ht="14.25" customHeight="1" spans="1:34">
      <c r="A97" s="7" t="s">
        <v>853</v>
      </c>
      <c r="B97" s="7" t="s">
        <v>854</v>
      </c>
      <c r="C97" s="7" t="s">
        <v>75</v>
      </c>
      <c r="D97" s="7" t="s">
        <v>76</v>
      </c>
      <c r="E97" s="7" t="s">
        <v>77</v>
      </c>
      <c r="F97" s="7" t="s">
        <v>76</v>
      </c>
      <c r="G97" s="7" t="s">
        <v>100</v>
      </c>
      <c r="H97" s="8" t="s">
        <v>101</v>
      </c>
      <c r="I97" s="8" t="s">
        <v>80</v>
      </c>
      <c r="J97" s="8" t="s">
        <v>2</v>
      </c>
      <c r="K97" s="8" t="s">
        <v>855</v>
      </c>
      <c r="L97" s="8">
        <v>1</v>
      </c>
      <c r="M97" s="8">
        <v>2</v>
      </c>
      <c r="N97" s="8" t="s">
        <v>388</v>
      </c>
      <c r="O97" s="8" t="s">
        <v>82</v>
      </c>
      <c r="P97" s="8" t="s">
        <v>94</v>
      </c>
      <c r="Q97" s="8"/>
      <c r="R97" s="15" t="s">
        <v>856</v>
      </c>
      <c r="S97" s="17" t="s">
        <v>19</v>
      </c>
      <c r="T97" s="8"/>
      <c r="U97" s="15" t="s">
        <v>19</v>
      </c>
      <c r="V97" s="15" t="s">
        <v>856</v>
      </c>
      <c r="W97" s="17" t="s">
        <v>857</v>
      </c>
      <c r="X97" s="17" t="s">
        <v>19</v>
      </c>
      <c r="Y97" s="15" t="s">
        <v>19</v>
      </c>
      <c r="Z97" s="17" t="s">
        <v>19</v>
      </c>
      <c r="AA97" s="18" t="s">
        <v>19</v>
      </c>
      <c r="AB97" t="s">
        <v>19</v>
      </c>
      <c r="AC97" t="s">
        <v>858</v>
      </c>
      <c r="AD97" t="s">
        <v>6</v>
      </c>
      <c r="AE97" t="s">
        <v>173</v>
      </c>
      <c r="AF97" t="s">
        <v>88</v>
      </c>
      <c r="AG97" t="s">
        <v>76</v>
      </c>
      <c r="AH97" t="s">
        <v>19</v>
      </c>
    </row>
    <row r="98" ht="14.25" customHeight="1" spans="1:34">
      <c r="A98" s="7" t="s">
        <v>859</v>
      </c>
      <c r="B98" s="7" t="s">
        <v>860</v>
      </c>
      <c r="C98" s="7" t="s">
        <v>75</v>
      </c>
      <c r="D98" s="7" t="s">
        <v>76</v>
      </c>
      <c r="E98" s="7" t="s">
        <v>77</v>
      </c>
      <c r="F98" s="7" t="s">
        <v>76</v>
      </c>
      <c r="G98" s="7" t="s">
        <v>861</v>
      </c>
      <c r="H98" s="8" t="s">
        <v>862</v>
      </c>
      <c r="I98" s="8" t="s">
        <v>80</v>
      </c>
      <c r="J98" s="8" t="s">
        <v>2</v>
      </c>
      <c r="K98" s="8" t="s">
        <v>863</v>
      </c>
      <c r="L98" s="8">
        <v>1</v>
      </c>
      <c r="M98" s="8">
        <v>2</v>
      </c>
      <c r="N98" s="8" t="s">
        <v>229</v>
      </c>
      <c r="O98" s="8" t="s">
        <v>82</v>
      </c>
      <c r="P98" s="8" t="s">
        <v>94</v>
      </c>
      <c r="Q98" s="8"/>
      <c r="R98" s="15" t="s">
        <v>864</v>
      </c>
      <c r="S98" s="17" t="s">
        <v>19</v>
      </c>
      <c r="T98" s="8"/>
      <c r="U98" s="15" t="s">
        <v>19</v>
      </c>
      <c r="V98" s="15" t="s">
        <v>864</v>
      </c>
      <c r="W98" s="17" t="s">
        <v>865</v>
      </c>
      <c r="X98" s="17" t="s">
        <v>19</v>
      </c>
      <c r="Y98" s="15" t="s">
        <v>19</v>
      </c>
      <c r="Z98" s="17" t="s">
        <v>19</v>
      </c>
      <c r="AA98" s="18" t="s">
        <v>19</v>
      </c>
      <c r="AB98" t="s">
        <v>19</v>
      </c>
      <c r="AC98" t="s">
        <v>866</v>
      </c>
      <c r="AD98" t="s">
        <v>6</v>
      </c>
      <c r="AE98" t="s">
        <v>867</v>
      </c>
      <c r="AF98" t="s">
        <v>88</v>
      </c>
      <c r="AG98" t="s">
        <v>76</v>
      </c>
      <c r="AH98" t="s">
        <v>19</v>
      </c>
    </row>
    <row r="99" ht="14.25" customHeight="1" spans="1:34">
      <c r="A99" s="7" t="s">
        <v>868</v>
      </c>
      <c r="B99" s="7" t="s">
        <v>869</v>
      </c>
      <c r="C99" s="7" t="s">
        <v>75</v>
      </c>
      <c r="D99" s="7" t="s">
        <v>76</v>
      </c>
      <c r="E99" s="7" t="s">
        <v>77</v>
      </c>
      <c r="F99" s="7" t="s">
        <v>76</v>
      </c>
      <c r="G99" s="7" t="s">
        <v>870</v>
      </c>
      <c r="H99" s="8" t="s">
        <v>871</v>
      </c>
      <c r="I99" s="8" t="s">
        <v>80</v>
      </c>
      <c r="J99" s="8" t="s">
        <v>2</v>
      </c>
      <c r="K99" s="8" t="s">
        <v>872</v>
      </c>
      <c r="L99" s="8">
        <v>1</v>
      </c>
      <c r="M99" s="8">
        <v>1</v>
      </c>
      <c r="N99" s="8" t="s">
        <v>388</v>
      </c>
      <c r="O99" s="8" t="s">
        <v>83</v>
      </c>
      <c r="P99" s="8" t="s">
        <v>94</v>
      </c>
      <c r="Q99" s="8"/>
      <c r="R99" s="15" t="s">
        <v>873</v>
      </c>
      <c r="S99" s="17" t="s">
        <v>19</v>
      </c>
      <c r="T99" s="8"/>
      <c r="U99" s="15" t="s">
        <v>19</v>
      </c>
      <c r="V99" s="15" t="s">
        <v>873</v>
      </c>
      <c r="W99" s="17" t="s">
        <v>19</v>
      </c>
      <c r="X99" s="17" t="s">
        <v>19</v>
      </c>
      <c r="Y99" s="15" t="s">
        <v>19</v>
      </c>
      <c r="Z99" s="17" t="s">
        <v>19</v>
      </c>
      <c r="AA99" s="18" t="s">
        <v>19</v>
      </c>
      <c r="AB99" t="s">
        <v>19</v>
      </c>
      <c r="AC99" t="s">
        <v>874</v>
      </c>
      <c r="AD99" t="s">
        <v>6</v>
      </c>
      <c r="AE99" t="s">
        <v>211</v>
      </c>
      <c r="AF99" t="s">
        <v>88</v>
      </c>
      <c r="AG99" t="s">
        <v>76</v>
      </c>
      <c r="AH99" t="s">
        <v>522</v>
      </c>
    </row>
    <row r="100" ht="14.25" customHeight="1" spans="1:34">
      <c r="A100" s="7" t="s">
        <v>875</v>
      </c>
      <c r="B100" s="7" t="s">
        <v>876</v>
      </c>
      <c r="C100" s="7" t="s">
        <v>75</v>
      </c>
      <c r="D100" s="7" t="s">
        <v>76</v>
      </c>
      <c r="E100" s="7" t="s">
        <v>77</v>
      </c>
      <c r="F100" s="7" t="s">
        <v>76</v>
      </c>
      <c r="G100" s="7" t="s">
        <v>100</v>
      </c>
      <c r="H100" s="8" t="s">
        <v>101</v>
      </c>
      <c r="I100" s="8" t="s">
        <v>80</v>
      </c>
      <c r="J100" s="8" t="s">
        <v>2</v>
      </c>
      <c r="K100" s="8" t="s">
        <v>877</v>
      </c>
      <c r="L100" s="8">
        <v>1</v>
      </c>
      <c r="M100" s="8">
        <v>4</v>
      </c>
      <c r="N100" s="8" t="s">
        <v>152</v>
      </c>
      <c r="O100" s="8" t="s">
        <v>123</v>
      </c>
      <c r="P100" s="8" t="s">
        <v>94</v>
      </c>
      <c r="Q100" s="8"/>
      <c r="R100" s="15" t="s">
        <v>878</v>
      </c>
      <c r="S100" s="17" t="s">
        <v>19</v>
      </c>
      <c r="T100" s="8"/>
      <c r="U100" s="15" t="s">
        <v>19</v>
      </c>
      <c r="V100" s="15" t="s">
        <v>878</v>
      </c>
      <c r="W100" s="17" t="s">
        <v>879</v>
      </c>
      <c r="X100" s="17" t="s">
        <v>19</v>
      </c>
      <c r="Y100" s="15" t="s">
        <v>19</v>
      </c>
      <c r="Z100" s="17" t="s">
        <v>19</v>
      </c>
      <c r="AA100" s="18" t="s">
        <v>19</v>
      </c>
      <c r="AB100" t="s">
        <v>19</v>
      </c>
      <c r="AC100" t="s">
        <v>232</v>
      </c>
      <c r="AD100" t="s">
        <v>6</v>
      </c>
      <c r="AE100" t="s">
        <v>219</v>
      </c>
      <c r="AF100" t="s">
        <v>88</v>
      </c>
      <c r="AG100" t="s">
        <v>76</v>
      </c>
      <c r="AH100" t="s">
        <v>19</v>
      </c>
    </row>
    <row r="101" ht="14.25" customHeight="1" spans="1:34">
      <c r="A101" s="7" t="s">
        <v>880</v>
      </c>
      <c r="B101" s="7" t="s">
        <v>881</v>
      </c>
      <c r="C101" s="7" t="s">
        <v>75</v>
      </c>
      <c r="D101" s="7" t="s">
        <v>76</v>
      </c>
      <c r="E101" s="7" t="s">
        <v>77</v>
      </c>
      <c r="F101" s="7" t="s">
        <v>76</v>
      </c>
      <c r="G101" s="7" t="s">
        <v>100</v>
      </c>
      <c r="H101" s="8" t="s">
        <v>101</v>
      </c>
      <c r="I101" s="8" t="s">
        <v>80</v>
      </c>
      <c r="J101" s="8" t="s">
        <v>2</v>
      </c>
      <c r="K101" s="8" t="s">
        <v>882</v>
      </c>
      <c r="L101" s="8">
        <v>1</v>
      </c>
      <c r="M101" s="8">
        <v>1</v>
      </c>
      <c r="N101" s="8" t="s">
        <v>122</v>
      </c>
      <c r="O101" s="8" t="s">
        <v>83</v>
      </c>
      <c r="P101" s="8" t="s">
        <v>94</v>
      </c>
      <c r="Q101" s="8"/>
      <c r="R101" s="15" t="s">
        <v>883</v>
      </c>
      <c r="S101" s="17" t="s">
        <v>19</v>
      </c>
      <c r="T101" s="8"/>
      <c r="U101" s="15" t="s">
        <v>19</v>
      </c>
      <c r="V101" s="15" t="s">
        <v>883</v>
      </c>
      <c r="W101" s="17" t="s">
        <v>884</v>
      </c>
      <c r="X101" s="17" t="s">
        <v>19</v>
      </c>
      <c r="Y101" s="15" t="s">
        <v>19</v>
      </c>
      <c r="Z101" s="17" t="s">
        <v>19</v>
      </c>
      <c r="AA101" s="18" t="s">
        <v>19</v>
      </c>
      <c r="AB101" t="s">
        <v>19</v>
      </c>
      <c r="AC101" t="s">
        <v>885</v>
      </c>
      <c r="AD101" t="s">
        <v>6</v>
      </c>
      <c r="AE101" t="s">
        <v>173</v>
      </c>
      <c r="AF101" t="s">
        <v>88</v>
      </c>
      <c r="AG101" t="s">
        <v>76</v>
      </c>
      <c r="AH101" t="s">
        <v>116</v>
      </c>
    </row>
    <row r="102" ht="14.25" customHeight="1" spans="1:34">
      <c r="A102" s="7" t="s">
        <v>886</v>
      </c>
      <c r="B102" s="7" t="s">
        <v>887</v>
      </c>
      <c r="C102" s="7" t="s">
        <v>75</v>
      </c>
      <c r="D102" s="7" t="s">
        <v>76</v>
      </c>
      <c r="E102" s="7" t="s">
        <v>77</v>
      </c>
      <c r="F102" s="7" t="s">
        <v>76</v>
      </c>
      <c r="G102" s="7" t="s">
        <v>888</v>
      </c>
      <c r="H102" s="8" t="s">
        <v>889</v>
      </c>
      <c r="I102" s="8" t="s">
        <v>80</v>
      </c>
      <c r="J102" s="8" t="s">
        <v>2</v>
      </c>
      <c r="K102" s="8" t="s">
        <v>890</v>
      </c>
      <c r="L102" s="8">
        <v>1</v>
      </c>
      <c r="M102" s="8">
        <v>2</v>
      </c>
      <c r="N102" s="8" t="s">
        <v>288</v>
      </c>
      <c r="O102" s="8" t="s">
        <v>82</v>
      </c>
      <c r="P102" s="8" t="s">
        <v>94</v>
      </c>
      <c r="Q102" s="8"/>
      <c r="R102" s="15" t="s">
        <v>891</v>
      </c>
      <c r="S102" s="17" t="s">
        <v>19</v>
      </c>
      <c r="T102" s="8"/>
      <c r="U102" s="15" t="s">
        <v>19</v>
      </c>
      <c r="V102" s="15" t="s">
        <v>891</v>
      </c>
      <c r="W102" s="17" t="s">
        <v>527</v>
      </c>
      <c r="X102" s="17" t="s">
        <v>19</v>
      </c>
      <c r="Y102" s="15" t="s">
        <v>19</v>
      </c>
      <c r="Z102" s="17" t="s">
        <v>19</v>
      </c>
      <c r="AA102" s="18" t="s">
        <v>19</v>
      </c>
      <c r="AB102" t="s">
        <v>19</v>
      </c>
      <c r="AC102" t="s">
        <v>892</v>
      </c>
      <c r="AD102" t="s">
        <v>6</v>
      </c>
      <c r="AE102" t="s">
        <v>893</v>
      </c>
      <c r="AF102" t="s">
        <v>88</v>
      </c>
      <c r="AG102" t="s">
        <v>76</v>
      </c>
      <c r="AH102" t="s">
        <v>527</v>
      </c>
    </row>
    <row r="103" ht="14.25" customHeight="1" spans="1:34">
      <c r="A103" s="7" t="s">
        <v>894</v>
      </c>
      <c r="B103" s="7" t="s">
        <v>895</v>
      </c>
      <c r="C103" s="7" t="s">
        <v>75</v>
      </c>
      <c r="D103" s="7" t="s">
        <v>76</v>
      </c>
      <c r="E103" s="7" t="s">
        <v>77</v>
      </c>
      <c r="F103" s="7" t="s">
        <v>76</v>
      </c>
      <c r="G103" s="7" t="s">
        <v>896</v>
      </c>
      <c r="H103" s="8" t="s">
        <v>897</v>
      </c>
      <c r="I103" s="8" t="s">
        <v>80</v>
      </c>
      <c r="J103" s="8" t="s">
        <v>2</v>
      </c>
      <c r="K103" s="8" t="s">
        <v>898</v>
      </c>
      <c r="L103" s="8">
        <v>1</v>
      </c>
      <c r="M103" s="8">
        <v>1</v>
      </c>
      <c r="N103" s="8" t="s">
        <v>161</v>
      </c>
      <c r="O103" s="8" t="s">
        <v>83</v>
      </c>
      <c r="P103" s="8" t="s">
        <v>94</v>
      </c>
      <c r="Q103" s="8"/>
      <c r="R103" s="15" t="s">
        <v>143</v>
      </c>
      <c r="S103" s="17" t="s">
        <v>19</v>
      </c>
      <c r="T103" s="8"/>
      <c r="U103" s="15" t="s">
        <v>19</v>
      </c>
      <c r="V103" s="15" t="s">
        <v>143</v>
      </c>
      <c r="W103" s="17" t="s">
        <v>899</v>
      </c>
      <c r="X103" s="17" t="s">
        <v>19</v>
      </c>
      <c r="Y103" s="15" t="s">
        <v>19</v>
      </c>
      <c r="Z103" s="17" t="s">
        <v>19</v>
      </c>
      <c r="AA103" s="18" t="s">
        <v>19</v>
      </c>
      <c r="AB103" t="s">
        <v>19</v>
      </c>
      <c r="AC103" t="s">
        <v>900</v>
      </c>
      <c r="AD103" t="s">
        <v>6</v>
      </c>
      <c r="AE103" t="s">
        <v>901</v>
      </c>
      <c r="AF103" t="s">
        <v>88</v>
      </c>
      <c r="AG103" t="s">
        <v>76</v>
      </c>
      <c r="AH103" t="s">
        <v>116</v>
      </c>
    </row>
    <row r="104" ht="14.25" customHeight="1" spans="1:34">
      <c r="A104" s="7" t="s">
        <v>902</v>
      </c>
      <c r="B104" s="7" t="s">
        <v>903</v>
      </c>
      <c r="C104" s="7" t="s">
        <v>75</v>
      </c>
      <c r="D104" s="7" t="s">
        <v>76</v>
      </c>
      <c r="E104" s="7" t="s">
        <v>77</v>
      </c>
      <c r="F104" s="7" t="s">
        <v>76</v>
      </c>
      <c r="G104" s="7" t="s">
        <v>896</v>
      </c>
      <c r="H104" s="8" t="s">
        <v>897</v>
      </c>
      <c r="I104" s="8" t="s">
        <v>80</v>
      </c>
      <c r="J104" s="8" t="s">
        <v>2</v>
      </c>
      <c r="K104" s="8" t="s">
        <v>904</v>
      </c>
      <c r="L104" s="8">
        <v>1</v>
      </c>
      <c r="M104" s="8">
        <v>2</v>
      </c>
      <c r="N104" s="8" t="s">
        <v>288</v>
      </c>
      <c r="O104" s="8" t="s">
        <v>82</v>
      </c>
      <c r="P104" s="8" t="s">
        <v>94</v>
      </c>
      <c r="Q104" s="8"/>
      <c r="R104" s="15" t="s">
        <v>905</v>
      </c>
      <c r="S104" s="17" t="s">
        <v>19</v>
      </c>
      <c r="T104" s="8"/>
      <c r="U104" s="15" t="s">
        <v>19</v>
      </c>
      <c r="V104" s="15" t="s">
        <v>905</v>
      </c>
      <c r="W104" s="17" t="s">
        <v>906</v>
      </c>
      <c r="X104" s="17" t="s">
        <v>19</v>
      </c>
      <c r="Y104" s="15" t="s">
        <v>19</v>
      </c>
      <c r="Z104" s="17" t="s">
        <v>19</v>
      </c>
      <c r="AA104" s="18" t="s">
        <v>19</v>
      </c>
      <c r="AB104" t="s">
        <v>19</v>
      </c>
      <c r="AC104" t="s">
        <v>907</v>
      </c>
      <c r="AD104" t="s">
        <v>6</v>
      </c>
      <c r="AE104" t="s">
        <v>901</v>
      </c>
      <c r="AF104" t="s">
        <v>88</v>
      </c>
      <c r="AG104" t="s">
        <v>76</v>
      </c>
      <c r="AH104" t="s">
        <v>425</v>
      </c>
    </row>
    <row r="105" ht="14.25" customHeight="1" spans="1:34">
      <c r="A105" s="7" t="s">
        <v>908</v>
      </c>
      <c r="B105" s="7" t="s">
        <v>909</v>
      </c>
      <c r="C105" s="7" t="s">
        <v>75</v>
      </c>
      <c r="D105" s="7" t="s">
        <v>76</v>
      </c>
      <c r="E105" s="7" t="s">
        <v>77</v>
      </c>
      <c r="F105" s="7" t="s">
        <v>76</v>
      </c>
      <c r="G105" s="7" t="s">
        <v>910</v>
      </c>
      <c r="H105" s="8" t="s">
        <v>911</v>
      </c>
      <c r="I105" s="8" t="s">
        <v>80</v>
      </c>
      <c r="J105" s="8" t="s">
        <v>2</v>
      </c>
      <c r="K105" s="8" t="s">
        <v>912</v>
      </c>
      <c r="L105" s="8">
        <v>1</v>
      </c>
      <c r="M105" s="8">
        <v>3</v>
      </c>
      <c r="N105" s="8" t="s">
        <v>913</v>
      </c>
      <c r="O105" s="8" t="s">
        <v>142</v>
      </c>
      <c r="P105" s="8" t="s">
        <v>94</v>
      </c>
      <c r="Q105" s="8"/>
      <c r="R105" s="15" t="s">
        <v>914</v>
      </c>
      <c r="S105" s="17" t="s">
        <v>19</v>
      </c>
      <c r="T105" s="8"/>
      <c r="U105" s="15" t="s">
        <v>19</v>
      </c>
      <c r="V105" s="15" t="s">
        <v>914</v>
      </c>
      <c r="W105" s="17" t="s">
        <v>915</v>
      </c>
      <c r="X105" s="17" t="s">
        <v>19</v>
      </c>
      <c r="Y105" s="15" t="s">
        <v>19</v>
      </c>
      <c r="Z105" s="17" t="s">
        <v>19</v>
      </c>
      <c r="AA105" s="18" t="s">
        <v>19</v>
      </c>
      <c r="AB105" t="s">
        <v>19</v>
      </c>
      <c r="AC105" t="s">
        <v>916</v>
      </c>
      <c r="AD105" t="s">
        <v>6</v>
      </c>
      <c r="AE105" t="s">
        <v>917</v>
      </c>
      <c r="AF105" t="s">
        <v>88</v>
      </c>
      <c r="AG105" t="s">
        <v>76</v>
      </c>
      <c r="AH105" t="s">
        <v>19</v>
      </c>
    </row>
    <row r="106" ht="14.25" customHeight="1" spans="1:34">
      <c r="A106" s="7" t="s">
        <v>918</v>
      </c>
      <c r="B106" s="7" t="s">
        <v>919</v>
      </c>
      <c r="C106" s="7" t="s">
        <v>75</v>
      </c>
      <c r="D106" s="7" t="s">
        <v>76</v>
      </c>
      <c r="E106" s="7" t="s">
        <v>77</v>
      </c>
      <c r="F106" s="7" t="s">
        <v>76</v>
      </c>
      <c r="G106" s="7" t="s">
        <v>920</v>
      </c>
      <c r="H106" s="8" t="s">
        <v>921</v>
      </c>
      <c r="I106" s="8" t="s">
        <v>80</v>
      </c>
      <c r="J106" s="8" t="s">
        <v>2</v>
      </c>
      <c r="K106" s="8" t="s">
        <v>922</v>
      </c>
      <c r="L106" s="8">
        <v>1</v>
      </c>
      <c r="M106" s="8">
        <v>1</v>
      </c>
      <c r="N106" s="8" t="s">
        <v>82</v>
      </c>
      <c r="O106" s="8" t="s">
        <v>83</v>
      </c>
      <c r="P106" s="8" t="s">
        <v>94</v>
      </c>
      <c r="Q106" s="8"/>
      <c r="R106" s="15" t="s">
        <v>923</v>
      </c>
      <c r="S106" s="17" t="s">
        <v>19</v>
      </c>
      <c r="T106" s="8"/>
      <c r="U106" s="15" t="s">
        <v>19</v>
      </c>
      <c r="V106" s="15" t="s">
        <v>923</v>
      </c>
      <c r="W106" s="17" t="s">
        <v>907</v>
      </c>
      <c r="X106" s="17" t="s">
        <v>19</v>
      </c>
      <c r="Y106" s="15" t="s">
        <v>19</v>
      </c>
      <c r="Z106" s="17" t="s">
        <v>19</v>
      </c>
      <c r="AA106" s="18" t="s">
        <v>19</v>
      </c>
      <c r="AB106" t="s">
        <v>19</v>
      </c>
      <c r="AC106" t="s">
        <v>924</v>
      </c>
      <c r="AD106" t="s">
        <v>6</v>
      </c>
      <c r="AE106" t="s">
        <v>925</v>
      </c>
      <c r="AF106" t="s">
        <v>88</v>
      </c>
      <c r="AG106" t="s">
        <v>76</v>
      </c>
      <c r="AH106" t="s">
        <v>19</v>
      </c>
    </row>
    <row r="107" ht="14.25" customHeight="1" spans="1:34">
      <c r="A107" s="7" t="s">
        <v>926</v>
      </c>
      <c r="B107" s="7" t="s">
        <v>927</v>
      </c>
      <c r="C107" s="7" t="s">
        <v>75</v>
      </c>
      <c r="D107" s="7" t="s">
        <v>76</v>
      </c>
      <c r="E107" s="7" t="s">
        <v>77</v>
      </c>
      <c r="F107" s="7" t="s">
        <v>76</v>
      </c>
      <c r="G107" s="7" t="s">
        <v>100</v>
      </c>
      <c r="H107" s="8" t="s">
        <v>101</v>
      </c>
      <c r="I107" s="8" t="s">
        <v>80</v>
      </c>
      <c r="J107" s="8" t="s">
        <v>2</v>
      </c>
      <c r="K107" s="8" t="s">
        <v>928</v>
      </c>
      <c r="L107" s="8">
        <v>1</v>
      </c>
      <c r="M107" s="8">
        <v>1</v>
      </c>
      <c r="N107" s="8" t="s">
        <v>82</v>
      </c>
      <c r="O107" s="8" t="s">
        <v>83</v>
      </c>
      <c r="P107" s="8" t="s">
        <v>94</v>
      </c>
      <c r="Q107" s="8"/>
      <c r="R107" s="15" t="s">
        <v>929</v>
      </c>
      <c r="S107" s="17" t="s">
        <v>19</v>
      </c>
      <c r="T107" s="8"/>
      <c r="U107" s="15" t="s">
        <v>19</v>
      </c>
      <c r="V107" s="15" t="s">
        <v>929</v>
      </c>
      <c r="W107" s="17" t="s">
        <v>116</v>
      </c>
      <c r="X107" s="17" t="s">
        <v>19</v>
      </c>
      <c r="Y107" s="15" t="s">
        <v>19</v>
      </c>
      <c r="Z107" s="17" t="s">
        <v>19</v>
      </c>
      <c r="AA107" s="18" t="s">
        <v>19</v>
      </c>
      <c r="AB107" t="s">
        <v>19</v>
      </c>
      <c r="AC107" t="s">
        <v>930</v>
      </c>
      <c r="AD107" t="s">
        <v>6</v>
      </c>
      <c r="AE107" t="s">
        <v>219</v>
      </c>
      <c r="AF107" t="s">
        <v>88</v>
      </c>
      <c r="AG107" t="s">
        <v>76</v>
      </c>
      <c r="AH107" t="s">
        <v>174</v>
      </c>
    </row>
    <row r="108" ht="14.25" customHeight="1" spans="1:34">
      <c r="A108" s="7" t="s">
        <v>931</v>
      </c>
      <c r="B108" s="7" t="s">
        <v>932</v>
      </c>
      <c r="C108" s="7" t="s">
        <v>75</v>
      </c>
      <c r="D108" s="7" t="s">
        <v>76</v>
      </c>
      <c r="E108" s="7" t="s">
        <v>77</v>
      </c>
      <c r="F108" s="7" t="s">
        <v>76</v>
      </c>
      <c r="G108" s="7" t="s">
        <v>100</v>
      </c>
      <c r="H108" s="8" t="s">
        <v>101</v>
      </c>
      <c r="I108" s="8" t="s">
        <v>80</v>
      </c>
      <c r="J108" s="8" t="s">
        <v>2</v>
      </c>
      <c r="K108" s="8" t="s">
        <v>933</v>
      </c>
      <c r="L108" s="8">
        <v>1</v>
      </c>
      <c r="M108" s="8">
        <v>1</v>
      </c>
      <c r="N108" s="8" t="s">
        <v>82</v>
      </c>
      <c r="O108" s="8" t="s">
        <v>83</v>
      </c>
      <c r="P108" s="8" t="s">
        <v>94</v>
      </c>
      <c r="Q108" s="8"/>
      <c r="R108" s="15" t="s">
        <v>103</v>
      </c>
      <c r="S108" s="17" t="s">
        <v>19</v>
      </c>
      <c r="T108" s="8"/>
      <c r="U108" s="15" t="s">
        <v>19</v>
      </c>
      <c r="V108" s="15" t="s">
        <v>103</v>
      </c>
      <c r="W108" s="17" t="s">
        <v>116</v>
      </c>
      <c r="X108" s="17" t="s">
        <v>19</v>
      </c>
      <c r="Y108" s="15" t="s">
        <v>19</v>
      </c>
      <c r="Z108" s="17" t="s">
        <v>19</v>
      </c>
      <c r="AA108" s="18" t="s">
        <v>19</v>
      </c>
      <c r="AB108" t="s">
        <v>19</v>
      </c>
      <c r="AC108" t="s">
        <v>741</v>
      </c>
      <c r="AD108" t="s">
        <v>6</v>
      </c>
      <c r="AE108" t="s">
        <v>105</v>
      </c>
      <c r="AF108" t="s">
        <v>88</v>
      </c>
      <c r="AG108" t="s">
        <v>76</v>
      </c>
      <c r="AH108" t="s">
        <v>174</v>
      </c>
    </row>
    <row r="109" ht="14.25" customHeight="1" spans="1:34">
      <c r="A109" s="7" t="s">
        <v>934</v>
      </c>
      <c r="B109" s="7" t="s">
        <v>935</v>
      </c>
      <c r="C109" s="7" t="s">
        <v>75</v>
      </c>
      <c r="D109" s="7" t="s">
        <v>76</v>
      </c>
      <c r="E109" s="7" t="s">
        <v>77</v>
      </c>
      <c r="F109" s="7" t="s">
        <v>76</v>
      </c>
      <c r="G109" s="7" t="s">
        <v>936</v>
      </c>
      <c r="H109" s="8" t="s">
        <v>937</v>
      </c>
      <c r="I109" s="8" t="s">
        <v>80</v>
      </c>
      <c r="J109" s="8" t="s">
        <v>2</v>
      </c>
      <c r="K109" s="8" t="s">
        <v>938</v>
      </c>
      <c r="L109" s="8">
        <v>1</v>
      </c>
      <c r="M109" s="8">
        <v>1</v>
      </c>
      <c r="N109" s="8" t="s">
        <v>83</v>
      </c>
      <c r="O109" s="8" t="s">
        <v>83</v>
      </c>
      <c r="P109" s="8" t="s">
        <v>94</v>
      </c>
      <c r="Q109" s="8"/>
      <c r="R109" s="15" t="s">
        <v>939</v>
      </c>
      <c r="S109" s="17" t="s">
        <v>19</v>
      </c>
      <c r="T109" s="8"/>
      <c r="U109" s="15" t="s">
        <v>19</v>
      </c>
      <c r="V109" s="15" t="s">
        <v>939</v>
      </c>
      <c r="W109" s="17" t="s">
        <v>837</v>
      </c>
      <c r="X109" s="17" t="s">
        <v>19</v>
      </c>
      <c r="Y109" s="15" t="s">
        <v>19</v>
      </c>
      <c r="Z109" s="17" t="s">
        <v>19</v>
      </c>
      <c r="AA109" s="18" t="s">
        <v>19</v>
      </c>
      <c r="AB109" t="s">
        <v>19</v>
      </c>
      <c r="AC109" t="s">
        <v>940</v>
      </c>
      <c r="AD109" t="s">
        <v>6</v>
      </c>
      <c r="AE109" t="s">
        <v>941</v>
      </c>
      <c r="AF109" t="s">
        <v>88</v>
      </c>
      <c r="AG109" t="s">
        <v>76</v>
      </c>
      <c r="AH109" t="s">
        <v>174</v>
      </c>
    </row>
    <row r="110" ht="14.25" customHeight="1" spans="1:34">
      <c r="A110" s="7" t="s">
        <v>942</v>
      </c>
      <c r="B110" s="7" t="s">
        <v>943</v>
      </c>
      <c r="C110" s="7" t="s">
        <v>75</v>
      </c>
      <c r="D110" s="7" t="s">
        <v>76</v>
      </c>
      <c r="E110" s="7" t="s">
        <v>77</v>
      </c>
      <c r="F110" s="7" t="s">
        <v>76</v>
      </c>
      <c r="G110" s="7" t="s">
        <v>944</v>
      </c>
      <c r="H110" s="8" t="s">
        <v>945</v>
      </c>
      <c r="I110" s="8" t="s">
        <v>80</v>
      </c>
      <c r="J110" s="8" t="s">
        <v>2</v>
      </c>
      <c r="K110" s="8" t="s">
        <v>946</v>
      </c>
      <c r="L110" s="8">
        <v>1</v>
      </c>
      <c r="M110" s="8">
        <v>1</v>
      </c>
      <c r="N110" s="8" t="s">
        <v>83</v>
      </c>
      <c r="O110" s="8" t="s">
        <v>83</v>
      </c>
      <c r="P110" s="8" t="s">
        <v>94</v>
      </c>
      <c r="Q110" s="8"/>
      <c r="R110" s="15" t="s">
        <v>947</v>
      </c>
      <c r="S110" s="17" t="s">
        <v>19</v>
      </c>
      <c r="T110" s="8"/>
      <c r="U110" s="15" t="s">
        <v>19</v>
      </c>
      <c r="V110" s="15" t="s">
        <v>947</v>
      </c>
      <c r="W110" s="17" t="s">
        <v>948</v>
      </c>
      <c r="X110" s="17" t="s">
        <v>19</v>
      </c>
      <c r="Y110" s="15" t="s">
        <v>19</v>
      </c>
      <c r="Z110" s="17" t="s">
        <v>19</v>
      </c>
      <c r="AA110" s="18" t="s">
        <v>19</v>
      </c>
      <c r="AB110" t="s">
        <v>19</v>
      </c>
      <c r="AC110" t="s">
        <v>949</v>
      </c>
      <c r="AD110" t="s">
        <v>6</v>
      </c>
      <c r="AE110" t="s">
        <v>950</v>
      </c>
      <c r="AF110" t="s">
        <v>88</v>
      </c>
      <c r="AG110" t="s">
        <v>76</v>
      </c>
      <c r="AH110" t="s">
        <v>202</v>
      </c>
    </row>
    <row r="111" ht="14.25" customHeight="1" spans="1:34">
      <c r="A111" s="7" t="s">
        <v>951</v>
      </c>
      <c r="B111" s="7" t="s">
        <v>952</v>
      </c>
      <c r="C111" s="7" t="s">
        <v>75</v>
      </c>
      <c r="D111" s="7" t="s">
        <v>76</v>
      </c>
      <c r="E111" s="7" t="s">
        <v>77</v>
      </c>
      <c r="F111" s="7" t="s">
        <v>76</v>
      </c>
      <c r="G111" s="7" t="s">
        <v>953</v>
      </c>
      <c r="H111" s="8" t="s">
        <v>954</v>
      </c>
      <c r="I111" s="8" t="s">
        <v>80</v>
      </c>
      <c r="J111" s="8" t="s">
        <v>2</v>
      </c>
      <c r="K111" s="8" t="s">
        <v>955</v>
      </c>
      <c r="L111" s="8">
        <v>1</v>
      </c>
      <c r="M111" s="8">
        <v>2</v>
      </c>
      <c r="N111" s="8" t="s">
        <v>956</v>
      </c>
      <c r="O111" s="8" t="s">
        <v>82</v>
      </c>
      <c r="P111" s="8" t="s">
        <v>94</v>
      </c>
      <c r="Q111" s="8"/>
      <c r="R111" s="15" t="s">
        <v>265</v>
      </c>
      <c r="S111" s="17" t="s">
        <v>19</v>
      </c>
      <c r="T111" s="8"/>
      <c r="U111" s="15" t="s">
        <v>19</v>
      </c>
      <c r="V111" s="15" t="s">
        <v>265</v>
      </c>
      <c r="W111" s="17" t="s">
        <v>957</v>
      </c>
      <c r="X111" s="17" t="s">
        <v>19</v>
      </c>
      <c r="Y111" s="15" t="s">
        <v>19</v>
      </c>
      <c r="Z111" s="17" t="s">
        <v>19</v>
      </c>
      <c r="AA111" s="18" t="s">
        <v>19</v>
      </c>
      <c r="AB111" t="s">
        <v>19</v>
      </c>
      <c r="AC111" t="s">
        <v>958</v>
      </c>
      <c r="AD111" t="s">
        <v>6</v>
      </c>
      <c r="AE111" t="s">
        <v>165</v>
      </c>
      <c r="AF111" t="s">
        <v>88</v>
      </c>
      <c r="AG111" t="s">
        <v>76</v>
      </c>
      <c r="AH111" t="s">
        <v>202</v>
      </c>
    </row>
    <row r="112" ht="14.25" customHeight="1" spans="1:34">
      <c r="A112" s="7" t="s">
        <v>959</v>
      </c>
      <c r="B112" s="7" t="s">
        <v>960</v>
      </c>
      <c r="C112" s="7" t="s">
        <v>75</v>
      </c>
      <c r="D112" s="7" t="s">
        <v>76</v>
      </c>
      <c r="E112" s="7" t="s">
        <v>77</v>
      </c>
      <c r="F112" s="7" t="s">
        <v>76</v>
      </c>
      <c r="G112" s="7" t="s">
        <v>961</v>
      </c>
      <c r="H112" s="8" t="s">
        <v>962</v>
      </c>
      <c r="I112" s="8" t="s">
        <v>80</v>
      </c>
      <c r="J112" s="8" t="s">
        <v>2</v>
      </c>
      <c r="K112" s="8" t="s">
        <v>963</v>
      </c>
      <c r="L112" s="8">
        <v>1</v>
      </c>
      <c r="M112" s="8">
        <v>4</v>
      </c>
      <c r="N112" s="8" t="s">
        <v>964</v>
      </c>
      <c r="O112" s="8" t="s">
        <v>123</v>
      </c>
      <c r="P112" s="8" t="s">
        <v>94</v>
      </c>
      <c r="Q112" s="8"/>
      <c r="R112" s="15" t="s">
        <v>965</v>
      </c>
      <c r="S112" s="17" t="s">
        <v>19</v>
      </c>
      <c r="T112" s="8"/>
      <c r="U112" s="15" t="s">
        <v>19</v>
      </c>
      <c r="V112" s="15" t="s">
        <v>965</v>
      </c>
      <c r="W112" s="17" t="s">
        <v>966</v>
      </c>
      <c r="X112" s="17" t="s">
        <v>19</v>
      </c>
      <c r="Y112" s="15" t="s">
        <v>19</v>
      </c>
      <c r="Z112" s="17" t="s">
        <v>19</v>
      </c>
      <c r="AA112" s="18" t="s">
        <v>19</v>
      </c>
      <c r="AB112" t="s">
        <v>19</v>
      </c>
      <c r="AC112" t="s">
        <v>967</v>
      </c>
      <c r="AD112" t="s">
        <v>6</v>
      </c>
      <c r="AE112" t="s">
        <v>968</v>
      </c>
      <c r="AF112" t="s">
        <v>88</v>
      </c>
      <c r="AG112" t="s">
        <v>76</v>
      </c>
      <c r="AH112" t="s">
        <v>527</v>
      </c>
    </row>
    <row r="113" ht="14.25" customHeight="1" spans="1:34">
      <c r="A113" s="7" t="s">
        <v>969</v>
      </c>
      <c r="B113" s="7" t="s">
        <v>970</v>
      </c>
      <c r="C113" s="7" t="s">
        <v>75</v>
      </c>
      <c r="D113" s="7" t="s">
        <v>76</v>
      </c>
      <c r="E113" s="7" t="s">
        <v>77</v>
      </c>
      <c r="F113" s="7" t="s">
        <v>76</v>
      </c>
      <c r="G113" s="7" t="s">
        <v>971</v>
      </c>
      <c r="H113" s="8" t="s">
        <v>972</v>
      </c>
      <c r="I113" s="8" t="s">
        <v>80</v>
      </c>
      <c r="J113" s="8" t="s">
        <v>2</v>
      </c>
      <c r="K113" s="8" t="s">
        <v>973</v>
      </c>
      <c r="L113" s="8">
        <v>2</v>
      </c>
      <c r="M113" s="8">
        <v>2</v>
      </c>
      <c r="N113" s="8" t="s">
        <v>974</v>
      </c>
      <c r="O113" s="8" t="s">
        <v>82</v>
      </c>
      <c r="P113" s="8" t="s">
        <v>94</v>
      </c>
      <c r="Q113" s="8"/>
      <c r="R113" s="15" t="s">
        <v>975</v>
      </c>
      <c r="S113" s="17" t="s">
        <v>19</v>
      </c>
      <c r="T113" s="8"/>
      <c r="U113" s="15" t="s">
        <v>19</v>
      </c>
      <c r="V113" s="15" t="s">
        <v>975</v>
      </c>
      <c r="W113" s="17" t="s">
        <v>976</v>
      </c>
      <c r="X113" s="17" t="s">
        <v>19</v>
      </c>
      <c r="Y113" s="15" t="s">
        <v>19</v>
      </c>
      <c r="Z113" s="17" t="s">
        <v>19</v>
      </c>
      <c r="AA113" s="18" t="s">
        <v>19</v>
      </c>
      <c r="AB113" t="s">
        <v>19</v>
      </c>
      <c r="AC113" t="s">
        <v>977</v>
      </c>
      <c r="AD113" t="s">
        <v>6</v>
      </c>
      <c r="AE113" t="s">
        <v>978</v>
      </c>
      <c r="AF113" t="s">
        <v>88</v>
      </c>
      <c r="AG113" t="s">
        <v>76</v>
      </c>
      <c r="AH113" t="s">
        <v>19</v>
      </c>
    </row>
    <row r="114" ht="14.25" customHeight="1" spans="1:34">
      <c r="A114" s="7" t="s">
        <v>979</v>
      </c>
      <c r="B114" s="7" t="s">
        <v>980</v>
      </c>
      <c r="C114" s="7" t="s">
        <v>75</v>
      </c>
      <c r="D114" s="7" t="s">
        <v>76</v>
      </c>
      <c r="E114" s="7" t="s">
        <v>77</v>
      </c>
      <c r="F114" s="7" t="s">
        <v>76</v>
      </c>
      <c r="G114" s="7" t="s">
        <v>350</v>
      </c>
      <c r="H114" s="8" t="s">
        <v>351</v>
      </c>
      <c r="I114" s="8" t="s">
        <v>80</v>
      </c>
      <c r="J114" s="8" t="s">
        <v>2</v>
      </c>
      <c r="K114" s="8" t="s">
        <v>981</v>
      </c>
      <c r="L114" s="8">
        <v>1</v>
      </c>
      <c r="M114" s="8">
        <v>2</v>
      </c>
      <c r="N114" s="8" t="s">
        <v>982</v>
      </c>
      <c r="O114" s="8" t="s">
        <v>82</v>
      </c>
      <c r="P114" s="8" t="s">
        <v>94</v>
      </c>
      <c r="Q114" s="8"/>
      <c r="R114" s="15" t="s">
        <v>983</v>
      </c>
      <c r="S114" s="17" t="s">
        <v>19</v>
      </c>
      <c r="T114" s="8"/>
      <c r="U114" s="15" t="s">
        <v>19</v>
      </c>
      <c r="V114" s="15" t="s">
        <v>983</v>
      </c>
      <c r="W114" s="17" t="s">
        <v>948</v>
      </c>
      <c r="X114" s="17" t="s">
        <v>19</v>
      </c>
      <c r="Y114" s="15" t="s">
        <v>19</v>
      </c>
      <c r="Z114" s="17" t="s">
        <v>19</v>
      </c>
      <c r="AA114" s="18" t="s">
        <v>19</v>
      </c>
      <c r="AB114" t="s">
        <v>19</v>
      </c>
      <c r="AC114" t="s">
        <v>984</v>
      </c>
      <c r="AD114" t="s">
        <v>6</v>
      </c>
      <c r="AE114" t="s">
        <v>356</v>
      </c>
      <c r="AF114" t="s">
        <v>88</v>
      </c>
      <c r="AG114" t="s">
        <v>76</v>
      </c>
      <c r="AH114" t="s">
        <v>425</v>
      </c>
    </row>
    <row r="115" ht="14.25" customHeight="1" spans="1:34">
      <c r="A115" s="7" t="s">
        <v>985</v>
      </c>
      <c r="B115" s="7" t="s">
        <v>986</v>
      </c>
      <c r="C115" s="7" t="s">
        <v>75</v>
      </c>
      <c r="D115" s="7" t="s">
        <v>76</v>
      </c>
      <c r="E115" s="7" t="s">
        <v>77</v>
      </c>
      <c r="F115" s="7" t="s">
        <v>76</v>
      </c>
      <c r="G115" s="7" t="s">
        <v>987</v>
      </c>
      <c r="H115" s="8" t="s">
        <v>988</v>
      </c>
      <c r="I115" s="8" t="s">
        <v>80</v>
      </c>
      <c r="J115" s="8" t="s">
        <v>2</v>
      </c>
      <c r="K115" s="8" t="s">
        <v>989</v>
      </c>
      <c r="L115" s="8">
        <v>1</v>
      </c>
      <c r="M115" s="8">
        <v>2</v>
      </c>
      <c r="N115" s="8" t="s">
        <v>990</v>
      </c>
      <c r="O115" s="8" t="s">
        <v>82</v>
      </c>
      <c r="P115" s="8" t="s">
        <v>94</v>
      </c>
      <c r="Q115" s="8"/>
      <c r="R115" s="15" t="s">
        <v>790</v>
      </c>
      <c r="S115" s="17" t="s">
        <v>19</v>
      </c>
      <c r="T115" s="8"/>
      <c r="U115" s="15" t="s">
        <v>19</v>
      </c>
      <c r="V115" s="15" t="s">
        <v>790</v>
      </c>
      <c r="W115" s="17" t="s">
        <v>282</v>
      </c>
      <c r="X115" s="17" t="s">
        <v>19</v>
      </c>
      <c r="Y115" s="15" t="s">
        <v>19</v>
      </c>
      <c r="Z115" s="17" t="s">
        <v>19</v>
      </c>
      <c r="AA115" s="18" t="s">
        <v>19</v>
      </c>
      <c r="AB115" t="s">
        <v>19</v>
      </c>
      <c r="AC115" t="s">
        <v>267</v>
      </c>
      <c r="AD115" t="s">
        <v>6</v>
      </c>
      <c r="AE115" t="s">
        <v>377</v>
      </c>
      <c r="AF115" t="s">
        <v>88</v>
      </c>
      <c r="AG115" t="s">
        <v>76</v>
      </c>
      <c r="AH115" t="s">
        <v>527</v>
      </c>
    </row>
    <row r="116" ht="14.25" customHeight="1" spans="1:34">
      <c r="A116" s="7" t="s">
        <v>991</v>
      </c>
      <c r="B116" s="7" t="s">
        <v>992</v>
      </c>
      <c r="C116" s="7" t="s">
        <v>75</v>
      </c>
      <c r="D116" s="7" t="s">
        <v>76</v>
      </c>
      <c r="E116" s="7" t="s">
        <v>77</v>
      </c>
      <c r="F116" s="7" t="s">
        <v>76</v>
      </c>
      <c r="G116" s="7" t="s">
        <v>993</v>
      </c>
      <c r="H116" s="8" t="s">
        <v>994</v>
      </c>
      <c r="I116" s="8" t="s">
        <v>80</v>
      </c>
      <c r="J116" s="8" t="s">
        <v>2</v>
      </c>
      <c r="K116" s="8" t="s">
        <v>995</v>
      </c>
      <c r="L116" s="8">
        <v>1</v>
      </c>
      <c r="M116" s="8">
        <v>1</v>
      </c>
      <c r="N116" s="8" t="s">
        <v>122</v>
      </c>
      <c r="O116" s="8" t="s">
        <v>83</v>
      </c>
      <c r="P116" s="8" t="s">
        <v>94</v>
      </c>
      <c r="Q116" s="8"/>
      <c r="R116" s="15" t="s">
        <v>996</v>
      </c>
      <c r="S116" s="17" t="s">
        <v>19</v>
      </c>
      <c r="T116" s="8"/>
      <c r="U116" s="15" t="s">
        <v>19</v>
      </c>
      <c r="V116" s="15" t="s">
        <v>996</v>
      </c>
      <c r="W116" s="17" t="s">
        <v>997</v>
      </c>
      <c r="X116" s="17" t="s">
        <v>19</v>
      </c>
      <c r="Y116" s="15" t="s">
        <v>19</v>
      </c>
      <c r="Z116" s="17" t="s">
        <v>19</v>
      </c>
      <c r="AA116" s="18" t="s">
        <v>19</v>
      </c>
      <c r="AB116" t="s">
        <v>19</v>
      </c>
      <c r="AC116" t="s">
        <v>998</v>
      </c>
      <c r="AD116" t="s">
        <v>6</v>
      </c>
      <c r="AE116" t="s">
        <v>999</v>
      </c>
      <c r="AF116" t="s">
        <v>88</v>
      </c>
      <c r="AG116" t="s">
        <v>76</v>
      </c>
      <c r="AH116" t="s">
        <v>136</v>
      </c>
    </row>
    <row r="117" ht="14.25" customHeight="1" spans="1:34">
      <c r="A117" s="7" t="s">
        <v>1000</v>
      </c>
      <c r="B117" s="7" t="s">
        <v>1001</v>
      </c>
      <c r="C117" s="7" t="s">
        <v>75</v>
      </c>
      <c r="D117" s="7" t="s">
        <v>76</v>
      </c>
      <c r="E117" s="7" t="s">
        <v>77</v>
      </c>
      <c r="F117" s="7" t="s">
        <v>76</v>
      </c>
      <c r="G117" s="7" t="s">
        <v>78</v>
      </c>
      <c r="H117" s="8" t="s">
        <v>79</v>
      </c>
      <c r="I117" s="8" t="s">
        <v>80</v>
      </c>
      <c r="J117" s="8" t="s">
        <v>2</v>
      </c>
      <c r="K117" s="8" t="s">
        <v>1002</v>
      </c>
      <c r="L117" s="8">
        <v>1</v>
      </c>
      <c r="M117" s="8">
        <v>2</v>
      </c>
      <c r="N117" s="8" t="s">
        <v>161</v>
      </c>
      <c r="O117" s="8" t="s">
        <v>82</v>
      </c>
      <c r="P117" s="8" t="s">
        <v>94</v>
      </c>
      <c r="Q117" s="8"/>
      <c r="R117" s="15" t="s">
        <v>1003</v>
      </c>
      <c r="S117" s="17" t="s">
        <v>19</v>
      </c>
      <c r="T117" s="8"/>
      <c r="U117" s="15" t="s">
        <v>19</v>
      </c>
      <c r="V117" s="15" t="s">
        <v>1003</v>
      </c>
      <c r="W117" s="17" t="s">
        <v>367</v>
      </c>
      <c r="X117" s="17" t="s">
        <v>19</v>
      </c>
      <c r="Y117" s="15" t="s">
        <v>19</v>
      </c>
      <c r="Z117" s="17" t="s">
        <v>19</v>
      </c>
      <c r="AA117" s="18" t="s">
        <v>19</v>
      </c>
      <c r="AB117" t="s">
        <v>19</v>
      </c>
      <c r="AC117" t="s">
        <v>1004</v>
      </c>
      <c r="AD117" t="s">
        <v>6</v>
      </c>
      <c r="AE117" t="s">
        <v>1005</v>
      </c>
      <c r="AF117" t="s">
        <v>88</v>
      </c>
      <c r="AG117" t="s">
        <v>76</v>
      </c>
      <c r="AH117" t="s">
        <v>19</v>
      </c>
    </row>
    <row r="118" ht="14.25" customHeight="1" spans="1:34">
      <c r="A118" s="7" t="s">
        <v>1006</v>
      </c>
      <c r="B118" s="7" t="s">
        <v>1007</v>
      </c>
      <c r="C118" s="7" t="s">
        <v>75</v>
      </c>
      <c r="D118" s="7" t="s">
        <v>76</v>
      </c>
      <c r="E118" s="7" t="s">
        <v>77</v>
      </c>
      <c r="F118" s="7" t="s">
        <v>76</v>
      </c>
      <c r="G118" s="7" t="s">
        <v>1008</v>
      </c>
      <c r="H118" s="8" t="s">
        <v>1009</v>
      </c>
      <c r="I118" s="8" t="s">
        <v>80</v>
      </c>
      <c r="J118" s="8" t="s">
        <v>2</v>
      </c>
      <c r="K118" s="8" t="s">
        <v>1010</v>
      </c>
      <c r="L118" s="8">
        <v>1</v>
      </c>
      <c r="M118" s="8">
        <v>1</v>
      </c>
      <c r="N118" s="8" t="s">
        <v>82</v>
      </c>
      <c r="O118" s="8" t="s">
        <v>83</v>
      </c>
      <c r="P118" s="8" t="s">
        <v>94</v>
      </c>
      <c r="Q118" s="8"/>
      <c r="R118" s="15" t="s">
        <v>1011</v>
      </c>
      <c r="S118" s="17" t="s">
        <v>19</v>
      </c>
      <c r="T118" s="8"/>
      <c r="U118" s="15" t="s">
        <v>19</v>
      </c>
      <c r="V118" s="15" t="s">
        <v>1011</v>
      </c>
      <c r="W118" s="17" t="s">
        <v>948</v>
      </c>
      <c r="X118" s="17" t="s">
        <v>19</v>
      </c>
      <c r="Y118" s="15" t="s">
        <v>19</v>
      </c>
      <c r="Z118" s="17" t="s">
        <v>19</v>
      </c>
      <c r="AA118" s="18" t="s">
        <v>19</v>
      </c>
      <c r="AB118" t="s">
        <v>19</v>
      </c>
      <c r="AC118" t="s">
        <v>298</v>
      </c>
      <c r="AD118" t="s">
        <v>6</v>
      </c>
      <c r="AE118" t="s">
        <v>1012</v>
      </c>
      <c r="AF118" t="s">
        <v>88</v>
      </c>
      <c r="AG118" t="s">
        <v>76</v>
      </c>
      <c r="AH118" t="s">
        <v>116</v>
      </c>
    </row>
    <row r="119" ht="14.25" customHeight="1" spans="1:34">
      <c r="A119" s="7" t="s">
        <v>1013</v>
      </c>
      <c r="B119" s="7" t="s">
        <v>1014</v>
      </c>
      <c r="C119" s="7" t="s">
        <v>75</v>
      </c>
      <c r="D119" s="7" t="s">
        <v>76</v>
      </c>
      <c r="E119" s="7" t="s">
        <v>77</v>
      </c>
      <c r="F119" s="7" t="s">
        <v>76</v>
      </c>
      <c r="G119" s="7" t="s">
        <v>987</v>
      </c>
      <c r="H119" s="8" t="s">
        <v>988</v>
      </c>
      <c r="I119" s="8" t="s">
        <v>80</v>
      </c>
      <c r="J119" s="8" t="s">
        <v>2</v>
      </c>
      <c r="K119" s="8" t="s">
        <v>1015</v>
      </c>
      <c r="L119" s="8">
        <v>1</v>
      </c>
      <c r="M119" s="8">
        <v>1</v>
      </c>
      <c r="N119" s="8" t="s">
        <v>142</v>
      </c>
      <c r="O119" s="8" t="s">
        <v>83</v>
      </c>
      <c r="P119" s="8" t="s">
        <v>94</v>
      </c>
      <c r="Q119" s="8"/>
      <c r="R119" s="15" t="s">
        <v>1016</v>
      </c>
      <c r="S119" s="17" t="s">
        <v>19</v>
      </c>
      <c r="T119" s="8"/>
      <c r="U119" s="15" t="s">
        <v>19</v>
      </c>
      <c r="V119" s="15" t="s">
        <v>1016</v>
      </c>
      <c r="W119" s="17" t="s">
        <v>1017</v>
      </c>
      <c r="X119" s="17" t="s">
        <v>19</v>
      </c>
      <c r="Y119" s="15" t="s">
        <v>19</v>
      </c>
      <c r="Z119" s="17" t="s">
        <v>19</v>
      </c>
      <c r="AA119" s="18" t="s">
        <v>19</v>
      </c>
      <c r="AB119" t="s">
        <v>19</v>
      </c>
      <c r="AC119" t="s">
        <v>1018</v>
      </c>
      <c r="AD119" t="s">
        <v>6</v>
      </c>
      <c r="AE119" t="s">
        <v>377</v>
      </c>
      <c r="AF119" t="s">
        <v>88</v>
      </c>
      <c r="AG119" t="s">
        <v>76</v>
      </c>
      <c r="AH119" t="s">
        <v>19</v>
      </c>
    </row>
    <row r="120" ht="14.25" customHeight="1" spans="1:34">
      <c r="A120" s="7" t="s">
        <v>1019</v>
      </c>
      <c r="B120" s="7" t="s">
        <v>1020</v>
      </c>
      <c r="C120" s="7" t="s">
        <v>75</v>
      </c>
      <c r="D120" s="7" t="s">
        <v>76</v>
      </c>
      <c r="E120" s="7" t="s">
        <v>77</v>
      </c>
      <c r="F120" s="7" t="s">
        <v>76</v>
      </c>
      <c r="G120" s="7" t="s">
        <v>1021</v>
      </c>
      <c r="H120" s="8" t="s">
        <v>1022</v>
      </c>
      <c r="I120" s="8" t="s">
        <v>80</v>
      </c>
      <c r="J120" s="8" t="s">
        <v>2</v>
      </c>
      <c r="K120" s="8" t="s">
        <v>1023</v>
      </c>
      <c r="L120" s="8">
        <v>1</v>
      </c>
      <c r="M120" s="8">
        <v>1</v>
      </c>
      <c r="N120" s="8" t="s">
        <v>82</v>
      </c>
      <c r="O120" s="8" t="s">
        <v>83</v>
      </c>
      <c r="P120" s="8" t="s">
        <v>94</v>
      </c>
      <c r="Q120" s="8"/>
      <c r="R120" s="15" t="s">
        <v>1024</v>
      </c>
      <c r="S120" s="17" t="s">
        <v>19</v>
      </c>
      <c r="T120" s="8"/>
      <c r="U120" s="15" t="s">
        <v>19</v>
      </c>
      <c r="V120" s="15" t="s">
        <v>1024</v>
      </c>
      <c r="W120" s="17" t="s">
        <v>282</v>
      </c>
      <c r="X120" s="17" t="s">
        <v>19</v>
      </c>
      <c r="Y120" s="15" t="s">
        <v>19</v>
      </c>
      <c r="Z120" s="17" t="s">
        <v>19</v>
      </c>
      <c r="AA120" s="18" t="s">
        <v>19</v>
      </c>
      <c r="AB120" t="s">
        <v>19</v>
      </c>
      <c r="AC120" t="s">
        <v>1025</v>
      </c>
      <c r="AD120" t="s">
        <v>6</v>
      </c>
      <c r="AE120" t="s">
        <v>1026</v>
      </c>
      <c r="AF120" t="s">
        <v>88</v>
      </c>
      <c r="AG120" t="s">
        <v>76</v>
      </c>
      <c r="AH120" t="s">
        <v>136</v>
      </c>
    </row>
    <row r="121" ht="14.25" customHeight="1" spans="1:34">
      <c r="A121" s="7" t="s">
        <v>1027</v>
      </c>
      <c r="B121" s="7" t="s">
        <v>1028</v>
      </c>
      <c r="C121" s="7" t="s">
        <v>75</v>
      </c>
      <c r="D121" s="7" t="s">
        <v>76</v>
      </c>
      <c r="E121" s="7" t="s">
        <v>77</v>
      </c>
      <c r="F121" s="7" t="s">
        <v>76</v>
      </c>
      <c r="G121" s="7" t="s">
        <v>1021</v>
      </c>
      <c r="H121" s="8" t="s">
        <v>1022</v>
      </c>
      <c r="I121" s="8" t="s">
        <v>80</v>
      </c>
      <c r="J121" s="8" t="s">
        <v>2</v>
      </c>
      <c r="K121" s="8" t="s">
        <v>1029</v>
      </c>
      <c r="L121" s="8">
        <v>1</v>
      </c>
      <c r="M121" s="8">
        <v>1</v>
      </c>
      <c r="N121" s="8" t="s">
        <v>83</v>
      </c>
      <c r="O121" s="8" t="s">
        <v>83</v>
      </c>
      <c r="P121" s="8" t="s">
        <v>94</v>
      </c>
      <c r="Q121" s="8"/>
      <c r="R121" s="15" t="s">
        <v>1030</v>
      </c>
      <c r="S121" s="17" t="s">
        <v>19</v>
      </c>
      <c r="T121" s="8"/>
      <c r="U121" s="15" t="s">
        <v>19</v>
      </c>
      <c r="V121" s="15" t="s">
        <v>1030</v>
      </c>
      <c r="W121" s="17" t="s">
        <v>1031</v>
      </c>
      <c r="X121" s="17" t="s">
        <v>19</v>
      </c>
      <c r="Y121" s="15" t="s">
        <v>19</v>
      </c>
      <c r="Z121" s="17" t="s">
        <v>19</v>
      </c>
      <c r="AA121" s="18" t="s">
        <v>19</v>
      </c>
      <c r="AB121" t="s">
        <v>19</v>
      </c>
      <c r="AC121" t="s">
        <v>1032</v>
      </c>
      <c r="AD121" t="s">
        <v>6</v>
      </c>
      <c r="AE121" t="s">
        <v>1026</v>
      </c>
      <c r="AF121" t="s">
        <v>88</v>
      </c>
      <c r="AG121" t="s">
        <v>76</v>
      </c>
      <c r="AH121" t="s">
        <v>19</v>
      </c>
    </row>
    <row r="122" ht="14.25" customHeight="1" spans="1:34">
      <c r="A122" s="7" t="s">
        <v>1033</v>
      </c>
      <c r="B122" s="7" t="s">
        <v>1034</v>
      </c>
      <c r="C122" s="7" t="s">
        <v>75</v>
      </c>
      <c r="D122" s="7" t="s">
        <v>76</v>
      </c>
      <c r="E122" s="7" t="s">
        <v>77</v>
      </c>
      <c r="F122" s="7" t="s">
        <v>76</v>
      </c>
      <c r="G122" s="7" t="s">
        <v>1021</v>
      </c>
      <c r="H122" s="8" t="s">
        <v>1022</v>
      </c>
      <c r="I122" s="8" t="s">
        <v>80</v>
      </c>
      <c r="J122" s="8" t="s">
        <v>2</v>
      </c>
      <c r="K122" s="8" t="s">
        <v>1035</v>
      </c>
      <c r="L122" s="8">
        <v>1</v>
      </c>
      <c r="M122" s="8">
        <v>1</v>
      </c>
      <c r="N122" s="8" t="s">
        <v>83</v>
      </c>
      <c r="O122" s="8" t="s">
        <v>83</v>
      </c>
      <c r="P122" s="8" t="s">
        <v>94</v>
      </c>
      <c r="Q122" s="8"/>
      <c r="R122" s="15" t="s">
        <v>1036</v>
      </c>
      <c r="S122" s="17" t="s">
        <v>19</v>
      </c>
      <c r="T122" s="8"/>
      <c r="U122" s="15" t="s">
        <v>19</v>
      </c>
      <c r="V122" s="15" t="s">
        <v>1036</v>
      </c>
      <c r="W122" s="17" t="s">
        <v>316</v>
      </c>
      <c r="X122" s="17" t="s">
        <v>19</v>
      </c>
      <c r="Y122" s="15" t="s">
        <v>19</v>
      </c>
      <c r="Z122" s="17" t="s">
        <v>19</v>
      </c>
      <c r="AA122" s="18" t="s">
        <v>19</v>
      </c>
      <c r="AB122" t="s">
        <v>19</v>
      </c>
      <c r="AC122" t="s">
        <v>1037</v>
      </c>
      <c r="AD122" t="s">
        <v>6</v>
      </c>
      <c r="AE122" t="s">
        <v>1038</v>
      </c>
      <c r="AF122" t="s">
        <v>88</v>
      </c>
      <c r="AG122" t="s">
        <v>76</v>
      </c>
      <c r="AH122" t="s">
        <v>19</v>
      </c>
    </row>
    <row r="123" ht="14.25" customHeight="1" spans="1:34">
      <c r="A123" s="7" t="s">
        <v>1039</v>
      </c>
      <c r="B123" s="7" t="s">
        <v>1040</v>
      </c>
      <c r="C123" s="7" t="s">
        <v>75</v>
      </c>
      <c r="D123" s="7" t="s">
        <v>76</v>
      </c>
      <c r="E123" s="7" t="s">
        <v>77</v>
      </c>
      <c r="F123" s="7" t="s">
        <v>76</v>
      </c>
      <c r="G123" s="7" t="s">
        <v>515</v>
      </c>
      <c r="H123" s="8" t="s">
        <v>516</v>
      </c>
      <c r="I123" s="8" t="s">
        <v>80</v>
      </c>
      <c r="J123" s="8" t="s">
        <v>2</v>
      </c>
      <c r="K123" s="8" t="s">
        <v>1041</v>
      </c>
      <c r="L123" s="8">
        <v>2</v>
      </c>
      <c r="M123" s="8">
        <v>1</v>
      </c>
      <c r="N123" s="8" t="s">
        <v>82</v>
      </c>
      <c r="O123" s="8" t="s">
        <v>83</v>
      </c>
      <c r="P123" s="8" t="s">
        <v>94</v>
      </c>
      <c r="Q123" s="8"/>
      <c r="R123" s="15" t="s">
        <v>1042</v>
      </c>
      <c r="S123" s="17" t="s">
        <v>19</v>
      </c>
      <c r="T123" s="8"/>
      <c r="U123" s="15" t="s">
        <v>19</v>
      </c>
      <c r="V123" s="15" t="s">
        <v>1042</v>
      </c>
      <c r="W123" s="17" t="s">
        <v>441</v>
      </c>
      <c r="X123" s="17" t="s">
        <v>19</v>
      </c>
      <c r="Y123" s="15" t="s">
        <v>19</v>
      </c>
      <c r="Z123" s="17" t="s">
        <v>19</v>
      </c>
      <c r="AA123" s="18" t="s">
        <v>19</v>
      </c>
      <c r="AB123" t="s">
        <v>19</v>
      </c>
      <c r="AC123" t="s">
        <v>1043</v>
      </c>
      <c r="AD123" t="s">
        <v>6</v>
      </c>
      <c r="AE123" t="s">
        <v>1044</v>
      </c>
      <c r="AF123" t="s">
        <v>88</v>
      </c>
      <c r="AG123" t="s">
        <v>76</v>
      </c>
      <c r="AH123" t="s">
        <v>899</v>
      </c>
    </row>
    <row r="124" ht="14.25" customHeight="1" spans="1:34">
      <c r="A124" s="7" t="s">
        <v>1045</v>
      </c>
      <c r="B124" s="7" t="s">
        <v>1046</v>
      </c>
      <c r="C124" s="7" t="s">
        <v>75</v>
      </c>
      <c r="D124" s="7" t="s">
        <v>76</v>
      </c>
      <c r="E124" s="7" t="s">
        <v>77</v>
      </c>
      <c r="F124" s="7" t="s">
        <v>76</v>
      </c>
      <c r="G124" s="7" t="s">
        <v>1047</v>
      </c>
      <c r="H124" s="8" t="s">
        <v>1048</v>
      </c>
      <c r="I124" s="8" t="s">
        <v>80</v>
      </c>
      <c r="J124" s="8" t="s">
        <v>2</v>
      </c>
      <c r="K124" s="8" t="s">
        <v>1049</v>
      </c>
      <c r="L124" s="8">
        <v>2</v>
      </c>
      <c r="M124" s="8">
        <v>1</v>
      </c>
      <c r="N124" s="8" t="s">
        <v>83</v>
      </c>
      <c r="O124" s="8" t="s">
        <v>571</v>
      </c>
      <c r="P124" s="8" t="s">
        <v>1050</v>
      </c>
      <c r="Q124" s="8"/>
      <c r="R124" s="15" t="s">
        <v>1051</v>
      </c>
      <c r="S124" s="17" t="s">
        <v>1051</v>
      </c>
      <c r="T124" s="8" t="s">
        <v>1052</v>
      </c>
      <c r="U124" s="15" t="s">
        <v>19</v>
      </c>
      <c r="V124" s="15" t="s">
        <v>19</v>
      </c>
      <c r="W124" s="17" t="s">
        <v>19</v>
      </c>
      <c r="X124" s="17" t="s">
        <v>19</v>
      </c>
      <c r="Y124" s="15" t="s">
        <v>19</v>
      </c>
      <c r="Z124" s="17" t="s">
        <v>19</v>
      </c>
      <c r="AA124" s="18" t="s">
        <v>19</v>
      </c>
      <c r="AB124" t="s">
        <v>19</v>
      </c>
      <c r="AC124" t="s">
        <v>19</v>
      </c>
      <c r="AD124" t="s">
        <v>6</v>
      </c>
      <c r="AE124" t="s">
        <v>1053</v>
      </c>
      <c r="AF124" t="s">
        <v>88</v>
      </c>
      <c r="AG124" t="s">
        <v>76</v>
      </c>
      <c r="AH124" t="s">
        <v>19</v>
      </c>
    </row>
    <row r="125" ht="14.25" customHeight="1" spans="1:34">
      <c r="A125" s="7" t="s">
        <v>1054</v>
      </c>
      <c r="B125" s="7" t="s">
        <v>1055</v>
      </c>
      <c r="C125" s="7" t="s">
        <v>75</v>
      </c>
      <c r="D125" s="7" t="s">
        <v>76</v>
      </c>
      <c r="E125" s="7" t="s">
        <v>77</v>
      </c>
      <c r="F125" s="7" t="s">
        <v>76</v>
      </c>
      <c r="G125" s="7" t="s">
        <v>1056</v>
      </c>
      <c r="H125" s="8" t="s">
        <v>1057</v>
      </c>
      <c r="I125" s="8" t="s">
        <v>80</v>
      </c>
      <c r="J125" s="8" t="s">
        <v>2</v>
      </c>
      <c r="K125" s="8" t="s">
        <v>1058</v>
      </c>
      <c r="L125" s="8">
        <v>1</v>
      </c>
      <c r="M125" s="8">
        <v>2</v>
      </c>
      <c r="N125" s="8" t="s">
        <v>94</v>
      </c>
      <c r="O125" s="8" t="s">
        <v>94</v>
      </c>
      <c r="P125" s="8" t="s">
        <v>95</v>
      </c>
      <c r="Q125" s="8"/>
      <c r="R125" s="15" t="s">
        <v>374</v>
      </c>
      <c r="S125" s="17" t="s">
        <v>374</v>
      </c>
      <c r="T125" s="8" t="s">
        <v>1059</v>
      </c>
      <c r="U125" s="15" t="s">
        <v>19</v>
      </c>
      <c r="V125" s="15" t="s">
        <v>19</v>
      </c>
      <c r="W125" s="17" t="s">
        <v>19</v>
      </c>
      <c r="X125" s="17" t="s">
        <v>19</v>
      </c>
      <c r="Y125" s="15" t="s">
        <v>19</v>
      </c>
      <c r="Z125" s="17" t="s">
        <v>19</v>
      </c>
      <c r="AA125" s="18" t="s">
        <v>19</v>
      </c>
      <c r="AB125" t="s">
        <v>19</v>
      </c>
      <c r="AC125" t="s">
        <v>19</v>
      </c>
      <c r="AD125" t="s">
        <v>6</v>
      </c>
      <c r="AE125" t="s">
        <v>1060</v>
      </c>
      <c r="AF125" t="s">
        <v>88</v>
      </c>
      <c r="AG125" t="s">
        <v>76</v>
      </c>
      <c r="AH125" t="s">
        <v>19</v>
      </c>
    </row>
    <row r="126" ht="14.25" customHeight="1" spans="1:34">
      <c r="A126" s="7" t="s">
        <v>1061</v>
      </c>
      <c r="B126" s="7" t="s">
        <v>1062</v>
      </c>
      <c r="C126" s="7" t="s">
        <v>75</v>
      </c>
      <c r="D126" s="7" t="s">
        <v>76</v>
      </c>
      <c r="E126" s="7" t="s">
        <v>77</v>
      </c>
      <c r="F126" s="7" t="s">
        <v>76</v>
      </c>
      <c r="G126" s="7" t="s">
        <v>1063</v>
      </c>
      <c r="H126" s="8" t="s">
        <v>1064</v>
      </c>
      <c r="I126" s="8" t="s">
        <v>80</v>
      </c>
      <c r="J126" s="8" t="s">
        <v>2</v>
      </c>
      <c r="K126" s="8" t="s">
        <v>1065</v>
      </c>
      <c r="L126" s="8">
        <v>1</v>
      </c>
      <c r="M126" s="8">
        <v>3</v>
      </c>
      <c r="N126" s="8" t="s">
        <v>1066</v>
      </c>
      <c r="O126" s="8" t="s">
        <v>706</v>
      </c>
      <c r="P126" s="8" t="s">
        <v>1067</v>
      </c>
      <c r="Q126" s="8"/>
      <c r="R126" s="15" t="s">
        <v>1068</v>
      </c>
      <c r="S126" s="17" t="s">
        <v>1068</v>
      </c>
      <c r="T126" s="8" t="s">
        <v>1069</v>
      </c>
      <c r="U126" s="15" t="s">
        <v>19</v>
      </c>
      <c r="V126" s="15" t="s">
        <v>19</v>
      </c>
      <c r="W126" s="17" t="s">
        <v>19</v>
      </c>
      <c r="X126" s="17" t="s">
        <v>19</v>
      </c>
      <c r="Y126" s="15" t="s">
        <v>19</v>
      </c>
      <c r="Z126" s="17" t="s">
        <v>19</v>
      </c>
      <c r="AA126" s="18" t="s">
        <v>19</v>
      </c>
      <c r="AB126" t="s">
        <v>19</v>
      </c>
      <c r="AC126" t="s">
        <v>19</v>
      </c>
      <c r="AD126" t="s">
        <v>6</v>
      </c>
      <c r="AE126" t="s">
        <v>1070</v>
      </c>
      <c r="AF126" t="s">
        <v>88</v>
      </c>
      <c r="AG126" t="s">
        <v>76</v>
      </c>
      <c r="AH126" t="s">
        <v>19</v>
      </c>
    </row>
    <row r="127" ht="14.25" customHeight="1" spans="1:34">
      <c r="A127" s="7" t="s">
        <v>1071</v>
      </c>
      <c r="B127" s="7" t="s">
        <v>1072</v>
      </c>
      <c r="C127" s="7" t="s">
        <v>75</v>
      </c>
      <c r="D127" s="7" t="s">
        <v>76</v>
      </c>
      <c r="E127" s="7" t="s">
        <v>77</v>
      </c>
      <c r="F127" s="7" t="s">
        <v>76</v>
      </c>
      <c r="G127" s="7" t="s">
        <v>577</v>
      </c>
      <c r="H127" s="8" t="s">
        <v>578</v>
      </c>
      <c r="I127" s="8" t="s">
        <v>80</v>
      </c>
      <c r="J127" s="8" t="s">
        <v>2</v>
      </c>
      <c r="K127" s="8" t="s">
        <v>1073</v>
      </c>
      <c r="L127" s="8">
        <v>3</v>
      </c>
      <c r="M127" s="8">
        <v>1</v>
      </c>
      <c r="N127" s="8" t="s">
        <v>94</v>
      </c>
      <c r="O127" s="8" t="s">
        <v>94</v>
      </c>
      <c r="P127" s="8" t="s">
        <v>84</v>
      </c>
      <c r="Q127" s="8"/>
      <c r="R127" s="15" t="s">
        <v>1074</v>
      </c>
      <c r="S127" s="17" t="s">
        <v>1074</v>
      </c>
      <c r="T127" s="8" t="s">
        <v>1075</v>
      </c>
      <c r="U127" s="15" t="s">
        <v>19</v>
      </c>
      <c r="V127" s="15" t="s">
        <v>19</v>
      </c>
      <c r="W127" s="17" t="s">
        <v>19</v>
      </c>
      <c r="X127" s="17" t="s">
        <v>19</v>
      </c>
      <c r="Y127" s="15" t="s">
        <v>19</v>
      </c>
      <c r="Z127" s="17" t="s">
        <v>19</v>
      </c>
      <c r="AA127" s="18" t="s">
        <v>19</v>
      </c>
      <c r="AB127" t="s">
        <v>19</v>
      </c>
      <c r="AC127" t="s">
        <v>19</v>
      </c>
      <c r="AD127" t="s">
        <v>6</v>
      </c>
      <c r="AE127" t="s">
        <v>583</v>
      </c>
      <c r="AF127" t="s">
        <v>88</v>
      </c>
      <c r="AG127" t="s">
        <v>76</v>
      </c>
      <c r="AH127" t="s">
        <v>19</v>
      </c>
    </row>
    <row r="128" ht="14.25" customHeight="1" spans="1:34">
      <c r="A128" s="7" t="s">
        <v>1076</v>
      </c>
      <c r="B128" s="7" t="s">
        <v>1077</v>
      </c>
      <c r="C128" s="7" t="s">
        <v>75</v>
      </c>
      <c r="D128" s="7" t="s">
        <v>76</v>
      </c>
      <c r="E128" s="7" t="s">
        <v>77</v>
      </c>
      <c r="F128" s="7" t="s">
        <v>76</v>
      </c>
      <c r="G128" s="7" t="s">
        <v>1078</v>
      </c>
      <c r="H128" s="8" t="s">
        <v>1079</v>
      </c>
      <c r="I128" s="8" t="s">
        <v>80</v>
      </c>
      <c r="J128" s="8" t="s">
        <v>2</v>
      </c>
      <c r="K128" s="8" t="s">
        <v>1080</v>
      </c>
      <c r="L128" s="8">
        <v>1</v>
      </c>
      <c r="M128" s="8">
        <v>1</v>
      </c>
      <c r="N128" s="8" t="s">
        <v>181</v>
      </c>
      <c r="O128" s="8" t="s">
        <v>626</v>
      </c>
      <c r="P128" s="8" t="s">
        <v>601</v>
      </c>
      <c r="Q128" s="8"/>
      <c r="R128" s="15" t="s">
        <v>1081</v>
      </c>
      <c r="S128" s="17" t="s">
        <v>1082</v>
      </c>
      <c r="T128" s="8" t="s">
        <v>1083</v>
      </c>
      <c r="U128" s="15" t="s">
        <v>19</v>
      </c>
      <c r="V128" s="15" t="s">
        <v>1084</v>
      </c>
      <c r="W128" s="17" t="s">
        <v>1085</v>
      </c>
      <c r="X128" s="17" t="s">
        <v>19</v>
      </c>
      <c r="Y128" s="15" t="s">
        <v>19</v>
      </c>
      <c r="Z128" s="17" t="s">
        <v>19</v>
      </c>
      <c r="AA128" s="18" t="s">
        <v>19</v>
      </c>
      <c r="AB128" t="s">
        <v>19</v>
      </c>
      <c r="AC128" t="s">
        <v>1086</v>
      </c>
      <c r="AD128" t="s">
        <v>6</v>
      </c>
      <c r="AE128" t="s">
        <v>211</v>
      </c>
      <c r="AF128" t="s">
        <v>88</v>
      </c>
      <c r="AG128" t="s">
        <v>76</v>
      </c>
      <c r="AH128" t="s">
        <v>19</v>
      </c>
    </row>
    <row r="129" ht="14.25" customHeight="1" spans="1:34">
      <c r="A129" s="7" t="s">
        <v>1087</v>
      </c>
      <c r="B129" s="7" t="s">
        <v>1088</v>
      </c>
      <c r="C129" s="7" t="s">
        <v>75</v>
      </c>
      <c r="D129" s="7" t="s">
        <v>76</v>
      </c>
      <c r="E129" s="7" t="s">
        <v>77</v>
      </c>
      <c r="F129" s="7" t="s">
        <v>76</v>
      </c>
      <c r="G129" s="7" t="s">
        <v>428</v>
      </c>
      <c r="H129" s="8" t="s">
        <v>429</v>
      </c>
      <c r="I129" s="8" t="s">
        <v>80</v>
      </c>
      <c r="J129" s="8" t="s">
        <v>2</v>
      </c>
      <c r="K129" s="8" t="s">
        <v>1089</v>
      </c>
      <c r="L129" s="8">
        <v>1</v>
      </c>
      <c r="M129" s="8">
        <v>1</v>
      </c>
      <c r="N129" s="8" t="s">
        <v>94</v>
      </c>
      <c r="O129" s="8" t="s">
        <v>94</v>
      </c>
      <c r="P129" s="8" t="s">
        <v>84</v>
      </c>
      <c r="Q129" s="8"/>
      <c r="R129" s="15" t="s">
        <v>1090</v>
      </c>
      <c r="S129" s="17" t="s">
        <v>1090</v>
      </c>
      <c r="T129" s="8" t="s">
        <v>1091</v>
      </c>
      <c r="U129" s="15" t="s">
        <v>19</v>
      </c>
      <c r="V129" s="15" t="s">
        <v>19</v>
      </c>
      <c r="W129" s="17" t="s">
        <v>19</v>
      </c>
      <c r="X129" s="17" t="s">
        <v>19</v>
      </c>
      <c r="Y129" s="15" t="s">
        <v>19</v>
      </c>
      <c r="Z129" s="17" t="s">
        <v>19</v>
      </c>
      <c r="AA129" s="18" t="s">
        <v>19</v>
      </c>
      <c r="AB129" t="s">
        <v>19</v>
      </c>
      <c r="AC129" t="s">
        <v>19</v>
      </c>
      <c r="AD129" t="s">
        <v>6</v>
      </c>
      <c r="AE129" t="s">
        <v>1092</v>
      </c>
      <c r="AF129" t="s">
        <v>88</v>
      </c>
      <c r="AG129" t="s">
        <v>76</v>
      </c>
      <c r="AH129" t="s">
        <v>19</v>
      </c>
    </row>
    <row r="130" ht="14.25" customHeight="1" spans="1:34">
      <c r="A130" s="7" t="s">
        <v>1093</v>
      </c>
      <c r="B130" s="7" t="s">
        <v>1094</v>
      </c>
      <c r="C130" s="7" t="s">
        <v>75</v>
      </c>
      <c r="D130" s="7" t="s">
        <v>76</v>
      </c>
      <c r="E130" s="7" t="s">
        <v>77</v>
      </c>
      <c r="F130" s="7" t="s">
        <v>76</v>
      </c>
      <c r="G130" s="7" t="s">
        <v>1095</v>
      </c>
      <c r="H130" s="8" t="s">
        <v>1096</v>
      </c>
      <c r="I130" s="8" t="s">
        <v>80</v>
      </c>
      <c r="J130" s="8" t="s">
        <v>2</v>
      </c>
      <c r="K130" s="8" t="s">
        <v>1097</v>
      </c>
      <c r="L130" s="8">
        <v>1</v>
      </c>
      <c r="M130" s="8">
        <v>3</v>
      </c>
      <c r="N130" s="8" t="s">
        <v>123</v>
      </c>
      <c r="O130" s="8" t="s">
        <v>142</v>
      </c>
      <c r="P130" s="8" t="s">
        <v>94</v>
      </c>
      <c r="Q130" s="8"/>
      <c r="R130" s="15" t="s">
        <v>1098</v>
      </c>
      <c r="S130" s="17" t="s">
        <v>19</v>
      </c>
      <c r="T130" s="8"/>
      <c r="U130" s="15" t="s">
        <v>19</v>
      </c>
      <c r="V130" s="15" t="s">
        <v>1098</v>
      </c>
      <c r="W130" s="17" t="s">
        <v>1099</v>
      </c>
      <c r="X130" s="17" t="s">
        <v>19</v>
      </c>
      <c r="Y130" s="15" t="s">
        <v>19</v>
      </c>
      <c r="Z130" s="17" t="s">
        <v>19</v>
      </c>
      <c r="AA130" s="18" t="s">
        <v>19</v>
      </c>
      <c r="AB130" t="s">
        <v>19</v>
      </c>
      <c r="AC130" t="s">
        <v>1100</v>
      </c>
      <c r="AD130" t="s">
        <v>6</v>
      </c>
      <c r="AE130" t="s">
        <v>1101</v>
      </c>
      <c r="AF130" t="s">
        <v>88</v>
      </c>
      <c r="AG130" t="s">
        <v>76</v>
      </c>
      <c r="AH130" t="s">
        <v>19</v>
      </c>
    </row>
    <row r="131" ht="14.25" customHeight="1" spans="1:34">
      <c r="A131" s="7" t="s">
        <v>1102</v>
      </c>
      <c r="B131" s="7" t="s">
        <v>1103</v>
      </c>
      <c r="C131" s="7" t="s">
        <v>75</v>
      </c>
      <c r="D131" s="7" t="s">
        <v>76</v>
      </c>
      <c r="E131" s="7" t="s">
        <v>77</v>
      </c>
      <c r="F131" s="7" t="s">
        <v>76</v>
      </c>
      <c r="G131" s="7" t="s">
        <v>1104</v>
      </c>
      <c r="H131" s="8" t="s">
        <v>1105</v>
      </c>
      <c r="I131" s="8" t="s">
        <v>80</v>
      </c>
      <c r="J131" s="8" t="s">
        <v>2</v>
      </c>
      <c r="K131" s="8" t="s">
        <v>1106</v>
      </c>
      <c r="L131" s="8">
        <v>1</v>
      </c>
      <c r="M131" s="8">
        <v>1</v>
      </c>
      <c r="N131" s="8" t="s">
        <v>94</v>
      </c>
      <c r="O131" s="8" t="s">
        <v>84</v>
      </c>
      <c r="P131" s="8" t="s">
        <v>95</v>
      </c>
      <c r="Q131" s="8"/>
      <c r="R131" s="15" t="s">
        <v>1107</v>
      </c>
      <c r="S131" s="17" t="s">
        <v>1107</v>
      </c>
      <c r="T131" s="8" t="s">
        <v>1108</v>
      </c>
      <c r="U131" s="15" t="s">
        <v>19</v>
      </c>
      <c r="V131" s="15" t="s">
        <v>19</v>
      </c>
      <c r="W131" s="17" t="s">
        <v>19</v>
      </c>
      <c r="X131" s="17" t="s">
        <v>19</v>
      </c>
      <c r="Y131" s="15" t="s">
        <v>19</v>
      </c>
      <c r="Z131" s="17" t="s">
        <v>19</v>
      </c>
      <c r="AA131" s="18" t="s">
        <v>19</v>
      </c>
      <c r="AB131" t="s">
        <v>19</v>
      </c>
      <c r="AC131" t="s">
        <v>19</v>
      </c>
      <c r="AD131" t="s">
        <v>6</v>
      </c>
      <c r="AE131" t="s">
        <v>1109</v>
      </c>
      <c r="AF131" t="s">
        <v>88</v>
      </c>
      <c r="AG131" t="s">
        <v>76</v>
      </c>
      <c r="AH131" t="s">
        <v>19</v>
      </c>
    </row>
    <row r="132" ht="14.25" customHeight="1" spans="1:34">
      <c r="A132" s="7" t="s">
        <v>1110</v>
      </c>
      <c r="B132" s="7" t="s">
        <v>1111</v>
      </c>
      <c r="C132" s="7" t="s">
        <v>75</v>
      </c>
      <c r="D132" s="7" t="s">
        <v>76</v>
      </c>
      <c r="E132" s="7" t="s">
        <v>77</v>
      </c>
      <c r="F132" s="7" t="s">
        <v>76</v>
      </c>
      <c r="G132" s="7" t="s">
        <v>497</v>
      </c>
      <c r="H132" s="8" t="s">
        <v>498</v>
      </c>
      <c r="I132" s="8" t="s">
        <v>80</v>
      </c>
      <c r="J132" s="8" t="s">
        <v>2</v>
      </c>
      <c r="K132" s="8" t="s">
        <v>1112</v>
      </c>
      <c r="L132" s="8">
        <v>1</v>
      </c>
      <c r="M132" s="8">
        <v>1</v>
      </c>
      <c r="N132" s="8" t="s">
        <v>94</v>
      </c>
      <c r="O132" s="8" t="s">
        <v>94</v>
      </c>
      <c r="P132" s="8" t="s">
        <v>84</v>
      </c>
      <c r="Q132" s="8"/>
      <c r="R132" s="15" t="s">
        <v>1113</v>
      </c>
      <c r="S132" s="17" t="s">
        <v>1113</v>
      </c>
      <c r="T132" s="8" t="s">
        <v>1114</v>
      </c>
      <c r="U132" s="15" t="s">
        <v>19</v>
      </c>
      <c r="V132" s="15" t="s">
        <v>19</v>
      </c>
      <c r="W132" s="17" t="s">
        <v>19</v>
      </c>
      <c r="X132" s="17" t="s">
        <v>19</v>
      </c>
      <c r="Y132" s="15" t="s">
        <v>19</v>
      </c>
      <c r="Z132" s="17" t="s">
        <v>19</v>
      </c>
      <c r="AA132" s="18" t="s">
        <v>19</v>
      </c>
      <c r="AB132" t="s">
        <v>19</v>
      </c>
      <c r="AC132" t="s">
        <v>19</v>
      </c>
      <c r="AD132" t="s">
        <v>6</v>
      </c>
      <c r="AE132" t="s">
        <v>503</v>
      </c>
      <c r="AF132" t="s">
        <v>88</v>
      </c>
      <c r="AG132" t="s">
        <v>76</v>
      </c>
      <c r="AH132" t="s">
        <v>19</v>
      </c>
    </row>
    <row r="133" ht="14.25" customHeight="1" spans="1:34">
      <c r="A133" s="7" t="s">
        <v>1115</v>
      </c>
      <c r="B133" s="7" t="s">
        <v>1116</v>
      </c>
      <c r="C133" s="7" t="s">
        <v>75</v>
      </c>
      <c r="D133" s="7" t="s">
        <v>76</v>
      </c>
      <c r="E133" s="7" t="s">
        <v>77</v>
      </c>
      <c r="F133" s="7" t="s">
        <v>76</v>
      </c>
      <c r="G133" s="7" t="s">
        <v>1104</v>
      </c>
      <c r="H133" s="8" t="s">
        <v>1105</v>
      </c>
      <c r="I133" s="8" t="s">
        <v>80</v>
      </c>
      <c r="J133" s="8" t="s">
        <v>2</v>
      </c>
      <c r="K133" s="8" t="s">
        <v>1117</v>
      </c>
      <c r="L133" s="8">
        <v>1</v>
      </c>
      <c r="M133" s="8">
        <v>2</v>
      </c>
      <c r="N133" s="8" t="s">
        <v>94</v>
      </c>
      <c r="O133" s="8" t="s">
        <v>1118</v>
      </c>
      <c r="P133" s="8" t="s">
        <v>706</v>
      </c>
      <c r="Q133" s="8"/>
      <c r="R133" s="15" t="s">
        <v>1119</v>
      </c>
      <c r="S133" s="17" t="s">
        <v>1120</v>
      </c>
      <c r="T133" s="8" t="s">
        <v>1121</v>
      </c>
      <c r="U133" s="15" t="s">
        <v>19</v>
      </c>
      <c r="V133" s="15" t="s">
        <v>1122</v>
      </c>
      <c r="W133" s="17" t="s">
        <v>1123</v>
      </c>
      <c r="X133" s="17" t="s">
        <v>19</v>
      </c>
      <c r="Y133" s="15" t="s">
        <v>19</v>
      </c>
      <c r="Z133" s="17" t="s">
        <v>19</v>
      </c>
      <c r="AA133" s="18" t="s">
        <v>19</v>
      </c>
      <c r="AB133" t="s">
        <v>19</v>
      </c>
      <c r="AC133" t="s">
        <v>1124</v>
      </c>
      <c r="AD133" t="s">
        <v>6</v>
      </c>
      <c r="AE133" t="s">
        <v>1125</v>
      </c>
      <c r="AF133" t="s">
        <v>88</v>
      </c>
      <c r="AG133" t="s">
        <v>76</v>
      </c>
      <c r="AH133" t="s">
        <v>1126</v>
      </c>
    </row>
    <row r="134" ht="14.25" customHeight="1" spans="1:34">
      <c r="A134" s="7" t="s">
        <v>1127</v>
      </c>
      <c r="B134" s="7" t="s">
        <v>1128</v>
      </c>
      <c r="C134" s="7" t="s">
        <v>75</v>
      </c>
      <c r="D134" s="7" t="s">
        <v>76</v>
      </c>
      <c r="E134" s="7" t="s">
        <v>77</v>
      </c>
      <c r="F134" s="7" t="s">
        <v>76</v>
      </c>
      <c r="G134" s="7" t="s">
        <v>341</v>
      </c>
      <c r="H134" s="8" t="s">
        <v>342</v>
      </c>
      <c r="I134" s="8" t="s">
        <v>80</v>
      </c>
      <c r="J134" s="8" t="s">
        <v>2</v>
      </c>
      <c r="K134" s="8" t="s">
        <v>1129</v>
      </c>
      <c r="L134" s="8">
        <v>1</v>
      </c>
      <c r="M134" s="8">
        <v>1</v>
      </c>
      <c r="N134" s="8" t="s">
        <v>94</v>
      </c>
      <c r="O134" s="8" t="s">
        <v>601</v>
      </c>
      <c r="P134" s="8" t="s">
        <v>1118</v>
      </c>
      <c r="Q134" s="8"/>
      <c r="R134" s="15" t="s">
        <v>1130</v>
      </c>
      <c r="S134" s="17" t="s">
        <v>1130</v>
      </c>
      <c r="T134" s="8" t="s">
        <v>1131</v>
      </c>
      <c r="U134" s="15" t="s">
        <v>19</v>
      </c>
      <c r="V134" s="15" t="s">
        <v>19</v>
      </c>
      <c r="W134" s="17" t="s">
        <v>19</v>
      </c>
      <c r="X134" s="17" t="s">
        <v>19</v>
      </c>
      <c r="Y134" s="15" t="s">
        <v>19</v>
      </c>
      <c r="Z134" s="17" t="s">
        <v>19</v>
      </c>
      <c r="AA134" s="18" t="s">
        <v>19</v>
      </c>
      <c r="AB134" t="s">
        <v>19</v>
      </c>
      <c r="AC134" t="s">
        <v>19</v>
      </c>
      <c r="AD134" t="s">
        <v>6</v>
      </c>
      <c r="AE134" t="s">
        <v>1132</v>
      </c>
      <c r="AF134" t="s">
        <v>88</v>
      </c>
      <c r="AG134" t="s">
        <v>76</v>
      </c>
      <c r="AH134" t="s">
        <v>19</v>
      </c>
    </row>
    <row r="135" ht="14.25" customHeight="1" spans="1:34">
      <c r="A135" s="7" t="s">
        <v>1133</v>
      </c>
      <c r="B135" s="7" t="s">
        <v>1134</v>
      </c>
      <c r="C135" s="7" t="s">
        <v>75</v>
      </c>
      <c r="D135" s="7" t="s">
        <v>76</v>
      </c>
      <c r="E135" s="7" t="s">
        <v>77</v>
      </c>
      <c r="F135" s="7" t="s">
        <v>76</v>
      </c>
      <c r="G135" s="7" t="s">
        <v>1135</v>
      </c>
      <c r="H135" s="8" t="s">
        <v>1136</v>
      </c>
      <c r="I135" s="8" t="s">
        <v>80</v>
      </c>
      <c r="J135" s="8" t="s">
        <v>2</v>
      </c>
      <c r="K135" s="8" t="s">
        <v>1137</v>
      </c>
      <c r="L135" s="8">
        <v>3</v>
      </c>
      <c r="M135" s="8">
        <v>1</v>
      </c>
      <c r="N135" s="8" t="s">
        <v>94</v>
      </c>
      <c r="O135" s="8" t="s">
        <v>1118</v>
      </c>
      <c r="P135" s="8" t="s">
        <v>1138</v>
      </c>
      <c r="Q135" s="8"/>
      <c r="R135" s="15" t="s">
        <v>1139</v>
      </c>
      <c r="S135" s="17" t="s">
        <v>1139</v>
      </c>
      <c r="T135" s="8" t="s">
        <v>1140</v>
      </c>
      <c r="U135" s="15" t="s">
        <v>19</v>
      </c>
      <c r="V135" s="15" t="s">
        <v>19</v>
      </c>
      <c r="W135" s="17" t="s">
        <v>19</v>
      </c>
      <c r="X135" s="17" t="s">
        <v>19</v>
      </c>
      <c r="Y135" s="15" t="s">
        <v>19</v>
      </c>
      <c r="Z135" s="17" t="s">
        <v>19</v>
      </c>
      <c r="AA135" s="18" t="s">
        <v>19</v>
      </c>
      <c r="AB135" t="s">
        <v>19</v>
      </c>
      <c r="AC135" t="s">
        <v>19</v>
      </c>
      <c r="AD135" t="s">
        <v>6</v>
      </c>
      <c r="AE135" t="s">
        <v>1141</v>
      </c>
      <c r="AF135" t="s">
        <v>88</v>
      </c>
      <c r="AG135" t="s">
        <v>76</v>
      </c>
      <c r="AH135" t="s">
        <v>19</v>
      </c>
    </row>
    <row r="136" ht="14.25" customHeight="1" spans="1:34">
      <c r="A136" s="7" t="s">
        <v>1142</v>
      </c>
      <c r="B136" s="7" t="s">
        <v>1143</v>
      </c>
      <c r="C136" s="7" t="s">
        <v>75</v>
      </c>
      <c r="D136" s="7" t="s">
        <v>76</v>
      </c>
      <c r="E136" s="7" t="s">
        <v>77</v>
      </c>
      <c r="F136" s="7" t="s">
        <v>76</v>
      </c>
      <c r="G136" s="7" t="s">
        <v>1144</v>
      </c>
      <c r="H136" s="8" t="s">
        <v>1145</v>
      </c>
      <c r="I136" s="8" t="s">
        <v>80</v>
      </c>
      <c r="J136" s="8" t="s">
        <v>2</v>
      </c>
      <c r="K136" s="8" t="s">
        <v>1146</v>
      </c>
      <c r="L136" s="8">
        <v>1</v>
      </c>
      <c r="M136" s="8">
        <v>2</v>
      </c>
      <c r="N136" s="8" t="s">
        <v>94</v>
      </c>
      <c r="O136" s="8" t="s">
        <v>1147</v>
      </c>
      <c r="P136" s="8" t="s">
        <v>1148</v>
      </c>
      <c r="Q136" s="8"/>
      <c r="R136" s="15" t="s">
        <v>1149</v>
      </c>
      <c r="S136" s="17" t="s">
        <v>1149</v>
      </c>
      <c r="T136" s="8" t="s">
        <v>1150</v>
      </c>
      <c r="U136" s="15" t="s">
        <v>19</v>
      </c>
      <c r="V136" s="15" t="s">
        <v>19</v>
      </c>
      <c r="W136" s="17" t="s">
        <v>19</v>
      </c>
      <c r="X136" s="17" t="s">
        <v>19</v>
      </c>
      <c r="Y136" s="15" t="s">
        <v>19</v>
      </c>
      <c r="Z136" s="17" t="s">
        <v>19</v>
      </c>
      <c r="AA136" s="18" t="s">
        <v>19</v>
      </c>
      <c r="AB136" t="s">
        <v>19</v>
      </c>
      <c r="AC136" t="s">
        <v>19</v>
      </c>
      <c r="AD136" t="s">
        <v>6</v>
      </c>
      <c r="AE136" t="s">
        <v>1151</v>
      </c>
      <c r="AF136" t="s">
        <v>88</v>
      </c>
      <c r="AG136" t="s">
        <v>76</v>
      </c>
      <c r="AH136" t="s">
        <v>19</v>
      </c>
    </row>
    <row r="137" ht="14.25" customHeight="1" spans="1:34">
      <c r="A137" s="7" t="s">
        <v>1152</v>
      </c>
      <c r="B137" s="7" t="s">
        <v>1153</v>
      </c>
      <c r="C137" s="7" t="s">
        <v>75</v>
      </c>
      <c r="D137" s="7" t="s">
        <v>76</v>
      </c>
      <c r="E137" s="7" t="s">
        <v>77</v>
      </c>
      <c r="F137" s="7" t="s">
        <v>76</v>
      </c>
      <c r="G137" s="7" t="s">
        <v>713</v>
      </c>
      <c r="H137" s="8" t="s">
        <v>714</v>
      </c>
      <c r="I137" s="8" t="s">
        <v>80</v>
      </c>
      <c r="J137" s="8" t="s">
        <v>2</v>
      </c>
      <c r="K137" s="8" t="s">
        <v>1154</v>
      </c>
      <c r="L137" s="8">
        <v>1</v>
      </c>
      <c r="M137" s="8">
        <v>2</v>
      </c>
      <c r="N137" s="8" t="s">
        <v>94</v>
      </c>
      <c r="O137" s="8" t="s">
        <v>656</v>
      </c>
      <c r="P137" s="8" t="s">
        <v>600</v>
      </c>
      <c r="Q137" s="8"/>
      <c r="R137" s="15" t="s">
        <v>1155</v>
      </c>
      <c r="S137" s="17" t="s">
        <v>1155</v>
      </c>
      <c r="T137" s="8" t="s">
        <v>1150</v>
      </c>
      <c r="U137" s="15" t="s">
        <v>19</v>
      </c>
      <c r="V137" s="15" t="s">
        <v>19</v>
      </c>
      <c r="W137" s="17" t="s">
        <v>19</v>
      </c>
      <c r="X137" s="17" t="s">
        <v>19</v>
      </c>
      <c r="Y137" s="15" t="s">
        <v>19</v>
      </c>
      <c r="Z137" s="17" t="s">
        <v>19</v>
      </c>
      <c r="AA137" s="18" t="s">
        <v>19</v>
      </c>
      <c r="AB137" t="s">
        <v>19</v>
      </c>
      <c r="AC137" t="s">
        <v>19</v>
      </c>
      <c r="AD137" t="s">
        <v>6</v>
      </c>
      <c r="AE137" t="s">
        <v>762</v>
      </c>
      <c r="AF137" t="s">
        <v>88</v>
      </c>
      <c r="AG137" t="s">
        <v>76</v>
      </c>
      <c r="AH137" t="s">
        <v>19</v>
      </c>
    </row>
    <row r="138" ht="14.25" customHeight="1" spans="1:34">
      <c r="A138" s="7" t="s">
        <v>1156</v>
      </c>
      <c r="B138" s="7" t="s">
        <v>1157</v>
      </c>
      <c r="C138" s="7" t="s">
        <v>75</v>
      </c>
      <c r="D138" s="7" t="s">
        <v>76</v>
      </c>
      <c r="E138" s="7" t="s">
        <v>77</v>
      </c>
      <c r="F138" s="7" t="s">
        <v>76</v>
      </c>
      <c r="G138" s="7" t="s">
        <v>1158</v>
      </c>
      <c r="H138" s="8" t="s">
        <v>1159</v>
      </c>
      <c r="I138" s="8" t="s">
        <v>80</v>
      </c>
      <c r="J138" s="8" t="s">
        <v>2</v>
      </c>
      <c r="K138" s="8" t="s">
        <v>1160</v>
      </c>
      <c r="L138" s="8">
        <v>1</v>
      </c>
      <c r="M138" s="8">
        <v>1</v>
      </c>
      <c r="N138" s="8" t="s">
        <v>83</v>
      </c>
      <c r="O138" s="8" t="s">
        <v>1161</v>
      </c>
      <c r="P138" s="8" t="s">
        <v>1162</v>
      </c>
      <c r="Q138" s="8"/>
      <c r="R138" s="15" t="s">
        <v>1163</v>
      </c>
      <c r="S138" s="17" t="s">
        <v>1163</v>
      </c>
      <c r="T138" s="8" t="s">
        <v>1164</v>
      </c>
      <c r="U138" s="15" t="s">
        <v>19</v>
      </c>
      <c r="V138" s="15" t="s">
        <v>19</v>
      </c>
      <c r="W138" s="17" t="s">
        <v>19</v>
      </c>
      <c r="X138" s="17" t="s">
        <v>19</v>
      </c>
      <c r="Y138" s="15" t="s">
        <v>19</v>
      </c>
      <c r="Z138" s="17" t="s">
        <v>19</v>
      </c>
      <c r="AA138" s="18" t="s">
        <v>19</v>
      </c>
      <c r="AB138" t="s">
        <v>19</v>
      </c>
      <c r="AC138" t="s">
        <v>19</v>
      </c>
      <c r="AD138" t="s">
        <v>6</v>
      </c>
      <c r="AE138" t="s">
        <v>1165</v>
      </c>
      <c r="AF138" t="s">
        <v>88</v>
      </c>
      <c r="AG138" t="s">
        <v>76</v>
      </c>
      <c r="AH138" t="s">
        <v>19</v>
      </c>
    </row>
    <row r="139" ht="14.25" customHeight="1" spans="1:34">
      <c r="A139" s="7" t="s">
        <v>1166</v>
      </c>
      <c r="B139" s="7" t="s">
        <v>1167</v>
      </c>
      <c r="C139" s="7" t="s">
        <v>75</v>
      </c>
      <c r="D139" s="7" t="s">
        <v>76</v>
      </c>
      <c r="E139" s="7" t="s">
        <v>77</v>
      </c>
      <c r="F139" s="7" t="s">
        <v>76</v>
      </c>
      <c r="G139" s="7" t="s">
        <v>1168</v>
      </c>
      <c r="H139" s="8" t="s">
        <v>1169</v>
      </c>
      <c r="I139" s="8" t="s">
        <v>80</v>
      </c>
      <c r="J139" s="8" t="s">
        <v>2</v>
      </c>
      <c r="K139" s="8" t="s">
        <v>1170</v>
      </c>
      <c r="L139" s="8">
        <v>1</v>
      </c>
      <c r="M139" s="8">
        <v>1</v>
      </c>
      <c r="N139" s="8" t="s">
        <v>1171</v>
      </c>
      <c r="O139" s="8" t="s">
        <v>94</v>
      </c>
      <c r="P139" s="8" t="s">
        <v>84</v>
      </c>
      <c r="Q139" s="8"/>
      <c r="R139" s="15" t="s">
        <v>1172</v>
      </c>
      <c r="S139" s="17" t="s">
        <v>19</v>
      </c>
      <c r="T139" s="8"/>
      <c r="U139" s="15" t="s">
        <v>19</v>
      </c>
      <c r="V139" s="15" t="s">
        <v>1172</v>
      </c>
      <c r="W139" s="17" t="s">
        <v>1173</v>
      </c>
      <c r="X139" s="17" t="s">
        <v>19</v>
      </c>
      <c r="Y139" s="15" t="s">
        <v>19</v>
      </c>
      <c r="Z139" s="17" t="s">
        <v>19</v>
      </c>
      <c r="AA139" s="18" t="s">
        <v>19</v>
      </c>
      <c r="AB139" t="s">
        <v>19</v>
      </c>
      <c r="AC139" t="s">
        <v>1174</v>
      </c>
      <c r="AD139" t="s">
        <v>6</v>
      </c>
      <c r="AE139" t="s">
        <v>1175</v>
      </c>
      <c r="AF139" t="s">
        <v>88</v>
      </c>
      <c r="AG139" t="s">
        <v>76</v>
      </c>
      <c r="AH139" t="s">
        <v>19</v>
      </c>
    </row>
    <row r="140" ht="14.25" customHeight="1" spans="1:34">
      <c r="A140" s="7" t="s">
        <v>1176</v>
      </c>
      <c r="B140" s="7" t="s">
        <v>1177</v>
      </c>
      <c r="C140" s="7" t="s">
        <v>75</v>
      </c>
      <c r="D140" s="7" t="s">
        <v>76</v>
      </c>
      <c r="E140" s="7" t="s">
        <v>77</v>
      </c>
      <c r="F140" s="7" t="s">
        <v>76</v>
      </c>
      <c r="G140" s="7" t="s">
        <v>1178</v>
      </c>
      <c r="H140" s="8" t="s">
        <v>1179</v>
      </c>
      <c r="I140" s="8" t="s">
        <v>80</v>
      </c>
      <c r="J140" s="8" t="s">
        <v>2</v>
      </c>
      <c r="K140" s="8" t="s">
        <v>1180</v>
      </c>
      <c r="L140" s="8">
        <v>1</v>
      </c>
      <c r="M140" s="8">
        <v>3</v>
      </c>
      <c r="N140" s="8" t="s">
        <v>1171</v>
      </c>
      <c r="O140" s="8" t="s">
        <v>82</v>
      </c>
      <c r="P140" s="8" t="s">
        <v>84</v>
      </c>
      <c r="Q140" s="8"/>
      <c r="R140" s="15" t="s">
        <v>1181</v>
      </c>
      <c r="S140" s="17" t="s">
        <v>19</v>
      </c>
      <c r="T140" s="8"/>
      <c r="U140" s="15" t="s">
        <v>19</v>
      </c>
      <c r="V140" s="15" t="s">
        <v>1181</v>
      </c>
      <c r="W140" s="17" t="s">
        <v>1182</v>
      </c>
      <c r="X140" s="17" t="s">
        <v>19</v>
      </c>
      <c r="Y140" s="15" t="s">
        <v>19</v>
      </c>
      <c r="Z140" s="17" t="s">
        <v>19</v>
      </c>
      <c r="AA140" s="18" t="s">
        <v>19</v>
      </c>
      <c r="AB140" t="s">
        <v>19</v>
      </c>
      <c r="AC140" t="s">
        <v>1183</v>
      </c>
      <c r="AD140" t="s">
        <v>6</v>
      </c>
      <c r="AE140" t="s">
        <v>1184</v>
      </c>
      <c r="AF140" t="s">
        <v>88</v>
      </c>
      <c r="AG140" t="s">
        <v>76</v>
      </c>
      <c r="AH140" t="s">
        <v>19</v>
      </c>
    </row>
    <row r="141" ht="14.25" customHeight="1" spans="1:34">
      <c r="A141" s="7" t="s">
        <v>1185</v>
      </c>
      <c r="B141" s="7" t="s">
        <v>1186</v>
      </c>
      <c r="C141" s="7" t="s">
        <v>75</v>
      </c>
      <c r="D141" s="7" t="s">
        <v>76</v>
      </c>
      <c r="E141" s="7" t="s">
        <v>77</v>
      </c>
      <c r="F141" s="7" t="s">
        <v>76</v>
      </c>
      <c r="G141" s="7" t="s">
        <v>1187</v>
      </c>
      <c r="H141" s="8" t="s">
        <v>1188</v>
      </c>
      <c r="I141" s="8" t="s">
        <v>80</v>
      </c>
      <c r="J141" s="8" t="s">
        <v>2</v>
      </c>
      <c r="K141" s="8" t="s">
        <v>1189</v>
      </c>
      <c r="L141" s="8">
        <v>1</v>
      </c>
      <c r="M141" s="8">
        <v>1</v>
      </c>
      <c r="N141" s="8" t="s">
        <v>982</v>
      </c>
      <c r="O141" s="8" t="s">
        <v>94</v>
      </c>
      <c r="P141" s="8" t="s">
        <v>84</v>
      </c>
      <c r="Q141" s="8"/>
      <c r="R141" s="15" t="s">
        <v>1190</v>
      </c>
      <c r="S141" s="17" t="s">
        <v>19</v>
      </c>
      <c r="T141" s="8"/>
      <c r="U141" s="15" t="s">
        <v>19</v>
      </c>
      <c r="V141" s="15" t="s">
        <v>1190</v>
      </c>
      <c r="W141" s="17" t="s">
        <v>501</v>
      </c>
      <c r="X141" s="17" t="s">
        <v>19</v>
      </c>
      <c r="Y141" s="15" t="s">
        <v>19</v>
      </c>
      <c r="Z141" s="17" t="s">
        <v>19</v>
      </c>
      <c r="AA141" s="18" t="s">
        <v>19</v>
      </c>
      <c r="AB141" t="s">
        <v>19</v>
      </c>
      <c r="AC141" t="s">
        <v>1191</v>
      </c>
      <c r="AD141" t="s">
        <v>6</v>
      </c>
      <c r="AE141" t="s">
        <v>1192</v>
      </c>
      <c r="AF141" t="s">
        <v>88</v>
      </c>
      <c r="AG141" t="s">
        <v>76</v>
      </c>
      <c r="AH141" t="s">
        <v>19</v>
      </c>
    </row>
    <row r="142" ht="14.25" customHeight="1" spans="1:34">
      <c r="A142" s="7" t="s">
        <v>1193</v>
      </c>
      <c r="B142" s="7" t="s">
        <v>1194</v>
      </c>
      <c r="C142" s="7" t="s">
        <v>75</v>
      </c>
      <c r="D142" s="7" t="s">
        <v>76</v>
      </c>
      <c r="E142" s="7" t="s">
        <v>77</v>
      </c>
      <c r="F142" s="7" t="s">
        <v>76</v>
      </c>
      <c r="G142" s="7" t="s">
        <v>643</v>
      </c>
      <c r="H142" s="8" t="s">
        <v>644</v>
      </c>
      <c r="I142" s="8" t="s">
        <v>80</v>
      </c>
      <c r="J142" s="8" t="s">
        <v>2</v>
      </c>
      <c r="K142" s="8" t="s">
        <v>1195</v>
      </c>
      <c r="L142" s="8">
        <v>1</v>
      </c>
      <c r="M142" s="8">
        <v>3</v>
      </c>
      <c r="N142" s="8" t="s">
        <v>123</v>
      </c>
      <c r="O142" s="8" t="s">
        <v>82</v>
      </c>
      <c r="P142" s="8" t="s">
        <v>84</v>
      </c>
      <c r="Q142" s="8"/>
      <c r="R142" s="15" t="s">
        <v>1196</v>
      </c>
      <c r="S142" s="17" t="s">
        <v>19</v>
      </c>
      <c r="T142" s="8"/>
      <c r="U142" s="15" t="s">
        <v>19</v>
      </c>
      <c r="V142" s="15" t="s">
        <v>1196</v>
      </c>
      <c r="W142" s="17" t="s">
        <v>1197</v>
      </c>
      <c r="X142" s="17" t="s">
        <v>19</v>
      </c>
      <c r="Y142" s="15" t="s">
        <v>19</v>
      </c>
      <c r="Z142" s="17" t="s">
        <v>19</v>
      </c>
      <c r="AA142" s="18" t="s">
        <v>19</v>
      </c>
      <c r="AB142" t="s">
        <v>19</v>
      </c>
      <c r="AC142" t="s">
        <v>1198</v>
      </c>
      <c r="AD142" t="s">
        <v>6</v>
      </c>
      <c r="AE142" t="s">
        <v>650</v>
      </c>
      <c r="AF142" t="s">
        <v>88</v>
      </c>
      <c r="AG142" t="s">
        <v>76</v>
      </c>
      <c r="AH142" t="s">
        <v>174</v>
      </c>
    </row>
    <row r="143" ht="14.25" customHeight="1" spans="1:34">
      <c r="A143" s="7" t="s">
        <v>1199</v>
      </c>
      <c r="B143" s="7" t="s">
        <v>1200</v>
      </c>
      <c r="C143" s="7" t="s">
        <v>75</v>
      </c>
      <c r="D143" s="7" t="s">
        <v>76</v>
      </c>
      <c r="E143" s="7" t="s">
        <v>77</v>
      </c>
      <c r="F143" s="7" t="s">
        <v>76</v>
      </c>
      <c r="G143" s="7" t="s">
        <v>643</v>
      </c>
      <c r="H143" s="8" t="s">
        <v>644</v>
      </c>
      <c r="I143" s="8" t="s">
        <v>80</v>
      </c>
      <c r="J143" s="8" t="s">
        <v>2</v>
      </c>
      <c r="K143" s="8" t="s">
        <v>1201</v>
      </c>
      <c r="L143" s="8">
        <v>1</v>
      </c>
      <c r="M143" s="8">
        <v>3</v>
      </c>
      <c r="N143" s="8" t="s">
        <v>288</v>
      </c>
      <c r="O143" s="8" t="s">
        <v>82</v>
      </c>
      <c r="P143" s="8" t="s">
        <v>84</v>
      </c>
      <c r="Q143" s="8"/>
      <c r="R143" s="15" t="s">
        <v>1036</v>
      </c>
      <c r="S143" s="17" t="s">
        <v>19</v>
      </c>
      <c r="T143" s="8"/>
      <c r="U143" s="15" t="s">
        <v>19</v>
      </c>
      <c r="V143" s="15" t="s">
        <v>1036</v>
      </c>
      <c r="W143" s="17" t="s">
        <v>1197</v>
      </c>
      <c r="X143" s="17" t="s">
        <v>19</v>
      </c>
      <c r="Y143" s="15" t="s">
        <v>19</v>
      </c>
      <c r="Z143" s="17" t="s">
        <v>19</v>
      </c>
      <c r="AA143" s="18" t="s">
        <v>19</v>
      </c>
      <c r="AB143" t="s">
        <v>19</v>
      </c>
      <c r="AC143" t="s">
        <v>1202</v>
      </c>
      <c r="AD143" t="s">
        <v>6</v>
      </c>
      <c r="AE143" t="s">
        <v>650</v>
      </c>
      <c r="AF143" t="s">
        <v>88</v>
      </c>
      <c r="AG143" t="s">
        <v>76</v>
      </c>
      <c r="AH143" t="s">
        <v>136</v>
      </c>
    </row>
    <row r="144" ht="14.25" customHeight="1" spans="1:34">
      <c r="A144" s="7" t="s">
        <v>1203</v>
      </c>
      <c r="B144" s="7" t="s">
        <v>1204</v>
      </c>
      <c r="C144" s="7" t="s">
        <v>75</v>
      </c>
      <c r="D144" s="7" t="s">
        <v>76</v>
      </c>
      <c r="E144" s="7" t="s">
        <v>77</v>
      </c>
      <c r="F144" s="7" t="s">
        <v>76</v>
      </c>
      <c r="G144" s="7" t="s">
        <v>100</v>
      </c>
      <c r="H144" s="8" t="s">
        <v>101</v>
      </c>
      <c r="I144" s="8" t="s">
        <v>80</v>
      </c>
      <c r="J144" s="8" t="s">
        <v>2</v>
      </c>
      <c r="K144" s="8" t="s">
        <v>1205</v>
      </c>
      <c r="L144" s="8">
        <v>1</v>
      </c>
      <c r="M144" s="8">
        <v>2</v>
      </c>
      <c r="N144" s="8" t="s">
        <v>964</v>
      </c>
      <c r="O144" s="8" t="s">
        <v>83</v>
      </c>
      <c r="P144" s="8" t="s">
        <v>84</v>
      </c>
      <c r="Q144" s="8"/>
      <c r="R144" s="15" t="s">
        <v>1206</v>
      </c>
      <c r="S144" s="17" t="s">
        <v>19</v>
      </c>
      <c r="T144" s="8"/>
      <c r="U144" s="15" t="s">
        <v>19</v>
      </c>
      <c r="V144" s="15" t="s">
        <v>1206</v>
      </c>
      <c r="W144" s="17" t="s">
        <v>1207</v>
      </c>
      <c r="X144" s="17" t="s">
        <v>19</v>
      </c>
      <c r="Y144" s="15" t="s">
        <v>19</v>
      </c>
      <c r="Z144" s="17" t="s">
        <v>19</v>
      </c>
      <c r="AA144" s="18" t="s">
        <v>19</v>
      </c>
      <c r="AB144" t="s">
        <v>19</v>
      </c>
      <c r="AC144" t="s">
        <v>1208</v>
      </c>
      <c r="AD144" t="s">
        <v>6</v>
      </c>
      <c r="AE144" t="s">
        <v>105</v>
      </c>
      <c r="AF144" t="s">
        <v>88</v>
      </c>
      <c r="AG144" t="s">
        <v>76</v>
      </c>
      <c r="AH144" t="s">
        <v>997</v>
      </c>
    </row>
    <row r="145" ht="14.25" customHeight="1" spans="1:34">
      <c r="A145" s="7" t="s">
        <v>1209</v>
      </c>
      <c r="B145" s="7" t="s">
        <v>1210</v>
      </c>
      <c r="C145" s="7" t="s">
        <v>75</v>
      </c>
      <c r="D145" s="7" t="s">
        <v>76</v>
      </c>
      <c r="E145" s="7" t="s">
        <v>77</v>
      </c>
      <c r="F145" s="7" t="s">
        <v>76</v>
      </c>
      <c r="G145" s="7" t="s">
        <v>100</v>
      </c>
      <c r="H145" s="8" t="s">
        <v>101</v>
      </c>
      <c r="I145" s="8" t="s">
        <v>80</v>
      </c>
      <c r="J145" s="8" t="s">
        <v>2</v>
      </c>
      <c r="K145" s="8" t="s">
        <v>1211</v>
      </c>
      <c r="L145" s="8">
        <v>2</v>
      </c>
      <c r="M145" s="8">
        <v>1</v>
      </c>
      <c r="N145" s="8" t="s">
        <v>191</v>
      </c>
      <c r="O145" s="8" t="s">
        <v>94</v>
      </c>
      <c r="P145" s="8" t="s">
        <v>84</v>
      </c>
      <c r="Q145" s="8"/>
      <c r="R145" s="15" t="s">
        <v>344</v>
      </c>
      <c r="S145" s="17" t="s">
        <v>19</v>
      </c>
      <c r="T145" s="8"/>
      <c r="U145" s="15" t="s">
        <v>19</v>
      </c>
      <c r="V145" s="15" t="s">
        <v>344</v>
      </c>
      <c r="W145" s="17" t="s">
        <v>865</v>
      </c>
      <c r="X145" s="17" t="s">
        <v>19</v>
      </c>
      <c r="Y145" s="15" t="s">
        <v>19</v>
      </c>
      <c r="Z145" s="17" t="s">
        <v>19</v>
      </c>
      <c r="AA145" s="18" t="s">
        <v>19</v>
      </c>
      <c r="AB145" t="s">
        <v>19</v>
      </c>
      <c r="AC145" t="s">
        <v>1212</v>
      </c>
      <c r="AD145" t="s">
        <v>6</v>
      </c>
      <c r="AE145" t="s">
        <v>105</v>
      </c>
      <c r="AF145" t="s">
        <v>88</v>
      </c>
      <c r="AG145" t="s">
        <v>76</v>
      </c>
      <c r="AH145" t="s">
        <v>997</v>
      </c>
    </row>
    <row r="146" ht="14.25" customHeight="1" spans="1:34">
      <c r="A146" s="7" t="s">
        <v>1213</v>
      </c>
      <c r="B146" s="7" t="s">
        <v>1214</v>
      </c>
      <c r="C146" s="7" t="s">
        <v>75</v>
      </c>
      <c r="D146" s="7" t="s">
        <v>76</v>
      </c>
      <c r="E146" s="7" t="s">
        <v>77</v>
      </c>
      <c r="F146" s="7" t="s">
        <v>76</v>
      </c>
      <c r="G146" s="7" t="s">
        <v>100</v>
      </c>
      <c r="H146" s="8" t="s">
        <v>101</v>
      </c>
      <c r="I146" s="8" t="s">
        <v>80</v>
      </c>
      <c r="J146" s="8" t="s">
        <v>2</v>
      </c>
      <c r="K146" s="8" t="s">
        <v>1215</v>
      </c>
      <c r="L146" s="8">
        <v>1</v>
      </c>
      <c r="M146" s="8">
        <v>2</v>
      </c>
      <c r="N146" s="8" t="s">
        <v>1171</v>
      </c>
      <c r="O146" s="8" t="s">
        <v>83</v>
      </c>
      <c r="P146" s="8" t="s">
        <v>84</v>
      </c>
      <c r="Q146" s="8"/>
      <c r="R146" s="15" t="s">
        <v>1216</v>
      </c>
      <c r="S146" s="17" t="s">
        <v>19</v>
      </c>
      <c r="T146" s="8"/>
      <c r="U146" s="15" t="s">
        <v>19</v>
      </c>
      <c r="V146" s="15" t="s">
        <v>1216</v>
      </c>
      <c r="W146" s="17" t="s">
        <v>240</v>
      </c>
      <c r="X146" s="17" t="s">
        <v>19</v>
      </c>
      <c r="Y146" s="15" t="s">
        <v>19</v>
      </c>
      <c r="Z146" s="17" t="s">
        <v>19</v>
      </c>
      <c r="AA146" s="18" t="s">
        <v>19</v>
      </c>
      <c r="AB146" t="s">
        <v>19</v>
      </c>
      <c r="AC146" t="s">
        <v>1212</v>
      </c>
      <c r="AD146" t="s">
        <v>6</v>
      </c>
      <c r="AE146" t="s">
        <v>105</v>
      </c>
      <c r="AF146" t="s">
        <v>88</v>
      </c>
      <c r="AG146" t="s">
        <v>76</v>
      </c>
      <c r="AH146" t="s">
        <v>997</v>
      </c>
    </row>
    <row r="147" ht="14.25" customHeight="1" spans="1:34">
      <c r="A147" s="7" t="s">
        <v>1217</v>
      </c>
      <c r="B147" s="7" t="s">
        <v>1218</v>
      </c>
      <c r="C147" s="7" t="s">
        <v>75</v>
      </c>
      <c r="D147" s="7" t="s">
        <v>76</v>
      </c>
      <c r="E147" s="7" t="s">
        <v>77</v>
      </c>
      <c r="F147" s="7" t="s">
        <v>76</v>
      </c>
      <c r="G147" s="7" t="s">
        <v>1219</v>
      </c>
      <c r="H147" s="8" t="s">
        <v>1220</v>
      </c>
      <c r="I147" s="8" t="s">
        <v>80</v>
      </c>
      <c r="J147" s="8" t="s">
        <v>2</v>
      </c>
      <c r="K147" s="8" t="s">
        <v>1221</v>
      </c>
      <c r="L147" s="8">
        <v>1</v>
      </c>
      <c r="M147" s="8">
        <v>3</v>
      </c>
      <c r="N147" s="8" t="s">
        <v>913</v>
      </c>
      <c r="O147" s="8" t="s">
        <v>82</v>
      </c>
      <c r="P147" s="8" t="s">
        <v>84</v>
      </c>
      <c r="Q147" s="8"/>
      <c r="R147" s="15" t="s">
        <v>1222</v>
      </c>
      <c r="S147" s="17" t="s">
        <v>19</v>
      </c>
      <c r="T147" s="8"/>
      <c r="U147" s="15" t="s">
        <v>19</v>
      </c>
      <c r="V147" s="15" t="s">
        <v>1222</v>
      </c>
      <c r="W147" s="17" t="s">
        <v>1223</v>
      </c>
      <c r="X147" s="17" t="s">
        <v>19</v>
      </c>
      <c r="Y147" s="15" t="s">
        <v>19</v>
      </c>
      <c r="Z147" s="17" t="s">
        <v>19</v>
      </c>
      <c r="AA147" s="18" t="s">
        <v>19</v>
      </c>
      <c r="AB147" t="s">
        <v>19</v>
      </c>
      <c r="AC147" t="s">
        <v>1224</v>
      </c>
      <c r="AD147" t="s">
        <v>6</v>
      </c>
      <c r="AE147" t="s">
        <v>1225</v>
      </c>
      <c r="AF147" t="s">
        <v>88</v>
      </c>
      <c r="AG147" t="s">
        <v>76</v>
      </c>
      <c r="AH147" t="s">
        <v>174</v>
      </c>
    </row>
    <row r="148" ht="14.25" customHeight="1" spans="1:34">
      <c r="A148" s="7" t="s">
        <v>1226</v>
      </c>
      <c r="B148" s="7" t="s">
        <v>1227</v>
      </c>
      <c r="C148" s="7" t="s">
        <v>75</v>
      </c>
      <c r="D148" s="7" t="s">
        <v>76</v>
      </c>
      <c r="E148" s="7" t="s">
        <v>77</v>
      </c>
      <c r="F148" s="7" t="s">
        <v>76</v>
      </c>
      <c r="G148" s="7" t="s">
        <v>100</v>
      </c>
      <c r="H148" s="8" t="s">
        <v>101</v>
      </c>
      <c r="I148" s="8" t="s">
        <v>80</v>
      </c>
      <c r="J148" s="8" t="s">
        <v>2</v>
      </c>
      <c r="K148" s="8" t="s">
        <v>1228</v>
      </c>
      <c r="L148" s="8">
        <v>1</v>
      </c>
      <c r="M148" s="8">
        <v>1</v>
      </c>
      <c r="N148" s="8" t="s">
        <v>1229</v>
      </c>
      <c r="O148" s="8" t="s">
        <v>94</v>
      </c>
      <c r="P148" s="8" t="s">
        <v>84</v>
      </c>
      <c r="Q148" s="8"/>
      <c r="R148" s="15" t="s">
        <v>1230</v>
      </c>
      <c r="S148" s="17" t="s">
        <v>19</v>
      </c>
      <c r="T148" s="8"/>
      <c r="U148" s="15" t="s">
        <v>19</v>
      </c>
      <c r="V148" s="15" t="s">
        <v>1230</v>
      </c>
      <c r="W148" s="17" t="s">
        <v>1231</v>
      </c>
      <c r="X148" s="17" t="s">
        <v>19</v>
      </c>
      <c r="Y148" s="15" t="s">
        <v>19</v>
      </c>
      <c r="Z148" s="17" t="s">
        <v>19</v>
      </c>
      <c r="AA148" s="18" t="s">
        <v>19</v>
      </c>
      <c r="AB148" t="s">
        <v>19</v>
      </c>
      <c r="AC148" t="s">
        <v>1232</v>
      </c>
      <c r="AD148" t="s">
        <v>6</v>
      </c>
      <c r="AE148" t="s">
        <v>219</v>
      </c>
      <c r="AF148" t="s">
        <v>88</v>
      </c>
      <c r="AG148" t="s">
        <v>76</v>
      </c>
      <c r="AH148" t="s">
        <v>1233</v>
      </c>
    </row>
    <row r="149" ht="14.25" customHeight="1" spans="1:34">
      <c r="A149" s="7" t="s">
        <v>1234</v>
      </c>
      <c r="B149" s="7" t="s">
        <v>1235</v>
      </c>
      <c r="C149" s="7" t="s">
        <v>75</v>
      </c>
      <c r="D149" s="7" t="s">
        <v>76</v>
      </c>
      <c r="E149" s="7" t="s">
        <v>77</v>
      </c>
      <c r="F149" s="7" t="s">
        <v>76</v>
      </c>
      <c r="G149" s="7" t="s">
        <v>896</v>
      </c>
      <c r="H149" s="8" t="s">
        <v>897</v>
      </c>
      <c r="I149" s="8" t="s">
        <v>80</v>
      </c>
      <c r="J149" s="8" t="s">
        <v>2</v>
      </c>
      <c r="K149" s="8" t="s">
        <v>1236</v>
      </c>
      <c r="L149" s="8">
        <v>1</v>
      </c>
      <c r="M149" s="8">
        <v>2</v>
      </c>
      <c r="N149" s="8" t="s">
        <v>161</v>
      </c>
      <c r="O149" s="8" t="s">
        <v>83</v>
      </c>
      <c r="P149" s="8" t="s">
        <v>84</v>
      </c>
      <c r="Q149" s="8"/>
      <c r="R149" s="15" t="s">
        <v>905</v>
      </c>
      <c r="S149" s="17" t="s">
        <v>19</v>
      </c>
      <c r="T149" s="8"/>
      <c r="U149" s="15" t="s">
        <v>19</v>
      </c>
      <c r="V149" s="15" t="s">
        <v>905</v>
      </c>
      <c r="W149" s="17" t="s">
        <v>906</v>
      </c>
      <c r="X149" s="17" t="s">
        <v>19</v>
      </c>
      <c r="Y149" s="15" t="s">
        <v>19</v>
      </c>
      <c r="Z149" s="17" t="s">
        <v>19</v>
      </c>
      <c r="AA149" s="18" t="s">
        <v>19</v>
      </c>
      <c r="AB149" t="s">
        <v>19</v>
      </c>
      <c r="AC149" t="s">
        <v>907</v>
      </c>
      <c r="AD149" t="s">
        <v>6</v>
      </c>
      <c r="AE149" t="s">
        <v>901</v>
      </c>
      <c r="AF149" t="s">
        <v>88</v>
      </c>
      <c r="AG149" t="s">
        <v>76</v>
      </c>
      <c r="AH149" t="s">
        <v>425</v>
      </c>
    </row>
    <row r="150" ht="14.25" customHeight="1" spans="1:34">
      <c r="A150" s="7" t="s">
        <v>1237</v>
      </c>
      <c r="B150" s="7" t="s">
        <v>1238</v>
      </c>
      <c r="C150" s="7" t="s">
        <v>75</v>
      </c>
      <c r="D150" s="7" t="s">
        <v>76</v>
      </c>
      <c r="E150" s="7" t="s">
        <v>77</v>
      </c>
      <c r="F150" s="7" t="s">
        <v>76</v>
      </c>
      <c r="G150" s="7" t="s">
        <v>100</v>
      </c>
      <c r="H150" s="8" t="s">
        <v>101</v>
      </c>
      <c r="I150" s="8" t="s">
        <v>80</v>
      </c>
      <c r="J150" s="8" t="s">
        <v>2</v>
      </c>
      <c r="K150" s="8" t="s">
        <v>1239</v>
      </c>
      <c r="L150" s="8">
        <v>1</v>
      </c>
      <c r="M150" s="8">
        <v>2</v>
      </c>
      <c r="N150" s="8" t="s">
        <v>181</v>
      </c>
      <c r="O150" s="8" t="s">
        <v>83</v>
      </c>
      <c r="P150" s="8" t="s">
        <v>84</v>
      </c>
      <c r="Q150" s="8"/>
      <c r="R150" s="15" t="s">
        <v>1240</v>
      </c>
      <c r="S150" s="17" t="s">
        <v>19</v>
      </c>
      <c r="T150" s="8"/>
      <c r="U150" s="15" t="s">
        <v>19</v>
      </c>
      <c r="V150" s="15" t="s">
        <v>1240</v>
      </c>
      <c r="W150" s="17" t="s">
        <v>425</v>
      </c>
      <c r="X150" s="17" t="s">
        <v>19</v>
      </c>
      <c r="Y150" s="15" t="s">
        <v>19</v>
      </c>
      <c r="Z150" s="17" t="s">
        <v>19</v>
      </c>
      <c r="AA150" s="18" t="s">
        <v>19</v>
      </c>
      <c r="AB150" t="s">
        <v>19</v>
      </c>
      <c r="AC150" t="s">
        <v>1241</v>
      </c>
      <c r="AD150" t="s">
        <v>6</v>
      </c>
      <c r="AE150" t="s">
        <v>219</v>
      </c>
      <c r="AF150" t="s">
        <v>88</v>
      </c>
      <c r="AG150" t="s">
        <v>76</v>
      </c>
      <c r="AH150" t="s">
        <v>948</v>
      </c>
    </row>
    <row r="151" ht="14.25" customHeight="1" spans="1:34">
      <c r="A151" s="7" t="s">
        <v>1242</v>
      </c>
      <c r="B151" s="7" t="s">
        <v>1243</v>
      </c>
      <c r="C151" s="7" t="s">
        <v>75</v>
      </c>
      <c r="D151" s="7" t="s">
        <v>76</v>
      </c>
      <c r="E151" s="7" t="s">
        <v>77</v>
      </c>
      <c r="F151" s="7" t="s">
        <v>76</v>
      </c>
      <c r="G151" s="7" t="s">
        <v>100</v>
      </c>
      <c r="H151" s="8" t="s">
        <v>101</v>
      </c>
      <c r="I151" s="8" t="s">
        <v>80</v>
      </c>
      <c r="J151" s="8" t="s">
        <v>2</v>
      </c>
      <c r="K151" s="8" t="s">
        <v>1244</v>
      </c>
      <c r="L151" s="8">
        <v>1</v>
      </c>
      <c r="M151" s="8">
        <v>1</v>
      </c>
      <c r="N151" s="8" t="s">
        <v>82</v>
      </c>
      <c r="O151" s="8" t="s">
        <v>94</v>
      </c>
      <c r="P151" s="8" t="s">
        <v>84</v>
      </c>
      <c r="Q151" s="8"/>
      <c r="R151" s="15" t="s">
        <v>929</v>
      </c>
      <c r="S151" s="17" t="s">
        <v>19</v>
      </c>
      <c r="T151" s="8"/>
      <c r="U151" s="15" t="s">
        <v>19</v>
      </c>
      <c r="V151" s="15" t="s">
        <v>929</v>
      </c>
      <c r="W151" s="17" t="s">
        <v>116</v>
      </c>
      <c r="X151" s="17" t="s">
        <v>19</v>
      </c>
      <c r="Y151" s="15" t="s">
        <v>19</v>
      </c>
      <c r="Z151" s="17" t="s">
        <v>19</v>
      </c>
      <c r="AA151" s="18" t="s">
        <v>19</v>
      </c>
      <c r="AB151" t="s">
        <v>19</v>
      </c>
      <c r="AC151" t="s">
        <v>930</v>
      </c>
      <c r="AD151" t="s">
        <v>6</v>
      </c>
      <c r="AE151" t="s">
        <v>219</v>
      </c>
      <c r="AF151" t="s">
        <v>88</v>
      </c>
      <c r="AG151" t="s">
        <v>76</v>
      </c>
      <c r="AH151" t="s">
        <v>174</v>
      </c>
    </row>
    <row r="152" ht="14.25" customHeight="1" spans="1:34">
      <c r="A152" s="7" t="s">
        <v>1245</v>
      </c>
      <c r="B152" s="7" t="s">
        <v>1246</v>
      </c>
      <c r="C152" s="7" t="s">
        <v>75</v>
      </c>
      <c r="D152" s="7" t="s">
        <v>76</v>
      </c>
      <c r="E152" s="7" t="s">
        <v>77</v>
      </c>
      <c r="F152" s="7" t="s">
        <v>76</v>
      </c>
      <c r="G152" s="7" t="s">
        <v>100</v>
      </c>
      <c r="H152" s="8" t="s">
        <v>101</v>
      </c>
      <c r="I152" s="8" t="s">
        <v>80</v>
      </c>
      <c r="J152" s="8" t="s">
        <v>2</v>
      </c>
      <c r="K152" s="8" t="s">
        <v>1247</v>
      </c>
      <c r="L152" s="8">
        <v>1</v>
      </c>
      <c r="M152" s="8">
        <v>1</v>
      </c>
      <c r="N152" s="8" t="s">
        <v>82</v>
      </c>
      <c r="O152" s="8" t="s">
        <v>94</v>
      </c>
      <c r="P152" s="8" t="s">
        <v>84</v>
      </c>
      <c r="Q152" s="8"/>
      <c r="R152" s="15" t="s">
        <v>929</v>
      </c>
      <c r="S152" s="17" t="s">
        <v>19</v>
      </c>
      <c r="T152" s="8"/>
      <c r="U152" s="15" t="s">
        <v>19</v>
      </c>
      <c r="V152" s="15" t="s">
        <v>929</v>
      </c>
      <c r="W152" s="17" t="s">
        <v>116</v>
      </c>
      <c r="X152" s="17" t="s">
        <v>19</v>
      </c>
      <c r="Y152" s="15" t="s">
        <v>19</v>
      </c>
      <c r="Z152" s="17" t="s">
        <v>19</v>
      </c>
      <c r="AA152" s="18" t="s">
        <v>19</v>
      </c>
      <c r="AB152" t="s">
        <v>19</v>
      </c>
      <c r="AC152" t="s">
        <v>930</v>
      </c>
      <c r="AD152" t="s">
        <v>6</v>
      </c>
      <c r="AE152" t="s">
        <v>219</v>
      </c>
      <c r="AF152" t="s">
        <v>88</v>
      </c>
      <c r="AG152" t="s">
        <v>76</v>
      </c>
      <c r="AH152" t="s">
        <v>174</v>
      </c>
    </row>
    <row r="153" ht="14.25" customHeight="1" spans="1:34">
      <c r="A153" s="7" t="s">
        <v>1248</v>
      </c>
      <c r="B153" s="7" t="s">
        <v>1249</v>
      </c>
      <c r="C153" s="7" t="s">
        <v>75</v>
      </c>
      <c r="D153" s="7" t="s">
        <v>76</v>
      </c>
      <c r="E153" s="7" t="s">
        <v>77</v>
      </c>
      <c r="F153" s="7" t="s">
        <v>76</v>
      </c>
      <c r="G153" s="7" t="s">
        <v>936</v>
      </c>
      <c r="H153" s="8" t="s">
        <v>937</v>
      </c>
      <c r="I153" s="8" t="s">
        <v>80</v>
      </c>
      <c r="J153" s="8" t="s">
        <v>2</v>
      </c>
      <c r="K153" s="8" t="s">
        <v>1250</v>
      </c>
      <c r="L153" s="8">
        <v>1</v>
      </c>
      <c r="M153" s="8">
        <v>1</v>
      </c>
      <c r="N153" s="8" t="s">
        <v>142</v>
      </c>
      <c r="O153" s="8" t="s">
        <v>94</v>
      </c>
      <c r="P153" s="8" t="s">
        <v>84</v>
      </c>
      <c r="Q153" s="8"/>
      <c r="R153" s="15" t="s">
        <v>1251</v>
      </c>
      <c r="S153" s="17" t="s">
        <v>19</v>
      </c>
      <c r="T153" s="8"/>
      <c r="U153" s="15" t="s">
        <v>19</v>
      </c>
      <c r="V153" s="15" t="s">
        <v>1251</v>
      </c>
      <c r="W153" s="17" t="s">
        <v>282</v>
      </c>
      <c r="X153" s="17" t="s">
        <v>19</v>
      </c>
      <c r="Y153" s="15" t="s">
        <v>19</v>
      </c>
      <c r="Z153" s="17" t="s">
        <v>19</v>
      </c>
      <c r="AA153" s="18" t="s">
        <v>19</v>
      </c>
      <c r="AB153" t="s">
        <v>19</v>
      </c>
      <c r="AC153" t="s">
        <v>940</v>
      </c>
      <c r="AD153" t="s">
        <v>6</v>
      </c>
      <c r="AE153" t="s">
        <v>941</v>
      </c>
      <c r="AF153" t="s">
        <v>88</v>
      </c>
      <c r="AG153" t="s">
        <v>76</v>
      </c>
      <c r="AH153" t="s">
        <v>174</v>
      </c>
    </row>
    <row r="154" ht="14.25" customHeight="1" spans="1:34">
      <c r="A154" s="7" t="s">
        <v>1252</v>
      </c>
      <c r="B154" s="7" t="s">
        <v>1253</v>
      </c>
      <c r="C154" s="7" t="s">
        <v>75</v>
      </c>
      <c r="D154" s="7" t="s">
        <v>76</v>
      </c>
      <c r="E154" s="7" t="s">
        <v>77</v>
      </c>
      <c r="F154" s="7" t="s">
        <v>76</v>
      </c>
      <c r="G154" s="7" t="s">
        <v>1254</v>
      </c>
      <c r="H154" s="8" t="s">
        <v>1255</v>
      </c>
      <c r="I154" s="8" t="s">
        <v>80</v>
      </c>
      <c r="J154" s="8" t="s">
        <v>2</v>
      </c>
      <c r="K154" s="8" t="s">
        <v>1256</v>
      </c>
      <c r="L154" s="8">
        <v>1</v>
      </c>
      <c r="M154" s="8">
        <v>2</v>
      </c>
      <c r="N154" s="8" t="s">
        <v>123</v>
      </c>
      <c r="O154" s="8" t="s">
        <v>83</v>
      </c>
      <c r="P154" s="8" t="s">
        <v>84</v>
      </c>
      <c r="Q154" s="8"/>
      <c r="R154" s="15" t="s">
        <v>433</v>
      </c>
      <c r="S154" s="17" t="s">
        <v>19</v>
      </c>
      <c r="T154" s="8"/>
      <c r="U154" s="15" t="s">
        <v>19</v>
      </c>
      <c r="V154" s="15" t="s">
        <v>433</v>
      </c>
      <c r="W154" s="17" t="s">
        <v>1257</v>
      </c>
      <c r="X154" s="17" t="s">
        <v>19</v>
      </c>
      <c r="Y154" s="15" t="s">
        <v>19</v>
      </c>
      <c r="Z154" s="17" t="s">
        <v>19</v>
      </c>
      <c r="AA154" s="18" t="s">
        <v>19</v>
      </c>
      <c r="AB154" t="s">
        <v>19</v>
      </c>
      <c r="AC154" t="s">
        <v>1042</v>
      </c>
      <c r="AD154" t="s">
        <v>6</v>
      </c>
      <c r="AE154" t="s">
        <v>1258</v>
      </c>
      <c r="AF154" t="s">
        <v>88</v>
      </c>
      <c r="AG154" t="s">
        <v>76</v>
      </c>
      <c r="AH154" t="s">
        <v>202</v>
      </c>
    </row>
    <row r="155" ht="14.25" customHeight="1" spans="1:34">
      <c r="A155" s="7" t="s">
        <v>1259</v>
      </c>
      <c r="B155" s="7" t="s">
        <v>1260</v>
      </c>
      <c r="C155" s="7" t="s">
        <v>75</v>
      </c>
      <c r="D155" s="7" t="s">
        <v>76</v>
      </c>
      <c r="E155" s="7" t="s">
        <v>77</v>
      </c>
      <c r="F155" s="7" t="s">
        <v>76</v>
      </c>
      <c r="G155" s="7" t="s">
        <v>888</v>
      </c>
      <c r="H155" s="8" t="s">
        <v>889</v>
      </c>
      <c r="I155" s="8" t="s">
        <v>80</v>
      </c>
      <c r="J155" s="8" t="s">
        <v>2</v>
      </c>
      <c r="K155" s="8" t="s">
        <v>1261</v>
      </c>
      <c r="L155" s="8">
        <v>1</v>
      </c>
      <c r="M155" s="8">
        <v>1</v>
      </c>
      <c r="N155" s="8" t="s">
        <v>83</v>
      </c>
      <c r="O155" s="8" t="s">
        <v>94</v>
      </c>
      <c r="P155" s="8" t="s">
        <v>84</v>
      </c>
      <c r="Q155" s="8"/>
      <c r="R155" s="15" t="s">
        <v>1262</v>
      </c>
      <c r="S155" s="17" t="s">
        <v>19</v>
      </c>
      <c r="T155" s="8"/>
      <c r="U155" s="15" t="s">
        <v>19</v>
      </c>
      <c r="V155" s="15" t="s">
        <v>1262</v>
      </c>
      <c r="W155" s="17" t="s">
        <v>185</v>
      </c>
      <c r="X155" s="17" t="s">
        <v>19</v>
      </c>
      <c r="Y155" s="15" t="s">
        <v>19</v>
      </c>
      <c r="Z155" s="17" t="s">
        <v>19</v>
      </c>
      <c r="AA155" s="18" t="s">
        <v>19</v>
      </c>
      <c r="AB155" t="s">
        <v>19</v>
      </c>
      <c r="AC155" t="s">
        <v>143</v>
      </c>
      <c r="AD155" t="s">
        <v>6</v>
      </c>
      <c r="AE155" t="s">
        <v>1263</v>
      </c>
      <c r="AF155" t="s">
        <v>88</v>
      </c>
      <c r="AG155" t="s">
        <v>76</v>
      </c>
      <c r="AH155" t="s">
        <v>174</v>
      </c>
    </row>
    <row r="156" ht="14.25" customHeight="1" spans="1:34">
      <c r="A156" s="7" t="s">
        <v>1264</v>
      </c>
      <c r="B156" s="7" t="s">
        <v>1265</v>
      </c>
      <c r="C156" s="7" t="s">
        <v>75</v>
      </c>
      <c r="D156" s="7" t="s">
        <v>76</v>
      </c>
      <c r="E156" s="7" t="s">
        <v>77</v>
      </c>
      <c r="F156" s="7" t="s">
        <v>76</v>
      </c>
      <c r="G156" s="7" t="s">
        <v>1266</v>
      </c>
      <c r="H156" s="8" t="s">
        <v>1267</v>
      </c>
      <c r="I156" s="8" t="s">
        <v>80</v>
      </c>
      <c r="J156" s="8" t="s">
        <v>2</v>
      </c>
      <c r="K156" s="8" t="s">
        <v>1268</v>
      </c>
      <c r="L156" s="8">
        <v>1</v>
      </c>
      <c r="M156" s="8">
        <v>1</v>
      </c>
      <c r="N156" s="8" t="s">
        <v>94</v>
      </c>
      <c r="O156" s="8" t="s">
        <v>94</v>
      </c>
      <c r="P156" s="8" t="s">
        <v>84</v>
      </c>
      <c r="Q156" s="8"/>
      <c r="R156" s="15" t="s">
        <v>1269</v>
      </c>
      <c r="S156" s="17" t="s">
        <v>19</v>
      </c>
      <c r="T156" s="8"/>
      <c r="U156" s="15" t="s">
        <v>19</v>
      </c>
      <c r="V156" s="15" t="s">
        <v>1269</v>
      </c>
      <c r="W156" s="17" t="s">
        <v>1270</v>
      </c>
      <c r="X156" s="17" t="s">
        <v>19</v>
      </c>
      <c r="Y156" s="15" t="s">
        <v>19</v>
      </c>
      <c r="Z156" s="17" t="s">
        <v>19</v>
      </c>
      <c r="AA156" s="18" t="s">
        <v>19</v>
      </c>
      <c r="AB156" t="s">
        <v>19</v>
      </c>
      <c r="AC156" t="s">
        <v>112</v>
      </c>
      <c r="AD156" t="s">
        <v>6</v>
      </c>
      <c r="AE156" t="s">
        <v>1271</v>
      </c>
      <c r="AF156" t="s">
        <v>88</v>
      </c>
      <c r="AG156" t="s">
        <v>76</v>
      </c>
      <c r="AH156" t="s">
        <v>202</v>
      </c>
    </row>
    <row r="157" ht="14.25" customHeight="1" spans="1:34">
      <c r="A157" s="7" t="s">
        <v>1272</v>
      </c>
      <c r="B157" s="7" t="s">
        <v>1273</v>
      </c>
      <c r="C157" s="7" t="s">
        <v>75</v>
      </c>
      <c r="D157" s="7" t="s">
        <v>76</v>
      </c>
      <c r="E157" s="7" t="s">
        <v>77</v>
      </c>
      <c r="F157" s="7" t="s">
        <v>76</v>
      </c>
      <c r="G157" s="7" t="s">
        <v>1266</v>
      </c>
      <c r="H157" s="8" t="s">
        <v>1267</v>
      </c>
      <c r="I157" s="8" t="s">
        <v>80</v>
      </c>
      <c r="J157" s="8" t="s">
        <v>2</v>
      </c>
      <c r="K157" s="8" t="s">
        <v>1274</v>
      </c>
      <c r="L157" s="8">
        <v>1</v>
      </c>
      <c r="M157" s="8">
        <v>1</v>
      </c>
      <c r="N157" s="8" t="s">
        <v>94</v>
      </c>
      <c r="O157" s="8" t="s">
        <v>94</v>
      </c>
      <c r="P157" s="8" t="s">
        <v>84</v>
      </c>
      <c r="Q157" s="8"/>
      <c r="R157" s="15" t="s">
        <v>1011</v>
      </c>
      <c r="S157" s="17" t="s">
        <v>19</v>
      </c>
      <c r="T157" s="8"/>
      <c r="U157" s="15" t="s">
        <v>19</v>
      </c>
      <c r="V157" s="15" t="s">
        <v>1011</v>
      </c>
      <c r="W157" s="17" t="s">
        <v>1275</v>
      </c>
      <c r="X157" s="17" t="s">
        <v>19</v>
      </c>
      <c r="Y157" s="15" t="s">
        <v>19</v>
      </c>
      <c r="Z157" s="17" t="s">
        <v>19</v>
      </c>
      <c r="AA157" s="18" t="s">
        <v>19</v>
      </c>
      <c r="AB157" t="s">
        <v>19</v>
      </c>
      <c r="AC157" t="s">
        <v>1276</v>
      </c>
      <c r="AD157" t="s">
        <v>6</v>
      </c>
      <c r="AE157" t="s">
        <v>1277</v>
      </c>
      <c r="AF157" t="s">
        <v>88</v>
      </c>
      <c r="AG157" t="s">
        <v>76</v>
      </c>
      <c r="AH157" t="s">
        <v>19</v>
      </c>
    </row>
    <row r="158" ht="14.25" customHeight="1" spans="1:34">
      <c r="A158" s="7" t="s">
        <v>1278</v>
      </c>
      <c r="B158" s="7" t="s">
        <v>1279</v>
      </c>
      <c r="C158" s="7" t="s">
        <v>75</v>
      </c>
      <c r="D158" s="7" t="s">
        <v>76</v>
      </c>
      <c r="E158" s="7" t="s">
        <v>77</v>
      </c>
      <c r="F158" s="7" t="s">
        <v>76</v>
      </c>
      <c r="G158" s="7" t="s">
        <v>1280</v>
      </c>
      <c r="H158" s="8" t="s">
        <v>1281</v>
      </c>
      <c r="I158" s="8" t="s">
        <v>80</v>
      </c>
      <c r="J158" s="8" t="s">
        <v>2</v>
      </c>
      <c r="K158" s="8" t="s">
        <v>1282</v>
      </c>
      <c r="L158" s="8">
        <v>1</v>
      </c>
      <c r="M158" s="8">
        <v>2</v>
      </c>
      <c r="N158" s="8" t="s">
        <v>1283</v>
      </c>
      <c r="O158" s="8" t="s">
        <v>83</v>
      </c>
      <c r="P158" s="8" t="s">
        <v>84</v>
      </c>
      <c r="Q158" s="8"/>
      <c r="R158" s="15" t="s">
        <v>1284</v>
      </c>
      <c r="S158" s="17" t="s">
        <v>19</v>
      </c>
      <c r="T158" s="8"/>
      <c r="U158" s="15" t="s">
        <v>19</v>
      </c>
      <c r="V158" s="15" t="s">
        <v>1284</v>
      </c>
      <c r="W158" s="17" t="s">
        <v>1285</v>
      </c>
      <c r="X158" s="17" t="s">
        <v>19</v>
      </c>
      <c r="Y158" s="15" t="s">
        <v>19</v>
      </c>
      <c r="Z158" s="17" t="s">
        <v>19</v>
      </c>
      <c r="AA158" s="18" t="s">
        <v>19</v>
      </c>
      <c r="AB158" t="s">
        <v>19</v>
      </c>
      <c r="AC158" t="s">
        <v>550</v>
      </c>
      <c r="AD158" t="s">
        <v>6</v>
      </c>
      <c r="AE158" t="s">
        <v>1286</v>
      </c>
      <c r="AF158" t="s">
        <v>88</v>
      </c>
      <c r="AG158" t="s">
        <v>76</v>
      </c>
      <c r="AH158" t="s">
        <v>997</v>
      </c>
    </row>
    <row r="159" ht="14.25" customHeight="1" spans="1:34">
      <c r="A159" s="7" t="s">
        <v>1287</v>
      </c>
      <c r="B159" s="7" t="s">
        <v>1288</v>
      </c>
      <c r="C159" s="7" t="s">
        <v>75</v>
      </c>
      <c r="D159" s="7" t="s">
        <v>76</v>
      </c>
      <c r="E159" s="7" t="s">
        <v>77</v>
      </c>
      <c r="F159" s="7" t="s">
        <v>76</v>
      </c>
      <c r="G159" s="7" t="s">
        <v>1289</v>
      </c>
      <c r="H159" s="8" t="s">
        <v>1290</v>
      </c>
      <c r="I159" s="8" t="s">
        <v>80</v>
      </c>
      <c r="J159" s="8" t="s">
        <v>2</v>
      </c>
      <c r="K159" s="8" t="s">
        <v>1291</v>
      </c>
      <c r="L159" s="8">
        <v>1</v>
      </c>
      <c r="M159" s="8">
        <v>3</v>
      </c>
      <c r="N159" s="8" t="s">
        <v>850</v>
      </c>
      <c r="O159" s="8" t="s">
        <v>82</v>
      </c>
      <c r="P159" s="8" t="s">
        <v>84</v>
      </c>
      <c r="Q159" s="8"/>
      <c r="R159" s="15" t="s">
        <v>1292</v>
      </c>
      <c r="S159" s="17" t="s">
        <v>19</v>
      </c>
      <c r="T159" s="8"/>
      <c r="U159" s="15" t="s">
        <v>19</v>
      </c>
      <c r="V159" s="15" t="s">
        <v>1292</v>
      </c>
      <c r="W159" s="17" t="s">
        <v>163</v>
      </c>
      <c r="X159" s="17" t="s">
        <v>19</v>
      </c>
      <c r="Y159" s="15" t="s">
        <v>19</v>
      </c>
      <c r="Z159" s="17" t="s">
        <v>19</v>
      </c>
      <c r="AA159" s="18" t="s">
        <v>19</v>
      </c>
      <c r="AB159" t="s">
        <v>19</v>
      </c>
      <c r="AC159" t="s">
        <v>1293</v>
      </c>
      <c r="AD159" t="s">
        <v>6</v>
      </c>
      <c r="AE159" t="s">
        <v>97</v>
      </c>
      <c r="AF159" t="s">
        <v>88</v>
      </c>
      <c r="AG159" t="s">
        <v>76</v>
      </c>
      <c r="AH159" t="s">
        <v>522</v>
      </c>
    </row>
    <row r="160" ht="14.25" customHeight="1" spans="1:34">
      <c r="A160" s="7" t="s">
        <v>1294</v>
      </c>
      <c r="B160" s="7" t="s">
        <v>1295</v>
      </c>
      <c r="C160" s="7" t="s">
        <v>75</v>
      </c>
      <c r="D160" s="7" t="s">
        <v>76</v>
      </c>
      <c r="E160" s="7" t="s">
        <v>77</v>
      </c>
      <c r="F160" s="7" t="s">
        <v>76</v>
      </c>
      <c r="G160" s="7" t="s">
        <v>1296</v>
      </c>
      <c r="H160" s="8" t="s">
        <v>1297</v>
      </c>
      <c r="I160" s="8" t="s">
        <v>80</v>
      </c>
      <c r="J160" s="8" t="s">
        <v>2</v>
      </c>
      <c r="K160" s="8" t="s">
        <v>1298</v>
      </c>
      <c r="L160" s="8">
        <v>1</v>
      </c>
      <c r="M160" s="8">
        <v>4</v>
      </c>
      <c r="N160" s="8" t="s">
        <v>1299</v>
      </c>
      <c r="O160" s="8" t="s">
        <v>142</v>
      </c>
      <c r="P160" s="8" t="s">
        <v>84</v>
      </c>
      <c r="Q160" s="8"/>
      <c r="R160" s="15" t="s">
        <v>1300</v>
      </c>
      <c r="S160" s="17" t="s">
        <v>19</v>
      </c>
      <c r="T160" s="8"/>
      <c r="U160" s="15" t="s">
        <v>19</v>
      </c>
      <c r="V160" s="15" t="s">
        <v>1300</v>
      </c>
      <c r="W160" s="17" t="s">
        <v>354</v>
      </c>
      <c r="X160" s="17" t="s">
        <v>19</v>
      </c>
      <c r="Y160" s="15" t="s">
        <v>19</v>
      </c>
      <c r="Z160" s="17" t="s">
        <v>19</v>
      </c>
      <c r="AA160" s="18" t="s">
        <v>19</v>
      </c>
      <c r="AB160" t="s">
        <v>19</v>
      </c>
      <c r="AC160" t="s">
        <v>1301</v>
      </c>
      <c r="AD160" t="s">
        <v>6</v>
      </c>
      <c r="AE160" t="s">
        <v>211</v>
      </c>
      <c r="AF160" t="s">
        <v>88</v>
      </c>
      <c r="AG160" t="s">
        <v>76</v>
      </c>
      <c r="AH160" t="s">
        <v>354</v>
      </c>
    </row>
    <row r="161" ht="14.25" customHeight="1" spans="1:34">
      <c r="A161" s="7" t="s">
        <v>1302</v>
      </c>
      <c r="B161" s="7" t="s">
        <v>1303</v>
      </c>
      <c r="C161" s="7" t="s">
        <v>75</v>
      </c>
      <c r="D161" s="7" t="s">
        <v>76</v>
      </c>
      <c r="E161" s="7" t="s">
        <v>77</v>
      </c>
      <c r="F161" s="7" t="s">
        <v>76</v>
      </c>
      <c r="G161" s="7" t="s">
        <v>395</v>
      </c>
      <c r="H161" s="8" t="s">
        <v>396</v>
      </c>
      <c r="I161" s="8" t="s">
        <v>80</v>
      </c>
      <c r="J161" s="8" t="s">
        <v>2</v>
      </c>
      <c r="K161" s="8" t="s">
        <v>1304</v>
      </c>
      <c r="L161" s="8">
        <v>1</v>
      </c>
      <c r="M161" s="8">
        <v>4</v>
      </c>
      <c r="N161" s="8" t="s">
        <v>229</v>
      </c>
      <c r="O161" s="8" t="s">
        <v>142</v>
      </c>
      <c r="P161" s="8" t="s">
        <v>84</v>
      </c>
      <c r="Q161" s="8"/>
      <c r="R161" s="15" t="s">
        <v>1305</v>
      </c>
      <c r="S161" s="17" t="s">
        <v>19</v>
      </c>
      <c r="T161" s="8"/>
      <c r="U161" s="15" t="s">
        <v>19</v>
      </c>
      <c r="V161" s="15" t="s">
        <v>1305</v>
      </c>
      <c r="W161" s="17" t="s">
        <v>1306</v>
      </c>
      <c r="X161" s="17" t="s">
        <v>19</v>
      </c>
      <c r="Y161" s="15" t="s">
        <v>19</v>
      </c>
      <c r="Z161" s="17" t="s">
        <v>19</v>
      </c>
      <c r="AA161" s="18" t="s">
        <v>19</v>
      </c>
      <c r="AB161" t="s">
        <v>19</v>
      </c>
      <c r="AC161" t="s">
        <v>1307</v>
      </c>
      <c r="AD161" t="s">
        <v>6</v>
      </c>
      <c r="AE161" t="s">
        <v>1308</v>
      </c>
      <c r="AF161" t="s">
        <v>88</v>
      </c>
      <c r="AG161" t="s">
        <v>76</v>
      </c>
      <c r="AH161" t="s">
        <v>185</v>
      </c>
    </row>
    <row r="162" ht="14.25" customHeight="1" spans="1:34">
      <c r="A162" s="7" t="s">
        <v>1309</v>
      </c>
      <c r="B162" s="7" t="s">
        <v>1310</v>
      </c>
      <c r="C162" s="7" t="s">
        <v>75</v>
      </c>
      <c r="D162" s="7" t="s">
        <v>76</v>
      </c>
      <c r="E162" s="7" t="s">
        <v>77</v>
      </c>
      <c r="F162" s="7" t="s">
        <v>76</v>
      </c>
      <c r="G162" s="7" t="s">
        <v>1311</v>
      </c>
      <c r="H162" s="8" t="s">
        <v>1312</v>
      </c>
      <c r="I162" s="8" t="s">
        <v>80</v>
      </c>
      <c r="J162" s="8" t="s">
        <v>2</v>
      </c>
      <c r="K162" s="8" t="s">
        <v>1313</v>
      </c>
      <c r="L162" s="8">
        <v>1</v>
      </c>
      <c r="M162" s="8">
        <v>2</v>
      </c>
      <c r="N162" s="8" t="s">
        <v>111</v>
      </c>
      <c r="O162" s="8" t="s">
        <v>83</v>
      </c>
      <c r="P162" s="8" t="s">
        <v>84</v>
      </c>
      <c r="Q162" s="8"/>
      <c r="R162" s="15" t="s">
        <v>1314</v>
      </c>
      <c r="S162" s="17" t="s">
        <v>19</v>
      </c>
      <c r="T162" s="8"/>
      <c r="U162" s="15" t="s">
        <v>19</v>
      </c>
      <c r="V162" s="15" t="s">
        <v>1314</v>
      </c>
      <c r="W162" s="17" t="s">
        <v>1315</v>
      </c>
      <c r="X162" s="17" t="s">
        <v>19</v>
      </c>
      <c r="Y162" s="15" t="s">
        <v>19</v>
      </c>
      <c r="Z162" s="17" t="s">
        <v>19</v>
      </c>
      <c r="AA162" s="18" t="s">
        <v>19</v>
      </c>
      <c r="AB162" t="s">
        <v>19</v>
      </c>
      <c r="AC162" t="s">
        <v>1316</v>
      </c>
      <c r="AD162" t="s">
        <v>6</v>
      </c>
      <c r="AE162" t="s">
        <v>1317</v>
      </c>
      <c r="AF162" t="s">
        <v>88</v>
      </c>
      <c r="AG162" t="s">
        <v>76</v>
      </c>
      <c r="AH162" t="s">
        <v>899</v>
      </c>
    </row>
    <row r="163" ht="14.25" customHeight="1" spans="1:34">
      <c r="A163" s="7" t="s">
        <v>1318</v>
      </c>
      <c r="B163" s="7" t="s">
        <v>1319</v>
      </c>
      <c r="C163" s="7" t="s">
        <v>75</v>
      </c>
      <c r="D163" s="7" t="s">
        <v>76</v>
      </c>
      <c r="E163" s="7" t="s">
        <v>77</v>
      </c>
      <c r="F163" s="7" t="s">
        <v>76</v>
      </c>
      <c r="G163" s="7" t="s">
        <v>1320</v>
      </c>
      <c r="H163" s="8" t="s">
        <v>1321</v>
      </c>
      <c r="I163" s="8" t="s">
        <v>80</v>
      </c>
      <c r="J163" s="8" t="s">
        <v>2</v>
      </c>
      <c r="K163" s="8" t="s">
        <v>1322</v>
      </c>
      <c r="L163" s="8">
        <v>1</v>
      </c>
      <c r="M163" s="8">
        <v>2</v>
      </c>
      <c r="N163" s="8" t="s">
        <v>122</v>
      </c>
      <c r="O163" s="8" t="s">
        <v>83</v>
      </c>
      <c r="P163" s="8" t="s">
        <v>84</v>
      </c>
      <c r="Q163" s="8"/>
      <c r="R163" s="15" t="s">
        <v>1323</v>
      </c>
      <c r="S163" s="17" t="s">
        <v>19</v>
      </c>
      <c r="T163" s="8"/>
      <c r="U163" s="15" t="s">
        <v>19</v>
      </c>
      <c r="V163" s="15" t="s">
        <v>1323</v>
      </c>
      <c r="W163" s="17" t="s">
        <v>317</v>
      </c>
      <c r="X163" s="17" t="s">
        <v>19</v>
      </c>
      <c r="Y163" s="15" t="s">
        <v>19</v>
      </c>
      <c r="Z163" s="17" t="s">
        <v>19</v>
      </c>
      <c r="AA163" s="18" t="s">
        <v>19</v>
      </c>
      <c r="AB163" t="s">
        <v>19</v>
      </c>
      <c r="AC163" t="s">
        <v>1324</v>
      </c>
      <c r="AD163" t="s">
        <v>6</v>
      </c>
      <c r="AE163" t="s">
        <v>1325</v>
      </c>
      <c r="AF163" t="s">
        <v>88</v>
      </c>
      <c r="AG163" t="s">
        <v>76</v>
      </c>
      <c r="AH163" t="s">
        <v>19</v>
      </c>
    </row>
    <row r="164" ht="14.25" customHeight="1" spans="1:34">
      <c r="A164" s="7" t="s">
        <v>1326</v>
      </c>
      <c r="B164" s="7" t="s">
        <v>1327</v>
      </c>
      <c r="C164" s="7" t="s">
        <v>75</v>
      </c>
      <c r="D164" s="7" t="s">
        <v>76</v>
      </c>
      <c r="E164" s="7" t="s">
        <v>77</v>
      </c>
      <c r="F164" s="7" t="s">
        <v>76</v>
      </c>
      <c r="G164" s="7" t="s">
        <v>993</v>
      </c>
      <c r="H164" s="8" t="s">
        <v>994</v>
      </c>
      <c r="I164" s="8" t="s">
        <v>80</v>
      </c>
      <c r="J164" s="8" t="s">
        <v>2</v>
      </c>
      <c r="K164" s="8" t="s">
        <v>1328</v>
      </c>
      <c r="L164" s="8">
        <v>1</v>
      </c>
      <c r="M164" s="8">
        <v>1</v>
      </c>
      <c r="N164" s="8" t="s">
        <v>122</v>
      </c>
      <c r="O164" s="8" t="s">
        <v>94</v>
      </c>
      <c r="P164" s="8" t="s">
        <v>84</v>
      </c>
      <c r="Q164" s="8"/>
      <c r="R164" s="15" t="s">
        <v>1329</v>
      </c>
      <c r="S164" s="17" t="s">
        <v>19</v>
      </c>
      <c r="T164" s="8"/>
      <c r="U164" s="15" t="s">
        <v>19</v>
      </c>
      <c r="V164" s="15" t="s">
        <v>1329</v>
      </c>
      <c r="W164" s="17" t="s">
        <v>1233</v>
      </c>
      <c r="X164" s="17" t="s">
        <v>19</v>
      </c>
      <c r="Y164" s="15" t="s">
        <v>19</v>
      </c>
      <c r="Z164" s="17" t="s">
        <v>19</v>
      </c>
      <c r="AA164" s="18" t="s">
        <v>19</v>
      </c>
      <c r="AB164" t="s">
        <v>19</v>
      </c>
      <c r="AC164" t="s">
        <v>1330</v>
      </c>
      <c r="AD164" t="s">
        <v>6</v>
      </c>
      <c r="AE164" t="s">
        <v>999</v>
      </c>
      <c r="AF164" t="s">
        <v>88</v>
      </c>
      <c r="AG164" t="s">
        <v>76</v>
      </c>
      <c r="AH164" t="s">
        <v>113</v>
      </c>
    </row>
    <row r="165" ht="14.25" customHeight="1" spans="1:34">
      <c r="A165" s="7" t="s">
        <v>1331</v>
      </c>
      <c r="B165" s="7" t="s">
        <v>1332</v>
      </c>
      <c r="C165" s="7" t="s">
        <v>75</v>
      </c>
      <c r="D165" s="7" t="s">
        <v>76</v>
      </c>
      <c r="E165" s="7" t="s">
        <v>77</v>
      </c>
      <c r="F165" s="7" t="s">
        <v>76</v>
      </c>
      <c r="G165" s="7" t="s">
        <v>1333</v>
      </c>
      <c r="H165" s="8" t="s">
        <v>1334</v>
      </c>
      <c r="I165" s="8" t="s">
        <v>80</v>
      </c>
      <c r="J165" s="8" t="s">
        <v>2</v>
      </c>
      <c r="K165" s="8" t="s">
        <v>1335</v>
      </c>
      <c r="L165" s="8">
        <v>1</v>
      </c>
      <c r="M165" s="8">
        <v>2</v>
      </c>
      <c r="N165" s="8" t="s">
        <v>245</v>
      </c>
      <c r="O165" s="8" t="s">
        <v>83</v>
      </c>
      <c r="P165" s="8" t="s">
        <v>84</v>
      </c>
      <c r="Q165" s="8"/>
      <c r="R165" s="15" t="s">
        <v>1336</v>
      </c>
      <c r="S165" s="17" t="s">
        <v>19</v>
      </c>
      <c r="T165" s="8"/>
      <c r="U165" s="15" t="s">
        <v>19</v>
      </c>
      <c r="V165" s="15" t="s">
        <v>1336</v>
      </c>
      <c r="W165" s="17" t="s">
        <v>112</v>
      </c>
      <c r="X165" s="17" t="s">
        <v>19</v>
      </c>
      <c r="Y165" s="15" t="s">
        <v>19</v>
      </c>
      <c r="Z165" s="17" t="s">
        <v>19</v>
      </c>
      <c r="AA165" s="18" t="s">
        <v>19</v>
      </c>
      <c r="AB165" t="s">
        <v>19</v>
      </c>
      <c r="AC165" t="s">
        <v>1337</v>
      </c>
      <c r="AD165" t="s">
        <v>6</v>
      </c>
      <c r="AE165" t="s">
        <v>1338</v>
      </c>
      <c r="AF165" t="s">
        <v>88</v>
      </c>
      <c r="AG165" t="s">
        <v>76</v>
      </c>
      <c r="AH165" t="s">
        <v>19</v>
      </c>
    </row>
    <row r="166" ht="14.25" customHeight="1" spans="1:34">
      <c r="A166" s="7" t="s">
        <v>1339</v>
      </c>
      <c r="B166" s="7" t="s">
        <v>1340</v>
      </c>
      <c r="C166" s="7" t="s">
        <v>75</v>
      </c>
      <c r="D166" s="7" t="s">
        <v>76</v>
      </c>
      <c r="E166" s="7" t="s">
        <v>77</v>
      </c>
      <c r="F166" s="7" t="s">
        <v>76</v>
      </c>
      <c r="G166" s="7" t="s">
        <v>1104</v>
      </c>
      <c r="H166" s="8" t="s">
        <v>1105</v>
      </c>
      <c r="I166" s="8" t="s">
        <v>80</v>
      </c>
      <c r="J166" s="8" t="s">
        <v>2</v>
      </c>
      <c r="K166" s="8" t="s">
        <v>1341</v>
      </c>
      <c r="L166" s="8">
        <v>1</v>
      </c>
      <c r="M166" s="8">
        <v>3</v>
      </c>
      <c r="N166" s="8" t="s">
        <v>142</v>
      </c>
      <c r="O166" s="8" t="s">
        <v>82</v>
      </c>
      <c r="P166" s="8" t="s">
        <v>84</v>
      </c>
      <c r="Q166" s="8"/>
      <c r="R166" s="15" t="s">
        <v>1342</v>
      </c>
      <c r="S166" s="17" t="s">
        <v>19</v>
      </c>
      <c r="T166" s="8"/>
      <c r="U166" s="15" t="s">
        <v>19</v>
      </c>
      <c r="V166" s="15" t="s">
        <v>1342</v>
      </c>
      <c r="W166" s="17" t="s">
        <v>1343</v>
      </c>
      <c r="X166" s="17" t="s">
        <v>19</v>
      </c>
      <c r="Y166" s="15" t="s">
        <v>19</v>
      </c>
      <c r="Z166" s="17" t="s">
        <v>19</v>
      </c>
      <c r="AA166" s="18" t="s">
        <v>19</v>
      </c>
      <c r="AB166" t="s">
        <v>19</v>
      </c>
      <c r="AC166" t="s">
        <v>1344</v>
      </c>
      <c r="AD166" t="s">
        <v>6</v>
      </c>
      <c r="AE166" t="s">
        <v>1125</v>
      </c>
      <c r="AF166" t="s">
        <v>88</v>
      </c>
      <c r="AG166" t="s">
        <v>76</v>
      </c>
      <c r="AH166" t="s">
        <v>19</v>
      </c>
    </row>
    <row r="167" ht="14.25" customHeight="1" spans="1:34">
      <c r="A167" s="7" t="s">
        <v>1345</v>
      </c>
      <c r="B167" s="7" t="s">
        <v>1346</v>
      </c>
      <c r="C167" s="7" t="s">
        <v>75</v>
      </c>
      <c r="D167" s="7" t="s">
        <v>76</v>
      </c>
      <c r="E167" s="7" t="s">
        <v>77</v>
      </c>
      <c r="F167" s="7" t="s">
        <v>76</v>
      </c>
      <c r="G167" s="7" t="s">
        <v>1347</v>
      </c>
      <c r="H167" s="8" t="s">
        <v>1348</v>
      </c>
      <c r="I167" s="8" t="s">
        <v>80</v>
      </c>
      <c r="J167" s="8" t="s">
        <v>2</v>
      </c>
      <c r="K167" s="8" t="s">
        <v>1349</v>
      </c>
      <c r="L167" s="8">
        <v>1</v>
      </c>
      <c r="M167" s="8">
        <v>2</v>
      </c>
      <c r="N167" s="8" t="s">
        <v>142</v>
      </c>
      <c r="O167" s="8" t="s">
        <v>83</v>
      </c>
      <c r="P167" s="8" t="s">
        <v>84</v>
      </c>
      <c r="Q167" s="8"/>
      <c r="R167" s="15" t="s">
        <v>1350</v>
      </c>
      <c r="S167" s="17" t="s">
        <v>19</v>
      </c>
      <c r="T167" s="8"/>
      <c r="U167" s="15" t="s">
        <v>19</v>
      </c>
      <c r="V167" s="15" t="s">
        <v>1350</v>
      </c>
      <c r="W167" s="17" t="s">
        <v>1351</v>
      </c>
      <c r="X167" s="17" t="s">
        <v>19</v>
      </c>
      <c r="Y167" s="15" t="s">
        <v>19</v>
      </c>
      <c r="Z167" s="17" t="s">
        <v>19</v>
      </c>
      <c r="AA167" s="18" t="s">
        <v>19</v>
      </c>
      <c r="AB167" t="s">
        <v>19</v>
      </c>
      <c r="AC167" t="s">
        <v>1352</v>
      </c>
      <c r="AD167" t="s">
        <v>6</v>
      </c>
      <c r="AE167" t="s">
        <v>1353</v>
      </c>
      <c r="AF167" t="s">
        <v>88</v>
      </c>
      <c r="AG167" t="s">
        <v>76</v>
      </c>
      <c r="AH167" t="s">
        <v>354</v>
      </c>
    </row>
    <row r="168" ht="14.25" customHeight="1" spans="1:34">
      <c r="A168" s="7" t="s">
        <v>1354</v>
      </c>
      <c r="B168" s="7" t="s">
        <v>1355</v>
      </c>
      <c r="C168" s="7" t="s">
        <v>75</v>
      </c>
      <c r="D168" s="7" t="s">
        <v>76</v>
      </c>
      <c r="E168" s="7" t="s">
        <v>77</v>
      </c>
      <c r="F168" s="7" t="s">
        <v>76</v>
      </c>
      <c r="G168" s="7" t="s">
        <v>1008</v>
      </c>
      <c r="H168" s="8" t="s">
        <v>1009</v>
      </c>
      <c r="I168" s="8" t="s">
        <v>80</v>
      </c>
      <c r="J168" s="8" t="s">
        <v>2</v>
      </c>
      <c r="K168" s="8" t="s">
        <v>1356</v>
      </c>
      <c r="L168" s="8">
        <v>1</v>
      </c>
      <c r="M168" s="8">
        <v>1</v>
      </c>
      <c r="N168" s="8" t="s">
        <v>82</v>
      </c>
      <c r="O168" s="8" t="s">
        <v>94</v>
      </c>
      <c r="P168" s="8" t="s">
        <v>84</v>
      </c>
      <c r="Q168" s="8"/>
      <c r="R168" s="15" t="s">
        <v>1357</v>
      </c>
      <c r="S168" s="17" t="s">
        <v>19</v>
      </c>
      <c r="T168" s="8"/>
      <c r="U168" s="15" t="s">
        <v>19</v>
      </c>
      <c r="V168" s="15" t="s">
        <v>1357</v>
      </c>
      <c r="W168" s="17" t="s">
        <v>1358</v>
      </c>
      <c r="X168" s="17" t="s">
        <v>19</v>
      </c>
      <c r="Y168" s="15" t="s">
        <v>19</v>
      </c>
      <c r="Z168" s="17" t="s">
        <v>19</v>
      </c>
      <c r="AA168" s="18" t="s">
        <v>19</v>
      </c>
      <c r="AB168" t="s">
        <v>19</v>
      </c>
      <c r="AC168" t="s">
        <v>1359</v>
      </c>
      <c r="AD168" t="s">
        <v>6</v>
      </c>
      <c r="AE168" t="s">
        <v>1012</v>
      </c>
      <c r="AF168" t="s">
        <v>88</v>
      </c>
      <c r="AG168" t="s">
        <v>76</v>
      </c>
      <c r="AH168" t="s">
        <v>185</v>
      </c>
    </row>
    <row r="169" ht="14.25" customHeight="1" spans="1:34">
      <c r="A169" s="7" t="s">
        <v>1360</v>
      </c>
      <c r="B169" s="7" t="s">
        <v>1361</v>
      </c>
      <c r="C169" s="7" t="s">
        <v>75</v>
      </c>
      <c r="D169" s="7" t="s">
        <v>76</v>
      </c>
      <c r="E169" s="7" t="s">
        <v>77</v>
      </c>
      <c r="F169" s="7" t="s">
        <v>76</v>
      </c>
      <c r="G169" s="7" t="s">
        <v>497</v>
      </c>
      <c r="H169" s="8" t="s">
        <v>498</v>
      </c>
      <c r="I169" s="8" t="s">
        <v>80</v>
      </c>
      <c r="J169" s="8" t="s">
        <v>2</v>
      </c>
      <c r="K169" s="8" t="s">
        <v>1362</v>
      </c>
      <c r="L169" s="8">
        <v>1</v>
      </c>
      <c r="M169" s="8">
        <v>2</v>
      </c>
      <c r="N169" s="8" t="s">
        <v>83</v>
      </c>
      <c r="O169" s="8" t="s">
        <v>83</v>
      </c>
      <c r="P169" s="8" t="s">
        <v>84</v>
      </c>
      <c r="Q169" s="8"/>
      <c r="R169" s="15" t="s">
        <v>1363</v>
      </c>
      <c r="S169" s="17" t="s">
        <v>19</v>
      </c>
      <c r="T169" s="8"/>
      <c r="U169" s="15" t="s">
        <v>19</v>
      </c>
      <c r="V169" s="15" t="s">
        <v>1363</v>
      </c>
      <c r="W169" s="17" t="s">
        <v>957</v>
      </c>
      <c r="X169" s="17" t="s">
        <v>19</v>
      </c>
      <c r="Y169" s="15" t="s">
        <v>19</v>
      </c>
      <c r="Z169" s="17" t="s">
        <v>19</v>
      </c>
      <c r="AA169" s="18" t="s">
        <v>19</v>
      </c>
      <c r="AB169" t="s">
        <v>19</v>
      </c>
      <c r="AC169" t="s">
        <v>1364</v>
      </c>
      <c r="AD169" t="s">
        <v>6</v>
      </c>
      <c r="AE169" t="s">
        <v>503</v>
      </c>
      <c r="AF169" t="s">
        <v>88</v>
      </c>
      <c r="AG169" t="s">
        <v>76</v>
      </c>
      <c r="AH169" t="s">
        <v>527</v>
      </c>
    </row>
    <row r="170" ht="14.25" customHeight="1" spans="1:34">
      <c r="A170" s="7" t="s">
        <v>1365</v>
      </c>
      <c r="B170" s="7" t="s">
        <v>1366</v>
      </c>
      <c r="C170" s="7" t="s">
        <v>75</v>
      </c>
      <c r="D170" s="7" t="s">
        <v>76</v>
      </c>
      <c r="E170" s="7" t="s">
        <v>77</v>
      </c>
      <c r="F170" s="7" t="s">
        <v>76</v>
      </c>
      <c r="G170" s="7" t="s">
        <v>1367</v>
      </c>
      <c r="H170" s="8" t="s">
        <v>1368</v>
      </c>
      <c r="I170" s="8" t="s">
        <v>80</v>
      </c>
      <c r="J170" s="8" t="s">
        <v>2</v>
      </c>
      <c r="K170" s="8" t="s">
        <v>1369</v>
      </c>
      <c r="L170" s="8">
        <v>1</v>
      </c>
      <c r="M170" s="8">
        <v>2</v>
      </c>
      <c r="N170" s="8" t="s">
        <v>82</v>
      </c>
      <c r="O170" s="8" t="s">
        <v>83</v>
      </c>
      <c r="P170" s="8" t="s">
        <v>84</v>
      </c>
      <c r="Q170" s="8"/>
      <c r="R170" s="15" t="s">
        <v>1370</v>
      </c>
      <c r="S170" s="17" t="s">
        <v>19</v>
      </c>
      <c r="T170" s="8"/>
      <c r="U170" s="15" t="s">
        <v>19</v>
      </c>
      <c r="V170" s="15" t="s">
        <v>1370</v>
      </c>
      <c r="W170" s="17" t="s">
        <v>1371</v>
      </c>
      <c r="X170" s="17" t="s">
        <v>19</v>
      </c>
      <c r="Y170" s="15" t="s">
        <v>19</v>
      </c>
      <c r="Z170" s="17" t="s">
        <v>19</v>
      </c>
      <c r="AA170" s="18" t="s">
        <v>19</v>
      </c>
      <c r="AB170" t="s">
        <v>19</v>
      </c>
      <c r="AC170" t="s">
        <v>1372</v>
      </c>
      <c r="AD170" t="s">
        <v>6</v>
      </c>
      <c r="AE170" t="s">
        <v>1373</v>
      </c>
      <c r="AF170" t="s">
        <v>88</v>
      </c>
      <c r="AG170" t="s">
        <v>76</v>
      </c>
      <c r="AH170" t="s">
        <v>19</v>
      </c>
    </row>
    <row r="171" ht="14.25" customHeight="1" spans="1:34">
      <c r="A171" s="7" t="s">
        <v>1374</v>
      </c>
      <c r="B171" s="7" t="s">
        <v>1375</v>
      </c>
      <c r="C171" s="7" t="s">
        <v>75</v>
      </c>
      <c r="D171" s="7" t="s">
        <v>76</v>
      </c>
      <c r="E171" s="7" t="s">
        <v>77</v>
      </c>
      <c r="F171" s="7" t="s">
        <v>76</v>
      </c>
      <c r="G171" s="7" t="s">
        <v>987</v>
      </c>
      <c r="H171" s="8" t="s">
        <v>988</v>
      </c>
      <c r="I171" s="8" t="s">
        <v>80</v>
      </c>
      <c r="J171" s="8" t="s">
        <v>2</v>
      </c>
      <c r="K171" s="8" t="s">
        <v>1376</v>
      </c>
      <c r="L171" s="8">
        <v>1</v>
      </c>
      <c r="M171" s="8">
        <v>1</v>
      </c>
      <c r="N171" s="8" t="s">
        <v>82</v>
      </c>
      <c r="O171" s="8" t="s">
        <v>94</v>
      </c>
      <c r="P171" s="8" t="s">
        <v>84</v>
      </c>
      <c r="Q171" s="8"/>
      <c r="R171" s="15" t="s">
        <v>1377</v>
      </c>
      <c r="S171" s="17" t="s">
        <v>19</v>
      </c>
      <c r="T171" s="8"/>
      <c r="U171" s="15" t="s">
        <v>19</v>
      </c>
      <c r="V171" s="15" t="s">
        <v>1377</v>
      </c>
      <c r="W171" s="17" t="s">
        <v>1378</v>
      </c>
      <c r="X171" s="17" t="s">
        <v>19</v>
      </c>
      <c r="Y171" s="15" t="s">
        <v>19</v>
      </c>
      <c r="Z171" s="17" t="s">
        <v>19</v>
      </c>
      <c r="AA171" s="18" t="s">
        <v>19</v>
      </c>
      <c r="AB171" t="s">
        <v>19</v>
      </c>
      <c r="AC171" t="s">
        <v>1018</v>
      </c>
      <c r="AD171" t="s">
        <v>6</v>
      </c>
      <c r="AE171" t="s">
        <v>377</v>
      </c>
      <c r="AF171" t="s">
        <v>88</v>
      </c>
      <c r="AG171" t="s">
        <v>76</v>
      </c>
      <c r="AH171" t="s">
        <v>19</v>
      </c>
    </row>
    <row r="172" ht="14.25" customHeight="1" spans="1:34">
      <c r="A172" s="7" t="s">
        <v>1379</v>
      </c>
      <c r="B172" s="7" t="s">
        <v>1380</v>
      </c>
      <c r="C172" s="7" t="s">
        <v>75</v>
      </c>
      <c r="D172" s="7" t="s">
        <v>76</v>
      </c>
      <c r="E172" s="7" t="s">
        <v>77</v>
      </c>
      <c r="F172" s="7" t="s">
        <v>76</v>
      </c>
      <c r="G172" s="7" t="s">
        <v>1381</v>
      </c>
      <c r="H172" s="8" t="s">
        <v>1382</v>
      </c>
      <c r="I172" s="8" t="s">
        <v>80</v>
      </c>
      <c r="J172" s="8" t="s">
        <v>2</v>
      </c>
      <c r="K172" s="8" t="s">
        <v>1383</v>
      </c>
      <c r="L172" s="8">
        <v>1</v>
      </c>
      <c r="M172" s="8">
        <v>2</v>
      </c>
      <c r="N172" s="8" t="s">
        <v>83</v>
      </c>
      <c r="O172" s="8" t="s">
        <v>83</v>
      </c>
      <c r="P172" s="8" t="s">
        <v>84</v>
      </c>
      <c r="Q172" s="8"/>
      <c r="R172" s="15" t="s">
        <v>1384</v>
      </c>
      <c r="S172" s="17" t="s">
        <v>19</v>
      </c>
      <c r="T172" s="8"/>
      <c r="U172" s="15" t="s">
        <v>19</v>
      </c>
      <c r="V172" s="15" t="s">
        <v>1384</v>
      </c>
      <c r="W172" s="17" t="s">
        <v>1385</v>
      </c>
      <c r="X172" s="17" t="s">
        <v>19</v>
      </c>
      <c r="Y172" s="15" t="s">
        <v>19</v>
      </c>
      <c r="Z172" s="17" t="s">
        <v>19</v>
      </c>
      <c r="AA172" s="18" t="s">
        <v>19</v>
      </c>
      <c r="AB172" t="s">
        <v>19</v>
      </c>
      <c r="AC172" t="s">
        <v>1386</v>
      </c>
      <c r="AD172" t="s">
        <v>6</v>
      </c>
      <c r="AE172" t="s">
        <v>1387</v>
      </c>
      <c r="AF172" t="s">
        <v>88</v>
      </c>
      <c r="AG172" t="s">
        <v>76</v>
      </c>
      <c r="AH172" t="s">
        <v>19</v>
      </c>
    </row>
    <row r="173" ht="14.25" customHeight="1" spans="1:34">
      <c r="A173" s="7" t="s">
        <v>1388</v>
      </c>
      <c r="B173" s="7" t="s">
        <v>1389</v>
      </c>
      <c r="C173" s="7" t="s">
        <v>75</v>
      </c>
      <c r="D173" s="7" t="s">
        <v>76</v>
      </c>
      <c r="E173" s="7" t="s">
        <v>77</v>
      </c>
      <c r="F173" s="7" t="s">
        <v>76</v>
      </c>
      <c r="G173" s="7" t="s">
        <v>1390</v>
      </c>
      <c r="H173" s="8" t="s">
        <v>1391</v>
      </c>
      <c r="I173" s="8" t="s">
        <v>80</v>
      </c>
      <c r="J173" s="8" t="s">
        <v>2</v>
      </c>
      <c r="K173" s="8" t="s">
        <v>1392</v>
      </c>
      <c r="L173" s="8">
        <v>1</v>
      </c>
      <c r="M173" s="8">
        <v>1</v>
      </c>
      <c r="N173" s="8" t="s">
        <v>83</v>
      </c>
      <c r="O173" s="8" t="s">
        <v>94</v>
      </c>
      <c r="P173" s="8" t="s">
        <v>84</v>
      </c>
      <c r="Q173" s="8"/>
      <c r="R173" s="15" t="s">
        <v>1393</v>
      </c>
      <c r="S173" s="17" t="s">
        <v>19</v>
      </c>
      <c r="T173" s="8"/>
      <c r="U173" s="15" t="s">
        <v>19</v>
      </c>
      <c r="V173" s="15" t="s">
        <v>1393</v>
      </c>
      <c r="W173" s="17" t="s">
        <v>1394</v>
      </c>
      <c r="X173" s="17" t="s">
        <v>19</v>
      </c>
      <c r="Y173" s="15" t="s">
        <v>19</v>
      </c>
      <c r="Z173" s="17" t="s">
        <v>19</v>
      </c>
      <c r="AA173" s="18" t="s">
        <v>19</v>
      </c>
      <c r="AB173" t="s">
        <v>19</v>
      </c>
      <c r="AC173" t="s">
        <v>1395</v>
      </c>
      <c r="AD173" t="s">
        <v>6</v>
      </c>
      <c r="AE173" t="s">
        <v>1396</v>
      </c>
      <c r="AF173" t="s">
        <v>88</v>
      </c>
      <c r="AG173" t="s">
        <v>76</v>
      </c>
      <c r="AH173" t="s">
        <v>522</v>
      </c>
    </row>
    <row r="174" ht="14.25" customHeight="1" spans="1:34">
      <c r="A174" s="7" t="s">
        <v>1397</v>
      </c>
      <c r="B174" s="7" t="s">
        <v>1398</v>
      </c>
      <c r="C174" s="7" t="s">
        <v>75</v>
      </c>
      <c r="D174" s="7" t="s">
        <v>76</v>
      </c>
      <c r="E174" s="7" t="s">
        <v>77</v>
      </c>
      <c r="F174" s="7" t="s">
        <v>76</v>
      </c>
      <c r="G174" s="7" t="s">
        <v>1104</v>
      </c>
      <c r="H174" s="8" t="s">
        <v>1105</v>
      </c>
      <c r="I174" s="8" t="s">
        <v>80</v>
      </c>
      <c r="J174" s="8" t="s">
        <v>2</v>
      </c>
      <c r="K174" s="8" t="s">
        <v>1399</v>
      </c>
      <c r="L174" s="8">
        <v>1</v>
      </c>
      <c r="M174" s="8">
        <v>1</v>
      </c>
      <c r="N174" s="8" t="s">
        <v>83</v>
      </c>
      <c r="O174" s="8" t="s">
        <v>94</v>
      </c>
      <c r="P174" s="8" t="s">
        <v>84</v>
      </c>
      <c r="Q174" s="8"/>
      <c r="R174" s="15" t="s">
        <v>1400</v>
      </c>
      <c r="S174" s="17" t="s">
        <v>19</v>
      </c>
      <c r="T174" s="8"/>
      <c r="U174" s="15" t="s">
        <v>19</v>
      </c>
      <c r="V174" s="15" t="s">
        <v>1400</v>
      </c>
      <c r="W174" s="17" t="s">
        <v>1401</v>
      </c>
      <c r="X174" s="17" t="s">
        <v>19</v>
      </c>
      <c r="Y174" s="15" t="s">
        <v>19</v>
      </c>
      <c r="Z174" s="17" t="s">
        <v>19</v>
      </c>
      <c r="AA174" s="18" t="s">
        <v>19</v>
      </c>
      <c r="AB174" t="s">
        <v>19</v>
      </c>
      <c r="AC174" t="s">
        <v>1402</v>
      </c>
      <c r="AD174" t="s">
        <v>6</v>
      </c>
      <c r="AE174" t="s">
        <v>1109</v>
      </c>
      <c r="AF174" t="s">
        <v>88</v>
      </c>
      <c r="AG174" t="s">
        <v>76</v>
      </c>
      <c r="AH174" t="s">
        <v>19</v>
      </c>
    </row>
    <row r="175" ht="14.25" customHeight="1" spans="1:34">
      <c r="A175" s="7" t="s">
        <v>1403</v>
      </c>
      <c r="B175" s="7" t="s">
        <v>1404</v>
      </c>
      <c r="C175" s="7" t="s">
        <v>75</v>
      </c>
      <c r="D175" s="7" t="s">
        <v>76</v>
      </c>
      <c r="E175" s="7" t="s">
        <v>77</v>
      </c>
      <c r="F175" s="7" t="s">
        <v>76</v>
      </c>
      <c r="G175" s="7" t="s">
        <v>515</v>
      </c>
      <c r="H175" s="8" t="s">
        <v>516</v>
      </c>
      <c r="I175" s="8" t="s">
        <v>80</v>
      </c>
      <c r="J175" s="8" t="s">
        <v>2</v>
      </c>
      <c r="K175" s="8" t="s">
        <v>1405</v>
      </c>
      <c r="L175" s="8">
        <v>1</v>
      </c>
      <c r="M175" s="8">
        <v>1</v>
      </c>
      <c r="N175" s="8" t="s">
        <v>83</v>
      </c>
      <c r="O175" s="8" t="s">
        <v>94</v>
      </c>
      <c r="P175" s="8" t="s">
        <v>84</v>
      </c>
      <c r="Q175" s="8"/>
      <c r="R175" s="15" t="s">
        <v>1406</v>
      </c>
      <c r="S175" s="17" t="s">
        <v>19</v>
      </c>
      <c r="T175" s="8"/>
      <c r="U175" s="15" t="s">
        <v>19</v>
      </c>
      <c r="V175" s="15" t="s">
        <v>1406</v>
      </c>
      <c r="W175" s="17" t="s">
        <v>1407</v>
      </c>
      <c r="X175" s="17" t="s">
        <v>19</v>
      </c>
      <c r="Y175" s="15" t="s">
        <v>19</v>
      </c>
      <c r="Z175" s="17" t="s">
        <v>19</v>
      </c>
      <c r="AA175" s="18" t="s">
        <v>19</v>
      </c>
      <c r="AB175" t="s">
        <v>19</v>
      </c>
      <c r="AC175" t="s">
        <v>1251</v>
      </c>
      <c r="AD175" t="s">
        <v>6</v>
      </c>
      <c r="AE175" t="s">
        <v>1044</v>
      </c>
      <c r="AF175" t="s">
        <v>88</v>
      </c>
      <c r="AG175" t="s">
        <v>76</v>
      </c>
      <c r="AH175" t="s">
        <v>113</v>
      </c>
    </row>
    <row r="176" ht="14.25" customHeight="1" spans="1:34">
      <c r="A176" s="7" t="s">
        <v>1408</v>
      </c>
      <c r="B176" s="7" t="s">
        <v>1409</v>
      </c>
      <c r="C176" s="7" t="s">
        <v>75</v>
      </c>
      <c r="D176" s="7" t="s">
        <v>76</v>
      </c>
      <c r="E176" s="7" t="s">
        <v>77</v>
      </c>
      <c r="F176" s="7" t="s">
        <v>76</v>
      </c>
      <c r="G176" s="7" t="s">
        <v>1410</v>
      </c>
      <c r="H176" s="8" t="s">
        <v>1411</v>
      </c>
      <c r="I176" s="8" t="s">
        <v>80</v>
      </c>
      <c r="J176" s="8" t="s">
        <v>2</v>
      </c>
      <c r="K176" s="8" t="s">
        <v>1412</v>
      </c>
      <c r="L176" s="8">
        <v>1</v>
      </c>
      <c r="M176" s="8">
        <v>1</v>
      </c>
      <c r="N176" s="8" t="s">
        <v>94</v>
      </c>
      <c r="O176" s="8" t="s">
        <v>94</v>
      </c>
      <c r="P176" s="8" t="s">
        <v>84</v>
      </c>
      <c r="Q176" s="8"/>
      <c r="R176" s="15" t="s">
        <v>1413</v>
      </c>
      <c r="S176" s="17" t="s">
        <v>19</v>
      </c>
      <c r="T176" s="8"/>
      <c r="U176" s="15" t="s">
        <v>19</v>
      </c>
      <c r="V176" s="15" t="s">
        <v>1413</v>
      </c>
      <c r="W176" s="17" t="s">
        <v>154</v>
      </c>
      <c r="X176" s="17" t="s">
        <v>19</v>
      </c>
      <c r="Y176" s="15" t="s">
        <v>19</v>
      </c>
      <c r="Z176" s="17" t="s">
        <v>19</v>
      </c>
      <c r="AA176" s="18" t="s">
        <v>19</v>
      </c>
      <c r="AB176" t="s">
        <v>19</v>
      </c>
      <c r="AC176" t="s">
        <v>1414</v>
      </c>
      <c r="AD176" t="s">
        <v>6</v>
      </c>
      <c r="AE176" t="s">
        <v>211</v>
      </c>
      <c r="AF176" t="s">
        <v>88</v>
      </c>
      <c r="AG176" t="s">
        <v>76</v>
      </c>
      <c r="AH176" t="s">
        <v>19</v>
      </c>
    </row>
    <row r="177" ht="14.25" customHeight="1" spans="1:34">
      <c r="A177" s="7" t="s">
        <v>1415</v>
      </c>
      <c r="B177" s="7" t="s">
        <v>1416</v>
      </c>
      <c r="C177" s="7" t="s">
        <v>75</v>
      </c>
      <c r="D177" s="7" t="s">
        <v>76</v>
      </c>
      <c r="E177" s="7" t="s">
        <v>77</v>
      </c>
      <c r="F177" s="7" t="s">
        <v>76</v>
      </c>
      <c r="G177" s="7" t="s">
        <v>1417</v>
      </c>
      <c r="H177" s="8" t="s">
        <v>1418</v>
      </c>
      <c r="I177" s="8" t="s">
        <v>80</v>
      </c>
      <c r="J177" s="8" t="s">
        <v>2</v>
      </c>
      <c r="K177" s="8" t="s">
        <v>1419</v>
      </c>
      <c r="L177" s="8">
        <v>1</v>
      </c>
      <c r="M177" s="8">
        <v>1</v>
      </c>
      <c r="N177" s="8" t="s">
        <v>94</v>
      </c>
      <c r="O177" s="8" t="s">
        <v>94</v>
      </c>
      <c r="P177" s="8" t="s">
        <v>84</v>
      </c>
      <c r="Q177" s="8"/>
      <c r="R177" s="15" t="s">
        <v>1420</v>
      </c>
      <c r="S177" s="17" t="s">
        <v>19</v>
      </c>
      <c r="T177" s="8"/>
      <c r="U177" s="15" t="s">
        <v>19</v>
      </c>
      <c r="V177" s="15" t="s">
        <v>1420</v>
      </c>
      <c r="W177" s="17" t="s">
        <v>282</v>
      </c>
      <c r="X177" s="17" t="s">
        <v>19</v>
      </c>
      <c r="Y177" s="15" t="s">
        <v>19</v>
      </c>
      <c r="Z177" s="17" t="s">
        <v>19</v>
      </c>
      <c r="AA177" s="18" t="s">
        <v>19</v>
      </c>
      <c r="AB177" t="s">
        <v>19</v>
      </c>
      <c r="AC177" t="s">
        <v>1421</v>
      </c>
      <c r="AD177" t="s">
        <v>6</v>
      </c>
      <c r="AE177" t="s">
        <v>1422</v>
      </c>
      <c r="AF177" t="s">
        <v>88</v>
      </c>
      <c r="AG177" t="s">
        <v>76</v>
      </c>
      <c r="AH177" t="s">
        <v>997</v>
      </c>
    </row>
    <row r="178" ht="14.25" customHeight="1" spans="1:34">
      <c r="A178" s="7" t="s">
        <v>1423</v>
      </c>
      <c r="B178" s="7" t="s">
        <v>1424</v>
      </c>
      <c r="C178" s="7" t="s">
        <v>75</v>
      </c>
      <c r="D178" s="7" t="s">
        <v>76</v>
      </c>
      <c r="E178" s="7" t="s">
        <v>77</v>
      </c>
      <c r="F178" s="7" t="s">
        <v>76</v>
      </c>
      <c r="G178" s="7" t="s">
        <v>1410</v>
      </c>
      <c r="H178" s="8" t="s">
        <v>1411</v>
      </c>
      <c r="I178" s="8" t="s">
        <v>80</v>
      </c>
      <c r="J178" s="8" t="s">
        <v>2</v>
      </c>
      <c r="K178" s="8" t="s">
        <v>1425</v>
      </c>
      <c r="L178" s="8">
        <v>1</v>
      </c>
      <c r="M178" s="8">
        <v>1</v>
      </c>
      <c r="N178" s="8" t="s">
        <v>94</v>
      </c>
      <c r="O178" s="8" t="s">
        <v>94</v>
      </c>
      <c r="P178" s="8" t="s">
        <v>84</v>
      </c>
      <c r="Q178" s="8"/>
      <c r="R178" s="15" t="s">
        <v>1426</v>
      </c>
      <c r="S178" s="17" t="s">
        <v>19</v>
      </c>
      <c r="T178" s="8"/>
      <c r="U178" s="15" t="s">
        <v>19</v>
      </c>
      <c r="V178" s="15" t="s">
        <v>1426</v>
      </c>
      <c r="W178" s="17" t="s">
        <v>1197</v>
      </c>
      <c r="X178" s="17" t="s">
        <v>19</v>
      </c>
      <c r="Y178" s="15" t="s">
        <v>19</v>
      </c>
      <c r="Z178" s="17" t="s">
        <v>19</v>
      </c>
      <c r="AA178" s="18" t="s">
        <v>19</v>
      </c>
      <c r="AB178" t="s">
        <v>19</v>
      </c>
      <c r="AC178" t="s">
        <v>1427</v>
      </c>
      <c r="AD178" t="s">
        <v>6</v>
      </c>
      <c r="AE178" t="s">
        <v>211</v>
      </c>
      <c r="AF178" t="s">
        <v>88</v>
      </c>
      <c r="AG178" t="s">
        <v>76</v>
      </c>
      <c r="AH178" t="s">
        <v>174</v>
      </c>
    </row>
    <row r="179" ht="14.25" customHeight="1" spans="1:34">
      <c r="A179" s="7" t="s">
        <v>1428</v>
      </c>
      <c r="B179" s="7" t="s">
        <v>1429</v>
      </c>
      <c r="C179" s="7" t="s">
        <v>75</v>
      </c>
      <c r="D179" s="7" t="s">
        <v>76</v>
      </c>
      <c r="E179" s="7" t="s">
        <v>77</v>
      </c>
      <c r="F179" s="7" t="s">
        <v>76</v>
      </c>
      <c r="G179" s="7" t="s">
        <v>515</v>
      </c>
      <c r="H179" s="8" t="s">
        <v>516</v>
      </c>
      <c r="I179" s="8" t="s">
        <v>80</v>
      </c>
      <c r="J179" s="8" t="s">
        <v>2</v>
      </c>
      <c r="K179" s="8" t="s">
        <v>1430</v>
      </c>
      <c r="L179" s="8">
        <v>2</v>
      </c>
      <c r="M179" s="8">
        <v>1</v>
      </c>
      <c r="N179" s="8" t="s">
        <v>94</v>
      </c>
      <c r="O179" s="8" t="s">
        <v>94</v>
      </c>
      <c r="P179" s="8" t="s">
        <v>84</v>
      </c>
      <c r="Q179" s="8"/>
      <c r="R179" s="15" t="s">
        <v>1431</v>
      </c>
      <c r="S179" s="17" t="s">
        <v>19</v>
      </c>
      <c r="T179" s="8"/>
      <c r="U179" s="15" t="s">
        <v>19</v>
      </c>
      <c r="V179" s="15" t="s">
        <v>1431</v>
      </c>
      <c r="W179" s="17" t="s">
        <v>1432</v>
      </c>
      <c r="X179" s="17" t="s">
        <v>19</v>
      </c>
      <c r="Y179" s="15" t="s">
        <v>19</v>
      </c>
      <c r="Z179" s="17" t="s">
        <v>19</v>
      </c>
      <c r="AA179" s="18" t="s">
        <v>19</v>
      </c>
      <c r="AB179" t="s">
        <v>19</v>
      </c>
      <c r="AC179" t="s">
        <v>1433</v>
      </c>
      <c r="AD179" t="s">
        <v>6</v>
      </c>
      <c r="AE179" t="s">
        <v>1044</v>
      </c>
      <c r="AF179" t="s">
        <v>88</v>
      </c>
      <c r="AG179" t="s">
        <v>76</v>
      </c>
      <c r="AH179" t="s">
        <v>19</v>
      </c>
    </row>
    <row r="180" ht="14.25" customHeight="1" spans="1:34">
      <c r="A180" s="7" t="s">
        <v>1434</v>
      </c>
      <c r="B180" s="7" t="s">
        <v>1435</v>
      </c>
      <c r="C180" s="7" t="s">
        <v>75</v>
      </c>
      <c r="D180" s="7" t="s">
        <v>76</v>
      </c>
      <c r="E180" s="7" t="s">
        <v>77</v>
      </c>
      <c r="F180" s="7" t="s">
        <v>76</v>
      </c>
      <c r="G180" s="7" t="s">
        <v>1436</v>
      </c>
      <c r="H180" s="8" t="s">
        <v>1437</v>
      </c>
      <c r="I180" s="8" t="s">
        <v>80</v>
      </c>
      <c r="J180" s="8" t="s">
        <v>2</v>
      </c>
      <c r="K180" s="8" t="s">
        <v>1438</v>
      </c>
      <c r="L180" s="8">
        <v>1</v>
      </c>
      <c r="M180" s="8">
        <v>1</v>
      </c>
      <c r="N180" s="8" t="s">
        <v>94</v>
      </c>
      <c r="O180" s="8" t="s">
        <v>94</v>
      </c>
      <c r="P180" s="8" t="s">
        <v>84</v>
      </c>
      <c r="Q180" s="8"/>
      <c r="R180" s="15" t="s">
        <v>1439</v>
      </c>
      <c r="S180" s="17" t="s">
        <v>19</v>
      </c>
      <c r="T180" s="8"/>
      <c r="U180" s="15" t="s">
        <v>19</v>
      </c>
      <c r="V180" s="15" t="s">
        <v>1439</v>
      </c>
      <c r="W180" s="17" t="s">
        <v>1440</v>
      </c>
      <c r="X180" s="17" t="s">
        <v>19</v>
      </c>
      <c r="Y180" s="15" t="s">
        <v>19</v>
      </c>
      <c r="Z180" s="17" t="s">
        <v>19</v>
      </c>
      <c r="AA180" s="18" t="s">
        <v>19</v>
      </c>
      <c r="AB180" t="s">
        <v>19</v>
      </c>
      <c r="AC180" t="s">
        <v>1003</v>
      </c>
      <c r="AD180" t="s">
        <v>6</v>
      </c>
      <c r="AE180" t="s">
        <v>211</v>
      </c>
      <c r="AF180" t="s">
        <v>88</v>
      </c>
      <c r="AG180" t="s">
        <v>76</v>
      </c>
      <c r="AH180" t="s">
        <v>19</v>
      </c>
    </row>
    <row r="181" ht="14.25" customHeight="1" spans="1:34">
      <c r="A181" s="7" t="s">
        <v>1441</v>
      </c>
      <c r="B181" s="7" t="s">
        <v>1442</v>
      </c>
      <c r="C181" s="7" t="s">
        <v>75</v>
      </c>
      <c r="D181" s="7" t="s">
        <v>76</v>
      </c>
      <c r="E181" s="7" t="s">
        <v>77</v>
      </c>
      <c r="F181" s="7" t="s">
        <v>76</v>
      </c>
      <c r="G181" s="7" t="s">
        <v>1443</v>
      </c>
      <c r="H181" s="8" t="s">
        <v>1444</v>
      </c>
      <c r="I181" s="8" t="s">
        <v>80</v>
      </c>
      <c r="J181" s="8" t="s">
        <v>2</v>
      </c>
      <c r="K181" s="8" t="s">
        <v>1445</v>
      </c>
      <c r="L181" s="8">
        <v>1</v>
      </c>
      <c r="M181" s="8">
        <v>1</v>
      </c>
      <c r="N181" s="8" t="s">
        <v>94</v>
      </c>
      <c r="O181" s="8" t="s">
        <v>94</v>
      </c>
      <c r="P181" s="8" t="s">
        <v>84</v>
      </c>
      <c r="Q181" s="8"/>
      <c r="R181" s="15" t="s">
        <v>1446</v>
      </c>
      <c r="S181" s="17" t="s">
        <v>19</v>
      </c>
      <c r="T181" s="8"/>
      <c r="U181" s="15" t="s">
        <v>19</v>
      </c>
      <c r="V181" s="15" t="s">
        <v>1446</v>
      </c>
      <c r="W181" s="17" t="s">
        <v>1447</v>
      </c>
      <c r="X181" s="17" t="s">
        <v>19</v>
      </c>
      <c r="Y181" s="15" t="s">
        <v>19</v>
      </c>
      <c r="Z181" s="17" t="s">
        <v>19</v>
      </c>
      <c r="AA181" s="18" t="s">
        <v>19</v>
      </c>
      <c r="AB181" t="s">
        <v>19</v>
      </c>
      <c r="AC181" t="s">
        <v>1448</v>
      </c>
      <c r="AD181" t="s">
        <v>6</v>
      </c>
      <c r="AE181" t="s">
        <v>1449</v>
      </c>
      <c r="AF181" t="s">
        <v>88</v>
      </c>
      <c r="AG181" t="s">
        <v>76</v>
      </c>
      <c r="AH181" t="s">
        <v>19</v>
      </c>
    </row>
    <row r="182" ht="14.25" customHeight="1" spans="1:34">
      <c r="A182" s="7" t="s">
        <v>1450</v>
      </c>
      <c r="B182" s="7" t="s">
        <v>1451</v>
      </c>
      <c r="C182" s="7" t="s">
        <v>75</v>
      </c>
      <c r="D182" s="7" t="s">
        <v>76</v>
      </c>
      <c r="E182" s="7" t="s">
        <v>77</v>
      </c>
      <c r="F182" s="7" t="s">
        <v>76</v>
      </c>
      <c r="G182" s="7" t="s">
        <v>1452</v>
      </c>
      <c r="H182" s="8" t="s">
        <v>1453</v>
      </c>
      <c r="I182" s="8" t="s">
        <v>80</v>
      </c>
      <c r="J182" s="8" t="s">
        <v>2</v>
      </c>
      <c r="K182" s="8" t="s">
        <v>1454</v>
      </c>
      <c r="L182" s="8">
        <v>1</v>
      </c>
      <c r="M182" s="8">
        <v>2</v>
      </c>
      <c r="N182" s="8" t="s">
        <v>82</v>
      </c>
      <c r="O182" s="8" t="s">
        <v>1455</v>
      </c>
      <c r="P182" s="8" t="s">
        <v>1456</v>
      </c>
      <c r="Q182" s="8"/>
      <c r="R182" s="15" t="s">
        <v>1457</v>
      </c>
      <c r="S182" s="17" t="s">
        <v>1457</v>
      </c>
      <c r="T182" s="8" t="s">
        <v>1458</v>
      </c>
      <c r="U182" s="15" t="s">
        <v>19</v>
      </c>
      <c r="V182" s="15" t="s">
        <v>19</v>
      </c>
      <c r="W182" s="17" t="s">
        <v>19</v>
      </c>
      <c r="X182" s="17" t="s">
        <v>19</v>
      </c>
      <c r="Y182" s="15" t="s">
        <v>19</v>
      </c>
      <c r="Z182" s="17" t="s">
        <v>19</v>
      </c>
      <c r="AA182" s="18" t="s">
        <v>19</v>
      </c>
      <c r="AB182" t="s">
        <v>19</v>
      </c>
      <c r="AC182" t="s">
        <v>19</v>
      </c>
      <c r="AD182" t="s">
        <v>6</v>
      </c>
      <c r="AE182" t="s">
        <v>1459</v>
      </c>
      <c r="AF182" t="s">
        <v>88</v>
      </c>
      <c r="AG182" t="s">
        <v>76</v>
      </c>
      <c r="AH182" t="s">
        <v>19</v>
      </c>
    </row>
    <row r="183" ht="14.25" customHeight="1" spans="1:34">
      <c r="A183" s="7" t="s">
        <v>1460</v>
      </c>
      <c r="B183" s="7" t="s">
        <v>1461</v>
      </c>
      <c r="C183" s="7" t="s">
        <v>75</v>
      </c>
      <c r="D183" s="7" t="s">
        <v>76</v>
      </c>
      <c r="E183" s="7" t="s">
        <v>77</v>
      </c>
      <c r="F183" s="7" t="s">
        <v>76</v>
      </c>
      <c r="G183" s="7" t="s">
        <v>1462</v>
      </c>
      <c r="H183" s="8" t="s">
        <v>1463</v>
      </c>
      <c r="I183" s="8" t="s">
        <v>80</v>
      </c>
      <c r="J183" s="8" t="s">
        <v>2</v>
      </c>
      <c r="K183" s="8" t="s">
        <v>1464</v>
      </c>
      <c r="L183" s="8">
        <v>1</v>
      </c>
      <c r="M183" s="8">
        <v>3</v>
      </c>
      <c r="N183" s="8" t="s">
        <v>161</v>
      </c>
      <c r="O183" s="8" t="s">
        <v>1465</v>
      </c>
      <c r="P183" s="8" t="s">
        <v>1050</v>
      </c>
      <c r="Q183" s="8"/>
      <c r="R183" s="15" t="s">
        <v>1466</v>
      </c>
      <c r="S183" s="17" t="s">
        <v>1466</v>
      </c>
      <c r="T183" s="8" t="s">
        <v>1467</v>
      </c>
      <c r="U183" s="15" t="s">
        <v>19</v>
      </c>
      <c r="V183" s="15" t="s">
        <v>19</v>
      </c>
      <c r="W183" s="17" t="s">
        <v>19</v>
      </c>
      <c r="X183" s="17" t="s">
        <v>19</v>
      </c>
      <c r="Y183" s="15" t="s">
        <v>19</v>
      </c>
      <c r="Z183" s="17" t="s">
        <v>19</v>
      </c>
      <c r="AA183" s="18" t="s">
        <v>19</v>
      </c>
      <c r="AB183" t="s">
        <v>19</v>
      </c>
      <c r="AC183" t="s">
        <v>19</v>
      </c>
      <c r="AD183" t="s">
        <v>6</v>
      </c>
      <c r="AE183" t="s">
        <v>1468</v>
      </c>
      <c r="AF183" t="s">
        <v>88</v>
      </c>
      <c r="AG183" t="s">
        <v>76</v>
      </c>
      <c r="AH183" t="s">
        <v>19</v>
      </c>
    </row>
    <row r="184" ht="14.25" customHeight="1" spans="1:34">
      <c r="A184" s="7" t="s">
        <v>1469</v>
      </c>
      <c r="B184" s="7" t="s">
        <v>1470</v>
      </c>
      <c r="C184" s="7" t="s">
        <v>75</v>
      </c>
      <c r="D184" s="7" t="s">
        <v>76</v>
      </c>
      <c r="E184" s="7" t="s">
        <v>77</v>
      </c>
      <c r="F184" s="7" t="s">
        <v>76</v>
      </c>
      <c r="G184" s="7" t="s">
        <v>1471</v>
      </c>
      <c r="H184" s="8" t="s">
        <v>1472</v>
      </c>
      <c r="I184" s="8" t="s">
        <v>80</v>
      </c>
      <c r="J184" s="8" t="s">
        <v>2</v>
      </c>
      <c r="K184" s="8" t="s">
        <v>1473</v>
      </c>
      <c r="L184" s="8">
        <v>1</v>
      </c>
      <c r="M184" s="8">
        <v>3</v>
      </c>
      <c r="N184" s="8" t="s">
        <v>84</v>
      </c>
      <c r="O184" s="8" t="s">
        <v>656</v>
      </c>
      <c r="P184" s="8" t="s">
        <v>626</v>
      </c>
      <c r="Q184" s="8"/>
      <c r="R184" s="15" t="s">
        <v>1474</v>
      </c>
      <c r="S184" s="17" t="s">
        <v>1474</v>
      </c>
      <c r="T184" s="8" t="s">
        <v>1475</v>
      </c>
      <c r="U184" s="15" t="s">
        <v>19</v>
      </c>
      <c r="V184" s="15" t="s">
        <v>19</v>
      </c>
      <c r="W184" s="17" t="s">
        <v>19</v>
      </c>
      <c r="X184" s="17" t="s">
        <v>19</v>
      </c>
      <c r="Y184" s="15" t="s">
        <v>19</v>
      </c>
      <c r="Z184" s="17" t="s">
        <v>19</v>
      </c>
      <c r="AA184" s="18" t="s">
        <v>19</v>
      </c>
      <c r="AB184" t="s">
        <v>19</v>
      </c>
      <c r="AC184" t="s">
        <v>19</v>
      </c>
      <c r="AD184" t="s">
        <v>6</v>
      </c>
      <c r="AE184" t="s">
        <v>1476</v>
      </c>
      <c r="AF184" t="s">
        <v>88</v>
      </c>
      <c r="AG184" t="s">
        <v>76</v>
      </c>
      <c r="AH184" t="s">
        <v>19</v>
      </c>
    </row>
    <row r="185" ht="14.25" customHeight="1" spans="1:34">
      <c r="A185" s="7" t="s">
        <v>1477</v>
      </c>
      <c r="B185" s="7" t="s">
        <v>1478</v>
      </c>
      <c r="C185" s="7" t="s">
        <v>75</v>
      </c>
      <c r="D185" s="7" t="s">
        <v>76</v>
      </c>
      <c r="E185" s="7" t="s">
        <v>77</v>
      </c>
      <c r="F185" s="7" t="s">
        <v>76</v>
      </c>
      <c r="G185" s="7" t="s">
        <v>1479</v>
      </c>
      <c r="H185" s="8" t="s">
        <v>1480</v>
      </c>
      <c r="I185" s="8" t="s">
        <v>80</v>
      </c>
      <c r="J185" s="8" t="s">
        <v>2</v>
      </c>
      <c r="K185" s="8" t="s">
        <v>1481</v>
      </c>
      <c r="L185" s="8">
        <v>2</v>
      </c>
      <c r="M185" s="8">
        <v>1</v>
      </c>
      <c r="N185" s="8" t="s">
        <v>94</v>
      </c>
      <c r="O185" s="8" t="s">
        <v>1482</v>
      </c>
      <c r="P185" s="8" t="s">
        <v>681</v>
      </c>
      <c r="Q185" s="8"/>
      <c r="R185" s="15" t="s">
        <v>1483</v>
      </c>
      <c r="S185" s="17" t="s">
        <v>1483</v>
      </c>
      <c r="T185" s="8" t="s">
        <v>1484</v>
      </c>
      <c r="U185" s="15" t="s">
        <v>19</v>
      </c>
      <c r="V185" s="15" t="s">
        <v>19</v>
      </c>
      <c r="W185" s="17" t="s">
        <v>19</v>
      </c>
      <c r="X185" s="17" t="s">
        <v>19</v>
      </c>
      <c r="Y185" s="15" t="s">
        <v>19</v>
      </c>
      <c r="Z185" s="17" t="s">
        <v>19</v>
      </c>
      <c r="AA185" s="18" t="s">
        <v>19</v>
      </c>
      <c r="AB185" t="s">
        <v>19</v>
      </c>
      <c r="AC185" t="s">
        <v>19</v>
      </c>
      <c r="AD185" t="s">
        <v>6</v>
      </c>
      <c r="AE185" t="s">
        <v>1485</v>
      </c>
      <c r="AF185" t="s">
        <v>88</v>
      </c>
      <c r="AG185" t="s">
        <v>76</v>
      </c>
      <c r="AH185" t="s">
        <v>19</v>
      </c>
    </row>
    <row r="186" ht="14.25" customHeight="1" spans="1:34">
      <c r="A186" s="7" t="s">
        <v>1486</v>
      </c>
      <c r="B186" s="7" t="s">
        <v>1487</v>
      </c>
      <c r="C186" s="7" t="s">
        <v>75</v>
      </c>
      <c r="D186" s="7" t="s">
        <v>76</v>
      </c>
      <c r="E186" s="7" t="s">
        <v>77</v>
      </c>
      <c r="F186" s="7" t="s">
        <v>76</v>
      </c>
      <c r="G186" s="7" t="s">
        <v>1488</v>
      </c>
      <c r="H186" s="8" t="s">
        <v>1489</v>
      </c>
      <c r="I186" s="8" t="s">
        <v>80</v>
      </c>
      <c r="J186" s="8" t="s">
        <v>2</v>
      </c>
      <c r="K186" s="8" t="s">
        <v>1490</v>
      </c>
      <c r="L186" s="8">
        <v>1</v>
      </c>
      <c r="M186" s="8">
        <v>5</v>
      </c>
      <c r="N186" s="8" t="s">
        <v>94</v>
      </c>
      <c r="O186" s="8" t="s">
        <v>1491</v>
      </c>
      <c r="P186" s="8" t="s">
        <v>1161</v>
      </c>
      <c r="Q186" s="8"/>
      <c r="R186" s="15" t="s">
        <v>1492</v>
      </c>
      <c r="S186" s="17" t="s">
        <v>1492</v>
      </c>
      <c r="T186" s="8" t="s">
        <v>1484</v>
      </c>
      <c r="U186" s="15" t="s">
        <v>19</v>
      </c>
      <c r="V186" s="15" t="s">
        <v>19</v>
      </c>
      <c r="W186" s="17" t="s">
        <v>19</v>
      </c>
      <c r="X186" s="17" t="s">
        <v>19</v>
      </c>
      <c r="Y186" s="15" t="s">
        <v>19</v>
      </c>
      <c r="Z186" s="17" t="s">
        <v>19</v>
      </c>
      <c r="AA186" s="18" t="s">
        <v>19</v>
      </c>
      <c r="AB186" t="s">
        <v>19</v>
      </c>
      <c r="AC186" t="s">
        <v>19</v>
      </c>
      <c r="AD186" t="s">
        <v>6</v>
      </c>
      <c r="AE186" t="s">
        <v>356</v>
      </c>
      <c r="AF186" t="s">
        <v>88</v>
      </c>
      <c r="AG186" t="s">
        <v>76</v>
      </c>
      <c r="AH186" t="s">
        <v>19</v>
      </c>
    </row>
    <row r="187" ht="14.25" customHeight="1" spans="1:34">
      <c r="A187" s="7" t="s">
        <v>1493</v>
      </c>
      <c r="B187" s="7" t="s">
        <v>1494</v>
      </c>
      <c r="C187" s="7" t="s">
        <v>75</v>
      </c>
      <c r="D187" s="7" t="s">
        <v>76</v>
      </c>
      <c r="E187" s="7" t="s">
        <v>77</v>
      </c>
      <c r="F187" s="7" t="s">
        <v>76</v>
      </c>
      <c r="G187" s="7" t="s">
        <v>1495</v>
      </c>
      <c r="H187" s="8" t="s">
        <v>1496</v>
      </c>
      <c r="I187" s="8" t="s">
        <v>80</v>
      </c>
      <c r="J187" s="8" t="s">
        <v>2</v>
      </c>
      <c r="K187" s="8" t="s">
        <v>1497</v>
      </c>
      <c r="L187" s="8">
        <v>1</v>
      </c>
      <c r="M187" s="8">
        <v>1</v>
      </c>
      <c r="N187" s="8" t="s">
        <v>84</v>
      </c>
      <c r="O187" s="8" t="s">
        <v>646</v>
      </c>
      <c r="P187" s="8" t="s">
        <v>1498</v>
      </c>
      <c r="Q187" s="8"/>
      <c r="R187" s="15" t="s">
        <v>741</v>
      </c>
      <c r="S187" s="17" t="s">
        <v>741</v>
      </c>
      <c r="T187" s="8" t="s">
        <v>1499</v>
      </c>
      <c r="U187" s="15" t="s">
        <v>19</v>
      </c>
      <c r="V187" s="15" t="s">
        <v>19</v>
      </c>
      <c r="W187" s="17" t="s">
        <v>19</v>
      </c>
      <c r="X187" s="17" t="s">
        <v>19</v>
      </c>
      <c r="Y187" s="15" t="s">
        <v>19</v>
      </c>
      <c r="Z187" s="17" t="s">
        <v>19</v>
      </c>
      <c r="AA187" s="18" t="s">
        <v>19</v>
      </c>
      <c r="AB187" t="s">
        <v>19</v>
      </c>
      <c r="AC187" t="s">
        <v>19</v>
      </c>
      <c r="AD187" t="s">
        <v>6</v>
      </c>
      <c r="AE187" t="s">
        <v>1500</v>
      </c>
      <c r="AF187" t="s">
        <v>88</v>
      </c>
      <c r="AG187" t="s">
        <v>76</v>
      </c>
      <c r="AH187" t="s">
        <v>19</v>
      </c>
    </row>
    <row r="188" ht="14.25" customHeight="1" spans="1:34">
      <c r="A188" s="7" t="s">
        <v>1501</v>
      </c>
      <c r="B188" s="7" t="s">
        <v>1502</v>
      </c>
      <c r="C188" s="7" t="s">
        <v>75</v>
      </c>
      <c r="D188" s="7" t="s">
        <v>76</v>
      </c>
      <c r="E188" s="7" t="s">
        <v>77</v>
      </c>
      <c r="F188" s="7" t="s">
        <v>76</v>
      </c>
      <c r="G188" s="7" t="s">
        <v>1503</v>
      </c>
      <c r="H188" s="8" t="s">
        <v>1504</v>
      </c>
      <c r="I188" s="8" t="s">
        <v>80</v>
      </c>
      <c r="J188" s="8" t="s">
        <v>2</v>
      </c>
      <c r="K188" s="8" t="s">
        <v>1505</v>
      </c>
      <c r="L188" s="8">
        <v>1</v>
      </c>
      <c r="M188" s="8">
        <v>1</v>
      </c>
      <c r="N188" s="8" t="s">
        <v>84</v>
      </c>
      <c r="O188" s="8" t="s">
        <v>656</v>
      </c>
      <c r="P188" s="8" t="s">
        <v>580</v>
      </c>
      <c r="Q188" s="8"/>
      <c r="R188" s="15" t="s">
        <v>1506</v>
      </c>
      <c r="S188" s="17" t="s">
        <v>1506</v>
      </c>
      <c r="T188" s="8" t="s">
        <v>1507</v>
      </c>
      <c r="U188" s="15" t="s">
        <v>19</v>
      </c>
      <c r="V188" s="15" t="s">
        <v>19</v>
      </c>
      <c r="W188" s="17" t="s">
        <v>19</v>
      </c>
      <c r="X188" s="17" t="s">
        <v>19</v>
      </c>
      <c r="Y188" s="15" t="s">
        <v>19</v>
      </c>
      <c r="Z188" s="17" t="s">
        <v>19</v>
      </c>
      <c r="AA188" s="18" t="s">
        <v>19</v>
      </c>
      <c r="AB188" t="s">
        <v>19</v>
      </c>
      <c r="AC188" t="s">
        <v>19</v>
      </c>
      <c r="AD188" t="s">
        <v>6</v>
      </c>
      <c r="AE188" t="s">
        <v>1508</v>
      </c>
      <c r="AF188" t="s">
        <v>88</v>
      </c>
      <c r="AG188" t="s">
        <v>76</v>
      </c>
      <c r="AH188" t="s">
        <v>19</v>
      </c>
    </row>
    <row r="189" ht="14.25" customHeight="1" spans="1:34">
      <c r="A189" s="7" t="s">
        <v>1509</v>
      </c>
      <c r="B189" s="7" t="s">
        <v>1510</v>
      </c>
      <c r="C189" s="7" t="s">
        <v>75</v>
      </c>
      <c r="D189" s="7" t="s">
        <v>76</v>
      </c>
      <c r="E189" s="7" t="s">
        <v>77</v>
      </c>
      <c r="F189" s="7" t="s">
        <v>76</v>
      </c>
      <c r="G189" s="7" t="s">
        <v>1511</v>
      </c>
      <c r="H189" s="8" t="s">
        <v>1512</v>
      </c>
      <c r="I189" s="8" t="s">
        <v>80</v>
      </c>
      <c r="J189" s="8" t="s">
        <v>2</v>
      </c>
      <c r="K189" s="8" t="s">
        <v>1513</v>
      </c>
      <c r="L189" s="8">
        <v>1</v>
      </c>
      <c r="M189" s="8">
        <v>1</v>
      </c>
      <c r="N189" s="8" t="s">
        <v>94</v>
      </c>
      <c r="O189" s="8" t="s">
        <v>94</v>
      </c>
      <c r="P189" s="8" t="s">
        <v>84</v>
      </c>
      <c r="Q189" s="8"/>
      <c r="R189" s="15" t="s">
        <v>1514</v>
      </c>
      <c r="S189" s="17" t="s">
        <v>19</v>
      </c>
      <c r="T189" s="8"/>
      <c r="U189" s="15" t="s">
        <v>19</v>
      </c>
      <c r="V189" s="15" t="s">
        <v>1514</v>
      </c>
      <c r="W189" s="17" t="s">
        <v>1515</v>
      </c>
      <c r="X189" s="17" t="s">
        <v>19</v>
      </c>
      <c r="Y189" s="15" t="s">
        <v>19</v>
      </c>
      <c r="Z189" s="17" t="s">
        <v>19</v>
      </c>
      <c r="AA189" s="18" t="s">
        <v>19</v>
      </c>
      <c r="AB189" t="s">
        <v>19</v>
      </c>
      <c r="AC189" t="s">
        <v>1516</v>
      </c>
      <c r="AD189" t="s">
        <v>6</v>
      </c>
      <c r="AE189" t="s">
        <v>1517</v>
      </c>
      <c r="AF189" t="s">
        <v>88</v>
      </c>
      <c r="AG189" t="s">
        <v>76</v>
      </c>
      <c r="AH189" t="s">
        <v>19</v>
      </c>
    </row>
    <row r="190" ht="14.25" customHeight="1" spans="1:34">
      <c r="A190" s="7" t="s">
        <v>1518</v>
      </c>
      <c r="B190" s="7" t="s">
        <v>1519</v>
      </c>
      <c r="C190" s="7" t="s">
        <v>75</v>
      </c>
      <c r="D190" s="7" t="s">
        <v>76</v>
      </c>
      <c r="E190" s="7" t="s">
        <v>77</v>
      </c>
      <c r="F190" s="7" t="s">
        <v>76</v>
      </c>
      <c r="G190" s="7" t="s">
        <v>1008</v>
      </c>
      <c r="H190" s="8" t="s">
        <v>1009</v>
      </c>
      <c r="I190" s="8" t="s">
        <v>80</v>
      </c>
      <c r="J190" s="8" t="s">
        <v>2</v>
      </c>
      <c r="K190" s="8" t="s">
        <v>1520</v>
      </c>
      <c r="L190" s="8">
        <v>1</v>
      </c>
      <c r="M190" s="8">
        <v>2</v>
      </c>
      <c r="N190" s="8" t="s">
        <v>245</v>
      </c>
      <c r="O190" s="8" t="s">
        <v>84</v>
      </c>
      <c r="P190" s="8" t="s">
        <v>656</v>
      </c>
      <c r="Q190" s="8"/>
      <c r="R190" s="15" t="s">
        <v>1521</v>
      </c>
      <c r="S190" s="17" t="s">
        <v>1522</v>
      </c>
      <c r="T190" s="8" t="s">
        <v>1523</v>
      </c>
      <c r="U190" s="15" t="s">
        <v>19</v>
      </c>
      <c r="V190" s="15" t="s">
        <v>1524</v>
      </c>
      <c r="W190" s="17" t="s">
        <v>1525</v>
      </c>
      <c r="X190" s="17" t="s">
        <v>19</v>
      </c>
      <c r="Y190" s="15" t="s">
        <v>19</v>
      </c>
      <c r="Z190" s="17" t="s">
        <v>19</v>
      </c>
      <c r="AA190" s="18" t="s">
        <v>19</v>
      </c>
      <c r="AB190" t="s">
        <v>19</v>
      </c>
      <c r="AC190" t="s">
        <v>1526</v>
      </c>
      <c r="AD190" t="s">
        <v>6</v>
      </c>
      <c r="AE190" t="s">
        <v>1012</v>
      </c>
      <c r="AF190" t="s">
        <v>88</v>
      </c>
      <c r="AG190" t="s">
        <v>76</v>
      </c>
      <c r="AH190" t="s">
        <v>1527</v>
      </c>
    </row>
    <row r="191" ht="14.25" customHeight="1" spans="1:34">
      <c r="A191" s="7" t="s">
        <v>1528</v>
      </c>
      <c r="B191" s="7" t="s">
        <v>1529</v>
      </c>
      <c r="C191" s="7" t="s">
        <v>75</v>
      </c>
      <c r="D191" s="7" t="s">
        <v>76</v>
      </c>
      <c r="E191" s="7" t="s">
        <v>77</v>
      </c>
      <c r="F191" s="7" t="s">
        <v>76</v>
      </c>
      <c r="G191" s="7" t="s">
        <v>870</v>
      </c>
      <c r="H191" s="8" t="s">
        <v>871</v>
      </c>
      <c r="I191" s="8" t="s">
        <v>80</v>
      </c>
      <c r="J191" s="8" t="s">
        <v>2</v>
      </c>
      <c r="K191" s="8" t="s">
        <v>1530</v>
      </c>
      <c r="L191" s="8">
        <v>1</v>
      </c>
      <c r="M191" s="8">
        <v>1</v>
      </c>
      <c r="N191" s="8" t="s">
        <v>1531</v>
      </c>
      <c r="O191" s="8" t="s">
        <v>601</v>
      </c>
      <c r="P191" s="8" t="s">
        <v>1118</v>
      </c>
      <c r="Q191" s="8"/>
      <c r="R191" s="15" t="s">
        <v>1532</v>
      </c>
      <c r="S191" s="17" t="s">
        <v>1532</v>
      </c>
      <c r="T191" s="8" t="s">
        <v>1533</v>
      </c>
      <c r="U191" s="15" t="s">
        <v>19</v>
      </c>
      <c r="V191" s="15" t="s">
        <v>19</v>
      </c>
      <c r="W191" s="17" t="s">
        <v>19</v>
      </c>
      <c r="X191" s="17" t="s">
        <v>19</v>
      </c>
      <c r="Y191" s="15" t="s">
        <v>19</v>
      </c>
      <c r="Z191" s="17" t="s">
        <v>19</v>
      </c>
      <c r="AA191" s="18" t="s">
        <v>19</v>
      </c>
      <c r="AB191" t="s">
        <v>19</v>
      </c>
      <c r="AC191" t="s">
        <v>19</v>
      </c>
      <c r="AD191" t="s">
        <v>6</v>
      </c>
      <c r="AE191" t="s">
        <v>1422</v>
      </c>
      <c r="AF191" t="s">
        <v>88</v>
      </c>
      <c r="AG191" t="s">
        <v>76</v>
      </c>
      <c r="AH191" t="s">
        <v>19</v>
      </c>
    </row>
    <row r="192" ht="14.25" customHeight="1" spans="1:34">
      <c r="A192" s="7" t="s">
        <v>1534</v>
      </c>
      <c r="B192" s="7" t="s">
        <v>1535</v>
      </c>
      <c r="C192" s="7" t="s">
        <v>75</v>
      </c>
      <c r="D192" s="7" t="s">
        <v>76</v>
      </c>
      <c r="E192" s="7" t="s">
        <v>77</v>
      </c>
      <c r="F192" s="7" t="s">
        <v>76</v>
      </c>
      <c r="G192" s="7" t="s">
        <v>1536</v>
      </c>
      <c r="H192" s="8" t="s">
        <v>1537</v>
      </c>
      <c r="I192" s="8" t="s">
        <v>80</v>
      </c>
      <c r="J192" s="8" t="s">
        <v>2</v>
      </c>
      <c r="K192" s="8" t="s">
        <v>1538</v>
      </c>
      <c r="L192" s="8">
        <v>1</v>
      </c>
      <c r="M192" s="8">
        <v>3</v>
      </c>
      <c r="N192" s="8" t="s">
        <v>84</v>
      </c>
      <c r="O192" s="8" t="s">
        <v>1539</v>
      </c>
      <c r="P192" s="8" t="s">
        <v>1148</v>
      </c>
      <c r="Q192" s="8"/>
      <c r="R192" s="15" t="s">
        <v>1540</v>
      </c>
      <c r="S192" s="17" t="s">
        <v>1540</v>
      </c>
      <c r="T192" s="8" t="s">
        <v>1541</v>
      </c>
      <c r="U192" s="15" t="s">
        <v>19</v>
      </c>
      <c r="V192" s="15" t="s">
        <v>19</v>
      </c>
      <c r="W192" s="17" t="s">
        <v>19</v>
      </c>
      <c r="X192" s="17" t="s">
        <v>19</v>
      </c>
      <c r="Y192" s="15" t="s">
        <v>19</v>
      </c>
      <c r="Z192" s="17" t="s">
        <v>19</v>
      </c>
      <c r="AA192" s="18" t="s">
        <v>19</v>
      </c>
      <c r="AB192" t="s">
        <v>19</v>
      </c>
      <c r="AC192" t="s">
        <v>19</v>
      </c>
      <c r="AD192" t="s">
        <v>6</v>
      </c>
      <c r="AE192" t="s">
        <v>1542</v>
      </c>
      <c r="AF192" t="s">
        <v>88</v>
      </c>
      <c r="AG192" t="s">
        <v>76</v>
      </c>
      <c r="AH192" t="s">
        <v>19</v>
      </c>
    </row>
    <row r="193" ht="14.25" customHeight="1" spans="1:34">
      <c r="A193" s="7" t="s">
        <v>1543</v>
      </c>
      <c r="B193" s="7" t="s">
        <v>1544</v>
      </c>
      <c r="C193" s="7" t="s">
        <v>75</v>
      </c>
      <c r="D193" s="7" t="s">
        <v>76</v>
      </c>
      <c r="E193" s="7" t="s">
        <v>77</v>
      </c>
      <c r="F193" s="7" t="s">
        <v>76</v>
      </c>
      <c r="G193" s="7" t="s">
        <v>1545</v>
      </c>
      <c r="H193" s="8" t="s">
        <v>1546</v>
      </c>
      <c r="I193" s="8" t="s">
        <v>80</v>
      </c>
      <c r="J193" s="8" t="s">
        <v>2</v>
      </c>
      <c r="K193" s="8" t="s">
        <v>1547</v>
      </c>
      <c r="L193" s="8">
        <v>1</v>
      </c>
      <c r="M193" s="8">
        <v>2</v>
      </c>
      <c r="N193" s="8" t="s">
        <v>84</v>
      </c>
      <c r="O193" s="8" t="s">
        <v>626</v>
      </c>
      <c r="P193" s="8" t="s">
        <v>1118</v>
      </c>
      <c r="Q193" s="8"/>
      <c r="R193" s="15" t="s">
        <v>1431</v>
      </c>
      <c r="S193" s="17" t="s">
        <v>1431</v>
      </c>
      <c r="T193" s="8" t="s">
        <v>1548</v>
      </c>
      <c r="U193" s="15" t="s">
        <v>19</v>
      </c>
      <c r="V193" s="15" t="s">
        <v>19</v>
      </c>
      <c r="W193" s="17" t="s">
        <v>19</v>
      </c>
      <c r="X193" s="17" t="s">
        <v>19</v>
      </c>
      <c r="Y193" s="15" t="s">
        <v>19</v>
      </c>
      <c r="Z193" s="17" t="s">
        <v>19</v>
      </c>
      <c r="AA193" s="18" t="s">
        <v>19</v>
      </c>
      <c r="AB193" t="s">
        <v>19</v>
      </c>
      <c r="AC193" t="s">
        <v>19</v>
      </c>
      <c r="AD193" t="s">
        <v>6</v>
      </c>
      <c r="AE193" t="s">
        <v>211</v>
      </c>
      <c r="AF193" t="s">
        <v>88</v>
      </c>
      <c r="AG193" t="s">
        <v>76</v>
      </c>
      <c r="AH193" t="s">
        <v>19</v>
      </c>
    </row>
    <row r="194" ht="14.25" customHeight="1" spans="1:34">
      <c r="A194" s="7" t="s">
        <v>1549</v>
      </c>
      <c r="B194" s="7" t="s">
        <v>1550</v>
      </c>
      <c r="C194" s="7" t="s">
        <v>75</v>
      </c>
      <c r="D194" s="7" t="s">
        <v>76</v>
      </c>
      <c r="E194" s="7" t="s">
        <v>77</v>
      </c>
      <c r="F194" s="7" t="s">
        <v>76</v>
      </c>
      <c r="G194" s="7" t="s">
        <v>1545</v>
      </c>
      <c r="H194" s="8" t="s">
        <v>1546</v>
      </c>
      <c r="I194" s="8" t="s">
        <v>80</v>
      </c>
      <c r="J194" s="8" t="s">
        <v>2</v>
      </c>
      <c r="K194" s="8" t="s">
        <v>1551</v>
      </c>
      <c r="L194" s="8">
        <v>1</v>
      </c>
      <c r="M194" s="8">
        <v>2</v>
      </c>
      <c r="N194" s="8" t="s">
        <v>84</v>
      </c>
      <c r="O194" s="8" t="s">
        <v>626</v>
      </c>
      <c r="P194" s="8" t="s">
        <v>1118</v>
      </c>
      <c r="Q194" s="8"/>
      <c r="R194" s="15" t="s">
        <v>1431</v>
      </c>
      <c r="S194" s="17" t="s">
        <v>1431</v>
      </c>
      <c r="T194" s="8" t="s">
        <v>1552</v>
      </c>
      <c r="U194" s="15" t="s">
        <v>19</v>
      </c>
      <c r="V194" s="15" t="s">
        <v>19</v>
      </c>
      <c r="W194" s="17" t="s">
        <v>19</v>
      </c>
      <c r="X194" s="17" t="s">
        <v>19</v>
      </c>
      <c r="Y194" s="15" t="s">
        <v>19</v>
      </c>
      <c r="Z194" s="17" t="s">
        <v>19</v>
      </c>
      <c r="AA194" s="18" t="s">
        <v>19</v>
      </c>
      <c r="AB194" t="s">
        <v>19</v>
      </c>
      <c r="AC194" t="s">
        <v>19</v>
      </c>
      <c r="AD194" t="s">
        <v>6</v>
      </c>
      <c r="AE194" t="s">
        <v>211</v>
      </c>
      <c r="AF194" t="s">
        <v>88</v>
      </c>
      <c r="AG194" t="s">
        <v>76</v>
      </c>
      <c r="AH194" t="s">
        <v>19</v>
      </c>
    </row>
    <row r="195" ht="14.25" customHeight="1" spans="1:34">
      <c r="A195" s="7" t="s">
        <v>1553</v>
      </c>
      <c r="B195" s="7" t="s">
        <v>1554</v>
      </c>
      <c r="C195" s="7" t="s">
        <v>75</v>
      </c>
      <c r="D195" s="7" t="s">
        <v>76</v>
      </c>
      <c r="E195" s="7" t="s">
        <v>77</v>
      </c>
      <c r="F195" s="7" t="s">
        <v>76</v>
      </c>
      <c r="G195" s="7" t="s">
        <v>1555</v>
      </c>
      <c r="H195" s="8" t="s">
        <v>1556</v>
      </c>
      <c r="I195" s="8" t="s">
        <v>80</v>
      </c>
      <c r="J195" s="8" t="s">
        <v>2</v>
      </c>
      <c r="K195" s="8" t="s">
        <v>1557</v>
      </c>
      <c r="L195" s="8">
        <v>1</v>
      </c>
      <c r="M195" s="8">
        <v>1</v>
      </c>
      <c r="N195" s="8" t="s">
        <v>1558</v>
      </c>
      <c r="O195" s="8" t="s">
        <v>646</v>
      </c>
      <c r="P195" s="8" t="s">
        <v>1498</v>
      </c>
      <c r="Q195" s="8"/>
      <c r="R195" s="15" t="s">
        <v>509</v>
      </c>
      <c r="S195" s="17" t="s">
        <v>509</v>
      </c>
      <c r="T195" s="8" t="s">
        <v>1559</v>
      </c>
      <c r="U195" s="15" t="s">
        <v>19</v>
      </c>
      <c r="V195" s="15" t="s">
        <v>19</v>
      </c>
      <c r="W195" s="17" t="s">
        <v>19</v>
      </c>
      <c r="X195" s="17" t="s">
        <v>19</v>
      </c>
      <c r="Y195" s="15" t="s">
        <v>19</v>
      </c>
      <c r="Z195" s="17" t="s">
        <v>19</v>
      </c>
      <c r="AA195" s="18" t="s">
        <v>19</v>
      </c>
      <c r="AB195" t="s">
        <v>19</v>
      </c>
      <c r="AC195" t="s">
        <v>19</v>
      </c>
      <c r="AD195" t="s">
        <v>6</v>
      </c>
      <c r="AE195" t="s">
        <v>1560</v>
      </c>
      <c r="AF195" t="s">
        <v>88</v>
      </c>
      <c r="AG195" t="s">
        <v>76</v>
      </c>
      <c r="AH195" t="s">
        <v>19</v>
      </c>
    </row>
    <row r="196" ht="14.25" customHeight="1" spans="1:34">
      <c r="A196" s="7" t="s">
        <v>1561</v>
      </c>
      <c r="B196" s="7" t="s">
        <v>1562</v>
      </c>
      <c r="C196" s="7" t="s">
        <v>75</v>
      </c>
      <c r="D196" s="7" t="s">
        <v>76</v>
      </c>
      <c r="E196" s="7" t="s">
        <v>77</v>
      </c>
      <c r="F196" s="7" t="s">
        <v>76</v>
      </c>
      <c r="G196" s="7" t="s">
        <v>1563</v>
      </c>
      <c r="H196" s="8" t="s">
        <v>1564</v>
      </c>
      <c r="I196" s="8" t="s">
        <v>80</v>
      </c>
      <c r="J196" s="8" t="s">
        <v>2</v>
      </c>
      <c r="K196" s="8" t="s">
        <v>1565</v>
      </c>
      <c r="L196" s="8">
        <v>1</v>
      </c>
      <c r="M196" s="8">
        <v>1</v>
      </c>
      <c r="N196" s="8" t="s">
        <v>84</v>
      </c>
      <c r="O196" s="8" t="s">
        <v>626</v>
      </c>
      <c r="P196" s="8" t="s">
        <v>601</v>
      </c>
      <c r="Q196" s="8"/>
      <c r="R196" s="15" t="s">
        <v>1566</v>
      </c>
      <c r="S196" s="17" t="s">
        <v>1566</v>
      </c>
      <c r="T196" s="8" t="s">
        <v>1567</v>
      </c>
      <c r="U196" s="15" t="s">
        <v>19</v>
      </c>
      <c r="V196" s="15" t="s">
        <v>19</v>
      </c>
      <c r="W196" s="17" t="s">
        <v>19</v>
      </c>
      <c r="X196" s="17" t="s">
        <v>19</v>
      </c>
      <c r="Y196" s="15" t="s">
        <v>19</v>
      </c>
      <c r="Z196" s="17" t="s">
        <v>19</v>
      </c>
      <c r="AA196" s="18" t="s">
        <v>19</v>
      </c>
      <c r="AB196" t="s">
        <v>19</v>
      </c>
      <c r="AC196" t="s">
        <v>19</v>
      </c>
      <c r="AD196" t="s">
        <v>6</v>
      </c>
      <c r="AE196" t="s">
        <v>1568</v>
      </c>
      <c r="AF196" t="s">
        <v>88</v>
      </c>
      <c r="AG196" t="s">
        <v>76</v>
      </c>
      <c r="AH196" t="s">
        <v>19</v>
      </c>
    </row>
    <row r="197" ht="14.25" customHeight="1" spans="1:34">
      <c r="A197" s="7" t="s">
        <v>1569</v>
      </c>
      <c r="B197" s="7" t="s">
        <v>1570</v>
      </c>
      <c r="C197" s="7" t="s">
        <v>75</v>
      </c>
      <c r="D197" s="7" t="s">
        <v>76</v>
      </c>
      <c r="E197" s="7" t="s">
        <v>77</v>
      </c>
      <c r="F197" s="7" t="s">
        <v>76</v>
      </c>
      <c r="G197" s="7" t="s">
        <v>1571</v>
      </c>
      <c r="H197" s="8" t="s">
        <v>1572</v>
      </c>
      <c r="I197" s="8" t="s">
        <v>80</v>
      </c>
      <c r="J197" s="8" t="s">
        <v>2</v>
      </c>
      <c r="K197" s="8" t="s">
        <v>1573</v>
      </c>
      <c r="L197" s="8">
        <v>1</v>
      </c>
      <c r="M197" s="8">
        <v>1</v>
      </c>
      <c r="N197" s="8" t="s">
        <v>84</v>
      </c>
      <c r="O197" s="8" t="s">
        <v>580</v>
      </c>
      <c r="P197" s="8" t="s">
        <v>600</v>
      </c>
      <c r="Q197" s="8"/>
      <c r="R197" s="15" t="s">
        <v>1574</v>
      </c>
      <c r="S197" s="17" t="s">
        <v>1574</v>
      </c>
      <c r="T197" s="8" t="s">
        <v>1575</v>
      </c>
      <c r="U197" s="15" t="s">
        <v>19</v>
      </c>
      <c r="V197" s="15" t="s">
        <v>19</v>
      </c>
      <c r="W197" s="17" t="s">
        <v>19</v>
      </c>
      <c r="X197" s="17" t="s">
        <v>19</v>
      </c>
      <c r="Y197" s="15" t="s">
        <v>19</v>
      </c>
      <c r="Z197" s="17" t="s">
        <v>19</v>
      </c>
      <c r="AA197" s="18" t="s">
        <v>19</v>
      </c>
      <c r="AB197" t="s">
        <v>19</v>
      </c>
      <c r="AC197" t="s">
        <v>19</v>
      </c>
      <c r="AD197" t="s">
        <v>6</v>
      </c>
      <c r="AE197" t="s">
        <v>1576</v>
      </c>
      <c r="AF197" t="s">
        <v>88</v>
      </c>
      <c r="AG197" t="s">
        <v>76</v>
      </c>
      <c r="AH197" t="s">
        <v>19</v>
      </c>
    </row>
    <row r="198" ht="14.25" customHeight="1" spans="1:34">
      <c r="A198" s="7" t="s">
        <v>1577</v>
      </c>
      <c r="B198" s="7" t="s">
        <v>1578</v>
      </c>
      <c r="C198" s="7" t="s">
        <v>75</v>
      </c>
      <c r="D198" s="7" t="s">
        <v>76</v>
      </c>
      <c r="E198" s="7" t="s">
        <v>77</v>
      </c>
      <c r="F198" s="7" t="s">
        <v>76</v>
      </c>
      <c r="G198" s="7" t="s">
        <v>515</v>
      </c>
      <c r="H198" s="8" t="s">
        <v>516</v>
      </c>
      <c r="I198" s="8" t="s">
        <v>80</v>
      </c>
      <c r="J198" s="8" t="s">
        <v>2</v>
      </c>
      <c r="K198" s="8" t="s">
        <v>1579</v>
      </c>
      <c r="L198" s="8">
        <v>1</v>
      </c>
      <c r="M198" s="8">
        <v>3</v>
      </c>
      <c r="N198" s="8" t="s">
        <v>83</v>
      </c>
      <c r="O198" s="8" t="s">
        <v>1067</v>
      </c>
      <c r="P198" s="8" t="s">
        <v>1580</v>
      </c>
      <c r="Q198" s="8"/>
      <c r="R198" s="15" t="s">
        <v>1581</v>
      </c>
      <c r="S198" s="17" t="s">
        <v>1581</v>
      </c>
      <c r="T198" s="8" t="s">
        <v>1582</v>
      </c>
      <c r="U198" s="15" t="s">
        <v>19</v>
      </c>
      <c r="V198" s="15" t="s">
        <v>19</v>
      </c>
      <c r="W198" s="17" t="s">
        <v>19</v>
      </c>
      <c r="X198" s="17" t="s">
        <v>19</v>
      </c>
      <c r="Y198" s="15" t="s">
        <v>19</v>
      </c>
      <c r="Z198" s="17" t="s">
        <v>19</v>
      </c>
      <c r="AA198" s="18" t="s">
        <v>19</v>
      </c>
      <c r="AB198" t="s">
        <v>19</v>
      </c>
      <c r="AC198" t="s">
        <v>19</v>
      </c>
      <c r="AD198" t="s">
        <v>6</v>
      </c>
      <c r="AE198" t="s">
        <v>1583</v>
      </c>
      <c r="AF198" t="s">
        <v>88</v>
      </c>
      <c r="AG198" t="s">
        <v>76</v>
      </c>
      <c r="AH198" t="s">
        <v>19</v>
      </c>
    </row>
    <row r="199" ht="14.25" customHeight="1" spans="1:34">
      <c r="A199" s="7" t="s">
        <v>1584</v>
      </c>
      <c r="B199" s="7" t="s">
        <v>1585</v>
      </c>
      <c r="C199" s="7" t="s">
        <v>75</v>
      </c>
      <c r="D199" s="7" t="s">
        <v>76</v>
      </c>
      <c r="E199" s="7" t="s">
        <v>77</v>
      </c>
      <c r="F199" s="7" t="s">
        <v>76</v>
      </c>
      <c r="G199" s="7" t="s">
        <v>1586</v>
      </c>
      <c r="H199" s="8" t="s">
        <v>1587</v>
      </c>
      <c r="I199" s="8" t="s">
        <v>80</v>
      </c>
      <c r="J199" s="8" t="s">
        <v>2</v>
      </c>
      <c r="K199" s="8" t="s">
        <v>1588</v>
      </c>
      <c r="L199" s="8">
        <v>1</v>
      </c>
      <c r="M199" s="8">
        <v>3</v>
      </c>
      <c r="N199" s="8" t="s">
        <v>84</v>
      </c>
      <c r="O199" s="8" t="s">
        <v>580</v>
      </c>
      <c r="P199" s="8" t="s">
        <v>601</v>
      </c>
      <c r="Q199" s="8"/>
      <c r="R199" s="15" t="s">
        <v>1589</v>
      </c>
      <c r="S199" s="17" t="s">
        <v>1589</v>
      </c>
      <c r="T199" s="8" t="s">
        <v>1590</v>
      </c>
      <c r="U199" s="15" t="s">
        <v>19</v>
      </c>
      <c r="V199" s="15" t="s">
        <v>19</v>
      </c>
      <c r="W199" s="17" t="s">
        <v>19</v>
      </c>
      <c r="X199" s="17" t="s">
        <v>19</v>
      </c>
      <c r="Y199" s="15" t="s">
        <v>19</v>
      </c>
      <c r="Z199" s="17" t="s">
        <v>19</v>
      </c>
      <c r="AA199" s="18" t="s">
        <v>19</v>
      </c>
      <c r="AB199" t="s">
        <v>19</v>
      </c>
      <c r="AC199" t="s">
        <v>19</v>
      </c>
      <c r="AD199" t="s">
        <v>6</v>
      </c>
      <c r="AE199" t="s">
        <v>1591</v>
      </c>
      <c r="AF199" t="s">
        <v>88</v>
      </c>
      <c r="AG199" t="s">
        <v>76</v>
      </c>
      <c r="AH199" t="s">
        <v>19</v>
      </c>
    </row>
    <row r="200" ht="14.25" customHeight="1" spans="1:34">
      <c r="A200" s="7" t="s">
        <v>1592</v>
      </c>
      <c r="B200" s="7" t="s">
        <v>1593</v>
      </c>
      <c r="C200" s="7" t="s">
        <v>75</v>
      </c>
      <c r="D200" s="7" t="s">
        <v>76</v>
      </c>
      <c r="E200" s="7" t="s">
        <v>77</v>
      </c>
      <c r="F200" s="7" t="s">
        <v>76</v>
      </c>
      <c r="G200" s="7" t="s">
        <v>1594</v>
      </c>
      <c r="H200" s="8" t="s">
        <v>1595</v>
      </c>
      <c r="I200" s="8" t="s">
        <v>80</v>
      </c>
      <c r="J200" s="8" t="s">
        <v>2</v>
      </c>
      <c r="K200" s="8" t="s">
        <v>1596</v>
      </c>
      <c r="L200" s="8">
        <v>1</v>
      </c>
      <c r="M200" s="8">
        <v>1</v>
      </c>
      <c r="N200" s="8" t="s">
        <v>83</v>
      </c>
      <c r="O200" s="8" t="s">
        <v>94</v>
      </c>
      <c r="P200" s="8" t="s">
        <v>84</v>
      </c>
      <c r="Q200" s="8"/>
      <c r="R200" s="15" t="s">
        <v>1597</v>
      </c>
      <c r="S200" s="17" t="s">
        <v>19</v>
      </c>
      <c r="T200" s="8"/>
      <c r="U200" s="15" t="s">
        <v>19</v>
      </c>
      <c r="V200" s="15" t="s">
        <v>1597</v>
      </c>
      <c r="W200" s="17" t="s">
        <v>1598</v>
      </c>
      <c r="X200" s="17" t="s">
        <v>19</v>
      </c>
      <c r="Y200" s="15" t="s">
        <v>19</v>
      </c>
      <c r="Z200" s="17" t="s">
        <v>19</v>
      </c>
      <c r="AA200" s="18" t="s">
        <v>19</v>
      </c>
      <c r="AB200" t="s">
        <v>19</v>
      </c>
      <c r="AC200" t="s">
        <v>1599</v>
      </c>
      <c r="AD200" t="s">
        <v>6</v>
      </c>
      <c r="AE200" t="s">
        <v>165</v>
      </c>
      <c r="AF200" t="s">
        <v>88</v>
      </c>
      <c r="AG200" t="s">
        <v>76</v>
      </c>
      <c r="AH200" t="s">
        <v>19</v>
      </c>
    </row>
    <row r="201" ht="14.25" customHeight="1" spans="1:34">
      <c r="A201" s="7" t="s">
        <v>1600</v>
      </c>
      <c r="B201" s="7" t="s">
        <v>1601</v>
      </c>
      <c r="C201" s="7" t="s">
        <v>75</v>
      </c>
      <c r="D201" s="7" t="s">
        <v>76</v>
      </c>
      <c r="E201" s="7" t="s">
        <v>77</v>
      </c>
      <c r="F201" s="7" t="s">
        <v>76</v>
      </c>
      <c r="G201" s="7" t="s">
        <v>1602</v>
      </c>
      <c r="H201" s="8" t="s">
        <v>1603</v>
      </c>
      <c r="I201" s="8" t="s">
        <v>80</v>
      </c>
      <c r="J201" s="8" t="s">
        <v>2</v>
      </c>
      <c r="K201" s="8" t="s">
        <v>1604</v>
      </c>
      <c r="L201" s="8">
        <v>1</v>
      </c>
      <c r="M201" s="8">
        <v>2</v>
      </c>
      <c r="N201" s="8" t="s">
        <v>1299</v>
      </c>
      <c r="O201" s="8" t="s">
        <v>83</v>
      </c>
      <c r="P201" s="8" t="s">
        <v>84</v>
      </c>
      <c r="Q201" s="8"/>
      <c r="R201" s="15" t="s">
        <v>1605</v>
      </c>
      <c r="S201" s="17" t="s">
        <v>19</v>
      </c>
      <c r="T201" s="8"/>
      <c r="U201" s="15" t="s">
        <v>19</v>
      </c>
      <c r="V201" s="15" t="s">
        <v>1605</v>
      </c>
      <c r="W201" s="17" t="s">
        <v>1606</v>
      </c>
      <c r="X201" s="17" t="s">
        <v>19</v>
      </c>
      <c r="Y201" s="15" t="s">
        <v>19</v>
      </c>
      <c r="Z201" s="17" t="s">
        <v>19</v>
      </c>
      <c r="AA201" s="18" t="s">
        <v>19</v>
      </c>
      <c r="AB201" t="s">
        <v>19</v>
      </c>
      <c r="AC201" t="s">
        <v>1607</v>
      </c>
      <c r="AD201" t="s">
        <v>6</v>
      </c>
      <c r="AE201" t="s">
        <v>1608</v>
      </c>
      <c r="AF201" t="s">
        <v>88</v>
      </c>
      <c r="AG201" t="s">
        <v>76</v>
      </c>
      <c r="AH201" t="s">
        <v>19</v>
      </c>
    </row>
    <row r="202" ht="14.25" customHeight="1" spans="1:34">
      <c r="A202" s="7" t="s">
        <v>1609</v>
      </c>
      <c r="B202" s="7" t="s">
        <v>1610</v>
      </c>
      <c r="C202" s="7" t="s">
        <v>75</v>
      </c>
      <c r="D202" s="7" t="s">
        <v>76</v>
      </c>
      <c r="E202" s="7" t="s">
        <v>77</v>
      </c>
      <c r="F202" s="7" t="s">
        <v>76</v>
      </c>
      <c r="G202" s="7" t="s">
        <v>1611</v>
      </c>
      <c r="H202" s="8" t="s">
        <v>1612</v>
      </c>
      <c r="I202" s="8" t="s">
        <v>80</v>
      </c>
      <c r="J202" s="8" t="s">
        <v>2</v>
      </c>
      <c r="K202" s="8" t="s">
        <v>1613</v>
      </c>
      <c r="L202" s="8">
        <v>1</v>
      </c>
      <c r="M202" s="8">
        <v>1</v>
      </c>
      <c r="N202" s="8" t="s">
        <v>94</v>
      </c>
      <c r="O202" s="8" t="s">
        <v>94</v>
      </c>
      <c r="P202" s="8" t="s">
        <v>84</v>
      </c>
      <c r="Q202" s="8"/>
      <c r="R202" s="15" t="s">
        <v>1614</v>
      </c>
      <c r="S202" s="17" t="s">
        <v>19</v>
      </c>
      <c r="T202" s="8"/>
      <c r="U202" s="15" t="s">
        <v>19</v>
      </c>
      <c r="V202" s="15" t="s">
        <v>1614</v>
      </c>
      <c r="W202" s="17" t="s">
        <v>1615</v>
      </c>
      <c r="X202" s="17" t="s">
        <v>19</v>
      </c>
      <c r="Y202" s="15" t="s">
        <v>19</v>
      </c>
      <c r="Z202" s="17" t="s">
        <v>19</v>
      </c>
      <c r="AA202" s="18" t="s">
        <v>19</v>
      </c>
      <c r="AB202" t="s">
        <v>19</v>
      </c>
      <c r="AC202" t="s">
        <v>1616</v>
      </c>
      <c r="AD202" t="s">
        <v>6</v>
      </c>
      <c r="AE202" t="s">
        <v>1617</v>
      </c>
      <c r="AF202" t="s">
        <v>88</v>
      </c>
      <c r="AG202" t="s">
        <v>76</v>
      </c>
      <c r="AH202" t="s">
        <v>19</v>
      </c>
    </row>
    <row r="203" ht="14.25" customHeight="1" spans="1:34">
      <c r="A203" s="7" t="s">
        <v>1618</v>
      </c>
      <c r="B203" s="7" t="s">
        <v>1619</v>
      </c>
      <c r="C203" s="7" t="s">
        <v>75</v>
      </c>
      <c r="D203" s="7" t="s">
        <v>76</v>
      </c>
      <c r="E203" s="7" t="s">
        <v>77</v>
      </c>
      <c r="F203" s="7" t="s">
        <v>76</v>
      </c>
      <c r="G203" s="7" t="s">
        <v>1620</v>
      </c>
      <c r="H203" s="8" t="s">
        <v>1621</v>
      </c>
      <c r="I203" s="8" t="s">
        <v>80</v>
      </c>
      <c r="J203" s="8" t="s">
        <v>2</v>
      </c>
      <c r="K203" s="8" t="s">
        <v>1622</v>
      </c>
      <c r="L203" s="8">
        <v>1</v>
      </c>
      <c r="M203" s="8">
        <v>3</v>
      </c>
      <c r="N203" s="8" t="s">
        <v>84</v>
      </c>
      <c r="O203" s="8" t="s">
        <v>580</v>
      </c>
      <c r="P203" s="8" t="s">
        <v>601</v>
      </c>
      <c r="Q203" s="8"/>
      <c r="R203" s="15" t="s">
        <v>1623</v>
      </c>
      <c r="S203" s="17" t="s">
        <v>1623</v>
      </c>
      <c r="T203" s="8" t="s">
        <v>1624</v>
      </c>
      <c r="U203" s="15" t="s">
        <v>19</v>
      </c>
      <c r="V203" s="15" t="s">
        <v>19</v>
      </c>
      <c r="W203" s="17" t="s">
        <v>19</v>
      </c>
      <c r="X203" s="17" t="s">
        <v>19</v>
      </c>
      <c r="Y203" s="15" t="s">
        <v>19</v>
      </c>
      <c r="Z203" s="17" t="s">
        <v>19</v>
      </c>
      <c r="AA203" s="18" t="s">
        <v>19</v>
      </c>
      <c r="AB203" t="s">
        <v>19</v>
      </c>
      <c r="AC203" t="s">
        <v>19</v>
      </c>
      <c r="AD203" t="s">
        <v>6</v>
      </c>
      <c r="AE203" t="s">
        <v>1625</v>
      </c>
      <c r="AF203" t="s">
        <v>88</v>
      </c>
      <c r="AG203" t="s">
        <v>76</v>
      </c>
      <c r="AH203" t="s">
        <v>19</v>
      </c>
    </row>
    <row r="204" ht="14.25" customHeight="1" spans="1:34">
      <c r="A204" s="7" t="s">
        <v>1626</v>
      </c>
      <c r="B204" s="7" t="s">
        <v>1627</v>
      </c>
      <c r="C204" s="7" t="s">
        <v>75</v>
      </c>
      <c r="D204" s="7" t="s">
        <v>76</v>
      </c>
      <c r="E204" s="7" t="s">
        <v>77</v>
      </c>
      <c r="F204" s="7" t="s">
        <v>76</v>
      </c>
      <c r="G204" s="7" t="s">
        <v>1628</v>
      </c>
      <c r="H204" s="8" t="s">
        <v>1629</v>
      </c>
      <c r="I204" s="8" t="s">
        <v>80</v>
      </c>
      <c r="J204" s="8" t="s">
        <v>2</v>
      </c>
      <c r="K204" s="8" t="s">
        <v>1630</v>
      </c>
      <c r="L204" s="8">
        <v>1</v>
      </c>
      <c r="M204" s="8">
        <v>4</v>
      </c>
      <c r="N204" s="8" t="s">
        <v>1631</v>
      </c>
      <c r="O204" s="8" t="s">
        <v>82</v>
      </c>
      <c r="P204" s="8" t="s">
        <v>95</v>
      </c>
      <c r="Q204" s="8"/>
      <c r="R204" s="15" t="s">
        <v>1632</v>
      </c>
      <c r="S204" s="17" t="s">
        <v>19</v>
      </c>
      <c r="T204" s="8"/>
      <c r="U204" s="15" t="s">
        <v>19</v>
      </c>
      <c r="V204" s="15" t="s">
        <v>1632</v>
      </c>
      <c r="W204" s="17" t="s">
        <v>1633</v>
      </c>
      <c r="X204" s="17" t="s">
        <v>19</v>
      </c>
      <c r="Y204" s="15" t="s">
        <v>19</v>
      </c>
      <c r="Z204" s="17" t="s">
        <v>19</v>
      </c>
      <c r="AA204" s="18" t="s">
        <v>19</v>
      </c>
      <c r="AB204" t="s">
        <v>19</v>
      </c>
      <c r="AC204" t="s">
        <v>1634</v>
      </c>
      <c r="AD204" t="s">
        <v>6</v>
      </c>
      <c r="AE204" t="s">
        <v>1635</v>
      </c>
      <c r="AF204" t="s">
        <v>88</v>
      </c>
      <c r="AG204" t="s">
        <v>76</v>
      </c>
      <c r="AH204" t="s">
        <v>202</v>
      </c>
    </row>
    <row r="205" ht="14.25" customHeight="1" spans="1:34">
      <c r="A205" s="7" t="s">
        <v>1636</v>
      </c>
      <c r="B205" s="7" t="s">
        <v>1637</v>
      </c>
      <c r="C205" s="7" t="s">
        <v>75</v>
      </c>
      <c r="D205" s="7" t="s">
        <v>76</v>
      </c>
      <c r="E205" s="7" t="s">
        <v>77</v>
      </c>
      <c r="F205" s="7" t="s">
        <v>76</v>
      </c>
      <c r="G205" s="7" t="s">
        <v>1638</v>
      </c>
      <c r="H205" s="8" t="s">
        <v>1639</v>
      </c>
      <c r="I205" s="8" t="s">
        <v>80</v>
      </c>
      <c r="J205" s="8" t="s">
        <v>2</v>
      </c>
      <c r="K205" s="8" t="s">
        <v>1640</v>
      </c>
      <c r="L205" s="8">
        <v>1</v>
      </c>
      <c r="M205" s="8">
        <v>1</v>
      </c>
      <c r="N205" s="8" t="s">
        <v>388</v>
      </c>
      <c r="O205" s="8" t="s">
        <v>84</v>
      </c>
      <c r="P205" s="8" t="s">
        <v>95</v>
      </c>
      <c r="Q205" s="8"/>
      <c r="R205" s="15" t="s">
        <v>1641</v>
      </c>
      <c r="S205" s="17" t="s">
        <v>19</v>
      </c>
      <c r="T205" s="8"/>
      <c r="U205" s="15" t="s">
        <v>19</v>
      </c>
      <c r="V205" s="15" t="s">
        <v>1641</v>
      </c>
      <c r="W205" s="17" t="s">
        <v>354</v>
      </c>
      <c r="X205" s="17" t="s">
        <v>19</v>
      </c>
      <c r="Y205" s="15" t="s">
        <v>19</v>
      </c>
      <c r="Z205" s="17" t="s">
        <v>19</v>
      </c>
      <c r="AA205" s="18" t="s">
        <v>19</v>
      </c>
      <c r="AB205" t="s">
        <v>19</v>
      </c>
      <c r="AC205" t="s">
        <v>1642</v>
      </c>
      <c r="AD205" t="s">
        <v>6</v>
      </c>
      <c r="AE205" t="s">
        <v>1643</v>
      </c>
      <c r="AF205" t="s">
        <v>88</v>
      </c>
      <c r="AG205" t="s">
        <v>76</v>
      </c>
      <c r="AH205" t="s">
        <v>174</v>
      </c>
    </row>
    <row r="206" ht="14.25" customHeight="1" spans="1:34">
      <c r="A206" s="7" t="s">
        <v>1644</v>
      </c>
      <c r="B206" s="7" t="s">
        <v>1645</v>
      </c>
      <c r="C206" s="7" t="s">
        <v>75</v>
      </c>
      <c r="D206" s="7" t="s">
        <v>76</v>
      </c>
      <c r="E206" s="7" t="s">
        <v>77</v>
      </c>
      <c r="F206" s="7" t="s">
        <v>76</v>
      </c>
      <c r="G206" s="7" t="s">
        <v>1646</v>
      </c>
      <c r="H206" s="8" t="s">
        <v>1647</v>
      </c>
      <c r="I206" s="8" t="s">
        <v>80</v>
      </c>
      <c r="J206" s="8" t="s">
        <v>2</v>
      </c>
      <c r="K206" s="8" t="s">
        <v>1648</v>
      </c>
      <c r="L206" s="8">
        <v>1</v>
      </c>
      <c r="M206" s="8">
        <v>2</v>
      </c>
      <c r="N206" s="8" t="s">
        <v>229</v>
      </c>
      <c r="O206" s="8" t="s">
        <v>94</v>
      </c>
      <c r="P206" s="8" t="s">
        <v>95</v>
      </c>
      <c r="Q206" s="8"/>
      <c r="R206" s="15" t="s">
        <v>1649</v>
      </c>
      <c r="S206" s="17" t="s">
        <v>19</v>
      </c>
      <c r="T206" s="8"/>
      <c r="U206" s="15" t="s">
        <v>19</v>
      </c>
      <c r="V206" s="15" t="s">
        <v>1649</v>
      </c>
      <c r="W206" s="17" t="s">
        <v>1395</v>
      </c>
      <c r="X206" s="17" t="s">
        <v>19</v>
      </c>
      <c r="Y206" s="15" t="s">
        <v>19</v>
      </c>
      <c r="Z206" s="17" t="s">
        <v>19</v>
      </c>
      <c r="AA206" s="18" t="s">
        <v>19</v>
      </c>
      <c r="AB206" t="s">
        <v>19</v>
      </c>
      <c r="AC206" t="s">
        <v>1650</v>
      </c>
      <c r="AD206" t="s">
        <v>6</v>
      </c>
      <c r="AE206" t="s">
        <v>1651</v>
      </c>
      <c r="AF206" t="s">
        <v>88</v>
      </c>
      <c r="AG206" t="s">
        <v>76</v>
      </c>
      <c r="AH206" t="s">
        <v>19</v>
      </c>
    </row>
    <row r="207" ht="14.25" customHeight="1" spans="1:34">
      <c r="A207" s="7" t="s">
        <v>1652</v>
      </c>
      <c r="B207" s="7" t="s">
        <v>1653</v>
      </c>
      <c r="C207" s="7" t="s">
        <v>75</v>
      </c>
      <c r="D207" s="7" t="s">
        <v>76</v>
      </c>
      <c r="E207" s="7" t="s">
        <v>77</v>
      </c>
      <c r="F207" s="7" t="s">
        <v>76</v>
      </c>
      <c r="G207" s="7" t="s">
        <v>1654</v>
      </c>
      <c r="H207" s="8" t="s">
        <v>1655</v>
      </c>
      <c r="I207" s="8" t="s">
        <v>80</v>
      </c>
      <c r="J207" s="8" t="s">
        <v>2</v>
      </c>
      <c r="K207" s="8" t="s">
        <v>1656</v>
      </c>
      <c r="L207" s="8">
        <v>1</v>
      </c>
      <c r="M207" s="8">
        <v>2</v>
      </c>
      <c r="N207" s="8" t="s">
        <v>288</v>
      </c>
      <c r="O207" s="8" t="s">
        <v>94</v>
      </c>
      <c r="P207" s="8" t="s">
        <v>95</v>
      </c>
      <c r="Q207" s="8"/>
      <c r="R207" s="15" t="s">
        <v>1657</v>
      </c>
      <c r="S207" s="17" t="s">
        <v>19</v>
      </c>
      <c r="T207" s="8"/>
      <c r="U207" s="15" t="s">
        <v>19</v>
      </c>
      <c r="V207" s="15" t="s">
        <v>1657</v>
      </c>
      <c r="W207" s="17" t="s">
        <v>1197</v>
      </c>
      <c r="X207" s="17" t="s">
        <v>19</v>
      </c>
      <c r="Y207" s="15" t="s">
        <v>19</v>
      </c>
      <c r="Z207" s="17" t="s">
        <v>19</v>
      </c>
      <c r="AA207" s="18" t="s">
        <v>19</v>
      </c>
      <c r="AB207" t="s">
        <v>19</v>
      </c>
      <c r="AC207" t="s">
        <v>1658</v>
      </c>
      <c r="AD207" t="s">
        <v>6</v>
      </c>
      <c r="AE207" t="s">
        <v>1659</v>
      </c>
      <c r="AF207" t="s">
        <v>88</v>
      </c>
      <c r="AG207" t="s">
        <v>76</v>
      </c>
      <c r="AH207" t="s">
        <v>354</v>
      </c>
    </row>
    <row r="208" ht="14.25" customHeight="1" spans="1:34">
      <c r="A208" s="7" t="s">
        <v>1660</v>
      </c>
      <c r="B208" s="7" t="s">
        <v>1661</v>
      </c>
      <c r="C208" s="7" t="s">
        <v>75</v>
      </c>
      <c r="D208" s="7" t="s">
        <v>76</v>
      </c>
      <c r="E208" s="7" t="s">
        <v>77</v>
      </c>
      <c r="F208" s="7" t="s">
        <v>76</v>
      </c>
      <c r="G208" s="7" t="s">
        <v>1662</v>
      </c>
      <c r="H208" s="8" t="s">
        <v>1663</v>
      </c>
      <c r="I208" s="8" t="s">
        <v>80</v>
      </c>
      <c r="J208" s="8" t="s">
        <v>2</v>
      </c>
      <c r="K208" s="8" t="s">
        <v>1664</v>
      </c>
      <c r="L208" s="8">
        <v>1</v>
      </c>
      <c r="M208" s="8">
        <v>1</v>
      </c>
      <c r="N208" s="8" t="s">
        <v>191</v>
      </c>
      <c r="O208" s="8" t="s">
        <v>84</v>
      </c>
      <c r="P208" s="8" t="s">
        <v>95</v>
      </c>
      <c r="Q208" s="8"/>
      <c r="R208" s="15" t="s">
        <v>1329</v>
      </c>
      <c r="S208" s="17" t="s">
        <v>19</v>
      </c>
      <c r="T208" s="8"/>
      <c r="U208" s="15" t="s">
        <v>19</v>
      </c>
      <c r="V208" s="15" t="s">
        <v>1329</v>
      </c>
      <c r="W208" s="17" t="s">
        <v>1665</v>
      </c>
      <c r="X208" s="17" t="s">
        <v>19</v>
      </c>
      <c r="Y208" s="15" t="s">
        <v>19</v>
      </c>
      <c r="Z208" s="17" t="s">
        <v>19</v>
      </c>
      <c r="AA208" s="18" t="s">
        <v>19</v>
      </c>
      <c r="AB208" t="s">
        <v>19</v>
      </c>
      <c r="AC208" t="s">
        <v>1666</v>
      </c>
      <c r="AD208" t="s">
        <v>6</v>
      </c>
      <c r="AE208" t="s">
        <v>1667</v>
      </c>
      <c r="AF208" t="s">
        <v>88</v>
      </c>
      <c r="AG208" t="s">
        <v>76</v>
      </c>
      <c r="AH208" t="s">
        <v>116</v>
      </c>
    </row>
    <row r="209" ht="14.25" customHeight="1" spans="1:34">
      <c r="A209" s="7" t="s">
        <v>1668</v>
      </c>
      <c r="B209" s="7" t="s">
        <v>1669</v>
      </c>
      <c r="C209" s="7" t="s">
        <v>75</v>
      </c>
      <c r="D209" s="7" t="s">
        <v>76</v>
      </c>
      <c r="E209" s="7" t="s">
        <v>77</v>
      </c>
      <c r="F209" s="7" t="s">
        <v>76</v>
      </c>
      <c r="G209" s="7" t="s">
        <v>1670</v>
      </c>
      <c r="H209" s="8" t="s">
        <v>1671</v>
      </c>
      <c r="I209" s="8" t="s">
        <v>80</v>
      </c>
      <c r="J209" s="8" t="s">
        <v>2</v>
      </c>
      <c r="K209" s="8" t="s">
        <v>1672</v>
      </c>
      <c r="L209" s="8">
        <v>1</v>
      </c>
      <c r="M209" s="8">
        <v>3</v>
      </c>
      <c r="N209" s="8" t="s">
        <v>1673</v>
      </c>
      <c r="O209" s="8" t="s">
        <v>83</v>
      </c>
      <c r="P209" s="8" t="s">
        <v>95</v>
      </c>
      <c r="Q209" s="8"/>
      <c r="R209" s="15" t="s">
        <v>1674</v>
      </c>
      <c r="S209" s="17" t="s">
        <v>19</v>
      </c>
      <c r="T209" s="8"/>
      <c r="U209" s="15" t="s">
        <v>19</v>
      </c>
      <c r="V209" s="15" t="s">
        <v>1674</v>
      </c>
      <c r="W209" s="17" t="s">
        <v>114</v>
      </c>
      <c r="X209" s="17" t="s">
        <v>19</v>
      </c>
      <c r="Y209" s="15" t="s">
        <v>19</v>
      </c>
      <c r="Z209" s="17" t="s">
        <v>19</v>
      </c>
      <c r="AA209" s="18" t="s">
        <v>19</v>
      </c>
      <c r="AB209" t="s">
        <v>19</v>
      </c>
      <c r="AC209" t="s">
        <v>1675</v>
      </c>
      <c r="AD209" t="s">
        <v>6</v>
      </c>
      <c r="AE209" t="s">
        <v>1676</v>
      </c>
      <c r="AF209" t="s">
        <v>88</v>
      </c>
      <c r="AG209" t="s">
        <v>76</v>
      </c>
      <c r="AH209" t="s">
        <v>19</v>
      </c>
    </row>
    <row r="210" ht="14.25" customHeight="1" spans="1:34">
      <c r="A210" s="7" t="s">
        <v>1677</v>
      </c>
      <c r="B210" s="7" t="s">
        <v>1678</v>
      </c>
      <c r="C210" s="7" t="s">
        <v>75</v>
      </c>
      <c r="D210" s="7" t="s">
        <v>76</v>
      </c>
      <c r="E210" s="7" t="s">
        <v>77</v>
      </c>
      <c r="F210" s="7" t="s">
        <v>76</v>
      </c>
      <c r="G210" s="7" t="s">
        <v>807</v>
      </c>
      <c r="H210" s="8" t="s">
        <v>808</v>
      </c>
      <c r="I210" s="8" t="s">
        <v>80</v>
      </c>
      <c r="J210" s="8" t="s">
        <v>2</v>
      </c>
      <c r="K210" s="8" t="s">
        <v>1679</v>
      </c>
      <c r="L210" s="8">
        <v>1</v>
      </c>
      <c r="M210" s="8">
        <v>2</v>
      </c>
      <c r="N210" s="8" t="s">
        <v>589</v>
      </c>
      <c r="O210" s="8" t="s">
        <v>94</v>
      </c>
      <c r="P210" s="8" t="s">
        <v>95</v>
      </c>
      <c r="Q210" s="8"/>
      <c r="R210" s="15" t="s">
        <v>1680</v>
      </c>
      <c r="S210" s="17" t="s">
        <v>19</v>
      </c>
      <c r="T210" s="8"/>
      <c r="U210" s="15" t="s">
        <v>19</v>
      </c>
      <c r="V210" s="15" t="s">
        <v>1680</v>
      </c>
      <c r="W210" s="17" t="s">
        <v>1681</v>
      </c>
      <c r="X210" s="17" t="s">
        <v>19</v>
      </c>
      <c r="Y210" s="15" t="s">
        <v>19</v>
      </c>
      <c r="Z210" s="17" t="s">
        <v>19</v>
      </c>
      <c r="AA210" s="18" t="s">
        <v>19</v>
      </c>
      <c r="AB210" t="s">
        <v>19</v>
      </c>
      <c r="AC210" t="s">
        <v>1682</v>
      </c>
      <c r="AD210" t="s">
        <v>6</v>
      </c>
      <c r="AE210" t="s">
        <v>1683</v>
      </c>
      <c r="AF210" t="s">
        <v>88</v>
      </c>
      <c r="AG210" t="s">
        <v>76</v>
      </c>
      <c r="AH210" t="s">
        <v>997</v>
      </c>
    </row>
    <row r="211" ht="14.25" customHeight="1" spans="1:34">
      <c r="A211" s="7" t="s">
        <v>1684</v>
      </c>
      <c r="B211" s="7" t="s">
        <v>1685</v>
      </c>
      <c r="C211" s="7" t="s">
        <v>75</v>
      </c>
      <c r="D211" s="7" t="s">
        <v>76</v>
      </c>
      <c r="E211" s="7" t="s">
        <v>77</v>
      </c>
      <c r="F211" s="7" t="s">
        <v>76</v>
      </c>
      <c r="G211" s="7" t="s">
        <v>100</v>
      </c>
      <c r="H211" s="8" t="s">
        <v>101</v>
      </c>
      <c r="I211" s="8" t="s">
        <v>80</v>
      </c>
      <c r="J211" s="8" t="s">
        <v>2</v>
      </c>
      <c r="K211" s="8" t="s">
        <v>1686</v>
      </c>
      <c r="L211" s="8">
        <v>1</v>
      </c>
      <c r="M211" s="8">
        <v>2</v>
      </c>
      <c r="N211" s="8" t="s">
        <v>1687</v>
      </c>
      <c r="O211" s="8" t="s">
        <v>94</v>
      </c>
      <c r="P211" s="8" t="s">
        <v>95</v>
      </c>
      <c r="Q211" s="8"/>
      <c r="R211" s="15" t="s">
        <v>391</v>
      </c>
      <c r="S211" s="17" t="s">
        <v>19</v>
      </c>
      <c r="T211" s="8"/>
      <c r="U211" s="15" t="s">
        <v>19</v>
      </c>
      <c r="V211" s="15" t="s">
        <v>391</v>
      </c>
      <c r="W211" s="17" t="s">
        <v>1688</v>
      </c>
      <c r="X211" s="17" t="s">
        <v>19</v>
      </c>
      <c r="Y211" s="15" t="s">
        <v>19</v>
      </c>
      <c r="Z211" s="17" t="s">
        <v>19</v>
      </c>
      <c r="AA211" s="18" t="s">
        <v>19</v>
      </c>
      <c r="AB211" t="s">
        <v>19</v>
      </c>
      <c r="AC211" t="s">
        <v>1208</v>
      </c>
      <c r="AD211" t="s">
        <v>6</v>
      </c>
      <c r="AE211" t="s">
        <v>1689</v>
      </c>
      <c r="AF211" t="s">
        <v>88</v>
      </c>
      <c r="AG211" t="s">
        <v>76</v>
      </c>
      <c r="AH211" t="s">
        <v>948</v>
      </c>
    </row>
    <row r="212" ht="14.25" customHeight="1" spans="1:34">
      <c r="A212" s="7" t="s">
        <v>1690</v>
      </c>
      <c r="B212" s="7" t="s">
        <v>1691</v>
      </c>
      <c r="C212" s="7" t="s">
        <v>75</v>
      </c>
      <c r="D212" s="7" t="s">
        <v>76</v>
      </c>
      <c r="E212" s="7" t="s">
        <v>77</v>
      </c>
      <c r="F212" s="7" t="s">
        <v>76</v>
      </c>
      <c r="G212" s="7" t="s">
        <v>100</v>
      </c>
      <c r="H212" s="8" t="s">
        <v>101</v>
      </c>
      <c r="I212" s="8" t="s">
        <v>80</v>
      </c>
      <c r="J212" s="8" t="s">
        <v>2</v>
      </c>
      <c r="K212" s="8" t="s">
        <v>1692</v>
      </c>
      <c r="L212" s="8">
        <v>1</v>
      </c>
      <c r="M212" s="8">
        <v>2</v>
      </c>
      <c r="N212" s="8" t="s">
        <v>1687</v>
      </c>
      <c r="O212" s="8" t="s">
        <v>94</v>
      </c>
      <c r="P212" s="8" t="s">
        <v>95</v>
      </c>
      <c r="Q212" s="8"/>
      <c r="R212" s="15" t="s">
        <v>1206</v>
      </c>
      <c r="S212" s="17" t="s">
        <v>19</v>
      </c>
      <c r="T212" s="8"/>
      <c r="U212" s="15" t="s">
        <v>19</v>
      </c>
      <c r="V212" s="15" t="s">
        <v>1206</v>
      </c>
      <c r="W212" s="17" t="s">
        <v>1207</v>
      </c>
      <c r="X212" s="17" t="s">
        <v>19</v>
      </c>
      <c r="Y212" s="15" t="s">
        <v>19</v>
      </c>
      <c r="Z212" s="17" t="s">
        <v>19</v>
      </c>
      <c r="AA212" s="18" t="s">
        <v>19</v>
      </c>
      <c r="AB212" t="s">
        <v>19</v>
      </c>
      <c r="AC212" t="s">
        <v>1208</v>
      </c>
      <c r="AD212" t="s">
        <v>6</v>
      </c>
      <c r="AE212" t="s">
        <v>105</v>
      </c>
      <c r="AF212" t="s">
        <v>88</v>
      </c>
      <c r="AG212" t="s">
        <v>76</v>
      </c>
      <c r="AH212" t="s">
        <v>997</v>
      </c>
    </row>
    <row r="213" ht="14.25" customHeight="1" spans="1:34">
      <c r="A213" s="7" t="s">
        <v>1693</v>
      </c>
      <c r="B213" s="7" t="s">
        <v>1694</v>
      </c>
      <c r="C213" s="7" t="s">
        <v>75</v>
      </c>
      <c r="D213" s="7" t="s">
        <v>76</v>
      </c>
      <c r="E213" s="7" t="s">
        <v>77</v>
      </c>
      <c r="F213" s="7" t="s">
        <v>76</v>
      </c>
      <c r="G213" s="7" t="s">
        <v>807</v>
      </c>
      <c r="H213" s="8" t="s">
        <v>808</v>
      </c>
      <c r="I213" s="8" t="s">
        <v>80</v>
      </c>
      <c r="J213" s="8" t="s">
        <v>2</v>
      </c>
      <c r="K213" s="8" t="s">
        <v>1695</v>
      </c>
      <c r="L213" s="8">
        <v>1</v>
      </c>
      <c r="M213" s="8">
        <v>2</v>
      </c>
      <c r="N213" s="8" t="s">
        <v>589</v>
      </c>
      <c r="O213" s="8" t="s">
        <v>94</v>
      </c>
      <c r="P213" s="8" t="s">
        <v>95</v>
      </c>
      <c r="Q213" s="8"/>
      <c r="R213" s="15" t="s">
        <v>1680</v>
      </c>
      <c r="S213" s="17" t="s">
        <v>19</v>
      </c>
      <c r="T213" s="8"/>
      <c r="U213" s="15" t="s">
        <v>19</v>
      </c>
      <c r="V213" s="15" t="s">
        <v>1680</v>
      </c>
      <c r="W213" s="17" t="s">
        <v>1681</v>
      </c>
      <c r="X213" s="17" t="s">
        <v>19</v>
      </c>
      <c r="Y213" s="15" t="s">
        <v>19</v>
      </c>
      <c r="Z213" s="17" t="s">
        <v>19</v>
      </c>
      <c r="AA213" s="18" t="s">
        <v>19</v>
      </c>
      <c r="AB213" t="s">
        <v>19</v>
      </c>
      <c r="AC213" t="s">
        <v>1682</v>
      </c>
      <c r="AD213" t="s">
        <v>6</v>
      </c>
      <c r="AE213" t="s">
        <v>1683</v>
      </c>
      <c r="AF213" t="s">
        <v>88</v>
      </c>
      <c r="AG213" t="s">
        <v>76</v>
      </c>
      <c r="AH213" t="s">
        <v>997</v>
      </c>
    </row>
    <row r="214" ht="14.25" customHeight="1" spans="1:34">
      <c r="A214" s="7" t="s">
        <v>1696</v>
      </c>
      <c r="B214" s="7" t="s">
        <v>1697</v>
      </c>
      <c r="C214" s="7" t="s">
        <v>75</v>
      </c>
      <c r="D214" s="7" t="s">
        <v>76</v>
      </c>
      <c r="E214" s="7" t="s">
        <v>77</v>
      </c>
      <c r="F214" s="7" t="s">
        <v>76</v>
      </c>
      <c r="G214" s="7" t="s">
        <v>1219</v>
      </c>
      <c r="H214" s="8" t="s">
        <v>1220</v>
      </c>
      <c r="I214" s="8" t="s">
        <v>80</v>
      </c>
      <c r="J214" s="8" t="s">
        <v>2</v>
      </c>
      <c r="K214" s="8" t="s">
        <v>1698</v>
      </c>
      <c r="L214" s="8">
        <v>1</v>
      </c>
      <c r="M214" s="8">
        <v>1</v>
      </c>
      <c r="N214" s="8" t="s">
        <v>191</v>
      </c>
      <c r="O214" s="8" t="s">
        <v>84</v>
      </c>
      <c r="P214" s="8" t="s">
        <v>95</v>
      </c>
      <c r="Q214" s="8"/>
      <c r="R214" s="15" t="s">
        <v>1025</v>
      </c>
      <c r="S214" s="17" t="s">
        <v>19</v>
      </c>
      <c r="T214" s="8"/>
      <c r="U214" s="15" t="s">
        <v>19</v>
      </c>
      <c r="V214" s="15" t="s">
        <v>1025</v>
      </c>
      <c r="W214" s="17" t="s">
        <v>1699</v>
      </c>
      <c r="X214" s="17" t="s">
        <v>19</v>
      </c>
      <c r="Y214" s="15" t="s">
        <v>19</v>
      </c>
      <c r="Z214" s="17" t="s">
        <v>19</v>
      </c>
      <c r="AA214" s="18" t="s">
        <v>19</v>
      </c>
      <c r="AB214" t="s">
        <v>19</v>
      </c>
      <c r="AC214" t="s">
        <v>691</v>
      </c>
      <c r="AD214" t="s">
        <v>6</v>
      </c>
      <c r="AE214" t="s">
        <v>1225</v>
      </c>
      <c r="AF214" t="s">
        <v>88</v>
      </c>
      <c r="AG214" t="s">
        <v>76</v>
      </c>
      <c r="AH214" t="s">
        <v>19</v>
      </c>
    </row>
    <row r="215" ht="14.25" customHeight="1" spans="1:34">
      <c r="A215" s="7" t="s">
        <v>1700</v>
      </c>
      <c r="B215" s="7" t="s">
        <v>1701</v>
      </c>
      <c r="C215" s="7" t="s">
        <v>75</v>
      </c>
      <c r="D215" s="7" t="s">
        <v>76</v>
      </c>
      <c r="E215" s="7" t="s">
        <v>77</v>
      </c>
      <c r="F215" s="7" t="s">
        <v>76</v>
      </c>
      <c r="G215" s="7" t="s">
        <v>100</v>
      </c>
      <c r="H215" s="8" t="s">
        <v>101</v>
      </c>
      <c r="I215" s="8" t="s">
        <v>80</v>
      </c>
      <c r="J215" s="8" t="s">
        <v>2</v>
      </c>
      <c r="K215" s="8" t="s">
        <v>1702</v>
      </c>
      <c r="L215" s="8">
        <v>1</v>
      </c>
      <c r="M215" s="8">
        <v>1</v>
      </c>
      <c r="N215" s="8" t="s">
        <v>1531</v>
      </c>
      <c r="O215" s="8" t="s">
        <v>84</v>
      </c>
      <c r="P215" s="8" t="s">
        <v>95</v>
      </c>
      <c r="Q215" s="8"/>
      <c r="R215" s="15" t="s">
        <v>1703</v>
      </c>
      <c r="S215" s="17" t="s">
        <v>19</v>
      </c>
      <c r="T215" s="8"/>
      <c r="U215" s="15" t="s">
        <v>19</v>
      </c>
      <c r="V215" s="15" t="s">
        <v>1703</v>
      </c>
      <c r="W215" s="17" t="s">
        <v>1704</v>
      </c>
      <c r="X215" s="17" t="s">
        <v>19</v>
      </c>
      <c r="Y215" s="15" t="s">
        <v>19</v>
      </c>
      <c r="Z215" s="17" t="s">
        <v>19</v>
      </c>
      <c r="AA215" s="18" t="s">
        <v>19</v>
      </c>
      <c r="AB215" t="s">
        <v>19</v>
      </c>
      <c r="AC215" t="s">
        <v>1705</v>
      </c>
      <c r="AD215" t="s">
        <v>6</v>
      </c>
      <c r="AE215" t="s">
        <v>105</v>
      </c>
      <c r="AF215" t="s">
        <v>88</v>
      </c>
      <c r="AG215" t="s">
        <v>76</v>
      </c>
      <c r="AH215" t="s">
        <v>1233</v>
      </c>
    </row>
    <row r="216" ht="14.25" customHeight="1" spans="1:34">
      <c r="A216" s="7" t="s">
        <v>1706</v>
      </c>
      <c r="B216" s="7" t="s">
        <v>1707</v>
      </c>
      <c r="C216" s="7" t="s">
        <v>75</v>
      </c>
      <c r="D216" s="7" t="s">
        <v>76</v>
      </c>
      <c r="E216" s="7" t="s">
        <v>77</v>
      </c>
      <c r="F216" s="7" t="s">
        <v>76</v>
      </c>
      <c r="G216" s="7" t="s">
        <v>807</v>
      </c>
      <c r="H216" s="8" t="s">
        <v>808</v>
      </c>
      <c r="I216" s="8" t="s">
        <v>80</v>
      </c>
      <c r="J216" s="8" t="s">
        <v>2</v>
      </c>
      <c r="K216" s="8" t="s">
        <v>1708</v>
      </c>
      <c r="L216" s="8">
        <v>1</v>
      </c>
      <c r="M216" s="8">
        <v>2</v>
      </c>
      <c r="N216" s="8" t="s">
        <v>245</v>
      </c>
      <c r="O216" s="8" t="s">
        <v>94</v>
      </c>
      <c r="P216" s="8" t="s">
        <v>95</v>
      </c>
      <c r="Q216" s="8"/>
      <c r="R216" s="15" t="s">
        <v>1709</v>
      </c>
      <c r="S216" s="17" t="s">
        <v>19</v>
      </c>
      <c r="T216" s="8"/>
      <c r="U216" s="15" t="s">
        <v>19</v>
      </c>
      <c r="V216" s="15" t="s">
        <v>1709</v>
      </c>
      <c r="W216" s="17" t="s">
        <v>1710</v>
      </c>
      <c r="X216" s="17" t="s">
        <v>19</v>
      </c>
      <c r="Y216" s="15" t="s">
        <v>19</v>
      </c>
      <c r="Z216" s="17" t="s">
        <v>19</v>
      </c>
      <c r="AA216" s="18" t="s">
        <v>19</v>
      </c>
      <c r="AB216" t="s">
        <v>19</v>
      </c>
      <c r="AC216" t="s">
        <v>1711</v>
      </c>
      <c r="AD216" t="s">
        <v>6</v>
      </c>
      <c r="AE216" t="s">
        <v>1683</v>
      </c>
      <c r="AF216" t="s">
        <v>88</v>
      </c>
      <c r="AG216" t="s">
        <v>76</v>
      </c>
      <c r="AH216" t="s">
        <v>354</v>
      </c>
    </row>
    <row r="217" ht="14.25" customHeight="1" spans="1:34">
      <c r="A217" s="7" t="s">
        <v>1712</v>
      </c>
      <c r="B217" s="7" t="s">
        <v>1713</v>
      </c>
      <c r="C217" s="7" t="s">
        <v>75</v>
      </c>
      <c r="D217" s="7" t="s">
        <v>76</v>
      </c>
      <c r="E217" s="7" t="s">
        <v>77</v>
      </c>
      <c r="F217" s="7" t="s">
        <v>76</v>
      </c>
      <c r="G217" s="7" t="s">
        <v>1219</v>
      </c>
      <c r="H217" s="8" t="s">
        <v>1220</v>
      </c>
      <c r="I217" s="8" t="s">
        <v>80</v>
      </c>
      <c r="J217" s="8" t="s">
        <v>2</v>
      </c>
      <c r="K217" s="8" t="s">
        <v>1714</v>
      </c>
      <c r="L217" s="8">
        <v>1</v>
      </c>
      <c r="M217" s="8">
        <v>1</v>
      </c>
      <c r="N217" s="8" t="s">
        <v>245</v>
      </c>
      <c r="O217" s="8" t="s">
        <v>84</v>
      </c>
      <c r="P217" s="8" t="s">
        <v>95</v>
      </c>
      <c r="Q217" s="8"/>
      <c r="R217" s="15" t="s">
        <v>1715</v>
      </c>
      <c r="S217" s="17" t="s">
        <v>19</v>
      </c>
      <c r="T217" s="8"/>
      <c r="U217" s="15" t="s">
        <v>19</v>
      </c>
      <c r="V217" s="15" t="s">
        <v>1715</v>
      </c>
      <c r="W217" s="17" t="s">
        <v>1716</v>
      </c>
      <c r="X217" s="17" t="s">
        <v>19</v>
      </c>
      <c r="Y217" s="15" t="s">
        <v>19</v>
      </c>
      <c r="Z217" s="17" t="s">
        <v>19</v>
      </c>
      <c r="AA217" s="18" t="s">
        <v>19</v>
      </c>
      <c r="AB217" t="s">
        <v>19</v>
      </c>
      <c r="AC217" t="s">
        <v>1717</v>
      </c>
      <c r="AD217" t="s">
        <v>6</v>
      </c>
      <c r="AE217" t="s">
        <v>1225</v>
      </c>
      <c r="AF217" t="s">
        <v>88</v>
      </c>
      <c r="AG217" t="s">
        <v>76</v>
      </c>
      <c r="AH217" t="s">
        <v>202</v>
      </c>
    </row>
    <row r="218" ht="14.25" customHeight="1" spans="1:34">
      <c r="A218" s="7" t="s">
        <v>1718</v>
      </c>
      <c r="B218" s="7" t="s">
        <v>1719</v>
      </c>
      <c r="C218" s="7" t="s">
        <v>75</v>
      </c>
      <c r="D218" s="7" t="s">
        <v>76</v>
      </c>
      <c r="E218" s="7" t="s">
        <v>77</v>
      </c>
      <c r="F218" s="7" t="s">
        <v>76</v>
      </c>
      <c r="G218" s="7" t="s">
        <v>100</v>
      </c>
      <c r="H218" s="8" t="s">
        <v>101</v>
      </c>
      <c r="I218" s="8" t="s">
        <v>80</v>
      </c>
      <c r="J218" s="8" t="s">
        <v>2</v>
      </c>
      <c r="K218" s="8" t="s">
        <v>1720</v>
      </c>
      <c r="L218" s="8">
        <v>1</v>
      </c>
      <c r="M218" s="8">
        <v>2</v>
      </c>
      <c r="N218" s="8" t="s">
        <v>122</v>
      </c>
      <c r="O218" s="8" t="s">
        <v>94</v>
      </c>
      <c r="P218" s="8" t="s">
        <v>95</v>
      </c>
      <c r="Q218" s="8"/>
      <c r="R218" s="15" t="s">
        <v>376</v>
      </c>
      <c r="S218" s="17" t="s">
        <v>19</v>
      </c>
      <c r="T218" s="8"/>
      <c r="U218" s="15" t="s">
        <v>19</v>
      </c>
      <c r="V218" s="15" t="s">
        <v>376</v>
      </c>
      <c r="W218" s="17" t="s">
        <v>948</v>
      </c>
      <c r="X218" s="17" t="s">
        <v>19</v>
      </c>
      <c r="Y218" s="15" t="s">
        <v>19</v>
      </c>
      <c r="Z218" s="17" t="s">
        <v>19</v>
      </c>
      <c r="AA218" s="18" t="s">
        <v>19</v>
      </c>
      <c r="AB218" t="s">
        <v>19</v>
      </c>
      <c r="AC218" t="s">
        <v>1212</v>
      </c>
      <c r="AD218" t="s">
        <v>6</v>
      </c>
      <c r="AE218" t="s">
        <v>219</v>
      </c>
      <c r="AF218" t="s">
        <v>88</v>
      </c>
      <c r="AG218" t="s">
        <v>76</v>
      </c>
      <c r="AH218" t="s">
        <v>527</v>
      </c>
    </row>
    <row r="219" ht="14.25" customHeight="1" spans="1:34">
      <c r="A219" s="7" t="s">
        <v>1721</v>
      </c>
      <c r="B219" s="7" t="s">
        <v>1722</v>
      </c>
      <c r="C219" s="7" t="s">
        <v>75</v>
      </c>
      <c r="D219" s="7" t="s">
        <v>76</v>
      </c>
      <c r="E219" s="7" t="s">
        <v>77</v>
      </c>
      <c r="F219" s="7" t="s">
        <v>76</v>
      </c>
      <c r="G219" s="7" t="s">
        <v>1723</v>
      </c>
      <c r="H219" s="8" t="s">
        <v>1724</v>
      </c>
      <c r="I219" s="8" t="s">
        <v>80</v>
      </c>
      <c r="J219" s="8" t="s">
        <v>2</v>
      </c>
      <c r="K219" s="8" t="s">
        <v>1725</v>
      </c>
      <c r="L219" s="8">
        <v>1</v>
      </c>
      <c r="M219" s="8">
        <v>3</v>
      </c>
      <c r="N219" s="8" t="s">
        <v>288</v>
      </c>
      <c r="O219" s="8" t="s">
        <v>83</v>
      </c>
      <c r="P219" s="8" t="s">
        <v>95</v>
      </c>
      <c r="Q219" s="8"/>
      <c r="R219" s="15" t="s">
        <v>1726</v>
      </c>
      <c r="S219" s="17" t="s">
        <v>19</v>
      </c>
      <c r="T219" s="8"/>
      <c r="U219" s="15" t="s">
        <v>19</v>
      </c>
      <c r="V219" s="15" t="s">
        <v>1726</v>
      </c>
      <c r="W219" s="17" t="s">
        <v>1727</v>
      </c>
      <c r="X219" s="17" t="s">
        <v>19</v>
      </c>
      <c r="Y219" s="15" t="s">
        <v>19</v>
      </c>
      <c r="Z219" s="17" t="s">
        <v>19</v>
      </c>
      <c r="AA219" s="18" t="s">
        <v>19</v>
      </c>
      <c r="AB219" t="s">
        <v>19</v>
      </c>
      <c r="AC219" t="s">
        <v>1728</v>
      </c>
      <c r="AD219" t="s">
        <v>6</v>
      </c>
      <c r="AE219" t="s">
        <v>1729</v>
      </c>
      <c r="AF219" t="s">
        <v>88</v>
      </c>
      <c r="AG219" t="s">
        <v>76</v>
      </c>
      <c r="AH219" t="s">
        <v>19</v>
      </c>
    </row>
    <row r="220" ht="14.25" customHeight="1" spans="1:34">
      <c r="A220" s="7" t="s">
        <v>1730</v>
      </c>
      <c r="B220" s="7" t="s">
        <v>1731</v>
      </c>
      <c r="C220" s="7" t="s">
        <v>75</v>
      </c>
      <c r="D220" s="7" t="s">
        <v>76</v>
      </c>
      <c r="E220" s="7" t="s">
        <v>77</v>
      </c>
      <c r="F220" s="7" t="s">
        <v>76</v>
      </c>
      <c r="G220" s="7" t="s">
        <v>888</v>
      </c>
      <c r="H220" s="8" t="s">
        <v>889</v>
      </c>
      <c r="I220" s="8" t="s">
        <v>80</v>
      </c>
      <c r="J220" s="8" t="s">
        <v>2</v>
      </c>
      <c r="K220" s="8" t="s">
        <v>1732</v>
      </c>
      <c r="L220" s="8">
        <v>1</v>
      </c>
      <c r="M220" s="8">
        <v>2</v>
      </c>
      <c r="N220" s="8" t="s">
        <v>181</v>
      </c>
      <c r="O220" s="8" t="s">
        <v>94</v>
      </c>
      <c r="P220" s="8" t="s">
        <v>95</v>
      </c>
      <c r="Q220" s="8"/>
      <c r="R220" s="15" t="s">
        <v>1733</v>
      </c>
      <c r="S220" s="17" t="s">
        <v>19</v>
      </c>
      <c r="T220" s="8"/>
      <c r="U220" s="15" t="s">
        <v>19</v>
      </c>
      <c r="V220" s="15" t="s">
        <v>1733</v>
      </c>
      <c r="W220" s="17" t="s">
        <v>1734</v>
      </c>
      <c r="X220" s="17" t="s">
        <v>19</v>
      </c>
      <c r="Y220" s="15" t="s">
        <v>19</v>
      </c>
      <c r="Z220" s="17" t="s">
        <v>19</v>
      </c>
      <c r="AA220" s="18" t="s">
        <v>19</v>
      </c>
      <c r="AB220" t="s">
        <v>19</v>
      </c>
      <c r="AC220" t="s">
        <v>1735</v>
      </c>
      <c r="AD220" t="s">
        <v>6</v>
      </c>
      <c r="AE220" t="s">
        <v>1736</v>
      </c>
      <c r="AF220" t="s">
        <v>88</v>
      </c>
      <c r="AG220" t="s">
        <v>76</v>
      </c>
      <c r="AH220" t="s">
        <v>425</v>
      </c>
    </row>
    <row r="221" ht="14.25" customHeight="1" spans="1:34">
      <c r="A221" s="7" t="s">
        <v>1737</v>
      </c>
      <c r="B221" s="7" t="s">
        <v>1738</v>
      </c>
      <c r="C221" s="7" t="s">
        <v>75</v>
      </c>
      <c r="D221" s="7" t="s">
        <v>76</v>
      </c>
      <c r="E221" s="7" t="s">
        <v>77</v>
      </c>
      <c r="F221" s="7" t="s">
        <v>76</v>
      </c>
      <c r="G221" s="7" t="s">
        <v>100</v>
      </c>
      <c r="H221" s="8" t="s">
        <v>101</v>
      </c>
      <c r="I221" s="8" t="s">
        <v>80</v>
      </c>
      <c r="J221" s="8" t="s">
        <v>2</v>
      </c>
      <c r="K221" s="8" t="s">
        <v>1739</v>
      </c>
      <c r="L221" s="8">
        <v>1</v>
      </c>
      <c r="M221" s="8">
        <v>3</v>
      </c>
      <c r="N221" s="8" t="s">
        <v>123</v>
      </c>
      <c r="O221" s="8" t="s">
        <v>83</v>
      </c>
      <c r="P221" s="8" t="s">
        <v>95</v>
      </c>
      <c r="Q221" s="8"/>
      <c r="R221" s="15" t="s">
        <v>1740</v>
      </c>
      <c r="S221" s="17" t="s">
        <v>19</v>
      </c>
      <c r="T221" s="8"/>
      <c r="U221" s="15" t="s">
        <v>19</v>
      </c>
      <c r="V221" s="15" t="s">
        <v>1740</v>
      </c>
      <c r="W221" s="17" t="s">
        <v>282</v>
      </c>
      <c r="X221" s="17" t="s">
        <v>19</v>
      </c>
      <c r="Y221" s="15" t="s">
        <v>19</v>
      </c>
      <c r="Z221" s="17" t="s">
        <v>19</v>
      </c>
      <c r="AA221" s="18" t="s">
        <v>19</v>
      </c>
      <c r="AB221" t="s">
        <v>19</v>
      </c>
      <c r="AC221" t="s">
        <v>1741</v>
      </c>
      <c r="AD221" t="s">
        <v>6</v>
      </c>
      <c r="AE221" t="s">
        <v>219</v>
      </c>
      <c r="AF221" t="s">
        <v>88</v>
      </c>
      <c r="AG221" t="s">
        <v>76</v>
      </c>
      <c r="AH221" t="s">
        <v>837</v>
      </c>
    </row>
    <row r="222" ht="14.25" customHeight="1" spans="1:34">
      <c r="A222" s="7" t="s">
        <v>1742</v>
      </c>
      <c r="B222" s="7" t="s">
        <v>1743</v>
      </c>
      <c r="C222" s="7" t="s">
        <v>75</v>
      </c>
      <c r="D222" s="7" t="s">
        <v>76</v>
      </c>
      <c r="E222" s="7" t="s">
        <v>77</v>
      </c>
      <c r="F222" s="7" t="s">
        <v>76</v>
      </c>
      <c r="G222" s="7" t="s">
        <v>896</v>
      </c>
      <c r="H222" s="8" t="s">
        <v>897</v>
      </c>
      <c r="I222" s="8" t="s">
        <v>80</v>
      </c>
      <c r="J222" s="8" t="s">
        <v>2</v>
      </c>
      <c r="K222" s="8" t="s">
        <v>1744</v>
      </c>
      <c r="L222" s="8">
        <v>1</v>
      </c>
      <c r="M222" s="8">
        <v>1</v>
      </c>
      <c r="N222" s="8" t="s">
        <v>142</v>
      </c>
      <c r="O222" s="8" t="s">
        <v>84</v>
      </c>
      <c r="P222" s="8" t="s">
        <v>95</v>
      </c>
      <c r="Q222" s="8"/>
      <c r="R222" s="15" t="s">
        <v>143</v>
      </c>
      <c r="S222" s="17" t="s">
        <v>19</v>
      </c>
      <c r="T222" s="8"/>
      <c r="U222" s="15" t="s">
        <v>19</v>
      </c>
      <c r="V222" s="15" t="s">
        <v>143</v>
      </c>
      <c r="W222" s="17" t="s">
        <v>899</v>
      </c>
      <c r="X222" s="17" t="s">
        <v>19</v>
      </c>
      <c r="Y222" s="15" t="s">
        <v>19</v>
      </c>
      <c r="Z222" s="17" t="s">
        <v>19</v>
      </c>
      <c r="AA222" s="18" t="s">
        <v>19</v>
      </c>
      <c r="AB222" t="s">
        <v>19</v>
      </c>
      <c r="AC222" t="s">
        <v>900</v>
      </c>
      <c r="AD222" t="s">
        <v>6</v>
      </c>
      <c r="AE222" t="s">
        <v>901</v>
      </c>
      <c r="AF222" t="s">
        <v>88</v>
      </c>
      <c r="AG222" t="s">
        <v>76</v>
      </c>
      <c r="AH222" t="s">
        <v>116</v>
      </c>
    </row>
    <row r="223" ht="14.25" customHeight="1" spans="1:34">
      <c r="A223" s="7" t="s">
        <v>1745</v>
      </c>
      <c r="B223" s="7" t="s">
        <v>1746</v>
      </c>
      <c r="C223" s="7" t="s">
        <v>75</v>
      </c>
      <c r="D223" s="7" t="s">
        <v>76</v>
      </c>
      <c r="E223" s="7" t="s">
        <v>77</v>
      </c>
      <c r="F223" s="7" t="s">
        <v>76</v>
      </c>
      <c r="G223" s="7" t="s">
        <v>1747</v>
      </c>
      <c r="H223" s="8" t="s">
        <v>1748</v>
      </c>
      <c r="I223" s="8" t="s">
        <v>80</v>
      </c>
      <c r="J223" s="8" t="s">
        <v>2</v>
      </c>
      <c r="K223" s="8" t="s">
        <v>1749</v>
      </c>
      <c r="L223" s="8">
        <v>1</v>
      </c>
      <c r="M223" s="8">
        <v>1</v>
      </c>
      <c r="N223" s="8" t="s">
        <v>245</v>
      </c>
      <c r="O223" s="8" t="s">
        <v>84</v>
      </c>
      <c r="P223" s="8" t="s">
        <v>95</v>
      </c>
      <c r="Q223" s="8"/>
      <c r="R223" s="15" t="s">
        <v>1750</v>
      </c>
      <c r="S223" s="17" t="s">
        <v>19</v>
      </c>
      <c r="T223" s="8"/>
      <c r="U223" s="15" t="s">
        <v>19</v>
      </c>
      <c r="V223" s="15" t="s">
        <v>1750</v>
      </c>
      <c r="W223" s="17" t="s">
        <v>1751</v>
      </c>
      <c r="X223" s="17" t="s">
        <v>19</v>
      </c>
      <c r="Y223" s="15" t="s">
        <v>19</v>
      </c>
      <c r="Z223" s="17" t="s">
        <v>19</v>
      </c>
      <c r="AA223" s="18" t="s">
        <v>19</v>
      </c>
      <c r="AB223" t="s">
        <v>19</v>
      </c>
      <c r="AC223" t="s">
        <v>1752</v>
      </c>
      <c r="AD223" t="s">
        <v>6</v>
      </c>
      <c r="AE223" t="s">
        <v>1753</v>
      </c>
      <c r="AF223" t="s">
        <v>88</v>
      </c>
      <c r="AG223" t="s">
        <v>76</v>
      </c>
      <c r="AH223" t="s">
        <v>113</v>
      </c>
    </row>
    <row r="224" ht="14.25" customHeight="1" spans="1:34">
      <c r="A224" s="7" t="s">
        <v>1754</v>
      </c>
      <c r="B224" s="7" t="s">
        <v>1755</v>
      </c>
      <c r="C224" s="7" t="s">
        <v>75</v>
      </c>
      <c r="D224" s="7" t="s">
        <v>76</v>
      </c>
      <c r="E224" s="7" t="s">
        <v>77</v>
      </c>
      <c r="F224" s="7" t="s">
        <v>76</v>
      </c>
      <c r="G224" s="7" t="s">
        <v>1266</v>
      </c>
      <c r="H224" s="8" t="s">
        <v>1267</v>
      </c>
      <c r="I224" s="8" t="s">
        <v>80</v>
      </c>
      <c r="J224" s="8" t="s">
        <v>2</v>
      </c>
      <c r="K224" s="8" t="s">
        <v>1268</v>
      </c>
      <c r="L224" s="8">
        <v>1</v>
      </c>
      <c r="M224" s="8">
        <v>1</v>
      </c>
      <c r="N224" s="8" t="s">
        <v>94</v>
      </c>
      <c r="O224" s="8" t="s">
        <v>84</v>
      </c>
      <c r="P224" s="8" t="s">
        <v>95</v>
      </c>
      <c r="Q224" s="8"/>
      <c r="R224" s="15" t="s">
        <v>1130</v>
      </c>
      <c r="S224" s="17" t="s">
        <v>19</v>
      </c>
      <c r="T224" s="8"/>
      <c r="U224" s="15" t="s">
        <v>19</v>
      </c>
      <c r="V224" s="15" t="s">
        <v>1130</v>
      </c>
      <c r="W224" s="17" t="s">
        <v>19</v>
      </c>
      <c r="X224" s="17" t="s">
        <v>19</v>
      </c>
      <c r="Y224" s="15" t="s">
        <v>19</v>
      </c>
      <c r="Z224" s="17" t="s">
        <v>19</v>
      </c>
      <c r="AA224" s="18" t="s">
        <v>19</v>
      </c>
      <c r="AB224" t="s">
        <v>19</v>
      </c>
      <c r="AC224" t="s">
        <v>1756</v>
      </c>
      <c r="AD224" t="s">
        <v>6</v>
      </c>
      <c r="AE224" t="s">
        <v>1277</v>
      </c>
      <c r="AF224" t="s">
        <v>88</v>
      </c>
      <c r="AG224" t="s">
        <v>76</v>
      </c>
      <c r="AH224" t="s">
        <v>174</v>
      </c>
    </row>
    <row r="225" ht="14.25" customHeight="1" spans="1:34">
      <c r="A225" s="7" t="s">
        <v>1757</v>
      </c>
      <c r="B225" s="7" t="s">
        <v>1758</v>
      </c>
      <c r="C225" s="7" t="s">
        <v>75</v>
      </c>
      <c r="D225" s="7" t="s">
        <v>76</v>
      </c>
      <c r="E225" s="7" t="s">
        <v>77</v>
      </c>
      <c r="F225" s="7" t="s">
        <v>76</v>
      </c>
      <c r="G225" s="7" t="s">
        <v>285</v>
      </c>
      <c r="H225" s="8" t="s">
        <v>286</v>
      </c>
      <c r="I225" s="8" t="s">
        <v>80</v>
      </c>
      <c r="J225" s="8" t="s">
        <v>2</v>
      </c>
      <c r="K225" s="8" t="s">
        <v>1759</v>
      </c>
      <c r="L225" s="8">
        <v>1</v>
      </c>
      <c r="M225" s="8">
        <v>1</v>
      </c>
      <c r="N225" s="8" t="s">
        <v>111</v>
      </c>
      <c r="O225" s="8" t="s">
        <v>84</v>
      </c>
      <c r="P225" s="8" t="s">
        <v>95</v>
      </c>
      <c r="Q225" s="8"/>
      <c r="R225" s="15" t="s">
        <v>1760</v>
      </c>
      <c r="S225" s="17" t="s">
        <v>19</v>
      </c>
      <c r="T225" s="8"/>
      <c r="U225" s="15" t="s">
        <v>19</v>
      </c>
      <c r="V225" s="15" t="s">
        <v>1760</v>
      </c>
      <c r="W225" s="17" t="s">
        <v>1761</v>
      </c>
      <c r="X225" s="17" t="s">
        <v>19</v>
      </c>
      <c r="Y225" s="15" t="s">
        <v>19</v>
      </c>
      <c r="Z225" s="17" t="s">
        <v>19</v>
      </c>
      <c r="AA225" s="18" t="s">
        <v>19</v>
      </c>
      <c r="AB225" t="s">
        <v>19</v>
      </c>
      <c r="AC225" t="s">
        <v>1762</v>
      </c>
      <c r="AD225" t="s">
        <v>6</v>
      </c>
      <c r="AE225" t="s">
        <v>1763</v>
      </c>
      <c r="AF225" t="s">
        <v>88</v>
      </c>
      <c r="AG225" t="s">
        <v>76</v>
      </c>
      <c r="AH225" t="s">
        <v>19</v>
      </c>
    </row>
    <row r="226" ht="14.25" customHeight="1" spans="1:34">
      <c r="A226" s="7" t="s">
        <v>1764</v>
      </c>
      <c r="B226" s="7" t="s">
        <v>1765</v>
      </c>
      <c r="C226" s="7" t="s">
        <v>75</v>
      </c>
      <c r="D226" s="7" t="s">
        <v>76</v>
      </c>
      <c r="E226" s="7" t="s">
        <v>77</v>
      </c>
      <c r="F226" s="7" t="s">
        <v>76</v>
      </c>
      <c r="G226" s="7" t="s">
        <v>1766</v>
      </c>
      <c r="H226" s="8" t="s">
        <v>1767</v>
      </c>
      <c r="I226" s="8" t="s">
        <v>80</v>
      </c>
      <c r="J226" s="8" t="s">
        <v>2</v>
      </c>
      <c r="K226" s="8" t="s">
        <v>1768</v>
      </c>
      <c r="L226" s="8">
        <v>1</v>
      </c>
      <c r="M226" s="8">
        <v>1</v>
      </c>
      <c r="N226" s="8" t="s">
        <v>84</v>
      </c>
      <c r="O226" s="8" t="s">
        <v>84</v>
      </c>
      <c r="P226" s="8" t="s">
        <v>95</v>
      </c>
      <c r="Q226" s="8"/>
      <c r="R226" s="15" t="s">
        <v>1769</v>
      </c>
      <c r="S226" s="17" t="s">
        <v>19</v>
      </c>
      <c r="T226" s="8"/>
      <c r="U226" s="15" t="s">
        <v>19</v>
      </c>
      <c r="V226" s="15" t="s">
        <v>1769</v>
      </c>
      <c r="W226" s="17" t="s">
        <v>1770</v>
      </c>
      <c r="X226" s="17" t="s">
        <v>19</v>
      </c>
      <c r="Y226" s="15" t="s">
        <v>19</v>
      </c>
      <c r="Z226" s="17" t="s">
        <v>19</v>
      </c>
      <c r="AA226" s="18" t="s">
        <v>19</v>
      </c>
      <c r="AB226" t="s">
        <v>19</v>
      </c>
      <c r="AC226" t="s">
        <v>1771</v>
      </c>
      <c r="AD226" t="s">
        <v>6</v>
      </c>
      <c r="AE226" t="s">
        <v>1772</v>
      </c>
      <c r="AF226" t="s">
        <v>88</v>
      </c>
      <c r="AG226" t="s">
        <v>76</v>
      </c>
      <c r="AH226" t="s">
        <v>19</v>
      </c>
    </row>
    <row r="227" ht="14.25" customHeight="1" spans="1:34">
      <c r="A227" s="7" t="s">
        <v>1773</v>
      </c>
      <c r="B227" s="7" t="s">
        <v>1774</v>
      </c>
      <c r="C227" s="7" t="s">
        <v>75</v>
      </c>
      <c r="D227" s="7" t="s">
        <v>76</v>
      </c>
      <c r="E227" s="7" t="s">
        <v>77</v>
      </c>
      <c r="F227" s="7" t="s">
        <v>76</v>
      </c>
      <c r="G227" s="7" t="s">
        <v>1775</v>
      </c>
      <c r="H227" s="8" t="s">
        <v>1776</v>
      </c>
      <c r="I227" s="8" t="s">
        <v>80</v>
      </c>
      <c r="J227" s="8" t="s">
        <v>2</v>
      </c>
      <c r="K227" s="8" t="s">
        <v>1777</v>
      </c>
      <c r="L227" s="8">
        <v>1</v>
      </c>
      <c r="M227" s="8">
        <v>1</v>
      </c>
      <c r="N227" s="8" t="s">
        <v>1171</v>
      </c>
      <c r="O227" s="8" t="s">
        <v>84</v>
      </c>
      <c r="P227" s="8" t="s">
        <v>95</v>
      </c>
      <c r="Q227" s="8"/>
      <c r="R227" s="15" t="s">
        <v>751</v>
      </c>
      <c r="S227" s="17" t="s">
        <v>19</v>
      </c>
      <c r="T227" s="8"/>
      <c r="U227" s="15" t="s">
        <v>19</v>
      </c>
      <c r="V227" s="15" t="s">
        <v>751</v>
      </c>
      <c r="W227" s="17" t="s">
        <v>1778</v>
      </c>
      <c r="X227" s="17" t="s">
        <v>19</v>
      </c>
      <c r="Y227" s="15" t="s">
        <v>19</v>
      </c>
      <c r="Z227" s="17" t="s">
        <v>19</v>
      </c>
      <c r="AA227" s="18" t="s">
        <v>19</v>
      </c>
      <c r="AB227" t="s">
        <v>19</v>
      </c>
      <c r="AC227" t="s">
        <v>1779</v>
      </c>
      <c r="AD227" t="s">
        <v>6</v>
      </c>
      <c r="AE227" t="s">
        <v>292</v>
      </c>
      <c r="AF227" t="s">
        <v>88</v>
      </c>
      <c r="AG227" t="s">
        <v>76</v>
      </c>
      <c r="AH227" t="s">
        <v>19</v>
      </c>
    </row>
    <row r="228" ht="14.25" customHeight="1" spans="1:34">
      <c r="A228" s="7" t="s">
        <v>1780</v>
      </c>
      <c r="B228" s="7" t="s">
        <v>1781</v>
      </c>
      <c r="C228" s="7" t="s">
        <v>75</v>
      </c>
      <c r="D228" s="7" t="s">
        <v>76</v>
      </c>
      <c r="E228" s="7" t="s">
        <v>77</v>
      </c>
      <c r="F228" s="7" t="s">
        <v>76</v>
      </c>
      <c r="G228" s="7" t="s">
        <v>1280</v>
      </c>
      <c r="H228" s="8" t="s">
        <v>1281</v>
      </c>
      <c r="I228" s="8" t="s">
        <v>80</v>
      </c>
      <c r="J228" s="8" t="s">
        <v>2</v>
      </c>
      <c r="K228" s="8" t="s">
        <v>1782</v>
      </c>
      <c r="L228" s="8">
        <v>1</v>
      </c>
      <c r="M228" s="8">
        <v>2</v>
      </c>
      <c r="N228" s="8" t="s">
        <v>199</v>
      </c>
      <c r="O228" s="8" t="s">
        <v>94</v>
      </c>
      <c r="P228" s="8" t="s">
        <v>95</v>
      </c>
      <c r="Q228" s="8"/>
      <c r="R228" s="15" t="s">
        <v>1783</v>
      </c>
      <c r="S228" s="17" t="s">
        <v>19</v>
      </c>
      <c r="T228" s="8"/>
      <c r="U228" s="15" t="s">
        <v>19</v>
      </c>
      <c r="V228" s="15" t="s">
        <v>1783</v>
      </c>
      <c r="W228" s="17" t="s">
        <v>1018</v>
      </c>
      <c r="X228" s="17" t="s">
        <v>19</v>
      </c>
      <c r="Y228" s="15" t="s">
        <v>19</v>
      </c>
      <c r="Z228" s="17" t="s">
        <v>19</v>
      </c>
      <c r="AA228" s="18" t="s">
        <v>19</v>
      </c>
      <c r="AB228" t="s">
        <v>19</v>
      </c>
      <c r="AC228" t="s">
        <v>1784</v>
      </c>
      <c r="AD228" t="s">
        <v>6</v>
      </c>
      <c r="AE228" t="s">
        <v>1785</v>
      </c>
      <c r="AF228" t="s">
        <v>88</v>
      </c>
      <c r="AG228" t="s">
        <v>76</v>
      </c>
      <c r="AH228" t="s">
        <v>19</v>
      </c>
    </row>
    <row r="229" ht="14.25" customHeight="1" spans="1:34">
      <c r="A229" s="7" t="s">
        <v>1786</v>
      </c>
      <c r="B229" s="7" t="s">
        <v>1787</v>
      </c>
      <c r="C229" s="7" t="s">
        <v>75</v>
      </c>
      <c r="D229" s="7" t="s">
        <v>76</v>
      </c>
      <c r="E229" s="7" t="s">
        <v>77</v>
      </c>
      <c r="F229" s="7" t="s">
        <v>76</v>
      </c>
      <c r="G229" s="7" t="s">
        <v>1788</v>
      </c>
      <c r="H229" s="8" t="s">
        <v>1789</v>
      </c>
      <c r="I229" s="8" t="s">
        <v>80</v>
      </c>
      <c r="J229" s="8" t="s">
        <v>2</v>
      </c>
      <c r="K229" s="8" t="s">
        <v>1790</v>
      </c>
      <c r="L229" s="8">
        <v>1</v>
      </c>
      <c r="M229" s="8">
        <v>3</v>
      </c>
      <c r="N229" s="8" t="s">
        <v>1791</v>
      </c>
      <c r="O229" s="8" t="s">
        <v>83</v>
      </c>
      <c r="P229" s="8" t="s">
        <v>95</v>
      </c>
      <c r="Q229" s="8"/>
      <c r="R229" s="15" t="s">
        <v>1792</v>
      </c>
      <c r="S229" s="17" t="s">
        <v>19</v>
      </c>
      <c r="T229" s="8"/>
      <c r="U229" s="15" t="s">
        <v>19</v>
      </c>
      <c r="V229" s="15" t="s">
        <v>1792</v>
      </c>
      <c r="W229" s="17" t="s">
        <v>1716</v>
      </c>
      <c r="X229" s="17" t="s">
        <v>19</v>
      </c>
      <c r="Y229" s="15" t="s">
        <v>19</v>
      </c>
      <c r="Z229" s="17" t="s">
        <v>19</v>
      </c>
      <c r="AA229" s="18" t="s">
        <v>19</v>
      </c>
      <c r="AB229" t="s">
        <v>19</v>
      </c>
      <c r="AC229" t="s">
        <v>1190</v>
      </c>
      <c r="AD229" t="s">
        <v>6</v>
      </c>
      <c r="AE229" t="s">
        <v>1793</v>
      </c>
      <c r="AF229" t="s">
        <v>88</v>
      </c>
      <c r="AG229" t="s">
        <v>76</v>
      </c>
      <c r="AH229" t="s">
        <v>282</v>
      </c>
    </row>
    <row r="230" ht="14.25" customHeight="1" spans="1:34">
      <c r="A230" s="7" t="s">
        <v>1794</v>
      </c>
      <c r="B230" s="7" t="s">
        <v>1795</v>
      </c>
      <c r="C230" s="7" t="s">
        <v>75</v>
      </c>
      <c r="D230" s="7" t="s">
        <v>76</v>
      </c>
      <c r="E230" s="7" t="s">
        <v>77</v>
      </c>
      <c r="F230" s="7" t="s">
        <v>76</v>
      </c>
      <c r="G230" s="7" t="s">
        <v>1104</v>
      </c>
      <c r="H230" s="8" t="s">
        <v>1105</v>
      </c>
      <c r="I230" s="8" t="s">
        <v>80</v>
      </c>
      <c r="J230" s="8" t="s">
        <v>2</v>
      </c>
      <c r="K230" s="8" t="s">
        <v>1796</v>
      </c>
      <c r="L230" s="8">
        <v>1</v>
      </c>
      <c r="M230" s="8">
        <v>5</v>
      </c>
      <c r="N230" s="8" t="s">
        <v>111</v>
      </c>
      <c r="O230" s="8" t="s">
        <v>142</v>
      </c>
      <c r="P230" s="8" t="s">
        <v>95</v>
      </c>
      <c r="Q230" s="8"/>
      <c r="R230" s="15" t="s">
        <v>1797</v>
      </c>
      <c r="S230" s="17" t="s">
        <v>19</v>
      </c>
      <c r="T230" s="8"/>
      <c r="U230" s="15" t="s">
        <v>19</v>
      </c>
      <c r="V230" s="15" t="s">
        <v>1797</v>
      </c>
      <c r="W230" s="17" t="s">
        <v>1798</v>
      </c>
      <c r="X230" s="17" t="s">
        <v>19</v>
      </c>
      <c r="Y230" s="15" t="s">
        <v>19</v>
      </c>
      <c r="Z230" s="17" t="s">
        <v>19</v>
      </c>
      <c r="AA230" s="18" t="s">
        <v>19</v>
      </c>
      <c r="AB230" t="s">
        <v>19</v>
      </c>
      <c r="AC230" t="s">
        <v>1799</v>
      </c>
      <c r="AD230" t="s">
        <v>6</v>
      </c>
      <c r="AE230" t="s">
        <v>1109</v>
      </c>
      <c r="AF230" t="s">
        <v>88</v>
      </c>
      <c r="AG230" t="s">
        <v>76</v>
      </c>
      <c r="AH230" t="s">
        <v>1800</v>
      </c>
    </row>
    <row r="231" ht="14.25" customHeight="1" spans="1:34">
      <c r="A231" s="7" t="s">
        <v>1801</v>
      </c>
      <c r="B231" s="7" t="s">
        <v>1802</v>
      </c>
      <c r="C231" s="7" t="s">
        <v>75</v>
      </c>
      <c r="D231" s="7" t="s">
        <v>76</v>
      </c>
      <c r="E231" s="7" t="s">
        <v>77</v>
      </c>
      <c r="F231" s="7" t="s">
        <v>76</v>
      </c>
      <c r="G231" s="7" t="s">
        <v>1104</v>
      </c>
      <c r="H231" s="8" t="s">
        <v>1105</v>
      </c>
      <c r="I231" s="8" t="s">
        <v>80</v>
      </c>
      <c r="J231" s="8" t="s">
        <v>2</v>
      </c>
      <c r="K231" s="8" t="s">
        <v>1803</v>
      </c>
      <c r="L231" s="8">
        <v>1</v>
      </c>
      <c r="M231" s="8">
        <v>3</v>
      </c>
      <c r="N231" s="8" t="s">
        <v>215</v>
      </c>
      <c r="O231" s="8" t="s">
        <v>83</v>
      </c>
      <c r="P231" s="8" t="s">
        <v>95</v>
      </c>
      <c r="Q231" s="8"/>
      <c r="R231" s="15" t="s">
        <v>1804</v>
      </c>
      <c r="S231" s="17" t="s">
        <v>19</v>
      </c>
      <c r="T231" s="8"/>
      <c r="U231" s="15" t="s">
        <v>19</v>
      </c>
      <c r="V231" s="15" t="s">
        <v>1804</v>
      </c>
      <c r="W231" s="17" t="s">
        <v>300</v>
      </c>
      <c r="X231" s="17" t="s">
        <v>19</v>
      </c>
      <c r="Y231" s="15" t="s">
        <v>19</v>
      </c>
      <c r="Z231" s="17" t="s">
        <v>19</v>
      </c>
      <c r="AA231" s="18" t="s">
        <v>19</v>
      </c>
      <c r="AB231" t="s">
        <v>19</v>
      </c>
      <c r="AC231" t="s">
        <v>1805</v>
      </c>
      <c r="AD231" t="s">
        <v>6</v>
      </c>
      <c r="AE231" t="s">
        <v>1806</v>
      </c>
      <c r="AF231" t="s">
        <v>88</v>
      </c>
      <c r="AG231" t="s">
        <v>76</v>
      </c>
      <c r="AH231" t="s">
        <v>282</v>
      </c>
    </row>
    <row r="232" ht="14.25" customHeight="1" spans="1:34">
      <c r="A232" s="7" t="s">
        <v>1807</v>
      </c>
      <c r="B232" s="7" t="s">
        <v>1808</v>
      </c>
      <c r="C232" s="7" t="s">
        <v>75</v>
      </c>
      <c r="D232" s="7" t="s">
        <v>76</v>
      </c>
      <c r="E232" s="7" t="s">
        <v>77</v>
      </c>
      <c r="F232" s="7" t="s">
        <v>76</v>
      </c>
      <c r="G232" s="7" t="s">
        <v>1809</v>
      </c>
      <c r="H232" s="8" t="s">
        <v>1810</v>
      </c>
      <c r="I232" s="8" t="s">
        <v>80</v>
      </c>
      <c r="J232" s="8" t="s">
        <v>2</v>
      </c>
      <c r="K232" s="8" t="s">
        <v>1811</v>
      </c>
      <c r="L232" s="8">
        <v>1</v>
      </c>
      <c r="M232" s="8">
        <v>2</v>
      </c>
      <c r="N232" s="8" t="s">
        <v>181</v>
      </c>
      <c r="O232" s="8" t="s">
        <v>94</v>
      </c>
      <c r="P232" s="8" t="s">
        <v>95</v>
      </c>
      <c r="Q232" s="8"/>
      <c r="R232" s="15" t="s">
        <v>1812</v>
      </c>
      <c r="S232" s="17" t="s">
        <v>19</v>
      </c>
      <c r="T232" s="8"/>
      <c r="U232" s="15" t="s">
        <v>19</v>
      </c>
      <c r="V232" s="15" t="s">
        <v>1812</v>
      </c>
      <c r="W232" s="17" t="s">
        <v>1813</v>
      </c>
      <c r="X232" s="17" t="s">
        <v>19</v>
      </c>
      <c r="Y232" s="15" t="s">
        <v>19</v>
      </c>
      <c r="Z232" s="17" t="s">
        <v>19</v>
      </c>
      <c r="AA232" s="18" t="s">
        <v>19</v>
      </c>
      <c r="AB232" t="s">
        <v>19</v>
      </c>
      <c r="AC232" t="s">
        <v>1814</v>
      </c>
      <c r="AD232" t="s">
        <v>6</v>
      </c>
      <c r="AE232" t="s">
        <v>1815</v>
      </c>
      <c r="AF232" t="s">
        <v>88</v>
      </c>
      <c r="AG232" t="s">
        <v>76</v>
      </c>
      <c r="AH232" t="s">
        <v>19</v>
      </c>
    </row>
    <row r="233" ht="14.25" customHeight="1" spans="1:34">
      <c r="A233" s="7" t="s">
        <v>1816</v>
      </c>
      <c r="B233" s="7" t="s">
        <v>1817</v>
      </c>
      <c r="C233" s="7" t="s">
        <v>75</v>
      </c>
      <c r="D233" s="7" t="s">
        <v>76</v>
      </c>
      <c r="E233" s="7" t="s">
        <v>77</v>
      </c>
      <c r="F233" s="7" t="s">
        <v>76</v>
      </c>
      <c r="G233" s="7" t="s">
        <v>1818</v>
      </c>
      <c r="H233" s="8" t="s">
        <v>1819</v>
      </c>
      <c r="I233" s="8" t="s">
        <v>80</v>
      </c>
      <c r="J233" s="8" t="s">
        <v>2</v>
      </c>
      <c r="K233" s="8" t="s">
        <v>1820</v>
      </c>
      <c r="L233" s="8">
        <v>1</v>
      </c>
      <c r="M233" s="8">
        <v>2</v>
      </c>
      <c r="N233" s="8" t="s">
        <v>181</v>
      </c>
      <c r="O233" s="8" t="s">
        <v>94</v>
      </c>
      <c r="P233" s="8" t="s">
        <v>95</v>
      </c>
      <c r="Q233" s="8"/>
      <c r="R233" s="15" t="s">
        <v>1821</v>
      </c>
      <c r="S233" s="17" t="s">
        <v>19</v>
      </c>
      <c r="T233" s="8"/>
      <c r="U233" s="15" t="s">
        <v>19</v>
      </c>
      <c r="V233" s="15" t="s">
        <v>1821</v>
      </c>
      <c r="W233" s="17" t="s">
        <v>1822</v>
      </c>
      <c r="X233" s="17" t="s">
        <v>19</v>
      </c>
      <c r="Y233" s="15" t="s">
        <v>19</v>
      </c>
      <c r="Z233" s="17" t="s">
        <v>19</v>
      </c>
      <c r="AA233" s="18" t="s">
        <v>19</v>
      </c>
      <c r="AB233" t="s">
        <v>19</v>
      </c>
      <c r="AC233" t="s">
        <v>1823</v>
      </c>
      <c r="AD233" t="s">
        <v>6</v>
      </c>
      <c r="AE233" t="s">
        <v>1422</v>
      </c>
      <c r="AF233" t="s">
        <v>88</v>
      </c>
      <c r="AG233" t="s">
        <v>76</v>
      </c>
      <c r="AH233" t="s">
        <v>19</v>
      </c>
    </row>
    <row r="234" ht="14.25" customHeight="1" spans="1:34">
      <c r="A234" s="7" t="s">
        <v>1824</v>
      </c>
      <c r="B234" s="7" t="s">
        <v>1825</v>
      </c>
      <c r="C234" s="7" t="s">
        <v>75</v>
      </c>
      <c r="D234" s="7" t="s">
        <v>76</v>
      </c>
      <c r="E234" s="7" t="s">
        <v>77</v>
      </c>
      <c r="F234" s="7" t="s">
        <v>76</v>
      </c>
      <c r="G234" s="7" t="s">
        <v>1826</v>
      </c>
      <c r="H234" s="8" t="s">
        <v>1827</v>
      </c>
      <c r="I234" s="8" t="s">
        <v>80</v>
      </c>
      <c r="J234" s="8" t="s">
        <v>2</v>
      </c>
      <c r="K234" s="8" t="s">
        <v>1828</v>
      </c>
      <c r="L234" s="8">
        <v>1</v>
      </c>
      <c r="M234" s="8">
        <v>2</v>
      </c>
      <c r="N234" s="8" t="s">
        <v>82</v>
      </c>
      <c r="O234" s="8" t="s">
        <v>94</v>
      </c>
      <c r="P234" s="8" t="s">
        <v>95</v>
      </c>
      <c r="Q234" s="8"/>
      <c r="R234" s="15" t="s">
        <v>940</v>
      </c>
      <c r="S234" s="17" t="s">
        <v>19</v>
      </c>
      <c r="T234" s="8"/>
      <c r="U234" s="15" t="s">
        <v>19</v>
      </c>
      <c r="V234" s="15" t="s">
        <v>940</v>
      </c>
      <c r="W234" s="17" t="s">
        <v>1734</v>
      </c>
      <c r="X234" s="17" t="s">
        <v>19</v>
      </c>
      <c r="Y234" s="15" t="s">
        <v>19</v>
      </c>
      <c r="Z234" s="17" t="s">
        <v>19</v>
      </c>
      <c r="AA234" s="18" t="s">
        <v>19</v>
      </c>
      <c r="AB234" t="s">
        <v>19</v>
      </c>
      <c r="AC234" t="s">
        <v>790</v>
      </c>
      <c r="AD234" t="s">
        <v>6</v>
      </c>
      <c r="AE234" t="s">
        <v>1012</v>
      </c>
      <c r="AF234" t="s">
        <v>88</v>
      </c>
      <c r="AG234" t="s">
        <v>76</v>
      </c>
      <c r="AH234" t="s">
        <v>527</v>
      </c>
    </row>
    <row r="235" ht="14.25" customHeight="1" spans="1:34">
      <c r="A235" s="7" t="s">
        <v>1829</v>
      </c>
      <c r="B235" s="7" t="s">
        <v>1830</v>
      </c>
      <c r="C235" s="7" t="s">
        <v>75</v>
      </c>
      <c r="D235" s="7" t="s">
        <v>76</v>
      </c>
      <c r="E235" s="7" t="s">
        <v>77</v>
      </c>
      <c r="F235" s="7" t="s">
        <v>76</v>
      </c>
      <c r="G235" s="7" t="s">
        <v>1410</v>
      </c>
      <c r="H235" s="8" t="s">
        <v>1411</v>
      </c>
      <c r="I235" s="8" t="s">
        <v>80</v>
      </c>
      <c r="J235" s="8" t="s">
        <v>2</v>
      </c>
      <c r="K235" s="8" t="s">
        <v>1831</v>
      </c>
      <c r="L235" s="8">
        <v>1</v>
      </c>
      <c r="M235" s="8">
        <v>2</v>
      </c>
      <c r="N235" s="8" t="s">
        <v>83</v>
      </c>
      <c r="O235" s="8" t="s">
        <v>94</v>
      </c>
      <c r="P235" s="8" t="s">
        <v>95</v>
      </c>
      <c r="Q235" s="8"/>
      <c r="R235" s="15" t="s">
        <v>1212</v>
      </c>
      <c r="S235" s="17" t="s">
        <v>19</v>
      </c>
      <c r="T235" s="8"/>
      <c r="U235" s="15" t="s">
        <v>19</v>
      </c>
      <c r="V235" s="15" t="s">
        <v>1212</v>
      </c>
      <c r="W235" s="17" t="s">
        <v>185</v>
      </c>
      <c r="X235" s="17" t="s">
        <v>19</v>
      </c>
      <c r="Y235" s="15" t="s">
        <v>19</v>
      </c>
      <c r="Z235" s="17" t="s">
        <v>19</v>
      </c>
      <c r="AA235" s="18" t="s">
        <v>19</v>
      </c>
      <c r="AB235" t="s">
        <v>19</v>
      </c>
      <c r="AC235" t="s">
        <v>1832</v>
      </c>
      <c r="AD235" t="s">
        <v>6</v>
      </c>
      <c r="AE235" t="s">
        <v>1833</v>
      </c>
      <c r="AF235" t="s">
        <v>88</v>
      </c>
      <c r="AG235" t="s">
        <v>76</v>
      </c>
      <c r="AH235" t="s">
        <v>425</v>
      </c>
    </row>
    <row r="236" ht="14.25" customHeight="1" spans="1:34">
      <c r="A236" s="7" t="s">
        <v>1834</v>
      </c>
      <c r="B236" s="7" t="s">
        <v>1835</v>
      </c>
      <c r="C236" s="7" t="s">
        <v>75</v>
      </c>
      <c r="D236" s="7" t="s">
        <v>76</v>
      </c>
      <c r="E236" s="7" t="s">
        <v>77</v>
      </c>
      <c r="F236" s="7" t="s">
        <v>76</v>
      </c>
      <c r="G236" s="7" t="s">
        <v>1836</v>
      </c>
      <c r="H236" s="8" t="s">
        <v>1837</v>
      </c>
      <c r="I236" s="8" t="s">
        <v>80</v>
      </c>
      <c r="J236" s="8" t="s">
        <v>2</v>
      </c>
      <c r="K236" s="8" t="s">
        <v>1838</v>
      </c>
      <c r="L236" s="8">
        <v>1</v>
      </c>
      <c r="M236" s="8">
        <v>3</v>
      </c>
      <c r="N236" s="8" t="s">
        <v>83</v>
      </c>
      <c r="O236" s="8" t="s">
        <v>83</v>
      </c>
      <c r="P236" s="8" t="s">
        <v>95</v>
      </c>
      <c r="Q236" s="8"/>
      <c r="R236" s="15" t="s">
        <v>1839</v>
      </c>
      <c r="S236" s="17" t="s">
        <v>19</v>
      </c>
      <c r="T236" s="8"/>
      <c r="U236" s="15" t="s">
        <v>19</v>
      </c>
      <c r="V236" s="15" t="s">
        <v>1839</v>
      </c>
      <c r="W236" s="17" t="s">
        <v>282</v>
      </c>
      <c r="X236" s="17" t="s">
        <v>19</v>
      </c>
      <c r="Y236" s="15" t="s">
        <v>19</v>
      </c>
      <c r="Z236" s="17" t="s">
        <v>19</v>
      </c>
      <c r="AA236" s="18" t="s">
        <v>19</v>
      </c>
      <c r="AB236" t="s">
        <v>19</v>
      </c>
      <c r="AC236" t="s">
        <v>1840</v>
      </c>
      <c r="AD236" t="s">
        <v>6</v>
      </c>
      <c r="AE236" t="s">
        <v>443</v>
      </c>
      <c r="AF236" t="s">
        <v>88</v>
      </c>
      <c r="AG236" t="s">
        <v>76</v>
      </c>
      <c r="AH236" t="s">
        <v>1716</v>
      </c>
    </row>
    <row r="237" ht="14.25" customHeight="1" spans="1:34">
      <c r="A237" s="7" t="s">
        <v>1841</v>
      </c>
      <c r="B237" s="7" t="s">
        <v>1842</v>
      </c>
      <c r="C237" s="7" t="s">
        <v>75</v>
      </c>
      <c r="D237" s="7" t="s">
        <v>76</v>
      </c>
      <c r="E237" s="7" t="s">
        <v>77</v>
      </c>
      <c r="F237" s="7" t="s">
        <v>76</v>
      </c>
      <c r="G237" s="7" t="s">
        <v>489</v>
      </c>
      <c r="H237" s="8" t="s">
        <v>490</v>
      </c>
      <c r="I237" s="8" t="s">
        <v>80</v>
      </c>
      <c r="J237" s="8" t="s">
        <v>2</v>
      </c>
      <c r="K237" s="8" t="s">
        <v>1843</v>
      </c>
      <c r="L237" s="8">
        <v>1</v>
      </c>
      <c r="M237" s="8">
        <v>4</v>
      </c>
      <c r="N237" s="8" t="s">
        <v>82</v>
      </c>
      <c r="O237" s="8" t="s">
        <v>82</v>
      </c>
      <c r="P237" s="8" t="s">
        <v>95</v>
      </c>
      <c r="Q237" s="8"/>
      <c r="R237" s="15" t="s">
        <v>1844</v>
      </c>
      <c r="S237" s="17" t="s">
        <v>19</v>
      </c>
      <c r="T237" s="8"/>
      <c r="U237" s="15" t="s">
        <v>19</v>
      </c>
      <c r="V237" s="15" t="s">
        <v>1844</v>
      </c>
      <c r="W237" s="17" t="s">
        <v>1845</v>
      </c>
      <c r="X237" s="17" t="s">
        <v>19</v>
      </c>
      <c r="Y237" s="15" t="s">
        <v>19</v>
      </c>
      <c r="Z237" s="17" t="s">
        <v>19</v>
      </c>
      <c r="AA237" s="18" t="s">
        <v>19</v>
      </c>
      <c r="AB237" t="s">
        <v>19</v>
      </c>
      <c r="AC237" t="s">
        <v>1846</v>
      </c>
      <c r="AD237" t="s">
        <v>6</v>
      </c>
      <c r="AE237" t="s">
        <v>211</v>
      </c>
      <c r="AF237" t="s">
        <v>88</v>
      </c>
      <c r="AG237" t="s">
        <v>76</v>
      </c>
      <c r="AH237" t="s">
        <v>906</v>
      </c>
    </row>
    <row r="238" ht="14.25" customHeight="1" spans="1:34">
      <c r="A238" s="7" t="s">
        <v>1847</v>
      </c>
      <c r="B238" s="7" t="s">
        <v>1848</v>
      </c>
      <c r="C238" s="7" t="s">
        <v>75</v>
      </c>
      <c r="D238" s="7" t="s">
        <v>76</v>
      </c>
      <c r="E238" s="7" t="s">
        <v>77</v>
      </c>
      <c r="F238" s="7" t="s">
        <v>76</v>
      </c>
      <c r="G238" s="7" t="s">
        <v>1849</v>
      </c>
      <c r="H238" s="8" t="s">
        <v>1850</v>
      </c>
      <c r="I238" s="8" t="s">
        <v>80</v>
      </c>
      <c r="J238" s="8" t="s">
        <v>2</v>
      </c>
      <c r="K238" s="8" t="s">
        <v>1851</v>
      </c>
      <c r="L238" s="8">
        <v>1</v>
      </c>
      <c r="M238" s="8">
        <v>1</v>
      </c>
      <c r="N238" s="8" t="s">
        <v>94</v>
      </c>
      <c r="O238" s="8" t="s">
        <v>84</v>
      </c>
      <c r="P238" s="8" t="s">
        <v>95</v>
      </c>
      <c r="Q238" s="8"/>
      <c r="R238" s="15" t="s">
        <v>528</v>
      </c>
      <c r="S238" s="17" t="s">
        <v>19</v>
      </c>
      <c r="T238" s="8"/>
      <c r="U238" s="15" t="s">
        <v>19</v>
      </c>
      <c r="V238" s="15" t="s">
        <v>528</v>
      </c>
      <c r="W238" s="17" t="s">
        <v>997</v>
      </c>
      <c r="X238" s="17" t="s">
        <v>19</v>
      </c>
      <c r="Y238" s="15" t="s">
        <v>19</v>
      </c>
      <c r="Z238" s="17" t="s">
        <v>19</v>
      </c>
      <c r="AA238" s="18" t="s">
        <v>19</v>
      </c>
      <c r="AB238" t="s">
        <v>19</v>
      </c>
      <c r="AC238" t="s">
        <v>1852</v>
      </c>
      <c r="AD238" t="s">
        <v>6</v>
      </c>
      <c r="AE238" t="s">
        <v>1853</v>
      </c>
      <c r="AF238" t="s">
        <v>88</v>
      </c>
      <c r="AG238" t="s">
        <v>76</v>
      </c>
      <c r="AH238" t="s">
        <v>174</v>
      </c>
    </row>
    <row r="239" ht="14.25" customHeight="1" spans="1:34">
      <c r="A239" s="7" t="s">
        <v>1854</v>
      </c>
      <c r="B239" s="7" t="s">
        <v>1855</v>
      </c>
      <c r="C239" s="7" t="s">
        <v>75</v>
      </c>
      <c r="D239" s="7" t="s">
        <v>76</v>
      </c>
      <c r="E239" s="7" t="s">
        <v>77</v>
      </c>
      <c r="F239" s="7" t="s">
        <v>76</v>
      </c>
      <c r="G239" s="7" t="s">
        <v>1856</v>
      </c>
      <c r="H239" s="8" t="s">
        <v>1857</v>
      </c>
      <c r="I239" s="8" t="s">
        <v>80</v>
      </c>
      <c r="J239" s="8" t="s">
        <v>2</v>
      </c>
      <c r="K239" s="8" t="s">
        <v>1858</v>
      </c>
      <c r="L239" s="8">
        <v>1</v>
      </c>
      <c r="M239" s="8">
        <v>1</v>
      </c>
      <c r="N239" s="8" t="s">
        <v>94</v>
      </c>
      <c r="O239" s="8" t="s">
        <v>84</v>
      </c>
      <c r="P239" s="8" t="s">
        <v>95</v>
      </c>
      <c r="Q239" s="8"/>
      <c r="R239" s="15" t="s">
        <v>1566</v>
      </c>
      <c r="S239" s="17" t="s">
        <v>19</v>
      </c>
      <c r="T239" s="8"/>
      <c r="U239" s="15" t="s">
        <v>19</v>
      </c>
      <c r="V239" s="15" t="s">
        <v>1566</v>
      </c>
      <c r="W239" s="17" t="s">
        <v>1859</v>
      </c>
      <c r="X239" s="17" t="s">
        <v>19</v>
      </c>
      <c r="Y239" s="15" t="s">
        <v>19</v>
      </c>
      <c r="Z239" s="17" t="s">
        <v>19</v>
      </c>
      <c r="AA239" s="18" t="s">
        <v>19</v>
      </c>
      <c r="AB239" t="s">
        <v>19</v>
      </c>
      <c r="AC239" t="s">
        <v>1860</v>
      </c>
      <c r="AD239" t="s">
        <v>6</v>
      </c>
      <c r="AE239" t="s">
        <v>1861</v>
      </c>
      <c r="AF239" t="s">
        <v>88</v>
      </c>
      <c r="AG239" t="s">
        <v>76</v>
      </c>
      <c r="AH239" t="s">
        <v>19</v>
      </c>
    </row>
    <row r="240" ht="14.25" customHeight="1" spans="1:34">
      <c r="A240" s="7" t="s">
        <v>1862</v>
      </c>
      <c r="B240" s="7" t="s">
        <v>1863</v>
      </c>
      <c r="C240" s="7" t="s">
        <v>75</v>
      </c>
      <c r="D240" s="7" t="s">
        <v>76</v>
      </c>
      <c r="E240" s="7" t="s">
        <v>77</v>
      </c>
      <c r="F240" s="7" t="s">
        <v>76</v>
      </c>
      <c r="G240" s="7" t="s">
        <v>1864</v>
      </c>
      <c r="H240" s="8" t="s">
        <v>1865</v>
      </c>
      <c r="I240" s="8" t="s">
        <v>80</v>
      </c>
      <c r="J240" s="8" t="s">
        <v>2</v>
      </c>
      <c r="K240" s="8" t="s">
        <v>1866</v>
      </c>
      <c r="L240" s="8">
        <v>1</v>
      </c>
      <c r="M240" s="8">
        <v>2</v>
      </c>
      <c r="N240" s="8" t="s">
        <v>94</v>
      </c>
      <c r="O240" s="8" t="s">
        <v>94</v>
      </c>
      <c r="P240" s="8" t="s">
        <v>95</v>
      </c>
      <c r="Q240" s="8"/>
      <c r="R240" s="15" t="s">
        <v>1867</v>
      </c>
      <c r="S240" s="17" t="s">
        <v>19</v>
      </c>
      <c r="T240" s="8"/>
      <c r="U240" s="15" t="s">
        <v>19</v>
      </c>
      <c r="V240" s="15" t="s">
        <v>1867</v>
      </c>
      <c r="W240" s="17" t="s">
        <v>1868</v>
      </c>
      <c r="X240" s="17" t="s">
        <v>19</v>
      </c>
      <c r="Y240" s="15" t="s">
        <v>19</v>
      </c>
      <c r="Z240" s="17" t="s">
        <v>19</v>
      </c>
      <c r="AA240" s="18" t="s">
        <v>19</v>
      </c>
      <c r="AB240" t="s">
        <v>19</v>
      </c>
      <c r="AC240" t="s">
        <v>1869</v>
      </c>
      <c r="AD240" t="s">
        <v>6</v>
      </c>
      <c r="AE240" t="s">
        <v>211</v>
      </c>
      <c r="AF240" t="s">
        <v>88</v>
      </c>
      <c r="AG240" t="s">
        <v>76</v>
      </c>
      <c r="AH240" t="s">
        <v>19</v>
      </c>
    </row>
    <row r="241" ht="14.25" customHeight="1" spans="1:34">
      <c r="A241" s="7" t="s">
        <v>1870</v>
      </c>
      <c r="B241" s="7" t="s">
        <v>1871</v>
      </c>
      <c r="C241" s="7" t="s">
        <v>75</v>
      </c>
      <c r="D241" s="7" t="s">
        <v>76</v>
      </c>
      <c r="E241" s="7" t="s">
        <v>77</v>
      </c>
      <c r="F241" s="7" t="s">
        <v>76</v>
      </c>
      <c r="G241" s="7" t="s">
        <v>1872</v>
      </c>
      <c r="H241" s="8" t="s">
        <v>1873</v>
      </c>
      <c r="I241" s="8" t="s">
        <v>80</v>
      </c>
      <c r="J241" s="8" t="s">
        <v>2</v>
      </c>
      <c r="K241" s="8" t="s">
        <v>1874</v>
      </c>
      <c r="L241" s="8">
        <v>1</v>
      </c>
      <c r="M241" s="8">
        <v>2</v>
      </c>
      <c r="N241" s="8" t="s">
        <v>94</v>
      </c>
      <c r="O241" s="8" t="s">
        <v>94</v>
      </c>
      <c r="P241" s="8" t="s">
        <v>95</v>
      </c>
      <c r="Q241" s="8"/>
      <c r="R241" s="15" t="s">
        <v>1875</v>
      </c>
      <c r="S241" s="17" t="s">
        <v>19</v>
      </c>
      <c r="T241" s="8"/>
      <c r="U241" s="15" t="s">
        <v>19</v>
      </c>
      <c r="V241" s="15" t="s">
        <v>1875</v>
      </c>
      <c r="W241" s="17" t="s">
        <v>834</v>
      </c>
      <c r="X241" s="17" t="s">
        <v>19</v>
      </c>
      <c r="Y241" s="15" t="s">
        <v>19</v>
      </c>
      <c r="Z241" s="17" t="s">
        <v>19</v>
      </c>
      <c r="AA241" s="18" t="s">
        <v>19</v>
      </c>
      <c r="AB241" t="s">
        <v>19</v>
      </c>
      <c r="AC241" t="s">
        <v>1876</v>
      </c>
      <c r="AD241" t="s">
        <v>6</v>
      </c>
      <c r="AE241" t="s">
        <v>1877</v>
      </c>
      <c r="AF241" t="s">
        <v>88</v>
      </c>
      <c r="AG241" t="s">
        <v>76</v>
      </c>
      <c r="AH241" t="s">
        <v>425</v>
      </c>
    </row>
    <row r="242" ht="14.25" customHeight="1" spans="1:34">
      <c r="A242" s="7" t="s">
        <v>1878</v>
      </c>
      <c r="B242" s="7" t="s">
        <v>1879</v>
      </c>
      <c r="C242" s="7" t="s">
        <v>75</v>
      </c>
      <c r="D242" s="7" t="s">
        <v>76</v>
      </c>
      <c r="E242" s="7" t="s">
        <v>77</v>
      </c>
      <c r="F242" s="7" t="s">
        <v>76</v>
      </c>
      <c r="G242" s="7" t="s">
        <v>1880</v>
      </c>
      <c r="H242" s="8" t="s">
        <v>1881</v>
      </c>
      <c r="I242" s="8" t="s">
        <v>80</v>
      </c>
      <c r="J242" s="8" t="s">
        <v>2</v>
      </c>
      <c r="K242" s="8" t="s">
        <v>1882</v>
      </c>
      <c r="L242" s="8">
        <v>1</v>
      </c>
      <c r="M242" s="8">
        <v>1</v>
      </c>
      <c r="N242" s="8" t="s">
        <v>94</v>
      </c>
      <c r="O242" s="8" t="s">
        <v>84</v>
      </c>
      <c r="P242" s="8" t="s">
        <v>95</v>
      </c>
      <c r="Q242" s="8"/>
      <c r="R242" s="15" t="s">
        <v>1016</v>
      </c>
      <c r="S242" s="17" t="s">
        <v>19</v>
      </c>
      <c r="T242" s="8"/>
      <c r="U242" s="15" t="s">
        <v>19</v>
      </c>
      <c r="V242" s="15" t="s">
        <v>1016</v>
      </c>
      <c r="W242" s="17" t="s">
        <v>185</v>
      </c>
      <c r="X242" s="17" t="s">
        <v>19</v>
      </c>
      <c r="Y242" s="15" t="s">
        <v>19</v>
      </c>
      <c r="Z242" s="17" t="s">
        <v>19</v>
      </c>
      <c r="AA242" s="18" t="s">
        <v>19</v>
      </c>
      <c r="AB242" t="s">
        <v>19</v>
      </c>
      <c r="AC242" t="s">
        <v>1859</v>
      </c>
      <c r="AD242" t="s">
        <v>6</v>
      </c>
      <c r="AE242" t="s">
        <v>377</v>
      </c>
      <c r="AF242" t="s">
        <v>88</v>
      </c>
      <c r="AG242" t="s">
        <v>76</v>
      </c>
      <c r="AH242" t="s">
        <v>202</v>
      </c>
    </row>
    <row r="243" ht="14.25" customHeight="1" spans="1:34">
      <c r="A243" s="7" t="s">
        <v>1883</v>
      </c>
      <c r="B243" s="7" t="s">
        <v>1884</v>
      </c>
      <c r="C243" s="7" t="s">
        <v>75</v>
      </c>
      <c r="D243" s="7" t="s">
        <v>76</v>
      </c>
      <c r="E243" s="7" t="s">
        <v>77</v>
      </c>
      <c r="F243" s="7" t="s">
        <v>76</v>
      </c>
      <c r="G243" s="7" t="s">
        <v>1104</v>
      </c>
      <c r="H243" s="8" t="s">
        <v>1105</v>
      </c>
      <c r="I243" s="8" t="s">
        <v>80</v>
      </c>
      <c r="J243" s="8" t="s">
        <v>2</v>
      </c>
      <c r="K243" s="8" t="s">
        <v>1106</v>
      </c>
      <c r="L243" s="8">
        <v>1</v>
      </c>
      <c r="M243" s="8">
        <v>1</v>
      </c>
      <c r="N243" s="8" t="s">
        <v>94</v>
      </c>
      <c r="O243" s="8" t="s">
        <v>84</v>
      </c>
      <c r="P243" s="8" t="s">
        <v>95</v>
      </c>
      <c r="Q243" s="8"/>
      <c r="R243" s="15" t="s">
        <v>1107</v>
      </c>
      <c r="S243" s="17" t="s">
        <v>19</v>
      </c>
      <c r="T243" s="8"/>
      <c r="U243" s="15" t="s">
        <v>19</v>
      </c>
      <c r="V243" s="15" t="s">
        <v>1107</v>
      </c>
      <c r="W243" s="17" t="s">
        <v>1401</v>
      </c>
      <c r="X243" s="17" t="s">
        <v>19</v>
      </c>
      <c r="Y243" s="15" t="s">
        <v>19</v>
      </c>
      <c r="Z243" s="17" t="s">
        <v>19</v>
      </c>
      <c r="AA243" s="18" t="s">
        <v>19</v>
      </c>
      <c r="AB243" t="s">
        <v>19</v>
      </c>
      <c r="AC243" t="s">
        <v>1885</v>
      </c>
      <c r="AD243" t="s">
        <v>6</v>
      </c>
      <c r="AE243" t="s">
        <v>1109</v>
      </c>
      <c r="AF243" t="s">
        <v>88</v>
      </c>
      <c r="AG243" t="s">
        <v>76</v>
      </c>
      <c r="AH243" t="s">
        <v>19</v>
      </c>
    </row>
    <row r="244" ht="14.25" customHeight="1" spans="1:34">
      <c r="A244" s="7" t="s">
        <v>1886</v>
      </c>
      <c r="B244" s="7" t="s">
        <v>1887</v>
      </c>
      <c r="C244" s="7" t="s">
        <v>75</v>
      </c>
      <c r="D244" s="7" t="s">
        <v>76</v>
      </c>
      <c r="E244" s="7" t="s">
        <v>77</v>
      </c>
      <c r="F244" s="7" t="s">
        <v>76</v>
      </c>
      <c r="G244" s="7" t="s">
        <v>1888</v>
      </c>
      <c r="H244" s="8" t="s">
        <v>1889</v>
      </c>
      <c r="I244" s="8" t="s">
        <v>80</v>
      </c>
      <c r="J244" s="8" t="s">
        <v>2</v>
      </c>
      <c r="K244" s="8" t="s">
        <v>1890</v>
      </c>
      <c r="L244" s="8">
        <v>1</v>
      </c>
      <c r="M244" s="8">
        <v>1</v>
      </c>
      <c r="N244" s="8" t="s">
        <v>84</v>
      </c>
      <c r="O244" s="8" t="s">
        <v>84</v>
      </c>
      <c r="P244" s="8" t="s">
        <v>95</v>
      </c>
      <c r="Q244" s="8"/>
      <c r="R244" s="15" t="s">
        <v>1860</v>
      </c>
      <c r="S244" s="17" t="s">
        <v>19</v>
      </c>
      <c r="T244" s="8"/>
      <c r="U244" s="15" t="s">
        <v>19</v>
      </c>
      <c r="V244" s="15" t="s">
        <v>1860</v>
      </c>
      <c r="W244" s="17" t="s">
        <v>1891</v>
      </c>
      <c r="X244" s="17" t="s">
        <v>19</v>
      </c>
      <c r="Y244" s="15" t="s">
        <v>19</v>
      </c>
      <c r="Z244" s="17" t="s">
        <v>19</v>
      </c>
      <c r="AA244" s="18" t="s">
        <v>19</v>
      </c>
      <c r="AB244" t="s">
        <v>19</v>
      </c>
      <c r="AC244" t="s">
        <v>1892</v>
      </c>
      <c r="AD244" t="s">
        <v>6</v>
      </c>
      <c r="AE244" t="s">
        <v>377</v>
      </c>
      <c r="AF244" t="s">
        <v>88</v>
      </c>
      <c r="AG244" t="s">
        <v>76</v>
      </c>
      <c r="AH244" t="s">
        <v>19</v>
      </c>
    </row>
    <row r="245" ht="14.25" customHeight="1" spans="1:34">
      <c r="A245" s="7" t="s">
        <v>1893</v>
      </c>
      <c r="B245" s="7" t="s">
        <v>1894</v>
      </c>
      <c r="C245" s="7" t="s">
        <v>75</v>
      </c>
      <c r="D245" s="7" t="s">
        <v>76</v>
      </c>
      <c r="E245" s="7" t="s">
        <v>77</v>
      </c>
      <c r="F245" s="7" t="s">
        <v>76</v>
      </c>
      <c r="G245" s="7" t="s">
        <v>1895</v>
      </c>
      <c r="H245" s="8" t="s">
        <v>1896</v>
      </c>
      <c r="I245" s="8" t="s">
        <v>80</v>
      </c>
      <c r="J245" s="8" t="s">
        <v>2</v>
      </c>
      <c r="K245" s="8" t="s">
        <v>1897</v>
      </c>
      <c r="L245" s="8">
        <v>1</v>
      </c>
      <c r="M245" s="8">
        <v>1</v>
      </c>
      <c r="N245" s="8" t="s">
        <v>181</v>
      </c>
      <c r="O245" s="8" t="s">
        <v>570</v>
      </c>
      <c r="P245" s="8" t="s">
        <v>1491</v>
      </c>
      <c r="Q245" s="8"/>
      <c r="R245" s="15" t="s">
        <v>1750</v>
      </c>
      <c r="S245" s="17" t="s">
        <v>1750</v>
      </c>
      <c r="T245" s="8" t="s">
        <v>1898</v>
      </c>
      <c r="U245" s="15" t="s">
        <v>19</v>
      </c>
      <c r="V245" s="15" t="s">
        <v>19</v>
      </c>
      <c r="W245" s="17" t="s">
        <v>19</v>
      </c>
      <c r="X245" s="17" t="s">
        <v>19</v>
      </c>
      <c r="Y245" s="15" t="s">
        <v>19</v>
      </c>
      <c r="Z245" s="17" t="s">
        <v>19</v>
      </c>
      <c r="AA245" s="18" t="s">
        <v>19</v>
      </c>
      <c r="AB245" t="s">
        <v>19</v>
      </c>
      <c r="AC245" t="s">
        <v>19</v>
      </c>
      <c r="AD245" t="s">
        <v>6</v>
      </c>
      <c r="AE245" t="s">
        <v>1899</v>
      </c>
      <c r="AF245" t="s">
        <v>88</v>
      </c>
      <c r="AG245" t="s">
        <v>76</v>
      </c>
      <c r="AH245" t="s">
        <v>19</v>
      </c>
    </row>
    <row r="246" ht="14.25" customHeight="1" spans="1:34">
      <c r="A246" s="7" t="s">
        <v>1900</v>
      </c>
      <c r="B246" s="7" t="s">
        <v>1901</v>
      </c>
      <c r="C246" s="7" t="s">
        <v>75</v>
      </c>
      <c r="D246" s="7" t="s">
        <v>76</v>
      </c>
      <c r="E246" s="7" t="s">
        <v>77</v>
      </c>
      <c r="F246" s="7" t="s">
        <v>76</v>
      </c>
      <c r="G246" s="7" t="s">
        <v>1410</v>
      </c>
      <c r="H246" s="8" t="s">
        <v>1411</v>
      </c>
      <c r="I246" s="8" t="s">
        <v>80</v>
      </c>
      <c r="J246" s="8" t="s">
        <v>2</v>
      </c>
      <c r="K246" s="8" t="s">
        <v>1412</v>
      </c>
      <c r="L246" s="8">
        <v>1</v>
      </c>
      <c r="M246" s="8">
        <v>1</v>
      </c>
      <c r="N246" s="8" t="s">
        <v>84</v>
      </c>
      <c r="O246" s="8" t="s">
        <v>84</v>
      </c>
      <c r="P246" s="8" t="s">
        <v>95</v>
      </c>
      <c r="Q246" s="8"/>
      <c r="R246" s="15" t="s">
        <v>1413</v>
      </c>
      <c r="S246" s="17" t="s">
        <v>19</v>
      </c>
      <c r="T246" s="8"/>
      <c r="U246" s="15" t="s">
        <v>19</v>
      </c>
      <c r="V246" s="15" t="s">
        <v>1413</v>
      </c>
      <c r="W246" s="17" t="s">
        <v>154</v>
      </c>
      <c r="X246" s="17" t="s">
        <v>19</v>
      </c>
      <c r="Y246" s="15" t="s">
        <v>19</v>
      </c>
      <c r="Z246" s="17" t="s">
        <v>19</v>
      </c>
      <c r="AA246" s="18" t="s">
        <v>19</v>
      </c>
      <c r="AB246" t="s">
        <v>19</v>
      </c>
      <c r="AC246" t="s">
        <v>1414</v>
      </c>
      <c r="AD246" t="s">
        <v>6</v>
      </c>
      <c r="AE246" t="s">
        <v>211</v>
      </c>
      <c r="AF246" t="s">
        <v>88</v>
      </c>
      <c r="AG246" t="s">
        <v>76</v>
      </c>
      <c r="AH246" t="s">
        <v>19</v>
      </c>
    </row>
    <row r="247" ht="14.25" customHeight="1" spans="1:34">
      <c r="A247" s="7" t="s">
        <v>1902</v>
      </c>
      <c r="B247" s="7" t="s">
        <v>1903</v>
      </c>
      <c r="C247" s="7" t="s">
        <v>75</v>
      </c>
      <c r="D247" s="7" t="s">
        <v>76</v>
      </c>
      <c r="E247" s="7" t="s">
        <v>77</v>
      </c>
      <c r="F247" s="7" t="s">
        <v>76</v>
      </c>
      <c r="G247" s="7" t="s">
        <v>1904</v>
      </c>
      <c r="H247" s="8" t="s">
        <v>1905</v>
      </c>
      <c r="I247" s="8" t="s">
        <v>80</v>
      </c>
      <c r="J247" s="8" t="s">
        <v>2</v>
      </c>
      <c r="K247" s="8" t="s">
        <v>1906</v>
      </c>
      <c r="L247" s="8">
        <v>1</v>
      </c>
      <c r="M247" s="8">
        <v>1</v>
      </c>
      <c r="N247" s="8" t="s">
        <v>84</v>
      </c>
      <c r="O247" s="8" t="s">
        <v>84</v>
      </c>
      <c r="P247" s="8" t="s">
        <v>95</v>
      </c>
      <c r="Q247" s="8"/>
      <c r="R247" s="15" t="s">
        <v>1907</v>
      </c>
      <c r="S247" s="17" t="s">
        <v>19</v>
      </c>
      <c r="T247" s="8"/>
      <c r="U247" s="15" t="s">
        <v>19</v>
      </c>
      <c r="V247" s="15" t="s">
        <v>1907</v>
      </c>
      <c r="W247" s="17" t="s">
        <v>425</v>
      </c>
      <c r="X247" s="17" t="s">
        <v>19</v>
      </c>
      <c r="Y247" s="15" t="s">
        <v>19</v>
      </c>
      <c r="Z247" s="17" t="s">
        <v>19</v>
      </c>
      <c r="AA247" s="18" t="s">
        <v>19</v>
      </c>
      <c r="AB247" t="s">
        <v>19</v>
      </c>
      <c r="AC247" t="s">
        <v>1908</v>
      </c>
      <c r="AD247" t="s">
        <v>6</v>
      </c>
      <c r="AE247" t="s">
        <v>1909</v>
      </c>
      <c r="AF247" t="s">
        <v>88</v>
      </c>
      <c r="AG247" t="s">
        <v>76</v>
      </c>
      <c r="AH247" t="s">
        <v>185</v>
      </c>
    </row>
    <row r="248" ht="14.25" customHeight="1" spans="1:34">
      <c r="A248" s="7" t="s">
        <v>1910</v>
      </c>
      <c r="B248" s="7" t="s">
        <v>1911</v>
      </c>
      <c r="C248" s="7" t="s">
        <v>75</v>
      </c>
      <c r="D248" s="7" t="s">
        <v>76</v>
      </c>
      <c r="E248" s="7" t="s">
        <v>77</v>
      </c>
      <c r="F248" s="7" t="s">
        <v>76</v>
      </c>
      <c r="G248" s="7" t="s">
        <v>1912</v>
      </c>
      <c r="H248" s="8" t="s">
        <v>1913</v>
      </c>
      <c r="I248" s="8" t="s">
        <v>80</v>
      </c>
      <c r="J248" s="8" t="s">
        <v>2</v>
      </c>
      <c r="K248" s="8" t="s">
        <v>1914</v>
      </c>
      <c r="L248" s="8">
        <v>1</v>
      </c>
      <c r="M248" s="8">
        <v>1</v>
      </c>
      <c r="N248" s="8" t="s">
        <v>84</v>
      </c>
      <c r="O248" s="8" t="s">
        <v>84</v>
      </c>
      <c r="P248" s="8" t="s">
        <v>95</v>
      </c>
      <c r="Q248" s="8"/>
      <c r="R248" s="15" t="s">
        <v>1915</v>
      </c>
      <c r="S248" s="17" t="s">
        <v>19</v>
      </c>
      <c r="T248" s="8"/>
      <c r="U248" s="15" t="s">
        <v>19</v>
      </c>
      <c r="V248" s="15" t="s">
        <v>1915</v>
      </c>
      <c r="W248" s="17" t="s">
        <v>113</v>
      </c>
      <c r="X248" s="17" t="s">
        <v>19</v>
      </c>
      <c r="Y248" s="15" t="s">
        <v>19</v>
      </c>
      <c r="Z248" s="17" t="s">
        <v>19</v>
      </c>
      <c r="AA248" s="18" t="s">
        <v>19</v>
      </c>
      <c r="AB248" t="s">
        <v>19</v>
      </c>
      <c r="AC248" t="s">
        <v>1916</v>
      </c>
      <c r="AD248" t="s">
        <v>6</v>
      </c>
      <c r="AE248" t="s">
        <v>1917</v>
      </c>
      <c r="AF248" t="s">
        <v>88</v>
      </c>
      <c r="AG248" t="s">
        <v>76</v>
      </c>
      <c r="AH248" t="s">
        <v>174</v>
      </c>
    </row>
    <row r="249" ht="14.25" customHeight="1" spans="1:34">
      <c r="A249" s="7" t="s">
        <v>1918</v>
      </c>
      <c r="B249" s="7" t="s">
        <v>1919</v>
      </c>
      <c r="C249" s="7" t="s">
        <v>75</v>
      </c>
      <c r="D249" s="7" t="s">
        <v>76</v>
      </c>
      <c r="E249" s="7" t="s">
        <v>77</v>
      </c>
      <c r="F249" s="7" t="s">
        <v>76</v>
      </c>
      <c r="G249" s="7" t="s">
        <v>1920</v>
      </c>
      <c r="H249" s="8" t="s">
        <v>1921</v>
      </c>
      <c r="I249" s="8" t="s">
        <v>80</v>
      </c>
      <c r="J249" s="8" t="s">
        <v>2</v>
      </c>
      <c r="K249" s="8" t="s">
        <v>1922</v>
      </c>
      <c r="L249" s="8">
        <v>1</v>
      </c>
      <c r="M249" s="8">
        <v>1</v>
      </c>
      <c r="N249" s="8" t="s">
        <v>94</v>
      </c>
      <c r="O249" s="8" t="s">
        <v>84</v>
      </c>
      <c r="P249" s="8" t="s">
        <v>95</v>
      </c>
      <c r="Q249" s="8"/>
      <c r="R249" s="15" t="s">
        <v>966</v>
      </c>
      <c r="S249" s="17" t="s">
        <v>19</v>
      </c>
      <c r="T249" s="8"/>
      <c r="U249" s="15" t="s">
        <v>19</v>
      </c>
      <c r="V249" s="15" t="s">
        <v>966</v>
      </c>
      <c r="W249" s="17" t="s">
        <v>1394</v>
      </c>
      <c r="X249" s="17" t="s">
        <v>19</v>
      </c>
      <c r="Y249" s="15" t="s">
        <v>19</v>
      </c>
      <c r="Z249" s="17" t="s">
        <v>19</v>
      </c>
      <c r="AA249" s="18" t="s">
        <v>19</v>
      </c>
      <c r="AB249" t="s">
        <v>19</v>
      </c>
      <c r="AC249" t="s">
        <v>1923</v>
      </c>
      <c r="AD249" t="s">
        <v>6</v>
      </c>
      <c r="AE249" t="s">
        <v>1924</v>
      </c>
      <c r="AF249" t="s">
        <v>88</v>
      </c>
      <c r="AG249" t="s">
        <v>76</v>
      </c>
      <c r="AH249" t="s">
        <v>113</v>
      </c>
    </row>
    <row r="250" ht="14.25" customHeight="1" spans="1:34">
      <c r="A250" s="7" t="s">
        <v>1925</v>
      </c>
      <c r="B250" s="7" t="s">
        <v>1926</v>
      </c>
      <c r="C250" s="7" t="s">
        <v>75</v>
      </c>
      <c r="D250" s="7" t="s">
        <v>76</v>
      </c>
      <c r="E250" s="7" t="s">
        <v>77</v>
      </c>
      <c r="F250" s="7" t="s">
        <v>76</v>
      </c>
      <c r="G250" s="7" t="s">
        <v>1628</v>
      </c>
      <c r="H250" s="8" t="s">
        <v>1629</v>
      </c>
      <c r="I250" s="8" t="s">
        <v>80</v>
      </c>
      <c r="J250" s="8" t="s">
        <v>2</v>
      </c>
      <c r="K250" s="8" t="s">
        <v>1927</v>
      </c>
      <c r="L250" s="8">
        <v>1</v>
      </c>
      <c r="M250" s="8">
        <v>1</v>
      </c>
      <c r="N250" s="8" t="s">
        <v>84</v>
      </c>
      <c r="O250" s="8" t="s">
        <v>1928</v>
      </c>
      <c r="P250" s="8" t="s">
        <v>1929</v>
      </c>
      <c r="Q250" s="8"/>
      <c r="R250" s="15" t="s">
        <v>1930</v>
      </c>
      <c r="S250" s="17" t="s">
        <v>1930</v>
      </c>
      <c r="T250" s="8" t="s">
        <v>1931</v>
      </c>
      <c r="U250" s="15" t="s">
        <v>19</v>
      </c>
      <c r="V250" s="15" t="s">
        <v>19</v>
      </c>
      <c r="W250" s="17" t="s">
        <v>19</v>
      </c>
      <c r="X250" s="17" t="s">
        <v>19</v>
      </c>
      <c r="Y250" s="15" t="s">
        <v>19</v>
      </c>
      <c r="Z250" s="17" t="s">
        <v>19</v>
      </c>
      <c r="AA250" s="18" t="s">
        <v>19</v>
      </c>
      <c r="AB250" t="s">
        <v>19</v>
      </c>
      <c r="AC250" t="s">
        <v>19</v>
      </c>
      <c r="AD250" t="s">
        <v>6</v>
      </c>
      <c r="AE250" t="s">
        <v>762</v>
      </c>
      <c r="AF250" t="s">
        <v>88</v>
      </c>
      <c r="AG250" t="s">
        <v>76</v>
      </c>
      <c r="AH250" t="s">
        <v>19</v>
      </c>
    </row>
    <row r="251" ht="14.25" customHeight="1" spans="1:34">
      <c r="A251" s="7" t="s">
        <v>1932</v>
      </c>
      <c r="B251" s="7" t="s">
        <v>1933</v>
      </c>
      <c r="C251" s="7" t="s">
        <v>75</v>
      </c>
      <c r="D251" s="7" t="s">
        <v>76</v>
      </c>
      <c r="E251" s="7" t="s">
        <v>77</v>
      </c>
      <c r="F251" s="7" t="s">
        <v>76</v>
      </c>
      <c r="G251" s="7" t="s">
        <v>1934</v>
      </c>
      <c r="H251" s="8" t="s">
        <v>1935</v>
      </c>
      <c r="I251" s="8" t="s">
        <v>80</v>
      </c>
      <c r="J251" s="8" t="s">
        <v>2</v>
      </c>
      <c r="K251" s="8" t="s">
        <v>1936</v>
      </c>
      <c r="L251" s="8">
        <v>1</v>
      </c>
      <c r="M251" s="8">
        <v>1</v>
      </c>
      <c r="N251" s="8" t="s">
        <v>84</v>
      </c>
      <c r="O251" s="8" t="s">
        <v>681</v>
      </c>
      <c r="P251" s="8" t="s">
        <v>682</v>
      </c>
      <c r="Q251" s="8"/>
      <c r="R251" s="15" t="s">
        <v>1937</v>
      </c>
      <c r="S251" s="17" t="s">
        <v>1937</v>
      </c>
      <c r="T251" s="8" t="s">
        <v>1931</v>
      </c>
      <c r="U251" s="15" t="s">
        <v>19</v>
      </c>
      <c r="V251" s="15" t="s">
        <v>19</v>
      </c>
      <c r="W251" s="17" t="s">
        <v>19</v>
      </c>
      <c r="X251" s="17" t="s">
        <v>19</v>
      </c>
      <c r="Y251" s="15" t="s">
        <v>19</v>
      </c>
      <c r="Z251" s="17" t="s">
        <v>19</v>
      </c>
      <c r="AA251" s="18" t="s">
        <v>19</v>
      </c>
      <c r="AB251" t="s">
        <v>19</v>
      </c>
      <c r="AC251" t="s">
        <v>19</v>
      </c>
      <c r="AD251" t="s">
        <v>6</v>
      </c>
      <c r="AE251" t="s">
        <v>377</v>
      </c>
      <c r="AF251" t="s">
        <v>88</v>
      </c>
      <c r="AG251" t="s">
        <v>76</v>
      </c>
      <c r="AH251" t="s">
        <v>19</v>
      </c>
    </row>
    <row r="252" ht="14.25" customHeight="1" spans="1:34">
      <c r="A252" s="7" t="s">
        <v>1938</v>
      </c>
      <c r="B252" s="7" t="s">
        <v>1939</v>
      </c>
      <c r="C252" s="7" t="s">
        <v>75</v>
      </c>
      <c r="D252" s="7" t="s">
        <v>76</v>
      </c>
      <c r="E252" s="7" t="s">
        <v>77</v>
      </c>
      <c r="F252" s="7" t="s">
        <v>76</v>
      </c>
      <c r="G252" s="7" t="s">
        <v>1940</v>
      </c>
      <c r="H252" s="8" t="s">
        <v>1941</v>
      </c>
      <c r="I252" s="8" t="s">
        <v>80</v>
      </c>
      <c r="J252" s="8" t="s">
        <v>2</v>
      </c>
      <c r="K252" s="8" t="s">
        <v>1942</v>
      </c>
      <c r="L252" s="8">
        <v>1</v>
      </c>
      <c r="M252" s="8">
        <v>2</v>
      </c>
      <c r="N252" s="8" t="s">
        <v>83</v>
      </c>
      <c r="O252" s="8" t="s">
        <v>1943</v>
      </c>
      <c r="P252" s="8" t="s">
        <v>1944</v>
      </c>
      <c r="Q252" s="8"/>
      <c r="R252" s="15" t="s">
        <v>1945</v>
      </c>
      <c r="S252" s="17" t="s">
        <v>1945</v>
      </c>
      <c r="T252" s="8" t="s">
        <v>1946</v>
      </c>
      <c r="U252" s="15" t="s">
        <v>19</v>
      </c>
      <c r="V252" s="15" t="s">
        <v>19</v>
      </c>
      <c r="W252" s="17" t="s">
        <v>19</v>
      </c>
      <c r="X252" s="17" t="s">
        <v>19</v>
      </c>
      <c r="Y252" s="15" t="s">
        <v>19</v>
      </c>
      <c r="Z252" s="17" t="s">
        <v>19</v>
      </c>
      <c r="AA252" s="18" t="s">
        <v>19</v>
      </c>
      <c r="AB252" t="s">
        <v>19</v>
      </c>
      <c r="AC252" t="s">
        <v>19</v>
      </c>
      <c r="AD252" t="s">
        <v>6</v>
      </c>
      <c r="AE252" t="s">
        <v>836</v>
      </c>
      <c r="AF252" t="s">
        <v>88</v>
      </c>
      <c r="AG252" t="s">
        <v>76</v>
      </c>
      <c r="AH252" t="s">
        <v>19</v>
      </c>
    </row>
    <row r="253" ht="14.25" customHeight="1" spans="1:34">
      <c r="A253" s="7" t="s">
        <v>1947</v>
      </c>
      <c r="B253" s="7" t="s">
        <v>1948</v>
      </c>
      <c r="C253" s="7" t="s">
        <v>75</v>
      </c>
      <c r="D253" s="7" t="s">
        <v>76</v>
      </c>
      <c r="E253" s="7" t="s">
        <v>77</v>
      </c>
      <c r="F253" s="7" t="s">
        <v>76</v>
      </c>
      <c r="G253" s="7" t="s">
        <v>1949</v>
      </c>
      <c r="H253" s="8" t="s">
        <v>1950</v>
      </c>
      <c r="I253" s="8" t="s">
        <v>80</v>
      </c>
      <c r="J253" s="8" t="s">
        <v>2</v>
      </c>
      <c r="K253" s="8" t="s">
        <v>1951</v>
      </c>
      <c r="L253" s="8">
        <v>1</v>
      </c>
      <c r="M253" s="8">
        <v>2</v>
      </c>
      <c r="N253" s="8" t="s">
        <v>95</v>
      </c>
      <c r="O253" s="8" t="s">
        <v>600</v>
      </c>
      <c r="P253" s="8" t="s">
        <v>601</v>
      </c>
      <c r="Q253" s="8"/>
      <c r="R253" s="15" t="s">
        <v>618</v>
      </c>
      <c r="S253" s="17" t="s">
        <v>618</v>
      </c>
      <c r="T253" s="8" t="s">
        <v>1952</v>
      </c>
      <c r="U253" s="15" t="s">
        <v>19</v>
      </c>
      <c r="V253" s="15" t="s">
        <v>19</v>
      </c>
      <c r="W253" s="17" t="s">
        <v>19</v>
      </c>
      <c r="X253" s="17" t="s">
        <v>19</v>
      </c>
      <c r="Y253" s="15" t="s">
        <v>19</v>
      </c>
      <c r="Z253" s="17" t="s">
        <v>19</v>
      </c>
      <c r="AA253" s="18" t="s">
        <v>19</v>
      </c>
      <c r="AB253" t="s">
        <v>19</v>
      </c>
      <c r="AC253" t="s">
        <v>19</v>
      </c>
      <c r="AD253" t="s">
        <v>6</v>
      </c>
      <c r="AE253" t="s">
        <v>1576</v>
      </c>
      <c r="AF253" t="s">
        <v>88</v>
      </c>
      <c r="AG253" t="s">
        <v>76</v>
      </c>
      <c r="AH253" t="s">
        <v>19</v>
      </c>
    </row>
    <row r="254" ht="14.25" customHeight="1" spans="1:34">
      <c r="A254" s="7" t="s">
        <v>1953</v>
      </c>
      <c r="B254" s="7" t="s">
        <v>1954</v>
      </c>
      <c r="C254" s="7" t="s">
        <v>75</v>
      </c>
      <c r="D254" s="7" t="s">
        <v>76</v>
      </c>
      <c r="E254" s="7" t="s">
        <v>77</v>
      </c>
      <c r="F254" s="7" t="s">
        <v>76</v>
      </c>
      <c r="G254" s="7" t="s">
        <v>1955</v>
      </c>
      <c r="H254" s="8" t="s">
        <v>1956</v>
      </c>
      <c r="I254" s="8" t="s">
        <v>80</v>
      </c>
      <c r="J254" s="8" t="s">
        <v>2</v>
      </c>
      <c r="K254" s="8" t="s">
        <v>1957</v>
      </c>
      <c r="L254" s="8">
        <v>1</v>
      </c>
      <c r="M254" s="8">
        <v>2</v>
      </c>
      <c r="N254" s="8" t="s">
        <v>95</v>
      </c>
      <c r="O254" s="8" t="s">
        <v>626</v>
      </c>
      <c r="P254" s="8" t="s">
        <v>1118</v>
      </c>
      <c r="Q254" s="8"/>
      <c r="R254" s="15" t="s">
        <v>1958</v>
      </c>
      <c r="S254" s="17" t="s">
        <v>1958</v>
      </c>
      <c r="T254" s="8" t="s">
        <v>1959</v>
      </c>
      <c r="U254" s="15" t="s">
        <v>19</v>
      </c>
      <c r="V254" s="15" t="s">
        <v>19</v>
      </c>
      <c r="W254" s="17" t="s">
        <v>19</v>
      </c>
      <c r="X254" s="17" t="s">
        <v>19</v>
      </c>
      <c r="Y254" s="15" t="s">
        <v>19</v>
      </c>
      <c r="Z254" s="17" t="s">
        <v>19</v>
      </c>
      <c r="AA254" s="18" t="s">
        <v>19</v>
      </c>
      <c r="AB254" t="s">
        <v>19</v>
      </c>
      <c r="AC254" t="s">
        <v>19</v>
      </c>
      <c r="AD254" t="s">
        <v>6</v>
      </c>
      <c r="AE254" t="s">
        <v>999</v>
      </c>
      <c r="AF254" t="s">
        <v>88</v>
      </c>
      <c r="AG254" t="s">
        <v>76</v>
      </c>
      <c r="AH254" t="s">
        <v>19</v>
      </c>
    </row>
    <row r="255" ht="14.25" customHeight="1" spans="1:34">
      <c r="A255" s="7" t="s">
        <v>1960</v>
      </c>
      <c r="B255" s="7" t="s">
        <v>1961</v>
      </c>
      <c r="C255" s="7" t="s">
        <v>75</v>
      </c>
      <c r="D255" s="7" t="s">
        <v>76</v>
      </c>
      <c r="E255" s="7" t="s">
        <v>77</v>
      </c>
      <c r="F255" s="7" t="s">
        <v>76</v>
      </c>
      <c r="G255" s="7" t="s">
        <v>1962</v>
      </c>
      <c r="H255" s="8" t="s">
        <v>1963</v>
      </c>
      <c r="I255" s="8" t="s">
        <v>80</v>
      </c>
      <c r="J255" s="8" t="s">
        <v>2</v>
      </c>
      <c r="K255" s="8" t="s">
        <v>1964</v>
      </c>
      <c r="L255" s="8">
        <v>1</v>
      </c>
      <c r="M255" s="8">
        <v>1</v>
      </c>
      <c r="N255" s="8" t="s">
        <v>95</v>
      </c>
      <c r="O255" s="8" t="s">
        <v>95</v>
      </c>
      <c r="P255" s="8" t="s">
        <v>656</v>
      </c>
      <c r="Q255" s="8"/>
      <c r="R255" s="15" t="s">
        <v>1965</v>
      </c>
      <c r="S255" s="17" t="s">
        <v>1965</v>
      </c>
      <c r="T255" s="8" t="s">
        <v>1966</v>
      </c>
      <c r="U255" s="15" t="s">
        <v>19</v>
      </c>
      <c r="V255" s="15" t="s">
        <v>19</v>
      </c>
      <c r="W255" s="17" t="s">
        <v>19</v>
      </c>
      <c r="X255" s="17" t="s">
        <v>19</v>
      </c>
      <c r="Y255" s="15" t="s">
        <v>19</v>
      </c>
      <c r="Z255" s="17" t="s">
        <v>19</v>
      </c>
      <c r="AA255" s="18" t="s">
        <v>19</v>
      </c>
      <c r="AB255" t="s">
        <v>19</v>
      </c>
      <c r="AC255" t="s">
        <v>19</v>
      </c>
      <c r="AD255" t="s">
        <v>6</v>
      </c>
      <c r="AE255" t="s">
        <v>1967</v>
      </c>
      <c r="AF255" t="s">
        <v>88</v>
      </c>
      <c r="AG255" t="s">
        <v>76</v>
      </c>
      <c r="AH255" t="s">
        <v>19</v>
      </c>
    </row>
    <row r="256" ht="14.25" customHeight="1" spans="1:34">
      <c r="A256" s="7" t="s">
        <v>1968</v>
      </c>
      <c r="B256" s="7" t="s">
        <v>1969</v>
      </c>
      <c r="C256" s="7" t="s">
        <v>75</v>
      </c>
      <c r="D256" s="7" t="s">
        <v>76</v>
      </c>
      <c r="E256" s="7" t="s">
        <v>77</v>
      </c>
      <c r="F256" s="7" t="s">
        <v>76</v>
      </c>
      <c r="G256" s="7" t="s">
        <v>1970</v>
      </c>
      <c r="H256" s="8" t="s">
        <v>1971</v>
      </c>
      <c r="I256" s="8" t="s">
        <v>80</v>
      </c>
      <c r="J256" s="8" t="s">
        <v>2</v>
      </c>
      <c r="K256" s="8" t="s">
        <v>1972</v>
      </c>
      <c r="L256" s="8">
        <v>1</v>
      </c>
      <c r="M256" s="8">
        <v>5</v>
      </c>
      <c r="N256" s="8" t="s">
        <v>95</v>
      </c>
      <c r="O256" s="8" t="s">
        <v>706</v>
      </c>
      <c r="P256" s="8" t="s">
        <v>1973</v>
      </c>
      <c r="Q256" s="8"/>
      <c r="R256" s="15" t="s">
        <v>1974</v>
      </c>
      <c r="S256" s="17" t="s">
        <v>1974</v>
      </c>
      <c r="T256" s="8" t="s">
        <v>1975</v>
      </c>
      <c r="U256" s="15" t="s">
        <v>19</v>
      </c>
      <c r="V256" s="15" t="s">
        <v>19</v>
      </c>
      <c r="W256" s="17" t="s">
        <v>19</v>
      </c>
      <c r="X256" s="17" t="s">
        <v>19</v>
      </c>
      <c r="Y256" s="15" t="s">
        <v>19</v>
      </c>
      <c r="Z256" s="17" t="s">
        <v>19</v>
      </c>
      <c r="AA256" s="18" t="s">
        <v>19</v>
      </c>
      <c r="AB256" t="s">
        <v>19</v>
      </c>
      <c r="AC256" t="s">
        <v>19</v>
      </c>
      <c r="AD256" t="s">
        <v>6</v>
      </c>
      <c r="AE256" t="s">
        <v>1976</v>
      </c>
      <c r="AF256" t="s">
        <v>88</v>
      </c>
      <c r="AG256" t="s">
        <v>76</v>
      </c>
      <c r="AH256" t="s">
        <v>19</v>
      </c>
    </row>
    <row r="257" ht="14.25" customHeight="1" spans="1:34">
      <c r="A257" s="7" t="s">
        <v>1977</v>
      </c>
      <c r="B257" s="7" t="s">
        <v>1978</v>
      </c>
      <c r="C257" s="7" t="s">
        <v>75</v>
      </c>
      <c r="D257" s="7" t="s">
        <v>76</v>
      </c>
      <c r="E257" s="7" t="s">
        <v>77</v>
      </c>
      <c r="F257" s="7" t="s">
        <v>76</v>
      </c>
      <c r="G257" s="7" t="s">
        <v>1979</v>
      </c>
      <c r="H257" s="8" t="s">
        <v>1980</v>
      </c>
      <c r="I257" s="8" t="s">
        <v>80</v>
      </c>
      <c r="J257" s="8" t="s">
        <v>2</v>
      </c>
      <c r="K257" s="8" t="s">
        <v>1981</v>
      </c>
      <c r="L257" s="8">
        <v>1</v>
      </c>
      <c r="M257" s="8">
        <v>5</v>
      </c>
      <c r="N257" s="8" t="s">
        <v>95</v>
      </c>
      <c r="O257" s="8" t="s">
        <v>1138</v>
      </c>
      <c r="P257" s="8" t="s">
        <v>1982</v>
      </c>
      <c r="Q257" s="8"/>
      <c r="R257" s="15" t="s">
        <v>1983</v>
      </c>
      <c r="S257" s="17" t="s">
        <v>1983</v>
      </c>
      <c r="T257" s="8" t="s">
        <v>1984</v>
      </c>
      <c r="U257" s="15" t="s">
        <v>19</v>
      </c>
      <c r="V257" s="15" t="s">
        <v>19</v>
      </c>
      <c r="W257" s="17" t="s">
        <v>19</v>
      </c>
      <c r="X257" s="17" t="s">
        <v>19</v>
      </c>
      <c r="Y257" s="15" t="s">
        <v>19</v>
      </c>
      <c r="Z257" s="17" t="s">
        <v>19</v>
      </c>
      <c r="AA257" s="18" t="s">
        <v>19</v>
      </c>
      <c r="AB257" t="s">
        <v>19</v>
      </c>
      <c r="AC257" t="s">
        <v>19</v>
      </c>
      <c r="AD257" t="s">
        <v>6</v>
      </c>
      <c r="AE257" t="s">
        <v>356</v>
      </c>
      <c r="AF257" t="s">
        <v>88</v>
      </c>
      <c r="AG257" t="s">
        <v>76</v>
      </c>
      <c r="AH257" t="s">
        <v>19</v>
      </c>
    </row>
    <row r="258" ht="14.25" customHeight="1" spans="1:34">
      <c r="A258" s="7" t="s">
        <v>1985</v>
      </c>
      <c r="B258" s="7" t="s">
        <v>1986</v>
      </c>
      <c r="C258" s="7" t="s">
        <v>75</v>
      </c>
      <c r="D258" s="7" t="s">
        <v>76</v>
      </c>
      <c r="E258" s="7" t="s">
        <v>77</v>
      </c>
      <c r="F258" s="7" t="s">
        <v>76</v>
      </c>
      <c r="G258" s="7" t="s">
        <v>1962</v>
      </c>
      <c r="H258" s="8" t="s">
        <v>1963</v>
      </c>
      <c r="I258" s="8" t="s">
        <v>80</v>
      </c>
      <c r="J258" s="8" t="s">
        <v>2</v>
      </c>
      <c r="K258" s="8" t="s">
        <v>81</v>
      </c>
      <c r="L258" s="8">
        <v>1</v>
      </c>
      <c r="M258" s="8">
        <v>1</v>
      </c>
      <c r="N258" s="8" t="s">
        <v>95</v>
      </c>
      <c r="O258" s="8" t="s">
        <v>95</v>
      </c>
      <c r="P258" s="8" t="s">
        <v>656</v>
      </c>
      <c r="Q258" s="8"/>
      <c r="R258" s="15" t="s">
        <v>1987</v>
      </c>
      <c r="S258" s="17" t="s">
        <v>1987</v>
      </c>
      <c r="T258" s="8" t="s">
        <v>1988</v>
      </c>
      <c r="U258" s="15" t="s">
        <v>19</v>
      </c>
      <c r="V258" s="15" t="s">
        <v>19</v>
      </c>
      <c r="W258" s="17" t="s">
        <v>19</v>
      </c>
      <c r="X258" s="17" t="s">
        <v>19</v>
      </c>
      <c r="Y258" s="15" t="s">
        <v>19</v>
      </c>
      <c r="Z258" s="17" t="s">
        <v>19</v>
      </c>
      <c r="AA258" s="18" t="s">
        <v>19</v>
      </c>
      <c r="AB258" t="s">
        <v>19</v>
      </c>
      <c r="AC258" t="s">
        <v>19</v>
      </c>
      <c r="AD258" t="s">
        <v>6</v>
      </c>
      <c r="AE258" t="s">
        <v>1967</v>
      </c>
      <c r="AF258" t="s">
        <v>88</v>
      </c>
      <c r="AG258" t="s">
        <v>76</v>
      </c>
      <c r="AH258" t="s">
        <v>19</v>
      </c>
    </row>
    <row r="259" ht="14.25" customHeight="1" spans="1:34">
      <c r="A259" s="7" t="s">
        <v>1989</v>
      </c>
      <c r="B259" s="7" t="s">
        <v>1990</v>
      </c>
      <c r="C259" s="7" t="s">
        <v>75</v>
      </c>
      <c r="D259" s="7" t="s">
        <v>76</v>
      </c>
      <c r="E259" s="7" t="s">
        <v>77</v>
      </c>
      <c r="F259" s="7" t="s">
        <v>76</v>
      </c>
      <c r="G259" s="7" t="s">
        <v>1078</v>
      </c>
      <c r="H259" s="8" t="s">
        <v>1079</v>
      </c>
      <c r="I259" s="8" t="s">
        <v>80</v>
      </c>
      <c r="J259" s="8" t="s">
        <v>2</v>
      </c>
      <c r="K259" s="8" t="s">
        <v>1991</v>
      </c>
      <c r="L259" s="8">
        <v>1</v>
      </c>
      <c r="M259" s="8">
        <v>2</v>
      </c>
      <c r="N259" s="8" t="s">
        <v>95</v>
      </c>
      <c r="O259" s="8" t="s">
        <v>1992</v>
      </c>
      <c r="P259" s="8" t="s">
        <v>1993</v>
      </c>
      <c r="Q259" s="8"/>
      <c r="R259" s="15" t="s">
        <v>1994</v>
      </c>
      <c r="S259" s="17" t="s">
        <v>1994</v>
      </c>
      <c r="T259" s="8" t="s">
        <v>1995</v>
      </c>
      <c r="U259" s="15" t="s">
        <v>19</v>
      </c>
      <c r="V259" s="15" t="s">
        <v>19</v>
      </c>
      <c r="W259" s="17" t="s">
        <v>19</v>
      </c>
      <c r="X259" s="17" t="s">
        <v>19</v>
      </c>
      <c r="Y259" s="15" t="s">
        <v>19</v>
      </c>
      <c r="Z259" s="17" t="s">
        <v>19</v>
      </c>
      <c r="AA259" s="18" t="s">
        <v>19</v>
      </c>
      <c r="AB259" t="s">
        <v>19</v>
      </c>
      <c r="AC259" t="s">
        <v>19</v>
      </c>
      <c r="AD259" t="s">
        <v>6</v>
      </c>
      <c r="AE259" t="s">
        <v>211</v>
      </c>
      <c r="AF259" t="s">
        <v>88</v>
      </c>
      <c r="AG259" t="s">
        <v>76</v>
      </c>
      <c r="AH259" t="s">
        <v>19</v>
      </c>
    </row>
    <row r="260" ht="14.25" customHeight="1" spans="1:34">
      <c r="A260" s="7" t="s">
        <v>1996</v>
      </c>
      <c r="B260" s="7" t="s">
        <v>1997</v>
      </c>
      <c r="C260" s="7" t="s">
        <v>75</v>
      </c>
      <c r="D260" s="7" t="s">
        <v>76</v>
      </c>
      <c r="E260" s="7" t="s">
        <v>77</v>
      </c>
      <c r="F260" s="7" t="s">
        <v>76</v>
      </c>
      <c r="G260" s="7" t="s">
        <v>1998</v>
      </c>
      <c r="H260" s="8" t="s">
        <v>1999</v>
      </c>
      <c r="I260" s="8" t="s">
        <v>80</v>
      </c>
      <c r="J260" s="8" t="s">
        <v>2</v>
      </c>
      <c r="K260" s="8" t="s">
        <v>2000</v>
      </c>
      <c r="L260" s="8">
        <v>1</v>
      </c>
      <c r="M260" s="8">
        <v>1</v>
      </c>
      <c r="N260" s="8" t="s">
        <v>95</v>
      </c>
      <c r="O260" s="8" t="s">
        <v>1138</v>
      </c>
      <c r="P260" s="8" t="s">
        <v>706</v>
      </c>
      <c r="Q260" s="8"/>
      <c r="R260" s="15" t="s">
        <v>2001</v>
      </c>
      <c r="S260" s="17" t="s">
        <v>2001</v>
      </c>
      <c r="T260" s="8"/>
      <c r="U260" s="15" t="s">
        <v>19</v>
      </c>
      <c r="V260" s="15" t="s">
        <v>19</v>
      </c>
      <c r="W260" s="17" t="s">
        <v>19</v>
      </c>
      <c r="X260" s="17" t="s">
        <v>19</v>
      </c>
      <c r="Y260" s="15" t="s">
        <v>19</v>
      </c>
      <c r="Z260" s="17" t="s">
        <v>19</v>
      </c>
      <c r="AA260" s="18" t="s">
        <v>19</v>
      </c>
      <c r="AB260" t="s">
        <v>19</v>
      </c>
      <c r="AC260" t="s">
        <v>19</v>
      </c>
      <c r="AD260" t="s">
        <v>6</v>
      </c>
      <c r="AE260" t="s">
        <v>2002</v>
      </c>
      <c r="AF260" t="s">
        <v>88</v>
      </c>
      <c r="AG260" t="s">
        <v>76</v>
      </c>
      <c r="AH260" t="s">
        <v>19</v>
      </c>
    </row>
    <row r="261" ht="14.25" customHeight="1" spans="1:34">
      <c r="A261" s="7" t="s">
        <v>2003</v>
      </c>
      <c r="B261" s="7" t="s">
        <v>2004</v>
      </c>
      <c r="C261" s="7" t="s">
        <v>75</v>
      </c>
      <c r="D261" s="7" t="s">
        <v>76</v>
      </c>
      <c r="E261" s="7" t="s">
        <v>77</v>
      </c>
      <c r="F261" s="7" t="s">
        <v>76</v>
      </c>
      <c r="G261" s="7" t="s">
        <v>2005</v>
      </c>
      <c r="H261" s="8" t="s">
        <v>2006</v>
      </c>
      <c r="I261" s="8" t="s">
        <v>80</v>
      </c>
      <c r="J261" s="8" t="s">
        <v>2</v>
      </c>
      <c r="K261" s="8" t="s">
        <v>2007</v>
      </c>
      <c r="L261" s="8">
        <v>1</v>
      </c>
      <c r="M261" s="8">
        <v>2</v>
      </c>
      <c r="N261" s="8" t="s">
        <v>95</v>
      </c>
      <c r="O261" s="8" t="s">
        <v>2008</v>
      </c>
      <c r="P261" s="8" t="s">
        <v>1147</v>
      </c>
      <c r="Q261" s="8"/>
      <c r="R261" s="15" t="s">
        <v>718</v>
      </c>
      <c r="S261" s="17" t="s">
        <v>718</v>
      </c>
      <c r="T261" s="8" t="s">
        <v>2009</v>
      </c>
      <c r="U261" s="15" t="s">
        <v>19</v>
      </c>
      <c r="V261" s="15" t="s">
        <v>19</v>
      </c>
      <c r="W261" s="17" t="s">
        <v>19</v>
      </c>
      <c r="X261" s="17" t="s">
        <v>19</v>
      </c>
      <c r="Y261" s="15" t="s">
        <v>19</v>
      </c>
      <c r="Z261" s="17" t="s">
        <v>19</v>
      </c>
      <c r="AA261" s="18" t="s">
        <v>19</v>
      </c>
      <c r="AB261" t="s">
        <v>19</v>
      </c>
      <c r="AC261" t="s">
        <v>19</v>
      </c>
      <c r="AD261" t="s">
        <v>6</v>
      </c>
      <c r="AE261" t="s">
        <v>2010</v>
      </c>
      <c r="AF261" t="s">
        <v>88</v>
      </c>
      <c r="AG261" t="s">
        <v>76</v>
      </c>
      <c r="AH261" t="s">
        <v>19</v>
      </c>
    </row>
    <row r="262" ht="14.25" customHeight="1" spans="1:34">
      <c r="A262" s="7" t="s">
        <v>2011</v>
      </c>
      <c r="B262" s="7" t="s">
        <v>2012</v>
      </c>
      <c r="C262" s="7" t="s">
        <v>75</v>
      </c>
      <c r="D262" s="7" t="s">
        <v>76</v>
      </c>
      <c r="E262" s="7" t="s">
        <v>77</v>
      </c>
      <c r="F262" s="7" t="s">
        <v>76</v>
      </c>
      <c r="G262" s="7" t="s">
        <v>119</v>
      </c>
      <c r="H262" s="8" t="s">
        <v>120</v>
      </c>
      <c r="I262" s="8" t="s">
        <v>80</v>
      </c>
      <c r="J262" s="8" t="s">
        <v>2</v>
      </c>
      <c r="K262" s="8" t="s">
        <v>2013</v>
      </c>
      <c r="L262" s="8">
        <v>1</v>
      </c>
      <c r="M262" s="8">
        <v>3</v>
      </c>
      <c r="N262" s="8" t="s">
        <v>199</v>
      </c>
      <c r="O262" s="8" t="s">
        <v>570</v>
      </c>
      <c r="P262" s="8" t="s">
        <v>2014</v>
      </c>
      <c r="Q262" s="8"/>
      <c r="R262" s="15" t="s">
        <v>2015</v>
      </c>
      <c r="S262" s="17" t="s">
        <v>2015</v>
      </c>
      <c r="T262" s="8" t="s">
        <v>2016</v>
      </c>
      <c r="U262" s="15" t="s">
        <v>19</v>
      </c>
      <c r="V262" s="15" t="s">
        <v>19</v>
      </c>
      <c r="W262" s="17" t="s">
        <v>19</v>
      </c>
      <c r="X262" s="17" t="s">
        <v>19</v>
      </c>
      <c r="Y262" s="15" t="s">
        <v>19</v>
      </c>
      <c r="Z262" s="17" t="s">
        <v>19</v>
      </c>
      <c r="AA262" s="18" t="s">
        <v>19</v>
      </c>
      <c r="AB262" t="s">
        <v>19</v>
      </c>
      <c r="AC262" t="s">
        <v>19</v>
      </c>
      <c r="AD262" t="s">
        <v>6</v>
      </c>
      <c r="AE262" t="s">
        <v>2017</v>
      </c>
      <c r="AF262" t="s">
        <v>88</v>
      </c>
      <c r="AG262" t="s">
        <v>76</v>
      </c>
      <c r="AH262" t="s">
        <v>19</v>
      </c>
    </row>
    <row r="263" ht="14.25" customHeight="1" spans="1:34">
      <c r="A263" s="7" t="s">
        <v>2018</v>
      </c>
      <c r="B263" s="7" t="s">
        <v>2019</v>
      </c>
      <c r="C263" s="7" t="s">
        <v>75</v>
      </c>
      <c r="D263" s="7" t="s">
        <v>76</v>
      </c>
      <c r="E263" s="7" t="s">
        <v>77</v>
      </c>
      <c r="F263" s="7" t="s">
        <v>76</v>
      </c>
      <c r="G263" s="7" t="s">
        <v>1895</v>
      </c>
      <c r="H263" s="8" t="s">
        <v>1896</v>
      </c>
      <c r="I263" s="8" t="s">
        <v>80</v>
      </c>
      <c r="J263" s="8" t="s">
        <v>2</v>
      </c>
      <c r="K263" s="8" t="s">
        <v>1897</v>
      </c>
      <c r="L263" s="8">
        <v>1</v>
      </c>
      <c r="M263" s="8">
        <v>1</v>
      </c>
      <c r="N263" s="8" t="s">
        <v>181</v>
      </c>
      <c r="O263" s="8" t="s">
        <v>1539</v>
      </c>
      <c r="P263" s="8" t="s">
        <v>1147</v>
      </c>
      <c r="Q263" s="8"/>
      <c r="R263" s="15" t="s">
        <v>2020</v>
      </c>
      <c r="S263" s="17" t="s">
        <v>2020</v>
      </c>
      <c r="T263" s="8" t="s">
        <v>2021</v>
      </c>
      <c r="U263" s="15" t="s">
        <v>19</v>
      </c>
      <c r="V263" s="15" t="s">
        <v>19</v>
      </c>
      <c r="W263" s="17" t="s">
        <v>19</v>
      </c>
      <c r="X263" s="17" t="s">
        <v>19</v>
      </c>
      <c r="Y263" s="15" t="s">
        <v>19</v>
      </c>
      <c r="Z263" s="17" t="s">
        <v>19</v>
      </c>
      <c r="AA263" s="18" t="s">
        <v>19</v>
      </c>
      <c r="AB263" t="s">
        <v>19</v>
      </c>
      <c r="AC263" t="s">
        <v>19</v>
      </c>
      <c r="AD263" t="s">
        <v>6</v>
      </c>
      <c r="AE263" t="s">
        <v>2022</v>
      </c>
      <c r="AF263" t="s">
        <v>88</v>
      </c>
      <c r="AG263" t="s">
        <v>76</v>
      </c>
      <c r="AH263" t="s">
        <v>19</v>
      </c>
    </row>
    <row r="264" ht="14.25" customHeight="1" spans="1:34">
      <c r="A264" s="7" t="s">
        <v>2023</v>
      </c>
      <c r="B264" s="7" t="s">
        <v>2024</v>
      </c>
      <c r="C264" s="7" t="s">
        <v>75</v>
      </c>
      <c r="D264" s="7" t="s">
        <v>76</v>
      </c>
      <c r="E264" s="7" t="s">
        <v>77</v>
      </c>
      <c r="F264" s="7" t="s">
        <v>76</v>
      </c>
      <c r="G264" s="7" t="s">
        <v>1895</v>
      </c>
      <c r="H264" s="8" t="s">
        <v>1896</v>
      </c>
      <c r="I264" s="8" t="s">
        <v>80</v>
      </c>
      <c r="J264" s="8" t="s">
        <v>2</v>
      </c>
      <c r="K264" s="8" t="s">
        <v>1897</v>
      </c>
      <c r="L264" s="8">
        <v>1</v>
      </c>
      <c r="M264" s="8">
        <v>1</v>
      </c>
      <c r="N264" s="8" t="s">
        <v>181</v>
      </c>
      <c r="O264" s="8" t="s">
        <v>1162</v>
      </c>
      <c r="P264" s="8" t="s">
        <v>2025</v>
      </c>
      <c r="Q264" s="8"/>
      <c r="R264" s="15" t="s">
        <v>2026</v>
      </c>
      <c r="S264" s="17" t="s">
        <v>2026</v>
      </c>
      <c r="T264" s="8" t="s">
        <v>2027</v>
      </c>
      <c r="U264" s="15" t="s">
        <v>19</v>
      </c>
      <c r="V264" s="15" t="s">
        <v>19</v>
      </c>
      <c r="W264" s="17" t="s">
        <v>19</v>
      </c>
      <c r="X264" s="17" t="s">
        <v>19</v>
      </c>
      <c r="Y264" s="15" t="s">
        <v>19</v>
      </c>
      <c r="Z264" s="17" t="s">
        <v>19</v>
      </c>
      <c r="AA264" s="18" t="s">
        <v>19</v>
      </c>
      <c r="AB264" t="s">
        <v>19</v>
      </c>
      <c r="AC264" t="s">
        <v>19</v>
      </c>
      <c r="AD264" t="s">
        <v>6</v>
      </c>
      <c r="AE264" t="s">
        <v>1899</v>
      </c>
      <c r="AF264" t="s">
        <v>88</v>
      </c>
      <c r="AG264" t="s">
        <v>76</v>
      </c>
      <c r="AH264" t="s">
        <v>19</v>
      </c>
    </row>
    <row r="265" ht="14.25" customHeight="1" spans="1:34">
      <c r="A265" s="7" t="s">
        <v>2028</v>
      </c>
      <c r="B265" s="7" t="s">
        <v>2029</v>
      </c>
      <c r="C265" s="7" t="s">
        <v>75</v>
      </c>
      <c r="D265" s="7" t="s">
        <v>76</v>
      </c>
      <c r="E265" s="7" t="s">
        <v>77</v>
      </c>
      <c r="F265" s="7" t="s">
        <v>76</v>
      </c>
      <c r="G265" s="7" t="s">
        <v>2030</v>
      </c>
      <c r="H265" s="8" t="s">
        <v>2031</v>
      </c>
      <c r="I265" s="8" t="s">
        <v>80</v>
      </c>
      <c r="J265" s="8" t="s">
        <v>2</v>
      </c>
      <c r="K265" s="8" t="s">
        <v>2032</v>
      </c>
      <c r="L265" s="8">
        <v>1</v>
      </c>
      <c r="M265" s="8">
        <v>2</v>
      </c>
      <c r="N265" s="8" t="s">
        <v>95</v>
      </c>
      <c r="O265" s="8" t="s">
        <v>656</v>
      </c>
      <c r="P265" s="8" t="s">
        <v>600</v>
      </c>
      <c r="Q265" s="8"/>
      <c r="R265" s="15" t="s">
        <v>2033</v>
      </c>
      <c r="S265" s="17" t="s">
        <v>2033</v>
      </c>
      <c r="T265" s="8"/>
      <c r="U265" s="15" t="s">
        <v>19</v>
      </c>
      <c r="V265" s="15" t="s">
        <v>19</v>
      </c>
      <c r="W265" s="17" t="s">
        <v>19</v>
      </c>
      <c r="X265" s="17" t="s">
        <v>19</v>
      </c>
      <c r="Y265" s="15" t="s">
        <v>19</v>
      </c>
      <c r="Z265" s="17" t="s">
        <v>19</v>
      </c>
      <c r="AA265" s="18" t="s">
        <v>19</v>
      </c>
      <c r="AB265" t="s">
        <v>19</v>
      </c>
      <c r="AC265" t="s">
        <v>19</v>
      </c>
      <c r="AD265" t="s">
        <v>6</v>
      </c>
      <c r="AE265" t="s">
        <v>1476</v>
      </c>
      <c r="AF265" t="s">
        <v>88</v>
      </c>
      <c r="AG265" t="s">
        <v>76</v>
      </c>
      <c r="AH265" t="s">
        <v>19</v>
      </c>
    </row>
    <row r="266" ht="14.25" customHeight="1" spans="1:34">
      <c r="A266" s="7" t="s">
        <v>2034</v>
      </c>
      <c r="B266" s="7" t="s">
        <v>2035</v>
      </c>
      <c r="C266" s="7" t="s">
        <v>75</v>
      </c>
      <c r="D266" s="7" t="s">
        <v>76</v>
      </c>
      <c r="E266" s="7" t="s">
        <v>77</v>
      </c>
      <c r="F266" s="7" t="s">
        <v>76</v>
      </c>
      <c r="G266" s="7" t="s">
        <v>2036</v>
      </c>
      <c r="H266" s="8" t="s">
        <v>2037</v>
      </c>
      <c r="I266" s="8" t="s">
        <v>80</v>
      </c>
      <c r="J266" s="8" t="s">
        <v>2</v>
      </c>
      <c r="K266" s="8" t="s">
        <v>2038</v>
      </c>
      <c r="L266" s="8">
        <v>1</v>
      </c>
      <c r="M266" s="8">
        <v>4</v>
      </c>
      <c r="N266" s="8" t="s">
        <v>95</v>
      </c>
      <c r="O266" s="8" t="s">
        <v>580</v>
      </c>
      <c r="P266" s="8" t="s">
        <v>1118</v>
      </c>
      <c r="Q266" s="8"/>
      <c r="R266" s="15" t="s">
        <v>2039</v>
      </c>
      <c r="S266" s="17" t="s">
        <v>2039</v>
      </c>
      <c r="T266" s="8" t="s">
        <v>2040</v>
      </c>
      <c r="U266" s="15" t="s">
        <v>19</v>
      </c>
      <c r="V266" s="15" t="s">
        <v>19</v>
      </c>
      <c r="W266" s="17" t="s">
        <v>19</v>
      </c>
      <c r="X266" s="17" t="s">
        <v>19</v>
      </c>
      <c r="Y266" s="15" t="s">
        <v>19</v>
      </c>
      <c r="Z266" s="17" t="s">
        <v>19</v>
      </c>
      <c r="AA266" s="18" t="s">
        <v>19</v>
      </c>
      <c r="AB266" t="s">
        <v>19</v>
      </c>
      <c r="AC266" t="s">
        <v>19</v>
      </c>
      <c r="AD266" t="s">
        <v>6</v>
      </c>
      <c r="AE266" t="s">
        <v>2041</v>
      </c>
      <c r="AF266" t="s">
        <v>88</v>
      </c>
      <c r="AG266" t="s">
        <v>76</v>
      </c>
      <c r="AH266" t="s">
        <v>19</v>
      </c>
    </row>
    <row r="267" ht="14.25" customHeight="1" spans="1:34">
      <c r="A267" s="7" t="s">
        <v>2042</v>
      </c>
      <c r="B267" s="7" t="s">
        <v>2043</v>
      </c>
      <c r="C267" s="7" t="s">
        <v>75</v>
      </c>
      <c r="D267" s="7" t="s">
        <v>76</v>
      </c>
      <c r="E267" s="7" t="s">
        <v>77</v>
      </c>
      <c r="F267" s="7" t="s">
        <v>76</v>
      </c>
      <c r="G267" s="7" t="s">
        <v>2044</v>
      </c>
      <c r="H267" s="8" t="s">
        <v>2045</v>
      </c>
      <c r="I267" s="8" t="s">
        <v>80</v>
      </c>
      <c r="J267" s="8" t="s">
        <v>2</v>
      </c>
      <c r="K267" s="8" t="s">
        <v>2046</v>
      </c>
      <c r="L267" s="8">
        <v>1</v>
      </c>
      <c r="M267" s="8">
        <v>2</v>
      </c>
      <c r="N267" s="8" t="s">
        <v>95</v>
      </c>
      <c r="O267" s="8" t="s">
        <v>1067</v>
      </c>
      <c r="P267" s="8" t="s">
        <v>1973</v>
      </c>
      <c r="Q267" s="8"/>
      <c r="R267" s="15" t="s">
        <v>2047</v>
      </c>
      <c r="S267" s="17" t="s">
        <v>2047</v>
      </c>
      <c r="T267" s="8" t="s">
        <v>2048</v>
      </c>
      <c r="U267" s="15" t="s">
        <v>19</v>
      </c>
      <c r="V267" s="15" t="s">
        <v>19</v>
      </c>
      <c r="W267" s="17" t="s">
        <v>19</v>
      </c>
      <c r="X267" s="17" t="s">
        <v>19</v>
      </c>
      <c r="Y267" s="15" t="s">
        <v>19</v>
      </c>
      <c r="Z267" s="17" t="s">
        <v>19</v>
      </c>
      <c r="AA267" s="18" t="s">
        <v>19</v>
      </c>
      <c r="AB267" t="s">
        <v>19</v>
      </c>
      <c r="AC267" t="s">
        <v>19</v>
      </c>
      <c r="AD267" t="s">
        <v>6</v>
      </c>
      <c r="AE267" t="s">
        <v>2049</v>
      </c>
      <c r="AF267" t="s">
        <v>88</v>
      </c>
      <c r="AG267" t="s">
        <v>76</v>
      </c>
      <c r="AH267" t="s">
        <v>19</v>
      </c>
    </row>
    <row r="268" ht="14.25" customHeight="1" spans="1:34">
      <c r="A268" s="7" t="s">
        <v>2050</v>
      </c>
      <c r="B268" s="7" t="s">
        <v>2051</v>
      </c>
      <c r="C268" s="7" t="s">
        <v>75</v>
      </c>
      <c r="D268" s="7" t="s">
        <v>76</v>
      </c>
      <c r="E268" s="7" t="s">
        <v>77</v>
      </c>
      <c r="F268" s="7" t="s">
        <v>76</v>
      </c>
      <c r="G268" s="7" t="s">
        <v>304</v>
      </c>
      <c r="H268" s="8" t="s">
        <v>2052</v>
      </c>
      <c r="I268" s="8" t="s">
        <v>80</v>
      </c>
      <c r="J268" s="8" t="s">
        <v>2</v>
      </c>
      <c r="K268" s="8" t="s">
        <v>2053</v>
      </c>
      <c r="L268" s="8">
        <v>1</v>
      </c>
      <c r="M268" s="8">
        <v>5</v>
      </c>
      <c r="N268" s="8" t="s">
        <v>1558</v>
      </c>
      <c r="O268" s="8" t="s">
        <v>580</v>
      </c>
      <c r="P268" s="8" t="s">
        <v>1138</v>
      </c>
      <c r="Q268" s="8"/>
      <c r="R268" s="15" t="s">
        <v>2054</v>
      </c>
      <c r="S268" s="17" t="s">
        <v>2054</v>
      </c>
      <c r="T268" s="8" t="s">
        <v>2055</v>
      </c>
      <c r="U268" s="15" t="s">
        <v>19</v>
      </c>
      <c r="V268" s="15" t="s">
        <v>19</v>
      </c>
      <c r="W268" s="17" t="s">
        <v>19</v>
      </c>
      <c r="X268" s="17" t="s">
        <v>19</v>
      </c>
      <c r="Y268" s="15" t="s">
        <v>19</v>
      </c>
      <c r="Z268" s="17" t="s">
        <v>19</v>
      </c>
      <c r="AA268" s="18" t="s">
        <v>19</v>
      </c>
      <c r="AB268" t="s">
        <v>19</v>
      </c>
      <c r="AC268" t="s">
        <v>19</v>
      </c>
      <c r="AD268" t="s">
        <v>6</v>
      </c>
      <c r="AE268" t="s">
        <v>2056</v>
      </c>
      <c r="AF268" t="s">
        <v>88</v>
      </c>
      <c r="AG268" t="s">
        <v>76</v>
      </c>
      <c r="AH268" t="s">
        <v>19</v>
      </c>
    </row>
    <row r="269" ht="14.25" customHeight="1" spans="1:34">
      <c r="A269" s="7" t="s">
        <v>2057</v>
      </c>
      <c r="B269" s="7" t="s">
        <v>2058</v>
      </c>
      <c r="C269" s="7" t="s">
        <v>75</v>
      </c>
      <c r="D269" s="7" t="s">
        <v>76</v>
      </c>
      <c r="E269" s="7" t="s">
        <v>77</v>
      </c>
      <c r="F269" s="7" t="s">
        <v>76</v>
      </c>
      <c r="G269" s="7" t="s">
        <v>1646</v>
      </c>
      <c r="H269" s="8" t="s">
        <v>1647</v>
      </c>
      <c r="I269" s="8" t="s">
        <v>80</v>
      </c>
      <c r="J269" s="8" t="s">
        <v>2</v>
      </c>
      <c r="K269" s="8" t="s">
        <v>2059</v>
      </c>
      <c r="L269" s="8">
        <v>1</v>
      </c>
      <c r="M269" s="8">
        <v>3</v>
      </c>
      <c r="N269" s="8" t="s">
        <v>95</v>
      </c>
      <c r="O269" s="8" t="s">
        <v>2060</v>
      </c>
      <c r="P269" s="8" t="s">
        <v>2061</v>
      </c>
      <c r="Q269" s="8"/>
      <c r="R269" s="15" t="s">
        <v>2062</v>
      </c>
      <c r="S269" s="17" t="s">
        <v>2062</v>
      </c>
      <c r="T269" s="8" t="s">
        <v>2063</v>
      </c>
      <c r="U269" s="15" t="s">
        <v>19</v>
      </c>
      <c r="V269" s="15" t="s">
        <v>19</v>
      </c>
      <c r="W269" s="17" t="s">
        <v>19</v>
      </c>
      <c r="X269" s="17" t="s">
        <v>19</v>
      </c>
      <c r="Y269" s="15" t="s">
        <v>19</v>
      </c>
      <c r="Z269" s="17" t="s">
        <v>19</v>
      </c>
      <c r="AA269" s="18" t="s">
        <v>19</v>
      </c>
      <c r="AB269" t="s">
        <v>19</v>
      </c>
      <c r="AC269" t="s">
        <v>19</v>
      </c>
      <c r="AD269" t="s">
        <v>6</v>
      </c>
      <c r="AE269" t="s">
        <v>1651</v>
      </c>
      <c r="AF269" t="s">
        <v>88</v>
      </c>
      <c r="AG269" t="s">
        <v>76</v>
      </c>
      <c r="AH269" t="s">
        <v>19</v>
      </c>
    </row>
    <row r="270" ht="14.25" customHeight="1" spans="1:34">
      <c r="A270" s="7" t="s">
        <v>2064</v>
      </c>
      <c r="B270" s="7" t="s">
        <v>2065</v>
      </c>
      <c r="C270" s="7" t="s">
        <v>75</v>
      </c>
      <c r="D270" s="7" t="s">
        <v>76</v>
      </c>
      <c r="E270" s="7" t="s">
        <v>77</v>
      </c>
      <c r="F270" s="7" t="s">
        <v>76</v>
      </c>
      <c r="G270" s="7" t="s">
        <v>2066</v>
      </c>
      <c r="H270" s="8" t="s">
        <v>2067</v>
      </c>
      <c r="I270" s="8" t="s">
        <v>80</v>
      </c>
      <c r="J270" s="8" t="s">
        <v>2</v>
      </c>
      <c r="K270" s="8" t="s">
        <v>2068</v>
      </c>
      <c r="L270" s="8">
        <v>1</v>
      </c>
      <c r="M270" s="8">
        <v>4</v>
      </c>
      <c r="N270" s="8" t="s">
        <v>95</v>
      </c>
      <c r="O270" s="8" t="s">
        <v>2069</v>
      </c>
      <c r="P270" s="8" t="s">
        <v>1539</v>
      </c>
      <c r="Q270" s="8"/>
      <c r="R270" s="15" t="s">
        <v>2070</v>
      </c>
      <c r="S270" s="17" t="s">
        <v>2070</v>
      </c>
      <c r="T270" s="8" t="s">
        <v>2071</v>
      </c>
      <c r="U270" s="15" t="s">
        <v>19</v>
      </c>
      <c r="V270" s="15" t="s">
        <v>19</v>
      </c>
      <c r="W270" s="17" t="s">
        <v>19</v>
      </c>
      <c r="X270" s="17" t="s">
        <v>19</v>
      </c>
      <c r="Y270" s="15" t="s">
        <v>19</v>
      </c>
      <c r="Z270" s="17" t="s">
        <v>19</v>
      </c>
      <c r="AA270" s="18" t="s">
        <v>19</v>
      </c>
      <c r="AB270" t="s">
        <v>19</v>
      </c>
      <c r="AC270" t="s">
        <v>19</v>
      </c>
      <c r="AD270" t="s">
        <v>6</v>
      </c>
      <c r="AE270" t="s">
        <v>2072</v>
      </c>
      <c r="AF270" t="s">
        <v>88</v>
      </c>
      <c r="AG270" t="s">
        <v>76</v>
      </c>
      <c r="AH270" t="s">
        <v>19</v>
      </c>
    </row>
    <row r="271" ht="14.25" customHeight="1" spans="1:34">
      <c r="A271" s="7" t="s">
        <v>2073</v>
      </c>
      <c r="B271" s="7" t="s">
        <v>2074</v>
      </c>
      <c r="C271" s="7" t="s">
        <v>75</v>
      </c>
      <c r="D271" s="7" t="s">
        <v>76</v>
      </c>
      <c r="E271" s="7" t="s">
        <v>77</v>
      </c>
      <c r="F271" s="7" t="s">
        <v>76</v>
      </c>
      <c r="G271" s="7" t="s">
        <v>2075</v>
      </c>
      <c r="H271" s="8" t="s">
        <v>2076</v>
      </c>
      <c r="I271" s="8" t="s">
        <v>80</v>
      </c>
      <c r="J271" s="8" t="s">
        <v>2</v>
      </c>
      <c r="K271" s="8" t="s">
        <v>2077</v>
      </c>
      <c r="L271" s="8">
        <v>1</v>
      </c>
      <c r="M271" s="8">
        <v>2</v>
      </c>
      <c r="N271" s="8" t="s">
        <v>95</v>
      </c>
      <c r="O271" s="8" t="s">
        <v>1482</v>
      </c>
      <c r="P271" s="8" t="s">
        <v>682</v>
      </c>
      <c r="Q271" s="8"/>
      <c r="R271" s="15" t="s">
        <v>2078</v>
      </c>
      <c r="S271" s="17" t="s">
        <v>2078</v>
      </c>
      <c r="T271" s="8" t="s">
        <v>2079</v>
      </c>
      <c r="U271" s="15" t="s">
        <v>19</v>
      </c>
      <c r="V271" s="15" t="s">
        <v>19</v>
      </c>
      <c r="W271" s="17" t="s">
        <v>19</v>
      </c>
      <c r="X271" s="17" t="s">
        <v>19</v>
      </c>
      <c r="Y271" s="15" t="s">
        <v>19</v>
      </c>
      <c r="Z271" s="17" t="s">
        <v>19</v>
      </c>
      <c r="AA271" s="18" t="s">
        <v>19</v>
      </c>
      <c r="AB271" t="s">
        <v>19</v>
      </c>
      <c r="AC271" t="s">
        <v>19</v>
      </c>
      <c r="AD271" t="s">
        <v>6</v>
      </c>
      <c r="AE271" t="s">
        <v>2080</v>
      </c>
      <c r="AF271" t="s">
        <v>88</v>
      </c>
      <c r="AG271" t="s">
        <v>76</v>
      </c>
      <c r="AH271" t="s">
        <v>19</v>
      </c>
    </row>
    <row r="272" ht="14.25" customHeight="1" spans="1:34">
      <c r="A272" s="7" t="s">
        <v>2081</v>
      </c>
      <c r="B272" s="7" t="s">
        <v>2082</v>
      </c>
      <c r="C272" s="7" t="s">
        <v>75</v>
      </c>
      <c r="D272" s="7" t="s">
        <v>76</v>
      </c>
      <c r="E272" s="7" t="s">
        <v>77</v>
      </c>
      <c r="F272" s="7" t="s">
        <v>76</v>
      </c>
      <c r="G272" s="7" t="s">
        <v>643</v>
      </c>
      <c r="H272" s="8" t="s">
        <v>644</v>
      </c>
      <c r="I272" s="8" t="s">
        <v>80</v>
      </c>
      <c r="J272" s="8" t="s">
        <v>2</v>
      </c>
      <c r="K272" s="8" t="s">
        <v>2083</v>
      </c>
      <c r="L272" s="8">
        <v>1</v>
      </c>
      <c r="M272" s="8">
        <v>3</v>
      </c>
      <c r="N272" s="8" t="s">
        <v>95</v>
      </c>
      <c r="O272" s="8" t="s">
        <v>1482</v>
      </c>
      <c r="P272" s="8" t="s">
        <v>570</v>
      </c>
      <c r="Q272" s="8"/>
      <c r="R272" s="15" t="s">
        <v>2084</v>
      </c>
      <c r="S272" s="17" t="s">
        <v>2084</v>
      </c>
      <c r="T272" s="8" t="s">
        <v>2085</v>
      </c>
      <c r="U272" s="15" t="s">
        <v>19</v>
      </c>
      <c r="V272" s="15" t="s">
        <v>19</v>
      </c>
      <c r="W272" s="17" t="s">
        <v>19</v>
      </c>
      <c r="X272" s="17" t="s">
        <v>19</v>
      </c>
      <c r="Y272" s="15" t="s">
        <v>19</v>
      </c>
      <c r="Z272" s="17" t="s">
        <v>19</v>
      </c>
      <c r="AA272" s="18" t="s">
        <v>19</v>
      </c>
      <c r="AB272" t="s">
        <v>19</v>
      </c>
      <c r="AC272" t="s">
        <v>19</v>
      </c>
      <c r="AD272" t="s">
        <v>6</v>
      </c>
      <c r="AE272" t="s">
        <v>650</v>
      </c>
      <c r="AF272" t="s">
        <v>88</v>
      </c>
      <c r="AG272" t="s">
        <v>76</v>
      </c>
      <c r="AH272" t="s">
        <v>19</v>
      </c>
    </row>
    <row r="273" ht="14.25" customHeight="1" spans="1:34">
      <c r="A273" s="7" t="s">
        <v>2086</v>
      </c>
      <c r="B273" s="7" t="s">
        <v>2087</v>
      </c>
      <c r="C273" s="7" t="s">
        <v>75</v>
      </c>
      <c r="D273" s="7" t="s">
        <v>76</v>
      </c>
      <c r="E273" s="7" t="s">
        <v>77</v>
      </c>
      <c r="F273" s="7" t="s">
        <v>76</v>
      </c>
      <c r="G273" s="7" t="s">
        <v>2088</v>
      </c>
      <c r="H273" s="8" t="s">
        <v>2089</v>
      </c>
      <c r="I273" s="8" t="s">
        <v>80</v>
      </c>
      <c r="J273" s="8" t="s">
        <v>2</v>
      </c>
      <c r="K273" s="8" t="s">
        <v>2090</v>
      </c>
      <c r="L273" s="8">
        <v>1</v>
      </c>
      <c r="M273" s="8">
        <v>1</v>
      </c>
      <c r="N273" s="8" t="s">
        <v>84</v>
      </c>
      <c r="O273" s="8" t="s">
        <v>84</v>
      </c>
      <c r="P273" s="8" t="s">
        <v>95</v>
      </c>
      <c r="Q273" s="8"/>
      <c r="R273" s="15" t="s">
        <v>811</v>
      </c>
      <c r="S273" s="17" t="s">
        <v>19</v>
      </c>
      <c r="T273" s="8"/>
      <c r="U273" s="15" t="s">
        <v>19</v>
      </c>
      <c r="V273" s="15" t="s">
        <v>811</v>
      </c>
      <c r="W273" s="17" t="s">
        <v>154</v>
      </c>
      <c r="X273" s="17" t="s">
        <v>19</v>
      </c>
      <c r="Y273" s="15" t="s">
        <v>19</v>
      </c>
      <c r="Z273" s="17" t="s">
        <v>19</v>
      </c>
      <c r="AA273" s="18" t="s">
        <v>19</v>
      </c>
      <c r="AB273" t="s">
        <v>19</v>
      </c>
      <c r="AC273" t="s">
        <v>2091</v>
      </c>
      <c r="AD273" t="s">
        <v>6</v>
      </c>
      <c r="AE273" t="s">
        <v>2092</v>
      </c>
      <c r="AF273" t="s">
        <v>88</v>
      </c>
      <c r="AG273" t="s">
        <v>76</v>
      </c>
      <c r="AH273" t="s">
        <v>19</v>
      </c>
    </row>
    <row r="274" ht="14.25" customHeight="1" spans="1:34">
      <c r="A274" s="7" t="s">
        <v>2093</v>
      </c>
      <c r="B274" s="7" t="s">
        <v>2094</v>
      </c>
      <c r="C274" s="7" t="s">
        <v>75</v>
      </c>
      <c r="D274" s="7" t="s">
        <v>76</v>
      </c>
      <c r="E274" s="7" t="s">
        <v>77</v>
      </c>
      <c r="F274" s="7" t="s">
        <v>76</v>
      </c>
      <c r="G274" s="7" t="s">
        <v>1555</v>
      </c>
      <c r="H274" s="8" t="s">
        <v>1556</v>
      </c>
      <c r="I274" s="8" t="s">
        <v>80</v>
      </c>
      <c r="J274" s="8" t="s">
        <v>2</v>
      </c>
      <c r="K274" s="8" t="s">
        <v>2095</v>
      </c>
      <c r="L274" s="8">
        <v>1</v>
      </c>
      <c r="M274" s="8">
        <v>1</v>
      </c>
      <c r="N274" s="8" t="s">
        <v>95</v>
      </c>
      <c r="O274" s="8" t="s">
        <v>2096</v>
      </c>
      <c r="P274" s="8" t="s">
        <v>2097</v>
      </c>
      <c r="Q274" s="8"/>
      <c r="R274" s="15" t="s">
        <v>2098</v>
      </c>
      <c r="S274" s="17" t="s">
        <v>2098</v>
      </c>
      <c r="T274" s="8" t="s">
        <v>2099</v>
      </c>
      <c r="U274" s="15" t="s">
        <v>19</v>
      </c>
      <c r="V274" s="15" t="s">
        <v>19</v>
      </c>
      <c r="W274" s="17" t="s">
        <v>19</v>
      </c>
      <c r="X274" s="17" t="s">
        <v>19</v>
      </c>
      <c r="Y274" s="15" t="s">
        <v>19</v>
      </c>
      <c r="Z274" s="17" t="s">
        <v>19</v>
      </c>
      <c r="AA274" s="18" t="s">
        <v>19</v>
      </c>
      <c r="AB274" t="s">
        <v>19</v>
      </c>
      <c r="AC274" t="s">
        <v>19</v>
      </c>
      <c r="AD274" t="s">
        <v>6</v>
      </c>
      <c r="AE274" t="s">
        <v>1560</v>
      </c>
      <c r="AF274" t="s">
        <v>88</v>
      </c>
      <c r="AG274" t="s">
        <v>76</v>
      </c>
      <c r="AH274" t="s">
        <v>19</v>
      </c>
    </row>
    <row r="275" ht="14.25" customHeight="1" spans="1:34">
      <c r="A275" s="7" t="s">
        <v>2100</v>
      </c>
      <c r="B275" s="7" t="s">
        <v>2101</v>
      </c>
      <c r="C275" s="7" t="s">
        <v>75</v>
      </c>
      <c r="D275" s="7" t="s">
        <v>76</v>
      </c>
      <c r="E275" s="7" t="s">
        <v>77</v>
      </c>
      <c r="F275" s="7" t="s">
        <v>76</v>
      </c>
      <c r="G275" s="7" t="s">
        <v>2102</v>
      </c>
      <c r="H275" s="8" t="s">
        <v>2103</v>
      </c>
      <c r="I275" s="8" t="s">
        <v>80</v>
      </c>
      <c r="J275" s="8" t="s">
        <v>2</v>
      </c>
      <c r="K275" s="8" t="s">
        <v>2104</v>
      </c>
      <c r="L275" s="8">
        <v>1</v>
      </c>
      <c r="M275" s="8">
        <v>2</v>
      </c>
      <c r="N275" s="8" t="s">
        <v>95</v>
      </c>
      <c r="O275" s="8" t="s">
        <v>601</v>
      </c>
      <c r="P275" s="8" t="s">
        <v>1138</v>
      </c>
      <c r="Q275" s="8"/>
      <c r="R275" s="15" t="s">
        <v>2105</v>
      </c>
      <c r="S275" s="17" t="s">
        <v>2105</v>
      </c>
      <c r="T275" s="8" t="s">
        <v>2106</v>
      </c>
      <c r="U275" s="15" t="s">
        <v>19</v>
      </c>
      <c r="V275" s="15" t="s">
        <v>19</v>
      </c>
      <c r="W275" s="17" t="s">
        <v>19</v>
      </c>
      <c r="X275" s="17" t="s">
        <v>19</v>
      </c>
      <c r="Y275" s="15" t="s">
        <v>19</v>
      </c>
      <c r="Z275" s="17" t="s">
        <v>19</v>
      </c>
      <c r="AA275" s="18" t="s">
        <v>19</v>
      </c>
      <c r="AB275" t="s">
        <v>19</v>
      </c>
      <c r="AC275" t="s">
        <v>19</v>
      </c>
      <c r="AD275" t="s">
        <v>6</v>
      </c>
      <c r="AE275" t="s">
        <v>2107</v>
      </c>
      <c r="AF275" t="s">
        <v>88</v>
      </c>
      <c r="AG275" t="s">
        <v>76</v>
      </c>
      <c r="AH275" t="s">
        <v>19</v>
      </c>
    </row>
    <row r="276" ht="14.25" customHeight="1" spans="1:34">
      <c r="A276" s="7" t="s">
        <v>2108</v>
      </c>
      <c r="B276" s="7" t="s">
        <v>2109</v>
      </c>
      <c r="C276" s="7" t="s">
        <v>75</v>
      </c>
      <c r="D276" s="7" t="s">
        <v>76</v>
      </c>
      <c r="E276" s="7" t="s">
        <v>77</v>
      </c>
      <c r="F276" s="7" t="s">
        <v>76</v>
      </c>
      <c r="G276" s="7" t="s">
        <v>2102</v>
      </c>
      <c r="H276" s="8" t="s">
        <v>2103</v>
      </c>
      <c r="I276" s="8" t="s">
        <v>80</v>
      </c>
      <c r="J276" s="8" t="s">
        <v>2</v>
      </c>
      <c r="K276" s="8" t="s">
        <v>2110</v>
      </c>
      <c r="L276" s="8">
        <v>1</v>
      </c>
      <c r="M276" s="8">
        <v>2</v>
      </c>
      <c r="N276" s="8" t="s">
        <v>95</v>
      </c>
      <c r="O276" s="8" t="s">
        <v>601</v>
      </c>
      <c r="P276" s="8" t="s">
        <v>1138</v>
      </c>
      <c r="Q276" s="8"/>
      <c r="R276" s="15" t="s">
        <v>2105</v>
      </c>
      <c r="S276" s="17" t="s">
        <v>2105</v>
      </c>
      <c r="T276" s="8" t="s">
        <v>2106</v>
      </c>
      <c r="U276" s="15" t="s">
        <v>19</v>
      </c>
      <c r="V276" s="15" t="s">
        <v>19</v>
      </c>
      <c r="W276" s="17" t="s">
        <v>19</v>
      </c>
      <c r="X276" s="17" t="s">
        <v>19</v>
      </c>
      <c r="Y276" s="15" t="s">
        <v>19</v>
      </c>
      <c r="Z276" s="17" t="s">
        <v>19</v>
      </c>
      <c r="AA276" s="18" t="s">
        <v>19</v>
      </c>
      <c r="AB276" t="s">
        <v>19</v>
      </c>
      <c r="AC276" t="s">
        <v>19</v>
      </c>
      <c r="AD276" t="s">
        <v>6</v>
      </c>
      <c r="AE276" t="s">
        <v>2111</v>
      </c>
      <c r="AF276" t="s">
        <v>88</v>
      </c>
      <c r="AG276" t="s">
        <v>76</v>
      </c>
      <c r="AH276" t="s">
        <v>19</v>
      </c>
    </row>
    <row r="277" ht="14.25" customHeight="1" spans="1:34">
      <c r="A277" s="7" t="s">
        <v>2112</v>
      </c>
      <c r="B277" s="7" t="s">
        <v>2113</v>
      </c>
      <c r="C277" s="7" t="s">
        <v>75</v>
      </c>
      <c r="D277" s="7" t="s">
        <v>76</v>
      </c>
      <c r="E277" s="7" t="s">
        <v>77</v>
      </c>
      <c r="F277" s="7" t="s">
        <v>76</v>
      </c>
      <c r="G277" s="7" t="s">
        <v>2114</v>
      </c>
      <c r="H277" s="8" t="s">
        <v>2115</v>
      </c>
      <c r="I277" s="8" t="s">
        <v>80</v>
      </c>
      <c r="J277" s="8" t="s">
        <v>2</v>
      </c>
      <c r="K277" s="8" t="s">
        <v>2116</v>
      </c>
      <c r="L277" s="8">
        <v>1</v>
      </c>
      <c r="M277" s="8">
        <v>4</v>
      </c>
      <c r="N277" s="8" t="s">
        <v>199</v>
      </c>
      <c r="O277" s="8" t="s">
        <v>83</v>
      </c>
      <c r="P277" s="8" t="s">
        <v>656</v>
      </c>
      <c r="Q277" s="8"/>
      <c r="R277" s="15" t="s">
        <v>2117</v>
      </c>
      <c r="S277" s="17" t="s">
        <v>19</v>
      </c>
      <c r="T277" s="8"/>
      <c r="U277" s="15" t="s">
        <v>19</v>
      </c>
      <c r="V277" s="15" t="s">
        <v>2117</v>
      </c>
      <c r="W277" s="17" t="s">
        <v>2118</v>
      </c>
      <c r="X277" s="17" t="s">
        <v>19</v>
      </c>
      <c r="Y277" s="15" t="s">
        <v>19</v>
      </c>
      <c r="Z277" s="17" t="s">
        <v>19</v>
      </c>
      <c r="AA277" s="18" t="s">
        <v>19</v>
      </c>
      <c r="AB277" t="s">
        <v>19</v>
      </c>
      <c r="AC277" t="s">
        <v>1650</v>
      </c>
      <c r="AD277" t="s">
        <v>6</v>
      </c>
      <c r="AE277" t="s">
        <v>97</v>
      </c>
      <c r="AF277" t="s">
        <v>88</v>
      </c>
      <c r="AG277" t="s">
        <v>76</v>
      </c>
      <c r="AH277" t="s">
        <v>19</v>
      </c>
    </row>
    <row r="278" ht="14.25" customHeight="1" spans="1:34">
      <c r="A278" s="7" t="s">
        <v>2119</v>
      </c>
      <c r="B278" s="7" t="s">
        <v>2120</v>
      </c>
      <c r="C278" s="7" t="s">
        <v>75</v>
      </c>
      <c r="D278" s="7" t="s">
        <v>76</v>
      </c>
      <c r="E278" s="7" t="s">
        <v>77</v>
      </c>
      <c r="F278" s="7" t="s">
        <v>76</v>
      </c>
      <c r="G278" s="7" t="s">
        <v>2121</v>
      </c>
      <c r="H278" s="8" t="s">
        <v>2122</v>
      </c>
      <c r="I278" s="8" t="s">
        <v>80</v>
      </c>
      <c r="J278" s="8" t="s">
        <v>2</v>
      </c>
      <c r="K278" s="8" t="s">
        <v>2123</v>
      </c>
      <c r="L278" s="8">
        <v>1</v>
      </c>
      <c r="M278" s="8">
        <v>5</v>
      </c>
      <c r="N278" s="8" t="s">
        <v>229</v>
      </c>
      <c r="O278" s="8" t="s">
        <v>82</v>
      </c>
      <c r="P278" s="8" t="s">
        <v>656</v>
      </c>
      <c r="Q278" s="8"/>
      <c r="R278" s="15" t="s">
        <v>2124</v>
      </c>
      <c r="S278" s="17" t="s">
        <v>19</v>
      </c>
      <c r="T278" s="8"/>
      <c r="U278" s="15" t="s">
        <v>19</v>
      </c>
      <c r="V278" s="15" t="s">
        <v>2124</v>
      </c>
      <c r="W278" s="17" t="s">
        <v>2125</v>
      </c>
      <c r="X278" s="17" t="s">
        <v>19</v>
      </c>
      <c r="Y278" s="15" t="s">
        <v>19</v>
      </c>
      <c r="Z278" s="17" t="s">
        <v>19</v>
      </c>
      <c r="AA278" s="18" t="s">
        <v>19</v>
      </c>
      <c r="AB278" t="s">
        <v>19</v>
      </c>
      <c r="AC278" t="s">
        <v>2126</v>
      </c>
      <c r="AD278" t="s">
        <v>6</v>
      </c>
      <c r="AE278" t="s">
        <v>2127</v>
      </c>
      <c r="AF278" t="s">
        <v>88</v>
      </c>
      <c r="AG278" t="s">
        <v>76</v>
      </c>
      <c r="AH278" t="s">
        <v>899</v>
      </c>
    </row>
    <row r="279" ht="14.25" customHeight="1" spans="1:34">
      <c r="A279" s="7" t="s">
        <v>2128</v>
      </c>
      <c r="B279" s="7" t="s">
        <v>2129</v>
      </c>
      <c r="C279" s="7" t="s">
        <v>75</v>
      </c>
      <c r="D279" s="7" t="s">
        <v>76</v>
      </c>
      <c r="E279" s="7" t="s">
        <v>77</v>
      </c>
      <c r="F279" s="7" t="s">
        <v>76</v>
      </c>
      <c r="G279" s="7" t="s">
        <v>643</v>
      </c>
      <c r="H279" s="8" t="s">
        <v>644</v>
      </c>
      <c r="I279" s="8" t="s">
        <v>80</v>
      </c>
      <c r="J279" s="8" t="s">
        <v>2</v>
      </c>
      <c r="K279" s="8" t="s">
        <v>2130</v>
      </c>
      <c r="L279" s="8">
        <v>1</v>
      </c>
      <c r="M279" s="8">
        <v>4</v>
      </c>
      <c r="N279" s="8" t="s">
        <v>288</v>
      </c>
      <c r="O279" s="8" t="s">
        <v>83</v>
      </c>
      <c r="P279" s="8" t="s">
        <v>656</v>
      </c>
      <c r="Q279" s="8"/>
      <c r="R279" s="15" t="s">
        <v>2131</v>
      </c>
      <c r="S279" s="17" t="s">
        <v>19</v>
      </c>
      <c r="T279" s="8"/>
      <c r="U279" s="15" t="s">
        <v>19</v>
      </c>
      <c r="V279" s="15" t="s">
        <v>2131</v>
      </c>
      <c r="W279" s="17" t="s">
        <v>2132</v>
      </c>
      <c r="X279" s="17" t="s">
        <v>19</v>
      </c>
      <c r="Y279" s="15" t="s">
        <v>19</v>
      </c>
      <c r="Z279" s="17" t="s">
        <v>19</v>
      </c>
      <c r="AA279" s="18" t="s">
        <v>19</v>
      </c>
      <c r="AB279" t="s">
        <v>19</v>
      </c>
      <c r="AC279" t="s">
        <v>2133</v>
      </c>
      <c r="AD279" t="s">
        <v>6</v>
      </c>
      <c r="AE279" t="s">
        <v>650</v>
      </c>
      <c r="AF279" t="s">
        <v>88</v>
      </c>
      <c r="AG279" t="s">
        <v>76</v>
      </c>
      <c r="AH279" t="s">
        <v>185</v>
      </c>
    </row>
    <row r="280" ht="14.25" customHeight="1" spans="1:34">
      <c r="A280" s="7" t="s">
        <v>2134</v>
      </c>
      <c r="B280" s="7" t="s">
        <v>2135</v>
      </c>
      <c r="C280" s="7" t="s">
        <v>75</v>
      </c>
      <c r="D280" s="7" t="s">
        <v>76</v>
      </c>
      <c r="E280" s="7" t="s">
        <v>77</v>
      </c>
      <c r="F280" s="7" t="s">
        <v>76</v>
      </c>
      <c r="G280" s="7" t="s">
        <v>2136</v>
      </c>
      <c r="H280" s="8" t="s">
        <v>2137</v>
      </c>
      <c r="I280" s="8" t="s">
        <v>80</v>
      </c>
      <c r="J280" s="8" t="s">
        <v>2</v>
      </c>
      <c r="K280" s="8" t="s">
        <v>2138</v>
      </c>
      <c r="L280" s="8">
        <v>1</v>
      </c>
      <c r="M280" s="8">
        <v>2</v>
      </c>
      <c r="N280" s="8" t="s">
        <v>123</v>
      </c>
      <c r="O280" s="8" t="s">
        <v>84</v>
      </c>
      <c r="P280" s="8" t="s">
        <v>656</v>
      </c>
      <c r="Q280" s="8"/>
      <c r="R280" s="15" t="s">
        <v>2139</v>
      </c>
      <c r="S280" s="17" t="s">
        <v>19</v>
      </c>
      <c r="T280" s="8"/>
      <c r="U280" s="15" t="s">
        <v>19</v>
      </c>
      <c r="V280" s="15" t="s">
        <v>2139</v>
      </c>
      <c r="W280" s="17" t="s">
        <v>2140</v>
      </c>
      <c r="X280" s="17" t="s">
        <v>19</v>
      </c>
      <c r="Y280" s="15" t="s">
        <v>19</v>
      </c>
      <c r="Z280" s="17" t="s">
        <v>19</v>
      </c>
      <c r="AA280" s="18" t="s">
        <v>19</v>
      </c>
      <c r="AB280" t="s">
        <v>19</v>
      </c>
      <c r="AC280" t="s">
        <v>2141</v>
      </c>
      <c r="AD280" t="s">
        <v>6</v>
      </c>
      <c r="AE280" t="s">
        <v>2142</v>
      </c>
      <c r="AF280" t="s">
        <v>88</v>
      </c>
      <c r="AG280" t="s">
        <v>76</v>
      </c>
      <c r="AH280" t="s">
        <v>19</v>
      </c>
    </row>
    <row r="281" ht="14.25" customHeight="1" spans="1:34">
      <c r="A281" s="7" t="s">
        <v>2143</v>
      </c>
      <c r="B281" s="7" t="s">
        <v>2144</v>
      </c>
      <c r="C281" s="7" t="s">
        <v>75</v>
      </c>
      <c r="D281" s="7" t="s">
        <v>76</v>
      </c>
      <c r="E281" s="7" t="s">
        <v>77</v>
      </c>
      <c r="F281" s="7" t="s">
        <v>76</v>
      </c>
      <c r="G281" s="7" t="s">
        <v>2145</v>
      </c>
      <c r="H281" s="8" t="s">
        <v>2146</v>
      </c>
      <c r="I281" s="8" t="s">
        <v>80</v>
      </c>
      <c r="J281" s="8" t="s">
        <v>2</v>
      </c>
      <c r="K281" s="8" t="s">
        <v>2147</v>
      </c>
      <c r="L281" s="8">
        <v>1</v>
      </c>
      <c r="M281" s="8">
        <v>1</v>
      </c>
      <c r="N281" s="8" t="s">
        <v>181</v>
      </c>
      <c r="O281" s="8" t="s">
        <v>95</v>
      </c>
      <c r="P281" s="8" t="s">
        <v>656</v>
      </c>
      <c r="Q281" s="8"/>
      <c r="R281" s="15" t="s">
        <v>2148</v>
      </c>
      <c r="S281" s="17" t="s">
        <v>19</v>
      </c>
      <c r="T281" s="8"/>
      <c r="U281" s="15" t="s">
        <v>19</v>
      </c>
      <c r="V281" s="15" t="s">
        <v>2148</v>
      </c>
      <c r="W281" s="17" t="s">
        <v>2149</v>
      </c>
      <c r="X281" s="17" t="s">
        <v>19</v>
      </c>
      <c r="Y281" s="15" t="s">
        <v>19</v>
      </c>
      <c r="Z281" s="17" t="s">
        <v>19</v>
      </c>
      <c r="AA281" s="18" t="s">
        <v>19</v>
      </c>
      <c r="AB281" t="s">
        <v>19</v>
      </c>
      <c r="AC281" t="s">
        <v>1506</v>
      </c>
      <c r="AD281" t="s">
        <v>6</v>
      </c>
      <c r="AE281" t="s">
        <v>2150</v>
      </c>
      <c r="AF281" t="s">
        <v>88</v>
      </c>
      <c r="AG281" t="s">
        <v>76</v>
      </c>
      <c r="AH281" t="s">
        <v>19</v>
      </c>
    </row>
    <row r="282" ht="14.25" customHeight="1" spans="1:34">
      <c r="A282" s="7" t="s">
        <v>2151</v>
      </c>
      <c r="B282" s="7" t="s">
        <v>2152</v>
      </c>
      <c r="C282" s="7" t="s">
        <v>75</v>
      </c>
      <c r="D282" s="7" t="s">
        <v>76</v>
      </c>
      <c r="E282" s="7" t="s">
        <v>77</v>
      </c>
      <c r="F282" s="7" t="s">
        <v>76</v>
      </c>
      <c r="G282" s="7" t="s">
        <v>1662</v>
      </c>
      <c r="H282" s="8" t="s">
        <v>1663</v>
      </c>
      <c r="I282" s="8" t="s">
        <v>80</v>
      </c>
      <c r="J282" s="8" t="s">
        <v>2</v>
      </c>
      <c r="K282" s="8" t="s">
        <v>1664</v>
      </c>
      <c r="L282" s="8">
        <v>1</v>
      </c>
      <c r="M282" s="8">
        <v>1</v>
      </c>
      <c r="N282" s="8" t="s">
        <v>191</v>
      </c>
      <c r="O282" s="8" t="s">
        <v>95</v>
      </c>
      <c r="P282" s="8" t="s">
        <v>656</v>
      </c>
      <c r="Q282" s="8"/>
      <c r="R282" s="15" t="s">
        <v>2153</v>
      </c>
      <c r="S282" s="17" t="s">
        <v>19</v>
      </c>
      <c r="T282" s="8"/>
      <c r="U282" s="15" t="s">
        <v>19</v>
      </c>
      <c r="V282" s="15" t="s">
        <v>2153</v>
      </c>
      <c r="W282" s="17" t="s">
        <v>392</v>
      </c>
      <c r="X282" s="17" t="s">
        <v>19</v>
      </c>
      <c r="Y282" s="15" t="s">
        <v>19</v>
      </c>
      <c r="Z282" s="17" t="s">
        <v>19</v>
      </c>
      <c r="AA282" s="18" t="s">
        <v>19</v>
      </c>
      <c r="AB282" t="s">
        <v>19</v>
      </c>
      <c r="AC282" t="s">
        <v>1778</v>
      </c>
      <c r="AD282" t="s">
        <v>6</v>
      </c>
      <c r="AE282" t="s">
        <v>1667</v>
      </c>
      <c r="AF282" t="s">
        <v>88</v>
      </c>
      <c r="AG282" t="s">
        <v>76</v>
      </c>
      <c r="AH282" t="s">
        <v>899</v>
      </c>
    </row>
    <row r="283" ht="14.25" customHeight="1" spans="1:34">
      <c r="A283" s="7" t="s">
        <v>2154</v>
      </c>
      <c r="B283" s="7" t="s">
        <v>2155</v>
      </c>
      <c r="C283" s="7" t="s">
        <v>75</v>
      </c>
      <c r="D283" s="7" t="s">
        <v>76</v>
      </c>
      <c r="E283" s="7" t="s">
        <v>77</v>
      </c>
      <c r="F283" s="7" t="s">
        <v>76</v>
      </c>
      <c r="G283" s="7" t="s">
        <v>1670</v>
      </c>
      <c r="H283" s="8" t="s">
        <v>1671</v>
      </c>
      <c r="I283" s="8" t="s">
        <v>80</v>
      </c>
      <c r="J283" s="8" t="s">
        <v>2</v>
      </c>
      <c r="K283" s="8" t="s">
        <v>2156</v>
      </c>
      <c r="L283" s="8">
        <v>1</v>
      </c>
      <c r="M283" s="8">
        <v>1</v>
      </c>
      <c r="N283" s="8" t="s">
        <v>1673</v>
      </c>
      <c r="O283" s="8" t="s">
        <v>95</v>
      </c>
      <c r="P283" s="8" t="s">
        <v>656</v>
      </c>
      <c r="Q283" s="8"/>
      <c r="R283" s="15" t="s">
        <v>2157</v>
      </c>
      <c r="S283" s="17" t="s">
        <v>19</v>
      </c>
      <c r="T283" s="8"/>
      <c r="U283" s="15" t="s">
        <v>19</v>
      </c>
      <c r="V283" s="15" t="s">
        <v>2157</v>
      </c>
      <c r="W283" s="17" t="s">
        <v>367</v>
      </c>
      <c r="X283" s="17" t="s">
        <v>19</v>
      </c>
      <c r="Y283" s="15" t="s">
        <v>19</v>
      </c>
      <c r="Z283" s="17" t="s">
        <v>19</v>
      </c>
      <c r="AA283" s="18" t="s">
        <v>19</v>
      </c>
      <c r="AB283" t="s">
        <v>19</v>
      </c>
      <c r="AC283" t="s">
        <v>2158</v>
      </c>
      <c r="AD283" t="s">
        <v>6</v>
      </c>
      <c r="AE283" t="s">
        <v>356</v>
      </c>
      <c r="AF283" t="s">
        <v>88</v>
      </c>
      <c r="AG283" t="s">
        <v>76</v>
      </c>
      <c r="AH283" t="s">
        <v>19</v>
      </c>
    </row>
    <row r="284" ht="14.25" customHeight="1" spans="1:34">
      <c r="A284" s="7" t="s">
        <v>2159</v>
      </c>
      <c r="B284" s="7" t="s">
        <v>2160</v>
      </c>
      <c r="C284" s="7" t="s">
        <v>75</v>
      </c>
      <c r="D284" s="7" t="s">
        <v>76</v>
      </c>
      <c r="E284" s="7" t="s">
        <v>77</v>
      </c>
      <c r="F284" s="7" t="s">
        <v>76</v>
      </c>
      <c r="G284" s="7" t="s">
        <v>100</v>
      </c>
      <c r="H284" s="8" t="s">
        <v>101</v>
      </c>
      <c r="I284" s="8" t="s">
        <v>80</v>
      </c>
      <c r="J284" s="8" t="s">
        <v>2</v>
      </c>
      <c r="K284" s="8" t="s">
        <v>2161</v>
      </c>
      <c r="L284" s="8">
        <v>1</v>
      </c>
      <c r="M284" s="8">
        <v>1</v>
      </c>
      <c r="N284" s="8" t="s">
        <v>160</v>
      </c>
      <c r="O284" s="8" t="s">
        <v>95</v>
      </c>
      <c r="P284" s="8" t="s">
        <v>656</v>
      </c>
      <c r="Q284" s="8"/>
      <c r="R284" s="15" t="s">
        <v>1703</v>
      </c>
      <c r="S284" s="17" t="s">
        <v>19</v>
      </c>
      <c r="T284" s="8"/>
      <c r="U284" s="15" t="s">
        <v>19</v>
      </c>
      <c r="V284" s="15" t="s">
        <v>1703</v>
      </c>
      <c r="W284" s="17" t="s">
        <v>1704</v>
      </c>
      <c r="X284" s="17" t="s">
        <v>19</v>
      </c>
      <c r="Y284" s="15" t="s">
        <v>19</v>
      </c>
      <c r="Z284" s="17" t="s">
        <v>19</v>
      </c>
      <c r="AA284" s="18" t="s">
        <v>19</v>
      </c>
      <c r="AB284" t="s">
        <v>19</v>
      </c>
      <c r="AC284" t="s">
        <v>1705</v>
      </c>
      <c r="AD284" t="s">
        <v>6</v>
      </c>
      <c r="AE284" t="s">
        <v>105</v>
      </c>
      <c r="AF284" t="s">
        <v>88</v>
      </c>
      <c r="AG284" t="s">
        <v>76</v>
      </c>
      <c r="AH284" t="s">
        <v>1233</v>
      </c>
    </row>
    <row r="285" ht="14.25" customHeight="1" spans="1:34">
      <c r="A285" s="7" t="s">
        <v>2162</v>
      </c>
      <c r="B285" s="7" t="s">
        <v>2163</v>
      </c>
      <c r="C285" s="7" t="s">
        <v>75</v>
      </c>
      <c r="D285" s="7" t="s">
        <v>76</v>
      </c>
      <c r="E285" s="7" t="s">
        <v>77</v>
      </c>
      <c r="F285" s="7" t="s">
        <v>76</v>
      </c>
      <c r="G285" s="7" t="s">
        <v>100</v>
      </c>
      <c r="H285" s="8" t="s">
        <v>101</v>
      </c>
      <c r="I285" s="8" t="s">
        <v>80</v>
      </c>
      <c r="J285" s="8" t="s">
        <v>2</v>
      </c>
      <c r="K285" s="8" t="s">
        <v>2164</v>
      </c>
      <c r="L285" s="8">
        <v>1</v>
      </c>
      <c r="M285" s="8">
        <v>1</v>
      </c>
      <c r="N285" s="8" t="s">
        <v>716</v>
      </c>
      <c r="O285" s="8" t="s">
        <v>95</v>
      </c>
      <c r="P285" s="8" t="s">
        <v>656</v>
      </c>
      <c r="Q285" s="8"/>
      <c r="R285" s="15" t="s">
        <v>1004</v>
      </c>
      <c r="S285" s="17" t="s">
        <v>19</v>
      </c>
      <c r="T285" s="8"/>
      <c r="U285" s="15" t="s">
        <v>19</v>
      </c>
      <c r="V285" s="15" t="s">
        <v>1004</v>
      </c>
      <c r="W285" s="17" t="s">
        <v>1306</v>
      </c>
      <c r="X285" s="17" t="s">
        <v>19</v>
      </c>
      <c r="Y285" s="15" t="s">
        <v>19</v>
      </c>
      <c r="Z285" s="17" t="s">
        <v>19</v>
      </c>
      <c r="AA285" s="18" t="s">
        <v>19</v>
      </c>
      <c r="AB285" t="s">
        <v>19</v>
      </c>
      <c r="AC285" t="s">
        <v>2165</v>
      </c>
      <c r="AD285" t="s">
        <v>6</v>
      </c>
      <c r="AE285" t="s">
        <v>165</v>
      </c>
      <c r="AF285" t="s">
        <v>88</v>
      </c>
      <c r="AG285" t="s">
        <v>76</v>
      </c>
      <c r="AH285" t="s">
        <v>1233</v>
      </c>
    </row>
    <row r="286" ht="14.25" customHeight="1" spans="1:34">
      <c r="A286" s="7" t="s">
        <v>2166</v>
      </c>
      <c r="B286" s="7" t="s">
        <v>2167</v>
      </c>
      <c r="C286" s="7" t="s">
        <v>75</v>
      </c>
      <c r="D286" s="7" t="s">
        <v>76</v>
      </c>
      <c r="E286" s="7" t="s">
        <v>77</v>
      </c>
      <c r="F286" s="7" t="s">
        <v>76</v>
      </c>
      <c r="G286" s="7" t="s">
        <v>100</v>
      </c>
      <c r="H286" s="8" t="s">
        <v>101</v>
      </c>
      <c r="I286" s="8" t="s">
        <v>80</v>
      </c>
      <c r="J286" s="8" t="s">
        <v>2</v>
      </c>
      <c r="K286" s="8" t="s">
        <v>2168</v>
      </c>
      <c r="L286" s="8">
        <v>1</v>
      </c>
      <c r="M286" s="8">
        <v>3</v>
      </c>
      <c r="N286" s="8" t="s">
        <v>1171</v>
      </c>
      <c r="O286" s="8" t="s">
        <v>94</v>
      </c>
      <c r="P286" s="8" t="s">
        <v>656</v>
      </c>
      <c r="Q286" s="8"/>
      <c r="R286" s="15" t="s">
        <v>2169</v>
      </c>
      <c r="S286" s="17" t="s">
        <v>19</v>
      </c>
      <c r="T286" s="8"/>
      <c r="U286" s="15" t="s">
        <v>19</v>
      </c>
      <c r="V286" s="15" t="s">
        <v>2169</v>
      </c>
      <c r="W286" s="17" t="s">
        <v>2170</v>
      </c>
      <c r="X286" s="17" t="s">
        <v>19</v>
      </c>
      <c r="Y286" s="15" t="s">
        <v>19</v>
      </c>
      <c r="Z286" s="17" t="s">
        <v>19</v>
      </c>
      <c r="AA286" s="18" t="s">
        <v>19</v>
      </c>
      <c r="AB286" t="s">
        <v>19</v>
      </c>
      <c r="AC286" t="s">
        <v>2171</v>
      </c>
      <c r="AD286" t="s">
        <v>6</v>
      </c>
      <c r="AE286" t="s">
        <v>105</v>
      </c>
      <c r="AF286" t="s">
        <v>88</v>
      </c>
      <c r="AG286" t="s">
        <v>76</v>
      </c>
      <c r="AH286" t="s">
        <v>522</v>
      </c>
    </row>
    <row r="287" ht="14.25" customHeight="1" spans="1:34">
      <c r="A287" s="7" t="s">
        <v>2172</v>
      </c>
      <c r="B287" s="7" t="s">
        <v>2173</v>
      </c>
      <c r="C287" s="7" t="s">
        <v>75</v>
      </c>
      <c r="D287" s="7" t="s">
        <v>76</v>
      </c>
      <c r="E287" s="7" t="s">
        <v>77</v>
      </c>
      <c r="F287" s="7" t="s">
        <v>76</v>
      </c>
      <c r="G287" s="7" t="s">
        <v>100</v>
      </c>
      <c r="H287" s="8" t="s">
        <v>101</v>
      </c>
      <c r="I287" s="8" t="s">
        <v>80</v>
      </c>
      <c r="J287" s="8" t="s">
        <v>2</v>
      </c>
      <c r="K287" s="8" t="s">
        <v>2174</v>
      </c>
      <c r="L287" s="8">
        <v>1</v>
      </c>
      <c r="M287" s="8">
        <v>1</v>
      </c>
      <c r="N287" s="8" t="s">
        <v>122</v>
      </c>
      <c r="O287" s="8" t="s">
        <v>95</v>
      </c>
      <c r="P287" s="8" t="s">
        <v>656</v>
      </c>
      <c r="Q287" s="8"/>
      <c r="R287" s="15" t="s">
        <v>2175</v>
      </c>
      <c r="S287" s="17" t="s">
        <v>19</v>
      </c>
      <c r="T287" s="8"/>
      <c r="U287" s="15" t="s">
        <v>19</v>
      </c>
      <c r="V287" s="15" t="s">
        <v>2175</v>
      </c>
      <c r="W287" s="17" t="s">
        <v>174</v>
      </c>
      <c r="X287" s="17" t="s">
        <v>19</v>
      </c>
      <c r="Y287" s="15" t="s">
        <v>19</v>
      </c>
      <c r="Z287" s="17" t="s">
        <v>19</v>
      </c>
      <c r="AA287" s="18" t="s">
        <v>19</v>
      </c>
      <c r="AB287" t="s">
        <v>19</v>
      </c>
      <c r="AC287" t="s">
        <v>930</v>
      </c>
      <c r="AD287" t="s">
        <v>6</v>
      </c>
      <c r="AE287" t="s">
        <v>219</v>
      </c>
      <c r="AF287" t="s">
        <v>88</v>
      </c>
      <c r="AG287" t="s">
        <v>76</v>
      </c>
      <c r="AH287" t="s">
        <v>136</v>
      </c>
    </row>
    <row r="288" ht="14.25" customHeight="1" spans="1:34">
      <c r="A288" s="7" t="s">
        <v>2176</v>
      </c>
      <c r="B288" s="7" t="s">
        <v>2177</v>
      </c>
      <c r="C288" s="7" t="s">
        <v>75</v>
      </c>
      <c r="D288" s="7" t="s">
        <v>76</v>
      </c>
      <c r="E288" s="7" t="s">
        <v>77</v>
      </c>
      <c r="F288" s="7" t="s">
        <v>76</v>
      </c>
      <c r="G288" s="7" t="s">
        <v>896</v>
      </c>
      <c r="H288" s="8" t="s">
        <v>897</v>
      </c>
      <c r="I288" s="8" t="s">
        <v>80</v>
      </c>
      <c r="J288" s="8" t="s">
        <v>2</v>
      </c>
      <c r="K288" s="8" t="s">
        <v>2178</v>
      </c>
      <c r="L288" s="8">
        <v>2</v>
      </c>
      <c r="M288" s="8">
        <v>2</v>
      </c>
      <c r="N288" s="8" t="s">
        <v>288</v>
      </c>
      <c r="O288" s="8" t="s">
        <v>84</v>
      </c>
      <c r="P288" s="8" t="s">
        <v>656</v>
      </c>
      <c r="Q288" s="8"/>
      <c r="R288" s="15" t="s">
        <v>2179</v>
      </c>
      <c r="S288" s="17" t="s">
        <v>19</v>
      </c>
      <c r="T288" s="8"/>
      <c r="U288" s="15" t="s">
        <v>19</v>
      </c>
      <c r="V288" s="15" t="s">
        <v>2179</v>
      </c>
      <c r="W288" s="17" t="s">
        <v>957</v>
      </c>
      <c r="X288" s="17" t="s">
        <v>19</v>
      </c>
      <c r="Y288" s="15" t="s">
        <v>19</v>
      </c>
      <c r="Z288" s="17" t="s">
        <v>19</v>
      </c>
      <c r="AA288" s="18" t="s">
        <v>19</v>
      </c>
      <c r="AB288" t="s">
        <v>19</v>
      </c>
      <c r="AC288" t="s">
        <v>2180</v>
      </c>
      <c r="AD288" t="s">
        <v>6</v>
      </c>
      <c r="AE288" t="s">
        <v>901</v>
      </c>
      <c r="AF288" t="s">
        <v>88</v>
      </c>
      <c r="AG288" t="s">
        <v>76</v>
      </c>
      <c r="AH288" t="s">
        <v>392</v>
      </c>
    </row>
    <row r="289" ht="14.25" customHeight="1" spans="1:34">
      <c r="A289" s="7" t="s">
        <v>2181</v>
      </c>
      <c r="B289" s="7" t="s">
        <v>2182</v>
      </c>
      <c r="C289" s="7" t="s">
        <v>75</v>
      </c>
      <c r="D289" s="7" t="s">
        <v>76</v>
      </c>
      <c r="E289" s="7" t="s">
        <v>77</v>
      </c>
      <c r="F289" s="7" t="s">
        <v>76</v>
      </c>
      <c r="G289" s="7" t="s">
        <v>2183</v>
      </c>
      <c r="H289" s="8" t="s">
        <v>2184</v>
      </c>
      <c r="I289" s="8" t="s">
        <v>80</v>
      </c>
      <c r="J289" s="8" t="s">
        <v>2</v>
      </c>
      <c r="K289" s="8" t="s">
        <v>2185</v>
      </c>
      <c r="L289" s="8">
        <v>1</v>
      </c>
      <c r="M289" s="8">
        <v>4</v>
      </c>
      <c r="N289" s="8" t="s">
        <v>181</v>
      </c>
      <c r="O289" s="8" t="s">
        <v>83</v>
      </c>
      <c r="P289" s="8" t="s">
        <v>656</v>
      </c>
      <c r="Q289" s="8"/>
      <c r="R289" s="15" t="s">
        <v>1107</v>
      </c>
      <c r="S289" s="17" t="s">
        <v>19</v>
      </c>
      <c r="T289" s="8"/>
      <c r="U289" s="15" t="s">
        <v>19</v>
      </c>
      <c r="V289" s="15" t="s">
        <v>1107</v>
      </c>
      <c r="W289" s="17" t="s">
        <v>2186</v>
      </c>
      <c r="X289" s="17" t="s">
        <v>19</v>
      </c>
      <c r="Y289" s="15" t="s">
        <v>19</v>
      </c>
      <c r="Z289" s="17" t="s">
        <v>19</v>
      </c>
      <c r="AA289" s="18" t="s">
        <v>19</v>
      </c>
      <c r="AB289" t="s">
        <v>19</v>
      </c>
      <c r="AC289" t="s">
        <v>2187</v>
      </c>
      <c r="AD289" t="s">
        <v>6</v>
      </c>
      <c r="AE289" t="s">
        <v>1476</v>
      </c>
      <c r="AF289" t="s">
        <v>88</v>
      </c>
      <c r="AG289" t="s">
        <v>76</v>
      </c>
      <c r="AH289" t="s">
        <v>185</v>
      </c>
    </row>
    <row r="290" ht="14.25" customHeight="1" spans="1:34">
      <c r="A290" s="7" t="s">
        <v>2188</v>
      </c>
      <c r="B290" s="7" t="s">
        <v>2189</v>
      </c>
      <c r="C290" s="7" t="s">
        <v>75</v>
      </c>
      <c r="D290" s="7" t="s">
        <v>76</v>
      </c>
      <c r="E290" s="7" t="s">
        <v>77</v>
      </c>
      <c r="F290" s="7" t="s">
        <v>76</v>
      </c>
      <c r="G290" s="7" t="s">
        <v>870</v>
      </c>
      <c r="H290" s="8" t="s">
        <v>871</v>
      </c>
      <c r="I290" s="8" t="s">
        <v>80</v>
      </c>
      <c r="J290" s="8" t="s">
        <v>2</v>
      </c>
      <c r="K290" s="8" t="s">
        <v>2190</v>
      </c>
      <c r="L290" s="8">
        <v>1</v>
      </c>
      <c r="M290" s="8">
        <v>1</v>
      </c>
      <c r="N290" s="8" t="s">
        <v>716</v>
      </c>
      <c r="O290" s="8" t="s">
        <v>95</v>
      </c>
      <c r="P290" s="8" t="s">
        <v>656</v>
      </c>
      <c r="Q290" s="8"/>
      <c r="R290" s="15" t="s">
        <v>2191</v>
      </c>
      <c r="S290" s="17" t="s">
        <v>19</v>
      </c>
      <c r="T290" s="8"/>
      <c r="U290" s="15" t="s">
        <v>19</v>
      </c>
      <c r="V290" s="15" t="s">
        <v>2191</v>
      </c>
      <c r="W290" s="17" t="s">
        <v>2192</v>
      </c>
      <c r="X290" s="17" t="s">
        <v>19</v>
      </c>
      <c r="Y290" s="15" t="s">
        <v>19</v>
      </c>
      <c r="Z290" s="17" t="s">
        <v>19</v>
      </c>
      <c r="AA290" s="18" t="s">
        <v>19</v>
      </c>
      <c r="AB290" t="s">
        <v>19</v>
      </c>
      <c r="AC290" t="s">
        <v>2193</v>
      </c>
      <c r="AD290" t="s">
        <v>6</v>
      </c>
      <c r="AE290" t="s">
        <v>211</v>
      </c>
      <c r="AF290" t="s">
        <v>88</v>
      </c>
      <c r="AG290" t="s">
        <v>76</v>
      </c>
      <c r="AH290" t="s">
        <v>1233</v>
      </c>
    </row>
    <row r="291" ht="14.25" customHeight="1" spans="1:34">
      <c r="A291" s="7" t="s">
        <v>2194</v>
      </c>
      <c r="B291" s="7" t="s">
        <v>2195</v>
      </c>
      <c r="C291" s="7" t="s">
        <v>75</v>
      </c>
      <c r="D291" s="7" t="s">
        <v>76</v>
      </c>
      <c r="E291" s="7" t="s">
        <v>77</v>
      </c>
      <c r="F291" s="7" t="s">
        <v>76</v>
      </c>
      <c r="G291" s="7" t="s">
        <v>2183</v>
      </c>
      <c r="H291" s="8" t="s">
        <v>2184</v>
      </c>
      <c r="I291" s="8" t="s">
        <v>80</v>
      </c>
      <c r="J291" s="8" t="s">
        <v>2</v>
      </c>
      <c r="K291" s="8" t="s">
        <v>2196</v>
      </c>
      <c r="L291" s="8">
        <v>1</v>
      </c>
      <c r="M291" s="8">
        <v>2</v>
      </c>
      <c r="N291" s="8" t="s">
        <v>123</v>
      </c>
      <c r="O291" s="8" t="s">
        <v>84</v>
      </c>
      <c r="P291" s="8" t="s">
        <v>656</v>
      </c>
      <c r="Q291" s="8"/>
      <c r="R291" s="15" t="s">
        <v>2197</v>
      </c>
      <c r="S291" s="17" t="s">
        <v>19</v>
      </c>
      <c r="T291" s="8"/>
      <c r="U291" s="15" t="s">
        <v>19</v>
      </c>
      <c r="V291" s="15" t="s">
        <v>2197</v>
      </c>
      <c r="W291" s="17" t="s">
        <v>1407</v>
      </c>
      <c r="X291" s="17" t="s">
        <v>19</v>
      </c>
      <c r="Y291" s="15" t="s">
        <v>19</v>
      </c>
      <c r="Z291" s="17" t="s">
        <v>19</v>
      </c>
      <c r="AA291" s="18" t="s">
        <v>19</v>
      </c>
      <c r="AB291" t="s">
        <v>19</v>
      </c>
      <c r="AC291" t="s">
        <v>2198</v>
      </c>
      <c r="AD291" t="s">
        <v>6</v>
      </c>
      <c r="AE291" t="s">
        <v>1476</v>
      </c>
      <c r="AF291" t="s">
        <v>88</v>
      </c>
      <c r="AG291" t="s">
        <v>76</v>
      </c>
      <c r="AH291" t="s">
        <v>202</v>
      </c>
    </row>
    <row r="292" ht="14.25" customHeight="1" spans="1:34">
      <c r="A292" s="7" t="s">
        <v>2199</v>
      </c>
      <c r="B292" s="7" t="s">
        <v>2200</v>
      </c>
      <c r="C292" s="7" t="s">
        <v>75</v>
      </c>
      <c r="D292" s="7" t="s">
        <v>76</v>
      </c>
      <c r="E292" s="7" t="s">
        <v>77</v>
      </c>
      <c r="F292" s="7" t="s">
        <v>76</v>
      </c>
      <c r="G292" s="7" t="s">
        <v>100</v>
      </c>
      <c r="H292" s="8" t="s">
        <v>101</v>
      </c>
      <c r="I292" s="8" t="s">
        <v>80</v>
      </c>
      <c r="J292" s="8" t="s">
        <v>2</v>
      </c>
      <c r="K292" s="8" t="s">
        <v>2201</v>
      </c>
      <c r="L292" s="8">
        <v>1</v>
      </c>
      <c r="M292" s="8">
        <v>2</v>
      </c>
      <c r="N292" s="8" t="s">
        <v>123</v>
      </c>
      <c r="O292" s="8" t="s">
        <v>84</v>
      </c>
      <c r="P292" s="8" t="s">
        <v>656</v>
      </c>
      <c r="Q292" s="8"/>
      <c r="R292" s="15" t="s">
        <v>1240</v>
      </c>
      <c r="S292" s="17" t="s">
        <v>19</v>
      </c>
      <c r="T292" s="8"/>
      <c r="U292" s="15" t="s">
        <v>19</v>
      </c>
      <c r="V292" s="15" t="s">
        <v>1240</v>
      </c>
      <c r="W292" s="17" t="s">
        <v>899</v>
      </c>
      <c r="X292" s="17" t="s">
        <v>19</v>
      </c>
      <c r="Y292" s="15" t="s">
        <v>19</v>
      </c>
      <c r="Z292" s="17" t="s">
        <v>19</v>
      </c>
      <c r="AA292" s="18" t="s">
        <v>19</v>
      </c>
      <c r="AB292" t="s">
        <v>19</v>
      </c>
      <c r="AC292" t="s">
        <v>346</v>
      </c>
      <c r="AD292" t="s">
        <v>6</v>
      </c>
      <c r="AE292" t="s">
        <v>219</v>
      </c>
      <c r="AF292" t="s">
        <v>88</v>
      </c>
      <c r="AG292" t="s">
        <v>76</v>
      </c>
      <c r="AH292" t="s">
        <v>425</v>
      </c>
    </row>
    <row r="293" ht="14.25" customHeight="1" spans="1:34">
      <c r="A293" s="7" t="s">
        <v>2202</v>
      </c>
      <c r="B293" s="7" t="s">
        <v>2203</v>
      </c>
      <c r="C293" s="7" t="s">
        <v>75</v>
      </c>
      <c r="D293" s="7" t="s">
        <v>76</v>
      </c>
      <c r="E293" s="7" t="s">
        <v>77</v>
      </c>
      <c r="F293" s="7" t="s">
        <v>76</v>
      </c>
      <c r="G293" s="7" t="s">
        <v>1254</v>
      </c>
      <c r="H293" s="8" t="s">
        <v>1255</v>
      </c>
      <c r="I293" s="8" t="s">
        <v>80</v>
      </c>
      <c r="J293" s="8" t="s">
        <v>2</v>
      </c>
      <c r="K293" s="8" t="s">
        <v>2204</v>
      </c>
      <c r="L293" s="8">
        <v>1</v>
      </c>
      <c r="M293" s="8">
        <v>1</v>
      </c>
      <c r="N293" s="8" t="s">
        <v>123</v>
      </c>
      <c r="O293" s="8" t="s">
        <v>95</v>
      </c>
      <c r="P293" s="8" t="s">
        <v>656</v>
      </c>
      <c r="Q293" s="8"/>
      <c r="R293" s="15" t="s">
        <v>683</v>
      </c>
      <c r="S293" s="17" t="s">
        <v>19</v>
      </c>
      <c r="T293" s="8"/>
      <c r="U293" s="15" t="s">
        <v>19</v>
      </c>
      <c r="V293" s="15" t="s">
        <v>683</v>
      </c>
      <c r="W293" s="17" t="s">
        <v>2205</v>
      </c>
      <c r="X293" s="17" t="s">
        <v>19</v>
      </c>
      <c r="Y293" s="15" t="s">
        <v>19</v>
      </c>
      <c r="Z293" s="17" t="s">
        <v>19</v>
      </c>
      <c r="AA293" s="18" t="s">
        <v>19</v>
      </c>
      <c r="AB293" t="s">
        <v>19</v>
      </c>
      <c r="AC293" t="s">
        <v>2206</v>
      </c>
      <c r="AD293" t="s">
        <v>6</v>
      </c>
      <c r="AE293" t="s">
        <v>2207</v>
      </c>
      <c r="AF293" t="s">
        <v>88</v>
      </c>
      <c r="AG293" t="s">
        <v>76</v>
      </c>
      <c r="AH293" t="s">
        <v>19</v>
      </c>
    </row>
    <row r="294" ht="14.25" customHeight="1" spans="1:34">
      <c r="A294" s="7" t="s">
        <v>2208</v>
      </c>
      <c r="B294" s="7" t="s">
        <v>2209</v>
      </c>
      <c r="C294" s="7" t="s">
        <v>75</v>
      </c>
      <c r="D294" s="7" t="s">
        <v>76</v>
      </c>
      <c r="E294" s="7" t="s">
        <v>77</v>
      </c>
      <c r="F294" s="7" t="s">
        <v>76</v>
      </c>
      <c r="G294" s="7" t="s">
        <v>100</v>
      </c>
      <c r="H294" s="8" t="s">
        <v>101</v>
      </c>
      <c r="I294" s="8" t="s">
        <v>80</v>
      </c>
      <c r="J294" s="8" t="s">
        <v>2</v>
      </c>
      <c r="K294" s="8" t="s">
        <v>2210</v>
      </c>
      <c r="L294" s="8">
        <v>1</v>
      </c>
      <c r="M294" s="8">
        <v>1</v>
      </c>
      <c r="N294" s="8" t="s">
        <v>82</v>
      </c>
      <c r="O294" s="8" t="s">
        <v>95</v>
      </c>
      <c r="P294" s="8" t="s">
        <v>656</v>
      </c>
      <c r="Q294" s="8"/>
      <c r="R294" s="15" t="s">
        <v>103</v>
      </c>
      <c r="S294" s="17" t="s">
        <v>19</v>
      </c>
      <c r="T294" s="8"/>
      <c r="U294" s="15" t="s">
        <v>19</v>
      </c>
      <c r="V294" s="15" t="s">
        <v>103</v>
      </c>
      <c r="W294" s="17" t="s">
        <v>116</v>
      </c>
      <c r="X294" s="17" t="s">
        <v>19</v>
      </c>
      <c r="Y294" s="15" t="s">
        <v>19</v>
      </c>
      <c r="Z294" s="17" t="s">
        <v>19</v>
      </c>
      <c r="AA294" s="18" t="s">
        <v>19</v>
      </c>
      <c r="AB294" t="s">
        <v>19</v>
      </c>
      <c r="AC294" t="s">
        <v>741</v>
      </c>
      <c r="AD294" t="s">
        <v>6</v>
      </c>
      <c r="AE294" t="s">
        <v>173</v>
      </c>
      <c r="AF294" t="s">
        <v>88</v>
      </c>
      <c r="AG294" t="s">
        <v>76</v>
      </c>
      <c r="AH294" t="s">
        <v>174</v>
      </c>
    </row>
    <row r="295" ht="14.25" customHeight="1" spans="1:34">
      <c r="A295" s="7" t="s">
        <v>2211</v>
      </c>
      <c r="B295" s="7" t="s">
        <v>2212</v>
      </c>
      <c r="C295" s="7" t="s">
        <v>75</v>
      </c>
      <c r="D295" s="7" t="s">
        <v>76</v>
      </c>
      <c r="E295" s="7" t="s">
        <v>77</v>
      </c>
      <c r="F295" s="7" t="s">
        <v>76</v>
      </c>
      <c r="G295" s="7" t="s">
        <v>100</v>
      </c>
      <c r="H295" s="8" t="s">
        <v>101</v>
      </c>
      <c r="I295" s="8" t="s">
        <v>80</v>
      </c>
      <c r="J295" s="8" t="s">
        <v>2</v>
      </c>
      <c r="K295" s="8" t="s">
        <v>2213</v>
      </c>
      <c r="L295" s="8">
        <v>1</v>
      </c>
      <c r="M295" s="8">
        <v>1</v>
      </c>
      <c r="N295" s="8" t="s">
        <v>83</v>
      </c>
      <c r="O295" s="8" t="s">
        <v>95</v>
      </c>
      <c r="P295" s="8" t="s">
        <v>656</v>
      </c>
      <c r="Q295" s="8"/>
      <c r="R295" s="15" t="s">
        <v>939</v>
      </c>
      <c r="S295" s="17" t="s">
        <v>19</v>
      </c>
      <c r="T295" s="8"/>
      <c r="U295" s="15" t="s">
        <v>19</v>
      </c>
      <c r="V295" s="15" t="s">
        <v>939</v>
      </c>
      <c r="W295" s="17" t="s">
        <v>2214</v>
      </c>
      <c r="X295" s="17" t="s">
        <v>19</v>
      </c>
      <c r="Y295" s="15" t="s">
        <v>19</v>
      </c>
      <c r="Z295" s="17" t="s">
        <v>19</v>
      </c>
      <c r="AA295" s="18" t="s">
        <v>19</v>
      </c>
      <c r="AB295" t="s">
        <v>19</v>
      </c>
      <c r="AC295" t="s">
        <v>1779</v>
      </c>
      <c r="AD295" t="s">
        <v>6</v>
      </c>
      <c r="AE295" t="s">
        <v>274</v>
      </c>
      <c r="AF295" t="s">
        <v>88</v>
      </c>
      <c r="AG295" t="s">
        <v>76</v>
      </c>
      <c r="AH295" t="s">
        <v>174</v>
      </c>
    </row>
    <row r="296" ht="14.25" customHeight="1" spans="1:34">
      <c r="A296" s="7" t="s">
        <v>2215</v>
      </c>
      <c r="B296" s="7" t="s">
        <v>2216</v>
      </c>
      <c r="C296" s="7" t="s">
        <v>75</v>
      </c>
      <c r="D296" s="7" t="s">
        <v>76</v>
      </c>
      <c r="E296" s="7" t="s">
        <v>77</v>
      </c>
      <c r="F296" s="7" t="s">
        <v>76</v>
      </c>
      <c r="G296" s="7" t="s">
        <v>2217</v>
      </c>
      <c r="H296" s="8" t="s">
        <v>2218</v>
      </c>
      <c r="I296" s="8" t="s">
        <v>80</v>
      </c>
      <c r="J296" s="8" t="s">
        <v>2</v>
      </c>
      <c r="K296" s="8" t="s">
        <v>2219</v>
      </c>
      <c r="L296" s="8">
        <v>1</v>
      </c>
      <c r="M296" s="8">
        <v>2</v>
      </c>
      <c r="N296" s="8" t="s">
        <v>94</v>
      </c>
      <c r="O296" s="8" t="s">
        <v>84</v>
      </c>
      <c r="P296" s="8" t="s">
        <v>656</v>
      </c>
      <c r="Q296" s="8"/>
      <c r="R296" s="15" t="s">
        <v>2220</v>
      </c>
      <c r="S296" s="17" t="s">
        <v>19</v>
      </c>
      <c r="T296" s="8"/>
      <c r="U296" s="15" t="s">
        <v>19</v>
      </c>
      <c r="V296" s="15" t="s">
        <v>2220</v>
      </c>
      <c r="W296" s="17" t="s">
        <v>2221</v>
      </c>
      <c r="X296" s="17" t="s">
        <v>19</v>
      </c>
      <c r="Y296" s="15" t="s">
        <v>19</v>
      </c>
      <c r="Z296" s="17" t="s">
        <v>19</v>
      </c>
      <c r="AA296" s="18" t="s">
        <v>19</v>
      </c>
      <c r="AB296" t="s">
        <v>19</v>
      </c>
      <c r="AC296" t="s">
        <v>2222</v>
      </c>
      <c r="AD296" t="s">
        <v>6</v>
      </c>
      <c r="AE296" t="s">
        <v>1689</v>
      </c>
      <c r="AF296" t="s">
        <v>88</v>
      </c>
      <c r="AG296" t="s">
        <v>76</v>
      </c>
      <c r="AH296" t="s">
        <v>19</v>
      </c>
    </row>
    <row r="297" ht="14.25" customHeight="1" spans="1:34">
      <c r="A297" s="7" t="s">
        <v>2223</v>
      </c>
      <c r="B297" s="7" t="s">
        <v>2224</v>
      </c>
      <c r="C297" s="7" t="s">
        <v>75</v>
      </c>
      <c r="D297" s="7" t="s">
        <v>76</v>
      </c>
      <c r="E297" s="7" t="s">
        <v>77</v>
      </c>
      <c r="F297" s="7" t="s">
        <v>76</v>
      </c>
      <c r="G297" s="7" t="s">
        <v>2217</v>
      </c>
      <c r="H297" s="8" t="s">
        <v>2218</v>
      </c>
      <c r="I297" s="8" t="s">
        <v>80</v>
      </c>
      <c r="J297" s="8" t="s">
        <v>2</v>
      </c>
      <c r="K297" s="8" t="s">
        <v>2225</v>
      </c>
      <c r="L297" s="8">
        <v>1</v>
      </c>
      <c r="M297" s="8">
        <v>2</v>
      </c>
      <c r="N297" s="8" t="s">
        <v>94</v>
      </c>
      <c r="O297" s="8" t="s">
        <v>84</v>
      </c>
      <c r="P297" s="8" t="s">
        <v>656</v>
      </c>
      <c r="Q297" s="8"/>
      <c r="R297" s="15" t="s">
        <v>2220</v>
      </c>
      <c r="S297" s="17" t="s">
        <v>19</v>
      </c>
      <c r="T297" s="8"/>
      <c r="U297" s="15" t="s">
        <v>19</v>
      </c>
      <c r="V297" s="15" t="s">
        <v>2220</v>
      </c>
      <c r="W297" s="17" t="s">
        <v>2221</v>
      </c>
      <c r="X297" s="17" t="s">
        <v>19</v>
      </c>
      <c r="Y297" s="15" t="s">
        <v>19</v>
      </c>
      <c r="Z297" s="17" t="s">
        <v>19</v>
      </c>
      <c r="AA297" s="18" t="s">
        <v>19</v>
      </c>
      <c r="AB297" t="s">
        <v>19</v>
      </c>
      <c r="AC297" t="s">
        <v>2222</v>
      </c>
      <c r="AD297" t="s">
        <v>6</v>
      </c>
      <c r="AE297" t="s">
        <v>1689</v>
      </c>
      <c r="AF297" t="s">
        <v>88</v>
      </c>
      <c r="AG297" t="s">
        <v>76</v>
      </c>
      <c r="AH297" t="s">
        <v>19</v>
      </c>
    </row>
    <row r="298" ht="14.25" customHeight="1" spans="1:34">
      <c r="A298" s="7" t="s">
        <v>2226</v>
      </c>
      <c r="B298" s="7" t="s">
        <v>2227</v>
      </c>
      <c r="C298" s="7" t="s">
        <v>75</v>
      </c>
      <c r="D298" s="7" t="s">
        <v>76</v>
      </c>
      <c r="E298" s="7" t="s">
        <v>77</v>
      </c>
      <c r="F298" s="7" t="s">
        <v>76</v>
      </c>
      <c r="G298" s="7" t="s">
        <v>888</v>
      </c>
      <c r="H298" s="8" t="s">
        <v>889</v>
      </c>
      <c r="I298" s="8" t="s">
        <v>80</v>
      </c>
      <c r="J298" s="8" t="s">
        <v>2</v>
      </c>
      <c r="K298" s="8" t="s">
        <v>2228</v>
      </c>
      <c r="L298" s="8">
        <v>1</v>
      </c>
      <c r="M298" s="8">
        <v>1</v>
      </c>
      <c r="N298" s="8" t="s">
        <v>84</v>
      </c>
      <c r="O298" s="8" t="s">
        <v>95</v>
      </c>
      <c r="P298" s="8" t="s">
        <v>656</v>
      </c>
      <c r="Q298" s="8"/>
      <c r="R298" s="15" t="s">
        <v>2229</v>
      </c>
      <c r="S298" s="17" t="s">
        <v>19</v>
      </c>
      <c r="T298" s="8"/>
      <c r="U298" s="15" t="s">
        <v>19</v>
      </c>
      <c r="V298" s="15" t="s">
        <v>2229</v>
      </c>
      <c r="W298" s="17" t="s">
        <v>185</v>
      </c>
      <c r="X298" s="17" t="s">
        <v>19</v>
      </c>
      <c r="Y298" s="15" t="s">
        <v>19</v>
      </c>
      <c r="Z298" s="17" t="s">
        <v>19</v>
      </c>
      <c r="AA298" s="18" t="s">
        <v>19</v>
      </c>
      <c r="AB298" t="s">
        <v>19</v>
      </c>
      <c r="AC298" t="s">
        <v>1262</v>
      </c>
      <c r="AD298" t="s">
        <v>6</v>
      </c>
      <c r="AE298" t="s">
        <v>893</v>
      </c>
      <c r="AF298" t="s">
        <v>88</v>
      </c>
      <c r="AG298" t="s">
        <v>76</v>
      </c>
      <c r="AH298" t="s">
        <v>116</v>
      </c>
    </row>
    <row r="299" ht="14.25" customHeight="1" spans="1:34">
      <c r="A299" s="7" t="s">
        <v>2230</v>
      </c>
      <c r="B299" s="7" t="s">
        <v>2231</v>
      </c>
      <c r="C299" s="7" t="s">
        <v>75</v>
      </c>
      <c r="D299" s="7" t="s">
        <v>76</v>
      </c>
      <c r="E299" s="7" t="s">
        <v>77</v>
      </c>
      <c r="F299" s="7" t="s">
        <v>76</v>
      </c>
      <c r="G299" s="7" t="s">
        <v>2232</v>
      </c>
      <c r="H299" s="8" t="s">
        <v>2233</v>
      </c>
      <c r="I299" s="8" t="s">
        <v>80</v>
      </c>
      <c r="J299" s="8" t="s">
        <v>2</v>
      </c>
      <c r="K299" s="8" t="s">
        <v>2234</v>
      </c>
      <c r="L299" s="8">
        <v>1</v>
      </c>
      <c r="M299" s="8">
        <v>1</v>
      </c>
      <c r="N299" s="8" t="s">
        <v>94</v>
      </c>
      <c r="O299" s="8" t="s">
        <v>95</v>
      </c>
      <c r="P299" s="8" t="s">
        <v>656</v>
      </c>
      <c r="Q299" s="8"/>
      <c r="R299" s="15" t="s">
        <v>998</v>
      </c>
      <c r="S299" s="17" t="s">
        <v>19</v>
      </c>
      <c r="T299" s="8"/>
      <c r="U299" s="15" t="s">
        <v>19</v>
      </c>
      <c r="V299" s="15" t="s">
        <v>998</v>
      </c>
      <c r="W299" s="17" t="s">
        <v>354</v>
      </c>
      <c r="X299" s="17" t="s">
        <v>19</v>
      </c>
      <c r="Y299" s="15" t="s">
        <v>19</v>
      </c>
      <c r="Z299" s="17" t="s">
        <v>19</v>
      </c>
      <c r="AA299" s="18" t="s">
        <v>19</v>
      </c>
      <c r="AB299" t="s">
        <v>19</v>
      </c>
      <c r="AC299" t="s">
        <v>2235</v>
      </c>
      <c r="AD299" t="s">
        <v>6</v>
      </c>
      <c r="AE299" t="s">
        <v>2236</v>
      </c>
      <c r="AF299" t="s">
        <v>88</v>
      </c>
      <c r="AG299" t="s">
        <v>76</v>
      </c>
      <c r="AH299" t="s">
        <v>136</v>
      </c>
    </row>
    <row r="300" ht="14.25" customHeight="1" spans="1:34">
      <c r="A300" s="7" t="s">
        <v>2237</v>
      </c>
      <c r="B300" s="7" t="s">
        <v>2238</v>
      </c>
      <c r="C300" s="7" t="s">
        <v>75</v>
      </c>
      <c r="D300" s="7" t="s">
        <v>76</v>
      </c>
      <c r="E300" s="7" t="s">
        <v>77</v>
      </c>
      <c r="F300" s="7" t="s">
        <v>76</v>
      </c>
      <c r="G300" s="7" t="s">
        <v>2239</v>
      </c>
      <c r="H300" s="8" t="s">
        <v>2240</v>
      </c>
      <c r="I300" s="8" t="s">
        <v>80</v>
      </c>
      <c r="J300" s="8" t="s">
        <v>2</v>
      </c>
      <c r="K300" s="8" t="s">
        <v>2241</v>
      </c>
      <c r="L300" s="8">
        <v>1</v>
      </c>
      <c r="M300" s="8">
        <v>2</v>
      </c>
      <c r="N300" s="8" t="s">
        <v>2242</v>
      </c>
      <c r="O300" s="8" t="s">
        <v>84</v>
      </c>
      <c r="P300" s="8" t="s">
        <v>656</v>
      </c>
      <c r="Q300" s="8"/>
      <c r="R300" s="15" t="s">
        <v>699</v>
      </c>
      <c r="S300" s="17" t="s">
        <v>19</v>
      </c>
      <c r="T300" s="8"/>
      <c r="U300" s="15" t="s">
        <v>19</v>
      </c>
      <c r="V300" s="15" t="s">
        <v>699</v>
      </c>
      <c r="W300" s="17" t="s">
        <v>2243</v>
      </c>
      <c r="X300" s="17" t="s">
        <v>19</v>
      </c>
      <c r="Y300" s="15" t="s">
        <v>19</v>
      </c>
      <c r="Z300" s="17" t="s">
        <v>19</v>
      </c>
      <c r="AA300" s="18" t="s">
        <v>19</v>
      </c>
      <c r="AB300" t="s">
        <v>19</v>
      </c>
      <c r="AC300" t="s">
        <v>2244</v>
      </c>
      <c r="AD300" t="s">
        <v>6</v>
      </c>
      <c r="AE300" t="s">
        <v>356</v>
      </c>
      <c r="AF300" t="s">
        <v>88</v>
      </c>
      <c r="AG300" t="s">
        <v>76</v>
      </c>
      <c r="AH300" t="s">
        <v>997</v>
      </c>
    </row>
    <row r="301" ht="14.25" customHeight="1" spans="1:34">
      <c r="A301" s="7" t="s">
        <v>2245</v>
      </c>
      <c r="B301" s="7" t="s">
        <v>2246</v>
      </c>
      <c r="C301" s="7" t="s">
        <v>75</v>
      </c>
      <c r="D301" s="7" t="s">
        <v>76</v>
      </c>
      <c r="E301" s="7" t="s">
        <v>77</v>
      </c>
      <c r="F301" s="7" t="s">
        <v>76</v>
      </c>
      <c r="G301" s="7" t="s">
        <v>2247</v>
      </c>
      <c r="H301" s="8" t="s">
        <v>2248</v>
      </c>
      <c r="I301" s="8" t="s">
        <v>80</v>
      </c>
      <c r="J301" s="8" t="s">
        <v>2</v>
      </c>
      <c r="K301" s="8" t="s">
        <v>2249</v>
      </c>
      <c r="L301" s="8">
        <v>2</v>
      </c>
      <c r="M301" s="8">
        <v>2</v>
      </c>
      <c r="N301" s="8" t="s">
        <v>229</v>
      </c>
      <c r="O301" s="8" t="s">
        <v>84</v>
      </c>
      <c r="P301" s="8" t="s">
        <v>656</v>
      </c>
      <c r="Q301" s="8"/>
      <c r="R301" s="15" t="s">
        <v>2250</v>
      </c>
      <c r="S301" s="17" t="s">
        <v>19</v>
      </c>
      <c r="T301" s="8"/>
      <c r="U301" s="15" t="s">
        <v>19</v>
      </c>
      <c r="V301" s="15" t="s">
        <v>2250</v>
      </c>
      <c r="W301" s="17" t="s">
        <v>2251</v>
      </c>
      <c r="X301" s="17" t="s">
        <v>19</v>
      </c>
      <c r="Y301" s="15" t="s">
        <v>19</v>
      </c>
      <c r="Z301" s="17" t="s">
        <v>19</v>
      </c>
      <c r="AA301" s="18" t="s">
        <v>19</v>
      </c>
      <c r="AB301" t="s">
        <v>19</v>
      </c>
      <c r="AC301" t="s">
        <v>779</v>
      </c>
      <c r="AD301" t="s">
        <v>6</v>
      </c>
      <c r="AE301" t="s">
        <v>2252</v>
      </c>
      <c r="AF301" t="s">
        <v>88</v>
      </c>
      <c r="AG301" t="s">
        <v>76</v>
      </c>
      <c r="AH301" t="s">
        <v>392</v>
      </c>
    </row>
    <row r="302" ht="14.25" customHeight="1" spans="1:34">
      <c r="A302" s="7" t="s">
        <v>2253</v>
      </c>
      <c r="B302" s="7" t="s">
        <v>2254</v>
      </c>
      <c r="C302" s="7" t="s">
        <v>75</v>
      </c>
      <c r="D302" s="7" t="s">
        <v>76</v>
      </c>
      <c r="E302" s="7" t="s">
        <v>77</v>
      </c>
      <c r="F302" s="7" t="s">
        <v>76</v>
      </c>
      <c r="G302" s="7" t="s">
        <v>2255</v>
      </c>
      <c r="H302" s="8" t="s">
        <v>2256</v>
      </c>
      <c r="I302" s="8" t="s">
        <v>80</v>
      </c>
      <c r="J302" s="8" t="s">
        <v>2</v>
      </c>
      <c r="K302" s="8" t="s">
        <v>2257</v>
      </c>
      <c r="L302" s="8">
        <v>1</v>
      </c>
      <c r="M302" s="8">
        <v>3</v>
      </c>
      <c r="N302" s="8" t="s">
        <v>373</v>
      </c>
      <c r="O302" s="8" t="s">
        <v>94</v>
      </c>
      <c r="P302" s="8" t="s">
        <v>656</v>
      </c>
      <c r="Q302" s="8"/>
      <c r="R302" s="15" t="s">
        <v>1657</v>
      </c>
      <c r="S302" s="17" t="s">
        <v>19</v>
      </c>
      <c r="T302" s="8"/>
      <c r="U302" s="15" t="s">
        <v>19</v>
      </c>
      <c r="V302" s="15" t="s">
        <v>1657</v>
      </c>
      <c r="W302" s="17" t="s">
        <v>837</v>
      </c>
      <c r="X302" s="17" t="s">
        <v>19</v>
      </c>
      <c r="Y302" s="15" t="s">
        <v>19</v>
      </c>
      <c r="Z302" s="17" t="s">
        <v>19</v>
      </c>
      <c r="AA302" s="18" t="s">
        <v>19</v>
      </c>
      <c r="AB302" t="s">
        <v>19</v>
      </c>
      <c r="AC302" t="s">
        <v>2258</v>
      </c>
      <c r="AD302" t="s">
        <v>6</v>
      </c>
      <c r="AE302" t="s">
        <v>2259</v>
      </c>
      <c r="AF302" t="s">
        <v>88</v>
      </c>
      <c r="AG302" t="s">
        <v>76</v>
      </c>
      <c r="AH302" t="s">
        <v>948</v>
      </c>
    </row>
    <row r="303" ht="14.25" customHeight="1" spans="1:34">
      <c r="A303" s="7" t="s">
        <v>2260</v>
      </c>
      <c r="B303" s="7" t="s">
        <v>2261</v>
      </c>
      <c r="C303" s="7" t="s">
        <v>75</v>
      </c>
      <c r="D303" s="7" t="s">
        <v>76</v>
      </c>
      <c r="E303" s="7" t="s">
        <v>77</v>
      </c>
      <c r="F303" s="7" t="s">
        <v>76</v>
      </c>
      <c r="G303" s="7" t="s">
        <v>370</v>
      </c>
      <c r="H303" s="8" t="s">
        <v>371</v>
      </c>
      <c r="I303" s="8" t="s">
        <v>80</v>
      </c>
      <c r="J303" s="8" t="s">
        <v>2</v>
      </c>
      <c r="K303" s="8" t="s">
        <v>2262</v>
      </c>
      <c r="L303" s="8">
        <v>2</v>
      </c>
      <c r="M303" s="8">
        <v>2</v>
      </c>
      <c r="N303" s="8" t="s">
        <v>122</v>
      </c>
      <c r="O303" s="8" t="s">
        <v>84</v>
      </c>
      <c r="P303" s="8" t="s">
        <v>656</v>
      </c>
      <c r="Q303" s="8"/>
      <c r="R303" s="15" t="s">
        <v>2263</v>
      </c>
      <c r="S303" s="17" t="s">
        <v>19</v>
      </c>
      <c r="T303" s="8"/>
      <c r="U303" s="15" t="s">
        <v>19</v>
      </c>
      <c r="V303" s="15" t="s">
        <v>2263</v>
      </c>
      <c r="W303" s="17" t="s">
        <v>1427</v>
      </c>
      <c r="X303" s="17" t="s">
        <v>19</v>
      </c>
      <c r="Y303" s="15" t="s">
        <v>19</v>
      </c>
      <c r="Z303" s="17" t="s">
        <v>19</v>
      </c>
      <c r="AA303" s="18" t="s">
        <v>19</v>
      </c>
      <c r="AB303" t="s">
        <v>19</v>
      </c>
      <c r="AC303" t="s">
        <v>2264</v>
      </c>
      <c r="AD303" t="s">
        <v>6</v>
      </c>
      <c r="AE303" t="s">
        <v>2265</v>
      </c>
      <c r="AF303" t="s">
        <v>88</v>
      </c>
      <c r="AG303" t="s">
        <v>76</v>
      </c>
      <c r="AH303" t="s">
        <v>19</v>
      </c>
    </row>
    <row r="304" ht="14.25" customHeight="1" spans="1:34">
      <c r="A304" s="7" t="s">
        <v>2266</v>
      </c>
      <c r="B304" s="7" t="s">
        <v>2267</v>
      </c>
      <c r="C304" s="7" t="s">
        <v>75</v>
      </c>
      <c r="D304" s="7" t="s">
        <v>76</v>
      </c>
      <c r="E304" s="7" t="s">
        <v>77</v>
      </c>
      <c r="F304" s="7" t="s">
        <v>76</v>
      </c>
      <c r="G304" s="7" t="s">
        <v>2268</v>
      </c>
      <c r="H304" s="8" t="s">
        <v>2269</v>
      </c>
      <c r="I304" s="8" t="s">
        <v>80</v>
      </c>
      <c r="J304" s="8" t="s">
        <v>2</v>
      </c>
      <c r="K304" s="8" t="s">
        <v>2270</v>
      </c>
      <c r="L304" s="8">
        <v>1</v>
      </c>
      <c r="M304" s="8">
        <v>2</v>
      </c>
      <c r="N304" s="8" t="s">
        <v>288</v>
      </c>
      <c r="O304" s="8" t="s">
        <v>84</v>
      </c>
      <c r="P304" s="8" t="s">
        <v>656</v>
      </c>
      <c r="Q304" s="8"/>
      <c r="R304" s="15" t="s">
        <v>2271</v>
      </c>
      <c r="S304" s="17" t="s">
        <v>19</v>
      </c>
      <c r="T304" s="8"/>
      <c r="U304" s="15" t="s">
        <v>19</v>
      </c>
      <c r="V304" s="15" t="s">
        <v>2271</v>
      </c>
      <c r="W304" s="17" t="s">
        <v>2272</v>
      </c>
      <c r="X304" s="17" t="s">
        <v>19</v>
      </c>
      <c r="Y304" s="15" t="s">
        <v>19</v>
      </c>
      <c r="Z304" s="17" t="s">
        <v>19</v>
      </c>
      <c r="AA304" s="18" t="s">
        <v>19</v>
      </c>
      <c r="AB304" t="s">
        <v>19</v>
      </c>
      <c r="AC304" t="s">
        <v>2273</v>
      </c>
      <c r="AD304" t="s">
        <v>6</v>
      </c>
      <c r="AE304" t="s">
        <v>211</v>
      </c>
      <c r="AF304" t="s">
        <v>88</v>
      </c>
      <c r="AG304" t="s">
        <v>76</v>
      </c>
      <c r="AH304" t="s">
        <v>19</v>
      </c>
    </row>
    <row r="305" ht="14.25" customHeight="1" spans="1:34">
      <c r="A305" s="7" t="s">
        <v>2274</v>
      </c>
      <c r="B305" s="7" t="s">
        <v>2275</v>
      </c>
      <c r="C305" s="7" t="s">
        <v>75</v>
      </c>
      <c r="D305" s="7" t="s">
        <v>76</v>
      </c>
      <c r="E305" s="7" t="s">
        <v>77</v>
      </c>
      <c r="F305" s="7" t="s">
        <v>76</v>
      </c>
      <c r="G305" s="7" t="s">
        <v>1008</v>
      </c>
      <c r="H305" s="8" t="s">
        <v>1009</v>
      </c>
      <c r="I305" s="8" t="s">
        <v>80</v>
      </c>
      <c r="J305" s="8" t="s">
        <v>2</v>
      </c>
      <c r="K305" s="8" t="s">
        <v>2276</v>
      </c>
      <c r="L305" s="8">
        <v>1</v>
      </c>
      <c r="M305" s="8">
        <v>3</v>
      </c>
      <c r="N305" s="8" t="s">
        <v>161</v>
      </c>
      <c r="O305" s="8" t="s">
        <v>94</v>
      </c>
      <c r="P305" s="8" t="s">
        <v>656</v>
      </c>
      <c r="Q305" s="8"/>
      <c r="R305" s="15" t="s">
        <v>2277</v>
      </c>
      <c r="S305" s="17" t="s">
        <v>19</v>
      </c>
      <c r="T305" s="8"/>
      <c r="U305" s="15" t="s">
        <v>19</v>
      </c>
      <c r="V305" s="15" t="s">
        <v>2277</v>
      </c>
      <c r="W305" s="17" t="s">
        <v>2243</v>
      </c>
      <c r="X305" s="17" t="s">
        <v>19</v>
      </c>
      <c r="Y305" s="15" t="s">
        <v>19</v>
      </c>
      <c r="Z305" s="17" t="s">
        <v>19</v>
      </c>
      <c r="AA305" s="18" t="s">
        <v>19</v>
      </c>
      <c r="AB305" t="s">
        <v>19</v>
      </c>
      <c r="AC305" t="s">
        <v>258</v>
      </c>
      <c r="AD305" t="s">
        <v>6</v>
      </c>
      <c r="AE305" t="s">
        <v>1012</v>
      </c>
      <c r="AF305" t="s">
        <v>88</v>
      </c>
      <c r="AG305" t="s">
        <v>76</v>
      </c>
      <c r="AH305" t="s">
        <v>1716</v>
      </c>
    </row>
    <row r="306" ht="14.25" customHeight="1" spans="1:34">
      <c r="A306" s="7" t="s">
        <v>2278</v>
      </c>
      <c r="B306" s="7" t="s">
        <v>2279</v>
      </c>
      <c r="C306" s="7" t="s">
        <v>75</v>
      </c>
      <c r="D306" s="7" t="s">
        <v>76</v>
      </c>
      <c r="E306" s="7" t="s">
        <v>77</v>
      </c>
      <c r="F306" s="7" t="s">
        <v>76</v>
      </c>
      <c r="G306" s="7" t="s">
        <v>395</v>
      </c>
      <c r="H306" s="8" t="s">
        <v>396</v>
      </c>
      <c r="I306" s="8" t="s">
        <v>80</v>
      </c>
      <c r="J306" s="8" t="s">
        <v>2</v>
      </c>
      <c r="K306" s="8" t="s">
        <v>2280</v>
      </c>
      <c r="L306" s="8">
        <v>1</v>
      </c>
      <c r="M306" s="8">
        <v>2</v>
      </c>
      <c r="N306" s="8" t="s">
        <v>123</v>
      </c>
      <c r="O306" s="8" t="s">
        <v>84</v>
      </c>
      <c r="P306" s="8" t="s">
        <v>656</v>
      </c>
      <c r="Q306" s="8"/>
      <c r="R306" s="15" t="s">
        <v>2281</v>
      </c>
      <c r="S306" s="17" t="s">
        <v>19</v>
      </c>
      <c r="T306" s="8"/>
      <c r="U306" s="15" t="s">
        <v>19</v>
      </c>
      <c r="V306" s="15" t="s">
        <v>2281</v>
      </c>
      <c r="W306" s="17" t="s">
        <v>382</v>
      </c>
      <c r="X306" s="17" t="s">
        <v>19</v>
      </c>
      <c r="Y306" s="15" t="s">
        <v>19</v>
      </c>
      <c r="Z306" s="17" t="s">
        <v>19</v>
      </c>
      <c r="AA306" s="18" t="s">
        <v>19</v>
      </c>
      <c r="AB306" t="s">
        <v>19</v>
      </c>
      <c r="AC306" t="s">
        <v>1958</v>
      </c>
      <c r="AD306" t="s">
        <v>6</v>
      </c>
      <c r="AE306" t="s">
        <v>1308</v>
      </c>
      <c r="AF306" t="s">
        <v>88</v>
      </c>
      <c r="AG306" t="s">
        <v>76</v>
      </c>
      <c r="AH306" t="s">
        <v>899</v>
      </c>
    </row>
    <row r="307" ht="14.25" customHeight="1" spans="1:34">
      <c r="A307" s="7" t="s">
        <v>2282</v>
      </c>
      <c r="B307" s="7" t="s">
        <v>2283</v>
      </c>
      <c r="C307" s="7" t="s">
        <v>75</v>
      </c>
      <c r="D307" s="7" t="s">
        <v>76</v>
      </c>
      <c r="E307" s="7" t="s">
        <v>77</v>
      </c>
      <c r="F307" s="7" t="s">
        <v>76</v>
      </c>
      <c r="G307" s="7" t="s">
        <v>1008</v>
      </c>
      <c r="H307" s="8" t="s">
        <v>1009</v>
      </c>
      <c r="I307" s="8" t="s">
        <v>80</v>
      </c>
      <c r="J307" s="8" t="s">
        <v>2</v>
      </c>
      <c r="K307" s="8" t="s">
        <v>2284</v>
      </c>
      <c r="L307" s="8">
        <v>1</v>
      </c>
      <c r="M307" s="8">
        <v>1</v>
      </c>
      <c r="N307" s="8" t="s">
        <v>123</v>
      </c>
      <c r="O307" s="8" t="s">
        <v>95</v>
      </c>
      <c r="P307" s="8" t="s">
        <v>656</v>
      </c>
      <c r="Q307" s="8"/>
      <c r="R307" s="15" t="s">
        <v>1011</v>
      </c>
      <c r="S307" s="17" t="s">
        <v>19</v>
      </c>
      <c r="T307" s="8"/>
      <c r="U307" s="15" t="s">
        <v>19</v>
      </c>
      <c r="V307" s="15" t="s">
        <v>1011</v>
      </c>
      <c r="W307" s="17" t="s">
        <v>948</v>
      </c>
      <c r="X307" s="17" t="s">
        <v>19</v>
      </c>
      <c r="Y307" s="15" t="s">
        <v>19</v>
      </c>
      <c r="Z307" s="17" t="s">
        <v>19</v>
      </c>
      <c r="AA307" s="18" t="s">
        <v>19</v>
      </c>
      <c r="AB307" t="s">
        <v>19</v>
      </c>
      <c r="AC307" t="s">
        <v>298</v>
      </c>
      <c r="AD307" t="s">
        <v>6</v>
      </c>
      <c r="AE307" t="s">
        <v>1012</v>
      </c>
      <c r="AF307" t="s">
        <v>88</v>
      </c>
      <c r="AG307" t="s">
        <v>76</v>
      </c>
      <c r="AH307" t="s">
        <v>116</v>
      </c>
    </row>
    <row r="308" ht="14.25" customHeight="1" spans="1:34">
      <c r="A308" s="7" t="s">
        <v>2285</v>
      </c>
      <c r="B308" s="7" t="s">
        <v>2286</v>
      </c>
      <c r="C308" s="7" t="s">
        <v>75</v>
      </c>
      <c r="D308" s="7" t="s">
        <v>76</v>
      </c>
      <c r="E308" s="7" t="s">
        <v>77</v>
      </c>
      <c r="F308" s="7" t="s">
        <v>76</v>
      </c>
      <c r="G308" s="7" t="s">
        <v>2287</v>
      </c>
      <c r="H308" s="8" t="s">
        <v>2288</v>
      </c>
      <c r="I308" s="8" t="s">
        <v>80</v>
      </c>
      <c r="J308" s="8" t="s">
        <v>2</v>
      </c>
      <c r="K308" s="8" t="s">
        <v>2289</v>
      </c>
      <c r="L308" s="8">
        <v>1</v>
      </c>
      <c r="M308" s="8">
        <v>2</v>
      </c>
      <c r="N308" s="8" t="s">
        <v>142</v>
      </c>
      <c r="O308" s="8" t="s">
        <v>84</v>
      </c>
      <c r="P308" s="8" t="s">
        <v>656</v>
      </c>
      <c r="Q308" s="8"/>
      <c r="R308" s="15" t="s">
        <v>2290</v>
      </c>
      <c r="S308" s="17" t="s">
        <v>19</v>
      </c>
      <c r="T308" s="8"/>
      <c r="U308" s="15" t="s">
        <v>19</v>
      </c>
      <c r="V308" s="15" t="s">
        <v>2290</v>
      </c>
      <c r="W308" s="17" t="s">
        <v>2291</v>
      </c>
      <c r="X308" s="17" t="s">
        <v>19</v>
      </c>
      <c r="Y308" s="15" t="s">
        <v>19</v>
      </c>
      <c r="Z308" s="17" t="s">
        <v>19</v>
      </c>
      <c r="AA308" s="18" t="s">
        <v>19</v>
      </c>
      <c r="AB308" t="s">
        <v>19</v>
      </c>
      <c r="AC308" t="s">
        <v>1875</v>
      </c>
      <c r="AD308" t="s">
        <v>6</v>
      </c>
      <c r="AE308" t="s">
        <v>2292</v>
      </c>
      <c r="AF308" t="s">
        <v>88</v>
      </c>
      <c r="AG308" t="s">
        <v>76</v>
      </c>
      <c r="AH308" t="s">
        <v>19</v>
      </c>
    </row>
    <row r="309" ht="14.25" customHeight="1" spans="1:34">
      <c r="A309" s="7" t="s">
        <v>2293</v>
      </c>
      <c r="B309" s="7" t="s">
        <v>2294</v>
      </c>
      <c r="C309" s="7" t="s">
        <v>75</v>
      </c>
      <c r="D309" s="7" t="s">
        <v>76</v>
      </c>
      <c r="E309" s="7" t="s">
        <v>77</v>
      </c>
      <c r="F309" s="7" t="s">
        <v>76</v>
      </c>
      <c r="G309" s="7" t="s">
        <v>2295</v>
      </c>
      <c r="H309" s="8" t="s">
        <v>2296</v>
      </c>
      <c r="I309" s="8" t="s">
        <v>80</v>
      </c>
      <c r="J309" s="8" t="s">
        <v>2</v>
      </c>
      <c r="K309" s="8" t="s">
        <v>2297</v>
      </c>
      <c r="L309" s="8">
        <v>1</v>
      </c>
      <c r="M309" s="8">
        <v>1</v>
      </c>
      <c r="N309" s="8" t="s">
        <v>83</v>
      </c>
      <c r="O309" s="8" t="s">
        <v>95</v>
      </c>
      <c r="P309" s="8" t="s">
        <v>656</v>
      </c>
      <c r="Q309" s="8"/>
      <c r="R309" s="15" t="s">
        <v>1251</v>
      </c>
      <c r="S309" s="17" t="s">
        <v>19</v>
      </c>
      <c r="T309" s="8"/>
      <c r="U309" s="15" t="s">
        <v>19</v>
      </c>
      <c r="V309" s="15" t="s">
        <v>1251</v>
      </c>
      <c r="W309" s="17" t="s">
        <v>259</v>
      </c>
      <c r="X309" s="17" t="s">
        <v>19</v>
      </c>
      <c r="Y309" s="15" t="s">
        <v>19</v>
      </c>
      <c r="Z309" s="17" t="s">
        <v>19</v>
      </c>
      <c r="AA309" s="18" t="s">
        <v>19</v>
      </c>
      <c r="AB309" t="s">
        <v>19</v>
      </c>
      <c r="AC309" t="s">
        <v>1860</v>
      </c>
      <c r="AD309" t="s">
        <v>6</v>
      </c>
      <c r="AE309" t="s">
        <v>1676</v>
      </c>
      <c r="AF309" t="s">
        <v>88</v>
      </c>
      <c r="AG309" t="s">
        <v>76</v>
      </c>
      <c r="AH309" t="s">
        <v>19</v>
      </c>
    </row>
    <row r="310" ht="14.25" customHeight="1" spans="1:34">
      <c r="A310" s="7" t="s">
        <v>2298</v>
      </c>
      <c r="B310" s="7" t="s">
        <v>2299</v>
      </c>
      <c r="C310" s="7" t="s">
        <v>75</v>
      </c>
      <c r="D310" s="7" t="s">
        <v>76</v>
      </c>
      <c r="E310" s="7" t="s">
        <v>77</v>
      </c>
      <c r="F310" s="7" t="s">
        <v>76</v>
      </c>
      <c r="G310" s="7" t="s">
        <v>1008</v>
      </c>
      <c r="H310" s="8" t="s">
        <v>1009</v>
      </c>
      <c r="I310" s="8" t="s">
        <v>80</v>
      </c>
      <c r="J310" s="8" t="s">
        <v>2</v>
      </c>
      <c r="K310" s="8" t="s">
        <v>2300</v>
      </c>
      <c r="L310" s="8">
        <v>3</v>
      </c>
      <c r="M310" s="8">
        <v>1</v>
      </c>
      <c r="N310" s="8" t="s">
        <v>94</v>
      </c>
      <c r="O310" s="8" t="s">
        <v>95</v>
      </c>
      <c r="P310" s="8" t="s">
        <v>656</v>
      </c>
      <c r="Q310" s="8"/>
      <c r="R310" s="15" t="s">
        <v>2301</v>
      </c>
      <c r="S310" s="17" t="s">
        <v>19</v>
      </c>
      <c r="T310" s="8"/>
      <c r="U310" s="15" t="s">
        <v>19</v>
      </c>
      <c r="V310" s="15" t="s">
        <v>2301</v>
      </c>
      <c r="W310" s="17" t="s">
        <v>2243</v>
      </c>
      <c r="X310" s="17" t="s">
        <v>19</v>
      </c>
      <c r="Y310" s="15" t="s">
        <v>19</v>
      </c>
      <c r="Z310" s="17" t="s">
        <v>19</v>
      </c>
      <c r="AA310" s="18" t="s">
        <v>19</v>
      </c>
      <c r="AB310" t="s">
        <v>19</v>
      </c>
      <c r="AC310" t="s">
        <v>258</v>
      </c>
      <c r="AD310" t="s">
        <v>6</v>
      </c>
      <c r="AE310" t="s">
        <v>1012</v>
      </c>
      <c r="AF310" t="s">
        <v>88</v>
      </c>
      <c r="AG310" t="s">
        <v>76</v>
      </c>
      <c r="AH310" t="s">
        <v>948</v>
      </c>
    </row>
    <row r="311" ht="14.25" customHeight="1" spans="1:34">
      <c r="A311" s="7" t="s">
        <v>2302</v>
      </c>
      <c r="B311" s="7" t="s">
        <v>2303</v>
      </c>
      <c r="C311" s="7" t="s">
        <v>75</v>
      </c>
      <c r="D311" s="7" t="s">
        <v>76</v>
      </c>
      <c r="E311" s="7" t="s">
        <v>77</v>
      </c>
      <c r="F311" s="7" t="s">
        <v>76</v>
      </c>
      <c r="G311" s="7" t="s">
        <v>1856</v>
      </c>
      <c r="H311" s="8" t="s">
        <v>1857</v>
      </c>
      <c r="I311" s="8" t="s">
        <v>80</v>
      </c>
      <c r="J311" s="8" t="s">
        <v>2</v>
      </c>
      <c r="K311" s="8" t="s">
        <v>1858</v>
      </c>
      <c r="L311" s="8">
        <v>1</v>
      </c>
      <c r="M311" s="8">
        <v>1</v>
      </c>
      <c r="N311" s="8" t="s">
        <v>94</v>
      </c>
      <c r="O311" s="8" t="s">
        <v>95</v>
      </c>
      <c r="P311" s="8" t="s">
        <v>656</v>
      </c>
      <c r="Q311" s="8"/>
      <c r="R311" s="15" t="s">
        <v>1566</v>
      </c>
      <c r="S311" s="17" t="s">
        <v>19</v>
      </c>
      <c r="T311" s="8"/>
      <c r="U311" s="15" t="s">
        <v>19</v>
      </c>
      <c r="V311" s="15" t="s">
        <v>1566</v>
      </c>
      <c r="W311" s="17" t="s">
        <v>1859</v>
      </c>
      <c r="X311" s="17" t="s">
        <v>19</v>
      </c>
      <c r="Y311" s="15" t="s">
        <v>19</v>
      </c>
      <c r="Z311" s="17" t="s">
        <v>19</v>
      </c>
      <c r="AA311" s="18" t="s">
        <v>19</v>
      </c>
      <c r="AB311" t="s">
        <v>19</v>
      </c>
      <c r="AC311" t="s">
        <v>1860</v>
      </c>
      <c r="AD311" t="s">
        <v>6</v>
      </c>
      <c r="AE311" t="s">
        <v>1861</v>
      </c>
      <c r="AF311" t="s">
        <v>88</v>
      </c>
      <c r="AG311" t="s">
        <v>76</v>
      </c>
      <c r="AH311" t="s">
        <v>19</v>
      </c>
    </row>
    <row r="312" ht="14.25" customHeight="1" spans="1:34">
      <c r="A312" s="7" t="s">
        <v>2304</v>
      </c>
      <c r="B312" s="7" t="s">
        <v>2305</v>
      </c>
      <c r="C312" s="7" t="s">
        <v>75</v>
      </c>
      <c r="D312" s="7" t="s">
        <v>76</v>
      </c>
      <c r="E312" s="7" t="s">
        <v>77</v>
      </c>
      <c r="F312" s="7" t="s">
        <v>76</v>
      </c>
      <c r="G312" s="7" t="s">
        <v>1788</v>
      </c>
      <c r="H312" s="8" t="s">
        <v>1789</v>
      </c>
      <c r="I312" s="8" t="s">
        <v>80</v>
      </c>
      <c r="J312" s="8" t="s">
        <v>2</v>
      </c>
      <c r="K312" s="8" t="s">
        <v>2306</v>
      </c>
      <c r="L312" s="8">
        <v>1</v>
      </c>
      <c r="M312" s="8">
        <v>1</v>
      </c>
      <c r="N312" s="8" t="s">
        <v>84</v>
      </c>
      <c r="O312" s="8" t="s">
        <v>95</v>
      </c>
      <c r="P312" s="8" t="s">
        <v>656</v>
      </c>
      <c r="Q312" s="8"/>
      <c r="R312" s="15" t="s">
        <v>458</v>
      </c>
      <c r="S312" s="17" t="s">
        <v>19</v>
      </c>
      <c r="T312" s="8"/>
      <c r="U312" s="15" t="s">
        <v>19</v>
      </c>
      <c r="V312" s="15" t="s">
        <v>458</v>
      </c>
      <c r="W312" s="17" t="s">
        <v>997</v>
      </c>
      <c r="X312" s="17" t="s">
        <v>19</v>
      </c>
      <c r="Y312" s="15" t="s">
        <v>19</v>
      </c>
      <c r="Z312" s="17" t="s">
        <v>19</v>
      </c>
      <c r="AA312" s="18" t="s">
        <v>19</v>
      </c>
      <c r="AB312" t="s">
        <v>19</v>
      </c>
      <c r="AC312" t="s">
        <v>2307</v>
      </c>
      <c r="AD312" t="s">
        <v>6</v>
      </c>
      <c r="AE312" t="s">
        <v>211</v>
      </c>
      <c r="AF312" t="s">
        <v>88</v>
      </c>
      <c r="AG312" t="s">
        <v>76</v>
      </c>
      <c r="AH312" t="s">
        <v>113</v>
      </c>
    </row>
    <row r="313" ht="14.25" customHeight="1" spans="1:34">
      <c r="A313" s="7" t="s">
        <v>2308</v>
      </c>
      <c r="B313" s="7" t="s">
        <v>2309</v>
      </c>
      <c r="C313" s="7" t="s">
        <v>75</v>
      </c>
      <c r="D313" s="7" t="s">
        <v>76</v>
      </c>
      <c r="E313" s="7" t="s">
        <v>77</v>
      </c>
      <c r="F313" s="7" t="s">
        <v>76</v>
      </c>
      <c r="G313" s="7" t="s">
        <v>2310</v>
      </c>
      <c r="H313" s="8" t="s">
        <v>2311</v>
      </c>
      <c r="I313" s="8" t="s">
        <v>80</v>
      </c>
      <c r="J313" s="8" t="s">
        <v>2</v>
      </c>
      <c r="K313" s="8" t="s">
        <v>2312</v>
      </c>
      <c r="L313" s="8">
        <v>1</v>
      </c>
      <c r="M313" s="8">
        <v>2</v>
      </c>
      <c r="N313" s="8" t="s">
        <v>84</v>
      </c>
      <c r="O313" s="8" t="s">
        <v>84</v>
      </c>
      <c r="P313" s="8" t="s">
        <v>656</v>
      </c>
      <c r="Q313" s="8"/>
      <c r="R313" s="15" t="s">
        <v>1300</v>
      </c>
      <c r="S313" s="17" t="s">
        <v>19</v>
      </c>
      <c r="T313" s="8"/>
      <c r="U313" s="15" t="s">
        <v>19</v>
      </c>
      <c r="V313" s="15" t="s">
        <v>1300</v>
      </c>
      <c r="W313" s="17" t="s">
        <v>2313</v>
      </c>
      <c r="X313" s="17" t="s">
        <v>19</v>
      </c>
      <c r="Y313" s="15" t="s">
        <v>19</v>
      </c>
      <c r="Z313" s="17" t="s">
        <v>19</v>
      </c>
      <c r="AA313" s="18" t="s">
        <v>19</v>
      </c>
      <c r="AB313" t="s">
        <v>19</v>
      </c>
      <c r="AC313" t="s">
        <v>2314</v>
      </c>
      <c r="AD313" t="s">
        <v>6</v>
      </c>
      <c r="AE313" t="s">
        <v>2315</v>
      </c>
      <c r="AF313" t="s">
        <v>88</v>
      </c>
      <c r="AG313" t="s">
        <v>76</v>
      </c>
      <c r="AH313" t="s">
        <v>19</v>
      </c>
    </row>
    <row r="314" ht="14.25" customHeight="1" spans="1:34">
      <c r="A314" s="7" t="s">
        <v>2316</v>
      </c>
      <c r="B314" s="7" t="s">
        <v>2317</v>
      </c>
      <c r="C314" s="7" t="s">
        <v>75</v>
      </c>
      <c r="D314" s="7" t="s">
        <v>76</v>
      </c>
      <c r="E314" s="7" t="s">
        <v>77</v>
      </c>
      <c r="F314" s="7" t="s">
        <v>76</v>
      </c>
      <c r="G314" s="7" t="s">
        <v>497</v>
      </c>
      <c r="H314" s="8" t="s">
        <v>498</v>
      </c>
      <c r="I314" s="8" t="s">
        <v>80</v>
      </c>
      <c r="J314" s="8" t="s">
        <v>2</v>
      </c>
      <c r="K314" s="8" t="s">
        <v>2318</v>
      </c>
      <c r="L314" s="8">
        <v>1</v>
      </c>
      <c r="M314" s="8">
        <v>1</v>
      </c>
      <c r="N314" s="8" t="s">
        <v>84</v>
      </c>
      <c r="O314" s="8" t="s">
        <v>95</v>
      </c>
      <c r="P314" s="8" t="s">
        <v>656</v>
      </c>
      <c r="Q314" s="8"/>
      <c r="R314" s="15" t="s">
        <v>2319</v>
      </c>
      <c r="S314" s="17" t="s">
        <v>19</v>
      </c>
      <c r="T314" s="8"/>
      <c r="U314" s="15" t="s">
        <v>19</v>
      </c>
      <c r="V314" s="15" t="s">
        <v>2319</v>
      </c>
      <c r="W314" s="17" t="s">
        <v>948</v>
      </c>
      <c r="X314" s="17" t="s">
        <v>19</v>
      </c>
      <c r="Y314" s="15" t="s">
        <v>19</v>
      </c>
      <c r="Z314" s="17" t="s">
        <v>19</v>
      </c>
      <c r="AA314" s="18" t="s">
        <v>19</v>
      </c>
      <c r="AB314" t="s">
        <v>19</v>
      </c>
      <c r="AC314" t="s">
        <v>1710</v>
      </c>
      <c r="AD314" t="s">
        <v>6</v>
      </c>
      <c r="AE314" t="s">
        <v>2320</v>
      </c>
      <c r="AF314" t="s">
        <v>88</v>
      </c>
      <c r="AG314" t="s">
        <v>76</v>
      </c>
      <c r="AH314" t="s">
        <v>522</v>
      </c>
    </row>
    <row r="315" ht="14.25" customHeight="1" spans="1:34">
      <c r="A315" s="7" t="s">
        <v>2321</v>
      </c>
      <c r="B315" s="7" t="s">
        <v>2322</v>
      </c>
      <c r="C315" s="7" t="s">
        <v>75</v>
      </c>
      <c r="D315" s="7" t="s">
        <v>76</v>
      </c>
      <c r="E315" s="7" t="s">
        <v>77</v>
      </c>
      <c r="F315" s="7" t="s">
        <v>76</v>
      </c>
      <c r="G315" s="7" t="s">
        <v>1962</v>
      </c>
      <c r="H315" s="8" t="s">
        <v>1963</v>
      </c>
      <c r="I315" s="8" t="s">
        <v>80</v>
      </c>
      <c r="J315" s="8" t="s">
        <v>2</v>
      </c>
      <c r="K315" s="8" t="s">
        <v>2323</v>
      </c>
      <c r="L315" s="8">
        <v>1</v>
      </c>
      <c r="M315" s="8">
        <v>1</v>
      </c>
      <c r="N315" s="8" t="s">
        <v>95</v>
      </c>
      <c r="O315" s="8" t="s">
        <v>95</v>
      </c>
      <c r="P315" s="8" t="s">
        <v>656</v>
      </c>
      <c r="Q315" s="8"/>
      <c r="R315" s="15" t="s">
        <v>2324</v>
      </c>
      <c r="S315" s="17" t="s">
        <v>19</v>
      </c>
      <c r="T315" s="8"/>
      <c r="U315" s="15" t="s">
        <v>19</v>
      </c>
      <c r="V315" s="15" t="s">
        <v>2324</v>
      </c>
      <c r="W315" s="17" t="s">
        <v>390</v>
      </c>
      <c r="X315" s="17" t="s">
        <v>19</v>
      </c>
      <c r="Y315" s="15" t="s">
        <v>19</v>
      </c>
      <c r="Z315" s="17" t="s">
        <v>19</v>
      </c>
      <c r="AA315" s="18" t="s">
        <v>19</v>
      </c>
      <c r="AB315" t="s">
        <v>19</v>
      </c>
      <c r="AC315" t="s">
        <v>2325</v>
      </c>
      <c r="AD315" t="s">
        <v>6</v>
      </c>
      <c r="AE315" t="s">
        <v>2326</v>
      </c>
      <c r="AF315" t="s">
        <v>88</v>
      </c>
      <c r="AG315" t="s">
        <v>76</v>
      </c>
      <c r="AH315" t="s">
        <v>19</v>
      </c>
    </row>
    <row r="316" ht="14.25" customHeight="1" spans="1:34">
      <c r="A316" s="7" t="s">
        <v>2327</v>
      </c>
      <c r="B316" s="7" t="s">
        <v>2328</v>
      </c>
      <c r="C316" s="7" t="s">
        <v>75</v>
      </c>
      <c r="D316" s="7" t="s">
        <v>76</v>
      </c>
      <c r="E316" s="7" t="s">
        <v>77</v>
      </c>
      <c r="F316" s="7" t="s">
        <v>76</v>
      </c>
      <c r="G316" s="7" t="s">
        <v>454</v>
      </c>
      <c r="H316" s="8" t="s">
        <v>455</v>
      </c>
      <c r="I316" s="8" t="s">
        <v>80</v>
      </c>
      <c r="J316" s="8" t="s">
        <v>2</v>
      </c>
      <c r="K316" s="8" t="s">
        <v>2329</v>
      </c>
      <c r="L316" s="8">
        <v>1</v>
      </c>
      <c r="M316" s="8">
        <v>1</v>
      </c>
      <c r="N316" s="8" t="s">
        <v>95</v>
      </c>
      <c r="O316" s="8" t="s">
        <v>95</v>
      </c>
      <c r="P316" s="8" t="s">
        <v>656</v>
      </c>
      <c r="Q316" s="8"/>
      <c r="R316" s="15" t="s">
        <v>2330</v>
      </c>
      <c r="S316" s="17" t="s">
        <v>19</v>
      </c>
      <c r="T316" s="8"/>
      <c r="U316" s="15" t="s">
        <v>19</v>
      </c>
      <c r="V316" s="15" t="s">
        <v>2330</v>
      </c>
      <c r="W316" s="17" t="s">
        <v>818</v>
      </c>
      <c r="X316" s="17" t="s">
        <v>19</v>
      </c>
      <c r="Y316" s="15" t="s">
        <v>19</v>
      </c>
      <c r="Z316" s="17" t="s">
        <v>19</v>
      </c>
      <c r="AA316" s="18" t="s">
        <v>19</v>
      </c>
      <c r="AB316" t="s">
        <v>19</v>
      </c>
      <c r="AC316" t="s">
        <v>741</v>
      </c>
      <c r="AD316" t="s">
        <v>6</v>
      </c>
      <c r="AE316" t="s">
        <v>2331</v>
      </c>
      <c r="AF316" t="s">
        <v>88</v>
      </c>
      <c r="AG316" t="s">
        <v>76</v>
      </c>
      <c r="AH316" t="s">
        <v>19</v>
      </c>
    </row>
    <row r="317" ht="14.25" customHeight="1" spans="1:34">
      <c r="A317" s="7" t="s">
        <v>2332</v>
      </c>
      <c r="B317" s="7" t="s">
        <v>2333</v>
      </c>
      <c r="C317" s="7" t="s">
        <v>75</v>
      </c>
      <c r="D317" s="7" t="s">
        <v>76</v>
      </c>
      <c r="E317" s="7" t="s">
        <v>77</v>
      </c>
      <c r="F317" s="7" t="s">
        <v>76</v>
      </c>
      <c r="G317" s="7" t="s">
        <v>2334</v>
      </c>
      <c r="H317" s="8" t="s">
        <v>2335</v>
      </c>
      <c r="I317" s="8" t="s">
        <v>80</v>
      </c>
      <c r="J317" s="8" t="s">
        <v>2</v>
      </c>
      <c r="K317" s="8" t="s">
        <v>2336</v>
      </c>
      <c r="L317" s="8">
        <v>1</v>
      </c>
      <c r="M317" s="8">
        <v>1</v>
      </c>
      <c r="N317" s="8" t="s">
        <v>95</v>
      </c>
      <c r="O317" s="8" t="s">
        <v>95</v>
      </c>
      <c r="P317" s="8" t="s">
        <v>656</v>
      </c>
      <c r="Q317" s="8"/>
      <c r="R317" s="15" t="s">
        <v>2337</v>
      </c>
      <c r="S317" s="17" t="s">
        <v>19</v>
      </c>
      <c r="T317" s="8"/>
      <c r="U317" s="15" t="s">
        <v>19</v>
      </c>
      <c r="V317" s="15" t="s">
        <v>2337</v>
      </c>
      <c r="W317" s="17" t="s">
        <v>2338</v>
      </c>
      <c r="X317" s="17" t="s">
        <v>19</v>
      </c>
      <c r="Y317" s="15" t="s">
        <v>19</v>
      </c>
      <c r="Z317" s="17" t="s">
        <v>19</v>
      </c>
      <c r="AA317" s="18" t="s">
        <v>19</v>
      </c>
      <c r="AB317" t="s">
        <v>19</v>
      </c>
      <c r="AC317" t="s">
        <v>2339</v>
      </c>
      <c r="AD317" t="s">
        <v>6</v>
      </c>
      <c r="AE317" t="s">
        <v>2340</v>
      </c>
      <c r="AF317" t="s">
        <v>88</v>
      </c>
      <c r="AG317" t="s">
        <v>76</v>
      </c>
      <c r="AH317" t="s">
        <v>19</v>
      </c>
    </row>
    <row r="318" ht="14.25" customHeight="1" spans="1:34">
      <c r="A318" s="7" t="s">
        <v>2341</v>
      </c>
      <c r="B318" s="7" t="s">
        <v>2342</v>
      </c>
      <c r="C318" s="7" t="s">
        <v>75</v>
      </c>
      <c r="D318" s="7" t="s">
        <v>76</v>
      </c>
      <c r="E318" s="7" t="s">
        <v>77</v>
      </c>
      <c r="F318" s="7" t="s">
        <v>76</v>
      </c>
      <c r="G318" s="7" t="s">
        <v>2343</v>
      </c>
      <c r="H318" s="8" t="s">
        <v>2344</v>
      </c>
      <c r="I318" s="8" t="s">
        <v>80</v>
      </c>
      <c r="J318" s="8" t="s">
        <v>2</v>
      </c>
      <c r="K318" s="8" t="s">
        <v>2345</v>
      </c>
      <c r="L318" s="8">
        <v>1</v>
      </c>
      <c r="M318" s="8">
        <v>1</v>
      </c>
      <c r="N318" s="8" t="s">
        <v>95</v>
      </c>
      <c r="O318" s="8" t="s">
        <v>95</v>
      </c>
      <c r="P318" s="8" t="s">
        <v>656</v>
      </c>
      <c r="Q318" s="8"/>
      <c r="R318" s="15" t="s">
        <v>811</v>
      </c>
      <c r="S318" s="17" t="s">
        <v>19</v>
      </c>
      <c r="T318" s="8"/>
      <c r="U318" s="15" t="s">
        <v>19</v>
      </c>
      <c r="V318" s="15" t="s">
        <v>811</v>
      </c>
      <c r="W318" s="17" t="s">
        <v>2346</v>
      </c>
      <c r="X318" s="17" t="s">
        <v>19</v>
      </c>
      <c r="Y318" s="15" t="s">
        <v>19</v>
      </c>
      <c r="Z318" s="17" t="s">
        <v>19</v>
      </c>
      <c r="AA318" s="18" t="s">
        <v>19</v>
      </c>
      <c r="AB318" t="s">
        <v>19</v>
      </c>
      <c r="AC318" t="s">
        <v>1011</v>
      </c>
      <c r="AD318" t="s">
        <v>6</v>
      </c>
      <c r="AE318" t="s">
        <v>165</v>
      </c>
      <c r="AF318" t="s">
        <v>88</v>
      </c>
      <c r="AG318" t="s">
        <v>76</v>
      </c>
      <c r="AH318" t="s">
        <v>136</v>
      </c>
    </row>
    <row r="319" ht="14.25" customHeight="1" spans="1:34">
      <c r="A319" s="7" t="s">
        <v>2347</v>
      </c>
      <c r="B319" s="7" t="s">
        <v>2348</v>
      </c>
      <c r="C319" s="7" t="s">
        <v>75</v>
      </c>
      <c r="D319" s="7" t="s">
        <v>76</v>
      </c>
      <c r="E319" s="7" t="s">
        <v>77</v>
      </c>
      <c r="F319" s="7" t="s">
        <v>76</v>
      </c>
      <c r="G319" s="7" t="s">
        <v>2349</v>
      </c>
      <c r="H319" s="8" t="s">
        <v>2350</v>
      </c>
      <c r="I319" s="8" t="s">
        <v>80</v>
      </c>
      <c r="J319" s="8" t="s">
        <v>2</v>
      </c>
      <c r="K319" s="8" t="s">
        <v>2351</v>
      </c>
      <c r="L319" s="8">
        <v>2</v>
      </c>
      <c r="M319" s="8">
        <v>1</v>
      </c>
      <c r="N319" s="8" t="s">
        <v>95</v>
      </c>
      <c r="O319" s="8" t="s">
        <v>95</v>
      </c>
      <c r="P319" s="8" t="s">
        <v>656</v>
      </c>
      <c r="Q319" s="8"/>
      <c r="R319" s="15" t="s">
        <v>231</v>
      </c>
      <c r="S319" s="17" t="s">
        <v>19</v>
      </c>
      <c r="T319" s="8"/>
      <c r="U319" s="15" t="s">
        <v>19</v>
      </c>
      <c r="V319" s="15" t="s">
        <v>231</v>
      </c>
      <c r="W319" s="17" t="s">
        <v>2346</v>
      </c>
      <c r="X319" s="17" t="s">
        <v>19</v>
      </c>
      <c r="Y319" s="15" t="s">
        <v>19</v>
      </c>
      <c r="Z319" s="17" t="s">
        <v>19</v>
      </c>
      <c r="AA319" s="18" t="s">
        <v>19</v>
      </c>
      <c r="AB319" t="s">
        <v>19</v>
      </c>
      <c r="AC319" t="s">
        <v>699</v>
      </c>
      <c r="AD319" t="s">
        <v>6</v>
      </c>
      <c r="AE319" t="s">
        <v>2352</v>
      </c>
      <c r="AF319" t="s">
        <v>88</v>
      </c>
      <c r="AG319" t="s">
        <v>76</v>
      </c>
      <c r="AH319" t="s">
        <v>948</v>
      </c>
    </row>
    <row r="320" ht="14.25" customHeight="1" spans="1:34">
      <c r="A320" s="7" t="s">
        <v>2353</v>
      </c>
      <c r="B320" s="7" t="s">
        <v>2354</v>
      </c>
      <c r="C320" s="7" t="s">
        <v>75</v>
      </c>
      <c r="D320" s="7" t="s">
        <v>76</v>
      </c>
      <c r="E320" s="7" t="s">
        <v>77</v>
      </c>
      <c r="F320" s="7" t="s">
        <v>76</v>
      </c>
      <c r="G320" s="7" t="s">
        <v>2355</v>
      </c>
      <c r="H320" s="8" t="s">
        <v>2356</v>
      </c>
      <c r="I320" s="8" t="s">
        <v>80</v>
      </c>
      <c r="J320" s="8" t="s">
        <v>2</v>
      </c>
      <c r="K320" s="8" t="s">
        <v>2357</v>
      </c>
      <c r="L320" s="8">
        <v>1</v>
      </c>
      <c r="M320" s="8">
        <v>1</v>
      </c>
      <c r="N320" s="8" t="s">
        <v>95</v>
      </c>
      <c r="O320" s="8" t="s">
        <v>95</v>
      </c>
      <c r="P320" s="8" t="s">
        <v>656</v>
      </c>
      <c r="Q320" s="8"/>
      <c r="R320" s="15" t="s">
        <v>2358</v>
      </c>
      <c r="S320" s="17" t="s">
        <v>19</v>
      </c>
      <c r="T320" s="8"/>
      <c r="U320" s="15" t="s">
        <v>19</v>
      </c>
      <c r="V320" s="15" t="s">
        <v>2358</v>
      </c>
      <c r="W320" s="17" t="s">
        <v>837</v>
      </c>
      <c r="X320" s="17" t="s">
        <v>19</v>
      </c>
      <c r="Y320" s="15" t="s">
        <v>19</v>
      </c>
      <c r="Z320" s="17" t="s">
        <v>19</v>
      </c>
      <c r="AA320" s="18" t="s">
        <v>19</v>
      </c>
      <c r="AB320" t="s">
        <v>19</v>
      </c>
      <c r="AC320" t="s">
        <v>509</v>
      </c>
      <c r="AD320" t="s">
        <v>6</v>
      </c>
      <c r="AE320" t="s">
        <v>2359</v>
      </c>
      <c r="AF320" t="s">
        <v>88</v>
      </c>
      <c r="AG320" t="s">
        <v>76</v>
      </c>
      <c r="AH320" t="s">
        <v>997</v>
      </c>
    </row>
    <row r="321" ht="14.25" customHeight="1" spans="1:34">
      <c r="A321" s="7" t="s">
        <v>2360</v>
      </c>
      <c r="B321" s="7" t="s">
        <v>2361</v>
      </c>
      <c r="C321" s="7" t="s">
        <v>75</v>
      </c>
      <c r="D321" s="7" t="s">
        <v>76</v>
      </c>
      <c r="E321" s="7" t="s">
        <v>77</v>
      </c>
      <c r="F321" s="7" t="s">
        <v>76</v>
      </c>
      <c r="G321" s="7" t="s">
        <v>2362</v>
      </c>
      <c r="H321" s="8" t="s">
        <v>2363</v>
      </c>
      <c r="I321" s="8" t="s">
        <v>80</v>
      </c>
      <c r="J321" s="8" t="s">
        <v>2</v>
      </c>
      <c r="K321" s="8" t="s">
        <v>2364</v>
      </c>
      <c r="L321" s="8">
        <v>1</v>
      </c>
      <c r="M321" s="8">
        <v>1</v>
      </c>
      <c r="N321" s="8" t="s">
        <v>95</v>
      </c>
      <c r="O321" s="8" t="s">
        <v>95</v>
      </c>
      <c r="P321" s="8" t="s">
        <v>656</v>
      </c>
      <c r="Q321" s="8"/>
      <c r="R321" s="15" t="s">
        <v>432</v>
      </c>
      <c r="S321" s="17" t="s">
        <v>19</v>
      </c>
      <c r="T321" s="8"/>
      <c r="U321" s="15" t="s">
        <v>19</v>
      </c>
      <c r="V321" s="15" t="s">
        <v>432</v>
      </c>
      <c r="W321" s="17" t="s">
        <v>174</v>
      </c>
      <c r="X321" s="17" t="s">
        <v>19</v>
      </c>
      <c r="Y321" s="15" t="s">
        <v>19</v>
      </c>
      <c r="Z321" s="17" t="s">
        <v>19</v>
      </c>
      <c r="AA321" s="18" t="s">
        <v>19</v>
      </c>
      <c r="AB321" t="s">
        <v>19</v>
      </c>
      <c r="AC321" t="s">
        <v>2365</v>
      </c>
      <c r="AD321" t="s">
        <v>6</v>
      </c>
      <c r="AE321" t="s">
        <v>377</v>
      </c>
      <c r="AF321" t="s">
        <v>88</v>
      </c>
      <c r="AG321" t="s">
        <v>76</v>
      </c>
      <c r="AH321" t="s">
        <v>116</v>
      </c>
    </row>
    <row r="322" ht="14.25" customHeight="1" spans="1:34">
      <c r="A322" s="7" t="s">
        <v>2366</v>
      </c>
      <c r="B322" s="7" t="s">
        <v>2367</v>
      </c>
      <c r="C322" s="7" t="s">
        <v>75</v>
      </c>
      <c r="D322" s="7" t="s">
        <v>76</v>
      </c>
      <c r="E322" s="7" t="s">
        <v>77</v>
      </c>
      <c r="F322" s="7" t="s">
        <v>76</v>
      </c>
      <c r="G322" s="7" t="s">
        <v>2368</v>
      </c>
      <c r="H322" s="8" t="s">
        <v>2369</v>
      </c>
      <c r="I322" s="8" t="s">
        <v>80</v>
      </c>
      <c r="J322" s="8" t="s">
        <v>2</v>
      </c>
      <c r="K322" s="8" t="s">
        <v>2370</v>
      </c>
      <c r="L322" s="8">
        <v>1</v>
      </c>
      <c r="M322" s="8">
        <v>3</v>
      </c>
      <c r="N322" s="8" t="s">
        <v>95</v>
      </c>
      <c r="O322" s="8" t="s">
        <v>1465</v>
      </c>
      <c r="P322" s="8" t="s">
        <v>1050</v>
      </c>
      <c r="Q322" s="8"/>
      <c r="R322" s="15" t="s">
        <v>2371</v>
      </c>
      <c r="S322" s="17" t="s">
        <v>2371</v>
      </c>
      <c r="T322" s="8" t="s">
        <v>2372</v>
      </c>
      <c r="U322" s="15" t="s">
        <v>19</v>
      </c>
      <c r="V322" s="15" t="s">
        <v>19</v>
      </c>
      <c r="W322" s="17" t="s">
        <v>19</v>
      </c>
      <c r="X322" s="17" t="s">
        <v>19</v>
      </c>
      <c r="Y322" s="15" t="s">
        <v>19</v>
      </c>
      <c r="Z322" s="17" t="s">
        <v>19</v>
      </c>
      <c r="AA322" s="18" t="s">
        <v>19</v>
      </c>
      <c r="AB322" t="s">
        <v>19</v>
      </c>
      <c r="AC322" t="s">
        <v>19</v>
      </c>
      <c r="AD322" t="s">
        <v>6</v>
      </c>
      <c r="AE322" t="s">
        <v>2373</v>
      </c>
      <c r="AF322" t="s">
        <v>88</v>
      </c>
      <c r="AG322" t="s">
        <v>76</v>
      </c>
      <c r="AH322" t="s">
        <v>19</v>
      </c>
    </row>
    <row r="323" ht="14.25" customHeight="1" spans="1:34">
      <c r="A323" s="7" t="s">
        <v>2374</v>
      </c>
      <c r="B323" s="7" t="s">
        <v>2375</v>
      </c>
      <c r="C323" s="7" t="s">
        <v>75</v>
      </c>
      <c r="D323" s="7" t="s">
        <v>76</v>
      </c>
      <c r="E323" s="7" t="s">
        <v>77</v>
      </c>
      <c r="F323" s="7" t="s">
        <v>76</v>
      </c>
      <c r="G323" s="7" t="s">
        <v>643</v>
      </c>
      <c r="H323" s="8" t="s">
        <v>644</v>
      </c>
      <c r="I323" s="8" t="s">
        <v>80</v>
      </c>
      <c r="J323" s="8" t="s">
        <v>2</v>
      </c>
      <c r="K323" s="8" t="s">
        <v>2376</v>
      </c>
      <c r="L323" s="8">
        <v>1</v>
      </c>
      <c r="M323" s="8">
        <v>2</v>
      </c>
      <c r="N323" s="8" t="s">
        <v>95</v>
      </c>
      <c r="O323" s="8" t="s">
        <v>570</v>
      </c>
      <c r="P323" s="8" t="s">
        <v>1465</v>
      </c>
      <c r="Q323" s="8"/>
      <c r="R323" s="15" t="s">
        <v>2377</v>
      </c>
      <c r="S323" s="17" t="s">
        <v>2377</v>
      </c>
      <c r="T323" s="8" t="s">
        <v>2378</v>
      </c>
      <c r="U323" s="15" t="s">
        <v>19</v>
      </c>
      <c r="V323" s="15" t="s">
        <v>19</v>
      </c>
      <c r="W323" s="17" t="s">
        <v>19</v>
      </c>
      <c r="X323" s="17" t="s">
        <v>19</v>
      </c>
      <c r="Y323" s="15" t="s">
        <v>19</v>
      </c>
      <c r="Z323" s="17" t="s">
        <v>19</v>
      </c>
      <c r="AA323" s="18" t="s">
        <v>19</v>
      </c>
      <c r="AB323" t="s">
        <v>19</v>
      </c>
      <c r="AC323" t="s">
        <v>19</v>
      </c>
      <c r="AD323" t="s">
        <v>6</v>
      </c>
      <c r="AE323" t="s">
        <v>650</v>
      </c>
      <c r="AF323" t="s">
        <v>88</v>
      </c>
      <c r="AG323" t="s">
        <v>76</v>
      </c>
      <c r="AH323" t="s">
        <v>19</v>
      </c>
    </row>
    <row r="324" ht="14.25" customHeight="1" spans="1:34">
      <c r="A324" s="7" t="s">
        <v>2379</v>
      </c>
      <c r="B324" s="7" t="s">
        <v>2380</v>
      </c>
      <c r="C324" s="7" t="s">
        <v>75</v>
      </c>
      <c r="D324" s="7" t="s">
        <v>76</v>
      </c>
      <c r="E324" s="7" t="s">
        <v>77</v>
      </c>
      <c r="F324" s="7" t="s">
        <v>76</v>
      </c>
      <c r="G324" s="7" t="s">
        <v>2381</v>
      </c>
      <c r="H324" s="8" t="s">
        <v>2382</v>
      </c>
      <c r="I324" s="8" t="s">
        <v>80</v>
      </c>
      <c r="J324" s="8" t="s">
        <v>2</v>
      </c>
      <c r="K324" s="8" t="s">
        <v>2383</v>
      </c>
      <c r="L324" s="8">
        <v>1</v>
      </c>
      <c r="M324" s="8">
        <v>1</v>
      </c>
      <c r="N324" s="8" t="s">
        <v>95</v>
      </c>
      <c r="O324" s="8" t="s">
        <v>95</v>
      </c>
      <c r="P324" s="8" t="s">
        <v>656</v>
      </c>
      <c r="Q324" s="8"/>
      <c r="R324" s="15" t="s">
        <v>2384</v>
      </c>
      <c r="S324" s="17" t="s">
        <v>19</v>
      </c>
      <c r="T324" s="8"/>
      <c r="U324" s="15" t="s">
        <v>19</v>
      </c>
      <c r="V324" s="15" t="s">
        <v>2384</v>
      </c>
      <c r="W324" s="17" t="s">
        <v>1770</v>
      </c>
      <c r="X324" s="17" t="s">
        <v>19</v>
      </c>
      <c r="Y324" s="15" t="s">
        <v>19</v>
      </c>
      <c r="Z324" s="17" t="s">
        <v>19</v>
      </c>
      <c r="AA324" s="18" t="s">
        <v>19</v>
      </c>
      <c r="AB324" t="s">
        <v>19</v>
      </c>
      <c r="AC324" t="s">
        <v>2385</v>
      </c>
      <c r="AD324" t="s">
        <v>6</v>
      </c>
      <c r="AE324" t="s">
        <v>211</v>
      </c>
      <c r="AF324" t="s">
        <v>88</v>
      </c>
      <c r="AG324" t="s">
        <v>76</v>
      </c>
      <c r="AH324" t="s">
        <v>19</v>
      </c>
    </row>
    <row r="325" ht="14.25" customHeight="1" spans="1:34">
      <c r="A325" s="7" t="s">
        <v>2386</v>
      </c>
      <c r="B325" s="7" t="s">
        <v>2387</v>
      </c>
      <c r="C325" s="7" t="s">
        <v>75</v>
      </c>
      <c r="D325" s="7" t="s">
        <v>76</v>
      </c>
      <c r="E325" s="7" t="s">
        <v>77</v>
      </c>
      <c r="F325" s="7" t="s">
        <v>76</v>
      </c>
      <c r="G325" s="7" t="s">
        <v>1078</v>
      </c>
      <c r="H325" s="8" t="s">
        <v>1079</v>
      </c>
      <c r="I325" s="8" t="s">
        <v>80</v>
      </c>
      <c r="J325" s="8" t="s">
        <v>2</v>
      </c>
      <c r="K325" s="8" t="s">
        <v>2388</v>
      </c>
      <c r="L325" s="8">
        <v>1</v>
      </c>
      <c r="M325" s="8">
        <v>2</v>
      </c>
      <c r="N325" s="8" t="s">
        <v>656</v>
      </c>
      <c r="O325" s="8" t="s">
        <v>1928</v>
      </c>
      <c r="P325" s="8" t="s">
        <v>2389</v>
      </c>
      <c r="Q325" s="8"/>
      <c r="R325" s="15" t="s">
        <v>797</v>
      </c>
      <c r="S325" s="17" t="s">
        <v>797</v>
      </c>
      <c r="T325" s="8" t="s">
        <v>2390</v>
      </c>
      <c r="U325" s="15" t="s">
        <v>19</v>
      </c>
      <c r="V325" s="15" t="s">
        <v>19</v>
      </c>
      <c r="W325" s="17" t="s">
        <v>19</v>
      </c>
      <c r="X325" s="17" t="s">
        <v>19</v>
      </c>
      <c r="Y325" s="15" t="s">
        <v>19</v>
      </c>
      <c r="Z325" s="17" t="s">
        <v>19</v>
      </c>
      <c r="AA325" s="18" t="s">
        <v>19</v>
      </c>
      <c r="AB325" t="s">
        <v>19</v>
      </c>
      <c r="AC325" t="s">
        <v>19</v>
      </c>
      <c r="AD325" t="s">
        <v>6</v>
      </c>
      <c r="AE325" t="s">
        <v>211</v>
      </c>
      <c r="AF325" t="s">
        <v>88</v>
      </c>
      <c r="AG325" t="s">
        <v>76</v>
      </c>
      <c r="AH325" t="s">
        <v>19</v>
      </c>
    </row>
    <row r="326" ht="14.25" customHeight="1" spans="1:34">
      <c r="A326" s="7" t="s">
        <v>2391</v>
      </c>
      <c r="B326" s="7" t="s">
        <v>2392</v>
      </c>
      <c r="C326" s="7" t="s">
        <v>75</v>
      </c>
      <c r="D326" s="7" t="s">
        <v>76</v>
      </c>
      <c r="E326" s="7" t="s">
        <v>77</v>
      </c>
      <c r="F326" s="7" t="s">
        <v>76</v>
      </c>
      <c r="G326" s="7" t="s">
        <v>2393</v>
      </c>
      <c r="H326" s="8" t="s">
        <v>2394</v>
      </c>
      <c r="I326" s="8" t="s">
        <v>80</v>
      </c>
      <c r="J326" s="8" t="s">
        <v>2</v>
      </c>
      <c r="K326" s="8" t="s">
        <v>2395</v>
      </c>
      <c r="L326" s="8">
        <v>1</v>
      </c>
      <c r="M326" s="8">
        <v>1</v>
      </c>
      <c r="N326" s="8" t="s">
        <v>656</v>
      </c>
      <c r="O326" s="8" t="s">
        <v>1482</v>
      </c>
      <c r="P326" s="8" t="s">
        <v>681</v>
      </c>
      <c r="Q326" s="8"/>
      <c r="R326" s="15" t="s">
        <v>2396</v>
      </c>
      <c r="S326" s="17" t="s">
        <v>2396</v>
      </c>
      <c r="T326" s="8" t="s">
        <v>2397</v>
      </c>
      <c r="U326" s="15" t="s">
        <v>19</v>
      </c>
      <c r="V326" s="15" t="s">
        <v>19</v>
      </c>
      <c r="W326" s="17" t="s">
        <v>19</v>
      </c>
      <c r="X326" s="17" t="s">
        <v>19</v>
      </c>
      <c r="Y326" s="15" t="s">
        <v>19</v>
      </c>
      <c r="Z326" s="17" t="s">
        <v>19</v>
      </c>
      <c r="AA326" s="18" t="s">
        <v>19</v>
      </c>
      <c r="AB326" t="s">
        <v>19</v>
      </c>
      <c r="AC326" t="s">
        <v>19</v>
      </c>
      <c r="AD326" t="s">
        <v>6</v>
      </c>
      <c r="AE326" t="s">
        <v>2398</v>
      </c>
      <c r="AF326" t="s">
        <v>88</v>
      </c>
      <c r="AG326" t="s">
        <v>76</v>
      </c>
      <c r="AH326" t="s">
        <v>19</v>
      </c>
    </row>
    <row r="327" ht="14.25" customHeight="1" spans="1:34">
      <c r="A327" s="7" t="s">
        <v>2399</v>
      </c>
      <c r="B327" s="7" t="s">
        <v>2400</v>
      </c>
      <c r="C327" s="7" t="s">
        <v>75</v>
      </c>
      <c r="D327" s="7" t="s">
        <v>76</v>
      </c>
      <c r="E327" s="7" t="s">
        <v>77</v>
      </c>
      <c r="F327" s="7" t="s">
        <v>76</v>
      </c>
      <c r="G327" s="7" t="s">
        <v>1462</v>
      </c>
      <c r="H327" s="8" t="s">
        <v>1463</v>
      </c>
      <c r="I327" s="8" t="s">
        <v>80</v>
      </c>
      <c r="J327" s="8" t="s">
        <v>2</v>
      </c>
      <c r="K327" s="8" t="s">
        <v>1464</v>
      </c>
      <c r="L327" s="8">
        <v>1</v>
      </c>
      <c r="M327" s="8">
        <v>3</v>
      </c>
      <c r="N327" s="8" t="s">
        <v>84</v>
      </c>
      <c r="O327" s="8" t="s">
        <v>1465</v>
      </c>
      <c r="P327" s="8" t="s">
        <v>1050</v>
      </c>
      <c r="Q327" s="8"/>
      <c r="R327" s="15" t="s">
        <v>2401</v>
      </c>
      <c r="S327" s="17" t="s">
        <v>2401</v>
      </c>
      <c r="T327" s="8" t="s">
        <v>2402</v>
      </c>
      <c r="U327" s="15" t="s">
        <v>19</v>
      </c>
      <c r="V327" s="15" t="s">
        <v>19</v>
      </c>
      <c r="W327" s="17" t="s">
        <v>19</v>
      </c>
      <c r="X327" s="17" t="s">
        <v>19</v>
      </c>
      <c r="Y327" s="15" t="s">
        <v>19</v>
      </c>
      <c r="Z327" s="17" t="s">
        <v>19</v>
      </c>
      <c r="AA327" s="18" t="s">
        <v>19</v>
      </c>
      <c r="AB327" t="s">
        <v>19</v>
      </c>
      <c r="AC327" t="s">
        <v>19</v>
      </c>
      <c r="AD327" t="s">
        <v>6</v>
      </c>
      <c r="AE327" t="s">
        <v>1468</v>
      </c>
      <c r="AF327" t="s">
        <v>88</v>
      </c>
      <c r="AG327" t="s">
        <v>76</v>
      </c>
      <c r="AH327" t="s">
        <v>19</v>
      </c>
    </row>
    <row r="328" ht="14.25" customHeight="1" spans="1:34">
      <c r="A328" s="7" t="s">
        <v>2403</v>
      </c>
      <c r="B328" s="7" t="s">
        <v>2404</v>
      </c>
      <c r="C328" s="7" t="s">
        <v>75</v>
      </c>
      <c r="D328" s="7" t="s">
        <v>76</v>
      </c>
      <c r="E328" s="7" t="s">
        <v>77</v>
      </c>
      <c r="F328" s="7" t="s">
        <v>76</v>
      </c>
      <c r="G328" s="7" t="s">
        <v>2405</v>
      </c>
      <c r="H328" s="8" t="s">
        <v>2406</v>
      </c>
      <c r="I328" s="8" t="s">
        <v>80</v>
      </c>
      <c r="J328" s="8" t="s">
        <v>2</v>
      </c>
      <c r="K328" s="8" t="s">
        <v>2407</v>
      </c>
      <c r="L328" s="8">
        <v>1</v>
      </c>
      <c r="M328" s="8">
        <v>4</v>
      </c>
      <c r="N328" s="8" t="s">
        <v>656</v>
      </c>
      <c r="O328" s="8" t="s">
        <v>601</v>
      </c>
      <c r="P328" s="8" t="s">
        <v>707</v>
      </c>
      <c r="Q328" s="8"/>
      <c r="R328" s="15" t="s">
        <v>2408</v>
      </c>
      <c r="S328" s="17" t="s">
        <v>2408</v>
      </c>
      <c r="T328" s="8" t="s">
        <v>2409</v>
      </c>
      <c r="U328" s="15" t="s">
        <v>19</v>
      </c>
      <c r="V328" s="15" t="s">
        <v>19</v>
      </c>
      <c r="W328" s="17" t="s">
        <v>19</v>
      </c>
      <c r="X328" s="17" t="s">
        <v>19</v>
      </c>
      <c r="Y328" s="15" t="s">
        <v>19</v>
      </c>
      <c r="Z328" s="17" t="s">
        <v>19</v>
      </c>
      <c r="AA328" s="18" t="s">
        <v>19</v>
      </c>
      <c r="AB328" t="s">
        <v>19</v>
      </c>
      <c r="AC328" t="s">
        <v>19</v>
      </c>
      <c r="AD328" t="s">
        <v>6</v>
      </c>
      <c r="AE328" t="s">
        <v>2236</v>
      </c>
      <c r="AF328" t="s">
        <v>88</v>
      </c>
      <c r="AG328" t="s">
        <v>76</v>
      </c>
      <c r="AH328" t="s">
        <v>19</v>
      </c>
    </row>
    <row r="329" ht="14.25" customHeight="1" spans="1:34">
      <c r="A329" s="7" t="s">
        <v>2410</v>
      </c>
      <c r="B329" s="7" t="s">
        <v>2411</v>
      </c>
      <c r="C329" s="7" t="s">
        <v>75</v>
      </c>
      <c r="D329" s="7" t="s">
        <v>76</v>
      </c>
      <c r="E329" s="7" t="s">
        <v>77</v>
      </c>
      <c r="F329" s="7" t="s">
        <v>76</v>
      </c>
      <c r="G329" s="7" t="s">
        <v>643</v>
      </c>
      <c r="H329" s="8" t="s">
        <v>644</v>
      </c>
      <c r="I329" s="8" t="s">
        <v>80</v>
      </c>
      <c r="J329" s="8" t="s">
        <v>2</v>
      </c>
      <c r="K329" s="8" t="s">
        <v>2412</v>
      </c>
      <c r="L329" s="8">
        <v>1</v>
      </c>
      <c r="M329" s="8">
        <v>1</v>
      </c>
      <c r="N329" s="8" t="s">
        <v>656</v>
      </c>
      <c r="O329" s="8" t="s">
        <v>1580</v>
      </c>
      <c r="P329" s="8" t="s">
        <v>2413</v>
      </c>
      <c r="Q329" s="8"/>
      <c r="R329" s="15" t="s">
        <v>2414</v>
      </c>
      <c r="S329" s="17" t="s">
        <v>2414</v>
      </c>
      <c r="T329" s="8" t="s">
        <v>2415</v>
      </c>
      <c r="U329" s="15" t="s">
        <v>19</v>
      </c>
      <c r="V329" s="15" t="s">
        <v>19</v>
      </c>
      <c r="W329" s="17" t="s">
        <v>19</v>
      </c>
      <c r="X329" s="17" t="s">
        <v>19</v>
      </c>
      <c r="Y329" s="15" t="s">
        <v>19</v>
      </c>
      <c r="Z329" s="17" t="s">
        <v>19</v>
      </c>
      <c r="AA329" s="18" t="s">
        <v>19</v>
      </c>
      <c r="AB329" t="s">
        <v>19</v>
      </c>
      <c r="AC329" t="s">
        <v>19</v>
      </c>
      <c r="AD329" t="s">
        <v>6</v>
      </c>
      <c r="AE329" t="s">
        <v>650</v>
      </c>
      <c r="AF329" t="s">
        <v>88</v>
      </c>
      <c r="AG329" t="s">
        <v>76</v>
      </c>
      <c r="AH329" t="s">
        <v>19</v>
      </c>
    </row>
    <row r="330" ht="14.25" customHeight="1" spans="1:34">
      <c r="A330" s="7" t="s">
        <v>2416</v>
      </c>
      <c r="B330" s="7" t="s">
        <v>2417</v>
      </c>
      <c r="C330" s="7" t="s">
        <v>75</v>
      </c>
      <c r="D330" s="7" t="s">
        <v>76</v>
      </c>
      <c r="E330" s="7" t="s">
        <v>77</v>
      </c>
      <c r="F330" s="7" t="s">
        <v>76</v>
      </c>
      <c r="G330" s="7" t="s">
        <v>1602</v>
      </c>
      <c r="H330" s="8" t="s">
        <v>1603</v>
      </c>
      <c r="I330" s="8" t="s">
        <v>80</v>
      </c>
      <c r="J330" s="8" t="s">
        <v>2</v>
      </c>
      <c r="K330" s="8" t="s">
        <v>2418</v>
      </c>
      <c r="L330" s="8">
        <v>1</v>
      </c>
      <c r="M330" s="8">
        <v>4</v>
      </c>
      <c r="N330" s="8" t="s">
        <v>152</v>
      </c>
      <c r="O330" s="8" t="s">
        <v>83</v>
      </c>
      <c r="P330" s="8" t="s">
        <v>656</v>
      </c>
      <c r="Q330" s="8"/>
      <c r="R330" s="15" t="s">
        <v>2419</v>
      </c>
      <c r="S330" s="17" t="s">
        <v>19</v>
      </c>
      <c r="T330" s="8"/>
      <c r="U330" s="15" t="s">
        <v>19</v>
      </c>
      <c r="V330" s="15" t="s">
        <v>2419</v>
      </c>
      <c r="W330" s="17" t="s">
        <v>2420</v>
      </c>
      <c r="X330" s="17" t="s">
        <v>19</v>
      </c>
      <c r="Y330" s="15" t="s">
        <v>19</v>
      </c>
      <c r="Z330" s="17" t="s">
        <v>19</v>
      </c>
      <c r="AA330" s="18" t="s">
        <v>19</v>
      </c>
      <c r="AB330" t="s">
        <v>19</v>
      </c>
      <c r="AC330" t="s">
        <v>2421</v>
      </c>
      <c r="AD330" t="s">
        <v>6</v>
      </c>
      <c r="AE330" t="s">
        <v>2422</v>
      </c>
      <c r="AF330" t="s">
        <v>88</v>
      </c>
      <c r="AG330" t="s">
        <v>76</v>
      </c>
      <c r="AH330" t="s">
        <v>19</v>
      </c>
    </row>
    <row r="331" ht="14.25" customHeight="1" spans="1:34">
      <c r="A331" s="7" t="s">
        <v>2423</v>
      </c>
      <c r="B331" s="7" t="s">
        <v>2424</v>
      </c>
      <c r="C331" s="7" t="s">
        <v>75</v>
      </c>
      <c r="D331" s="7" t="s">
        <v>76</v>
      </c>
      <c r="E331" s="7" t="s">
        <v>77</v>
      </c>
      <c r="F331" s="7" t="s">
        <v>76</v>
      </c>
      <c r="G331" s="7" t="s">
        <v>2088</v>
      </c>
      <c r="H331" s="8" t="s">
        <v>2089</v>
      </c>
      <c r="I331" s="8" t="s">
        <v>80</v>
      </c>
      <c r="J331" s="8" t="s">
        <v>2</v>
      </c>
      <c r="K331" s="8" t="s">
        <v>2425</v>
      </c>
      <c r="L331" s="8">
        <v>1</v>
      </c>
      <c r="M331" s="8">
        <v>2</v>
      </c>
      <c r="N331" s="8" t="s">
        <v>123</v>
      </c>
      <c r="O331" s="8" t="s">
        <v>84</v>
      </c>
      <c r="P331" s="8" t="s">
        <v>656</v>
      </c>
      <c r="Q331" s="8"/>
      <c r="R331" s="15" t="s">
        <v>2426</v>
      </c>
      <c r="S331" s="17" t="s">
        <v>19</v>
      </c>
      <c r="T331" s="8"/>
      <c r="U331" s="15" t="s">
        <v>19</v>
      </c>
      <c r="V331" s="15" t="s">
        <v>2426</v>
      </c>
      <c r="W331" s="17" t="s">
        <v>2427</v>
      </c>
      <c r="X331" s="17" t="s">
        <v>19</v>
      </c>
      <c r="Y331" s="15" t="s">
        <v>19</v>
      </c>
      <c r="Z331" s="17" t="s">
        <v>19</v>
      </c>
      <c r="AA331" s="18" t="s">
        <v>19</v>
      </c>
      <c r="AB331" t="s">
        <v>19</v>
      </c>
      <c r="AC331" t="s">
        <v>2428</v>
      </c>
      <c r="AD331" t="s">
        <v>6</v>
      </c>
      <c r="AE331" t="s">
        <v>2092</v>
      </c>
      <c r="AF331" t="s">
        <v>88</v>
      </c>
      <c r="AG331" t="s">
        <v>76</v>
      </c>
      <c r="AH331" t="s">
        <v>948</v>
      </c>
    </row>
    <row r="332" ht="14.25" customHeight="1" spans="1:34">
      <c r="A332" s="7" t="s">
        <v>2429</v>
      </c>
      <c r="B332" s="7" t="s">
        <v>2430</v>
      </c>
      <c r="C332" s="7" t="s">
        <v>75</v>
      </c>
      <c r="D332" s="7" t="s">
        <v>76</v>
      </c>
      <c r="E332" s="7" t="s">
        <v>77</v>
      </c>
      <c r="F332" s="7" t="s">
        <v>76</v>
      </c>
      <c r="G332" s="7" t="s">
        <v>1602</v>
      </c>
      <c r="H332" s="8" t="s">
        <v>1603</v>
      </c>
      <c r="I332" s="8" t="s">
        <v>80</v>
      </c>
      <c r="J332" s="8" t="s">
        <v>2</v>
      </c>
      <c r="K332" s="8" t="s">
        <v>2431</v>
      </c>
      <c r="L332" s="8">
        <v>1</v>
      </c>
      <c r="M332" s="8">
        <v>2</v>
      </c>
      <c r="N332" s="8" t="s">
        <v>82</v>
      </c>
      <c r="O332" s="8" t="s">
        <v>84</v>
      </c>
      <c r="P332" s="8" t="s">
        <v>656</v>
      </c>
      <c r="Q332" s="8"/>
      <c r="R332" s="15" t="s">
        <v>2432</v>
      </c>
      <c r="S332" s="17" t="s">
        <v>19</v>
      </c>
      <c r="T332" s="8"/>
      <c r="U332" s="15" t="s">
        <v>19</v>
      </c>
      <c r="V332" s="15" t="s">
        <v>2432</v>
      </c>
      <c r="W332" s="17" t="s">
        <v>2337</v>
      </c>
      <c r="X332" s="17" t="s">
        <v>19</v>
      </c>
      <c r="Y332" s="15" t="s">
        <v>19</v>
      </c>
      <c r="Z332" s="17" t="s">
        <v>19</v>
      </c>
      <c r="AA332" s="18" t="s">
        <v>19</v>
      </c>
      <c r="AB332" t="s">
        <v>19</v>
      </c>
      <c r="AC332" t="s">
        <v>2433</v>
      </c>
      <c r="AD332" t="s">
        <v>6</v>
      </c>
      <c r="AE332" t="s">
        <v>2422</v>
      </c>
      <c r="AF332" t="s">
        <v>88</v>
      </c>
      <c r="AG332" t="s">
        <v>76</v>
      </c>
      <c r="AH332" t="s">
        <v>19</v>
      </c>
    </row>
    <row r="333" ht="14.25" customHeight="1" spans="1:34">
      <c r="A333" s="7" t="s">
        <v>2434</v>
      </c>
      <c r="B333" s="7" t="s">
        <v>2435</v>
      </c>
      <c r="C333" s="7" t="s">
        <v>75</v>
      </c>
      <c r="D333" s="7" t="s">
        <v>76</v>
      </c>
      <c r="E333" s="7" t="s">
        <v>77</v>
      </c>
      <c r="F333" s="7" t="s">
        <v>76</v>
      </c>
      <c r="G333" s="7" t="s">
        <v>2436</v>
      </c>
      <c r="H333" s="8" t="s">
        <v>2437</v>
      </c>
      <c r="I333" s="8" t="s">
        <v>80</v>
      </c>
      <c r="J333" s="8" t="s">
        <v>2</v>
      </c>
      <c r="K333" s="8" t="s">
        <v>2438</v>
      </c>
      <c r="L333" s="8">
        <v>1</v>
      </c>
      <c r="M333" s="8">
        <v>1</v>
      </c>
      <c r="N333" s="8" t="s">
        <v>84</v>
      </c>
      <c r="O333" s="8" t="s">
        <v>95</v>
      </c>
      <c r="P333" s="8" t="s">
        <v>656</v>
      </c>
      <c r="Q333" s="8"/>
      <c r="R333" s="15" t="s">
        <v>1113</v>
      </c>
      <c r="S333" s="17" t="s">
        <v>19</v>
      </c>
      <c r="T333" s="8"/>
      <c r="U333" s="15" t="s">
        <v>19</v>
      </c>
      <c r="V333" s="15" t="s">
        <v>1113</v>
      </c>
      <c r="W333" s="17" t="s">
        <v>527</v>
      </c>
      <c r="X333" s="17" t="s">
        <v>19</v>
      </c>
      <c r="Y333" s="15" t="s">
        <v>19</v>
      </c>
      <c r="Z333" s="17" t="s">
        <v>19</v>
      </c>
      <c r="AA333" s="18" t="s">
        <v>19</v>
      </c>
      <c r="AB333" t="s">
        <v>19</v>
      </c>
      <c r="AC333" t="s">
        <v>2439</v>
      </c>
      <c r="AD333" t="s">
        <v>6</v>
      </c>
      <c r="AE333" t="s">
        <v>356</v>
      </c>
      <c r="AF333" t="s">
        <v>88</v>
      </c>
      <c r="AG333" t="s">
        <v>76</v>
      </c>
      <c r="AH333" t="s">
        <v>136</v>
      </c>
    </row>
    <row r="334" ht="14.25" customHeight="1" spans="1:34">
      <c r="A334" s="7" t="s">
        <v>2440</v>
      </c>
      <c r="B334" s="7" t="s">
        <v>2441</v>
      </c>
      <c r="C334" s="7" t="s">
        <v>75</v>
      </c>
      <c r="D334" s="7" t="s">
        <v>76</v>
      </c>
      <c r="E334" s="7" t="s">
        <v>77</v>
      </c>
      <c r="F334" s="7" t="s">
        <v>76</v>
      </c>
      <c r="G334" s="7" t="s">
        <v>2442</v>
      </c>
      <c r="H334" s="8" t="s">
        <v>2443</v>
      </c>
      <c r="I334" s="8" t="s">
        <v>80</v>
      </c>
      <c r="J334" s="8" t="s">
        <v>2</v>
      </c>
      <c r="K334" s="8" t="s">
        <v>2444</v>
      </c>
      <c r="L334" s="8">
        <v>1</v>
      </c>
      <c r="M334" s="8">
        <v>2</v>
      </c>
      <c r="N334" s="8" t="s">
        <v>1791</v>
      </c>
      <c r="O334" s="8" t="s">
        <v>2445</v>
      </c>
      <c r="P334" s="8" t="s">
        <v>1482</v>
      </c>
      <c r="Q334" s="8"/>
      <c r="R334" s="15" t="s">
        <v>2446</v>
      </c>
      <c r="S334" s="17" t="s">
        <v>2446</v>
      </c>
      <c r="T334" s="8" t="s">
        <v>2447</v>
      </c>
      <c r="U334" s="15" t="s">
        <v>19</v>
      </c>
      <c r="V334" s="15" t="s">
        <v>19</v>
      </c>
      <c r="W334" s="17" t="s">
        <v>19</v>
      </c>
      <c r="X334" s="17" t="s">
        <v>19</v>
      </c>
      <c r="Y334" s="15" t="s">
        <v>19</v>
      </c>
      <c r="Z334" s="17" t="s">
        <v>19</v>
      </c>
      <c r="AA334" s="18" t="s">
        <v>19</v>
      </c>
      <c r="AB334" t="s">
        <v>19</v>
      </c>
      <c r="AC334" t="s">
        <v>19</v>
      </c>
      <c r="AD334" t="s">
        <v>6</v>
      </c>
      <c r="AE334" t="s">
        <v>2448</v>
      </c>
      <c r="AF334" t="s">
        <v>88</v>
      </c>
      <c r="AG334" t="s">
        <v>76</v>
      </c>
      <c r="AH334" t="s">
        <v>19</v>
      </c>
    </row>
    <row r="335" ht="14.25" customHeight="1" spans="1:34">
      <c r="A335" s="7" t="s">
        <v>2449</v>
      </c>
      <c r="B335" s="7" t="s">
        <v>2450</v>
      </c>
      <c r="C335" s="7" t="s">
        <v>75</v>
      </c>
      <c r="D335" s="7" t="s">
        <v>76</v>
      </c>
      <c r="E335" s="7" t="s">
        <v>77</v>
      </c>
      <c r="F335" s="7" t="s">
        <v>76</v>
      </c>
      <c r="G335" s="7" t="s">
        <v>2451</v>
      </c>
      <c r="H335" s="8" t="s">
        <v>2452</v>
      </c>
      <c r="I335" s="8" t="s">
        <v>80</v>
      </c>
      <c r="J335" s="8" t="s">
        <v>2</v>
      </c>
      <c r="K335" s="8" t="s">
        <v>2453</v>
      </c>
      <c r="L335" s="8">
        <v>1</v>
      </c>
      <c r="M335" s="8">
        <v>1</v>
      </c>
      <c r="N335" s="8" t="s">
        <v>656</v>
      </c>
      <c r="O335" s="8" t="s">
        <v>2454</v>
      </c>
      <c r="P335" s="8" t="s">
        <v>647</v>
      </c>
      <c r="Q335" s="8"/>
      <c r="R335" s="15" t="s">
        <v>2455</v>
      </c>
      <c r="S335" s="17" t="s">
        <v>2455</v>
      </c>
      <c r="T335" s="8" t="s">
        <v>2456</v>
      </c>
      <c r="U335" s="15" t="s">
        <v>19</v>
      </c>
      <c r="V335" s="15" t="s">
        <v>19</v>
      </c>
      <c r="W335" s="17" t="s">
        <v>19</v>
      </c>
      <c r="X335" s="17" t="s">
        <v>19</v>
      </c>
      <c r="Y335" s="15" t="s">
        <v>19</v>
      </c>
      <c r="Z335" s="17" t="s">
        <v>19</v>
      </c>
      <c r="AA335" s="18" t="s">
        <v>19</v>
      </c>
      <c r="AB335" t="s">
        <v>19</v>
      </c>
      <c r="AC335" t="s">
        <v>19</v>
      </c>
      <c r="AD335" t="s">
        <v>6</v>
      </c>
      <c r="AE335" t="s">
        <v>211</v>
      </c>
      <c r="AF335" t="s">
        <v>88</v>
      </c>
      <c r="AG335" t="s">
        <v>76</v>
      </c>
      <c r="AH335" t="s">
        <v>19</v>
      </c>
    </row>
    <row r="336" ht="14.25" customHeight="1" spans="1:34">
      <c r="A336" s="7" t="s">
        <v>2457</v>
      </c>
      <c r="B336" s="7" t="s">
        <v>2458</v>
      </c>
      <c r="C336" s="7" t="s">
        <v>75</v>
      </c>
      <c r="D336" s="7" t="s">
        <v>76</v>
      </c>
      <c r="E336" s="7" t="s">
        <v>77</v>
      </c>
      <c r="F336" s="7" t="s">
        <v>76</v>
      </c>
      <c r="G336" s="7" t="s">
        <v>1511</v>
      </c>
      <c r="H336" s="8" t="s">
        <v>1512</v>
      </c>
      <c r="I336" s="8" t="s">
        <v>80</v>
      </c>
      <c r="J336" s="8" t="s">
        <v>2</v>
      </c>
      <c r="K336" s="8" t="s">
        <v>2459</v>
      </c>
      <c r="L336" s="8">
        <v>2</v>
      </c>
      <c r="M336" s="8">
        <v>3</v>
      </c>
      <c r="N336" s="8" t="s">
        <v>656</v>
      </c>
      <c r="O336" s="8" t="s">
        <v>1118</v>
      </c>
      <c r="P336" s="8" t="s">
        <v>707</v>
      </c>
      <c r="Q336" s="8"/>
      <c r="R336" s="15" t="s">
        <v>2460</v>
      </c>
      <c r="S336" s="17" t="s">
        <v>2460</v>
      </c>
      <c r="T336" s="8"/>
      <c r="U336" s="15" t="s">
        <v>19</v>
      </c>
      <c r="V336" s="15" t="s">
        <v>19</v>
      </c>
      <c r="W336" s="17" t="s">
        <v>19</v>
      </c>
      <c r="X336" s="17" t="s">
        <v>19</v>
      </c>
      <c r="Y336" s="15" t="s">
        <v>19</v>
      </c>
      <c r="Z336" s="17" t="s">
        <v>19</v>
      </c>
      <c r="AA336" s="18" t="s">
        <v>19</v>
      </c>
      <c r="AB336" t="s">
        <v>19</v>
      </c>
      <c r="AC336" t="s">
        <v>19</v>
      </c>
      <c r="AD336" t="s">
        <v>6</v>
      </c>
      <c r="AE336" t="s">
        <v>2461</v>
      </c>
      <c r="AF336" t="s">
        <v>88</v>
      </c>
      <c r="AG336" t="s">
        <v>76</v>
      </c>
      <c r="AH336" t="s">
        <v>19</v>
      </c>
    </row>
    <row r="337" ht="14.25" customHeight="1" spans="1:34">
      <c r="A337" s="7" t="s">
        <v>2462</v>
      </c>
      <c r="B337" s="7" t="s">
        <v>2463</v>
      </c>
      <c r="C337" s="7" t="s">
        <v>75</v>
      </c>
      <c r="D337" s="7" t="s">
        <v>76</v>
      </c>
      <c r="E337" s="7" t="s">
        <v>77</v>
      </c>
      <c r="F337" s="7" t="s">
        <v>76</v>
      </c>
      <c r="G337" s="7" t="s">
        <v>2464</v>
      </c>
      <c r="H337" s="8" t="s">
        <v>2465</v>
      </c>
      <c r="I337" s="8" t="s">
        <v>80</v>
      </c>
      <c r="J337" s="8" t="s">
        <v>2</v>
      </c>
      <c r="K337" s="8" t="s">
        <v>2466</v>
      </c>
      <c r="L337" s="8">
        <v>1</v>
      </c>
      <c r="M337" s="8">
        <v>1</v>
      </c>
      <c r="N337" s="8" t="s">
        <v>656</v>
      </c>
      <c r="O337" s="8" t="s">
        <v>580</v>
      </c>
      <c r="P337" s="8" t="s">
        <v>600</v>
      </c>
      <c r="Q337" s="8"/>
      <c r="R337" s="15" t="s">
        <v>1447</v>
      </c>
      <c r="S337" s="17" t="s">
        <v>1447</v>
      </c>
      <c r="T337" s="8" t="s">
        <v>2467</v>
      </c>
      <c r="U337" s="15" t="s">
        <v>19</v>
      </c>
      <c r="V337" s="15" t="s">
        <v>19</v>
      </c>
      <c r="W337" s="17" t="s">
        <v>19</v>
      </c>
      <c r="X337" s="17" t="s">
        <v>19</v>
      </c>
      <c r="Y337" s="15" t="s">
        <v>19</v>
      </c>
      <c r="Z337" s="17" t="s">
        <v>19</v>
      </c>
      <c r="AA337" s="18" t="s">
        <v>19</v>
      </c>
      <c r="AB337" t="s">
        <v>19</v>
      </c>
      <c r="AC337" t="s">
        <v>19</v>
      </c>
      <c r="AD337" t="s">
        <v>6</v>
      </c>
      <c r="AE337" t="s">
        <v>2468</v>
      </c>
      <c r="AF337" t="s">
        <v>88</v>
      </c>
      <c r="AG337" t="s">
        <v>76</v>
      </c>
      <c r="AH337" t="s">
        <v>19</v>
      </c>
    </row>
    <row r="338" ht="14.25" customHeight="1" spans="1:34">
      <c r="A338" s="7" t="s">
        <v>2469</v>
      </c>
      <c r="B338" s="7" t="s">
        <v>2470</v>
      </c>
      <c r="C338" s="7" t="s">
        <v>75</v>
      </c>
      <c r="D338" s="7" t="s">
        <v>76</v>
      </c>
      <c r="E338" s="7" t="s">
        <v>77</v>
      </c>
      <c r="F338" s="7" t="s">
        <v>76</v>
      </c>
      <c r="G338" s="7" t="s">
        <v>2464</v>
      </c>
      <c r="H338" s="8" t="s">
        <v>2465</v>
      </c>
      <c r="I338" s="8" t="s">
        <v>80</v>
      </c>
      <c r="J338" s="8" t="s">
        <v>2</v>
      </c>
      <c r="K338" s="8" t="s">
        <v>2466</v>
      </c>
      <c r="L338" s="8">
        <v>1</v>
      </c>
      <c r="M338" s="8">
        <v>1</v>
      </c>
      <c r="N338" s="8" t="s">
        <v>656</v>
      </c>
      <c r="O338" s="8" t="s">
        <v>580</v>
      </c>
      <c r="P338" s="8" t="s">
        <v>600</v>
      </c>
      <c r="Q338" s="8"/>
      <c r="R338" s="15" t="s">
        <v>1447</v>
      </c>
      <c r="S338" s="17" t="s">
        <v>1447</v>
      </c>
      <c r="T338" s="8" t="s">
        <v>2471</v>
      </c>
      <c r="U338" s="15" t="s">
        <v>19</v>
      </c>
      <c r="V338" s="15" t="s">
        <v>19</v>
      </c>
      <c r="W338" s="17" t="s">
        <v>19</v>
      </c>
      <c r="X338" s="17" t="s">
        <v>19</v>
      </c>
      <c r="Y338" s="15" t="s">
        <v>19</v>
      </c>
      <c r="Z338" s="17" t="s">
        <v>19</v>
      </c>
      <c r="AA338" s="18" t="s">
        <v>19</v>
      </c>
      <c r="AB338" t="s">
        <v>19</v>
      </c>
      <c r="AC338" t="s">
        <v>19</v>
      </c>
      <c r="AD338" t="s">
        <v>6</v>
      </c>
      <c r="AE338" t="s">
        <v>2468</v>
      </c>
      <c r="AF338" t="s">
        <v>88</v>
      </c>
      <c r="AG338" t="s">
        <v>76</v>
      </c>
      <c r="AH338" t="s">
        <v>19</v>
      </c>
    </row>
    <row r="339" ht="14.25" customHeight="1" spans="1:34">
      <c r="A339" s="7" t="s">
        <v>2472</v>
      </c>
      <c r="B339" s="7" t="s">
        <v>2473</v>
      </c>
      <c r="C339" s="7" t="s">
        <v>75</v>
      </c>
      <c r="D339" s="7" t="s">
        <v>76</v>
      </c>
      <c r="E339" s="7" t="s">
        <v>77</v>
      </c>
      <c r="F339" s="7" t="s">
        <v>76</v>
      </c>
      <c r="G339" s="7" t="s">
        <v>2474</v>
      </c>
      <c r="H339" s="8" t="s">
        <v>2475</v>
      </c>
      <c r="I339" s="8" t="s">
        <v>80</v>
      </c>
      <c r="J339" s="8" t="s">
        <v>2</v>
      </c>
      <c r="K339" s="8" t="s">
        <v>2476</v>
      </c>
      <c r="L339" s="8">
        <v>1</v>
      </c>
      <c r="M339" s="8">
        <v>4</v>
      </c>
      <c r="N339" s="8" t="s">
        <v>2477</v>
      </c>
      <c r="O339" s="8" t="s">
        <v>94</v>
      </c>
      <c r="P339" s="8" t="s">
        <v>580</v>
      </c>
      <c r="Q339" s="8"/>
      <c r="R339" s="15" t="s">
        <v>2478</v>
      </c>
      <c r="S339" s="17" t="s">
        <v>19</v>
      </c>
      <c r="T339" s="8"/>
      <c r="U339" s="15" t="s">
        <v>19</v>
      </c>
      <c r="V339" s="15" t="s">
        <v>2478</v>
      </c>
      <c r="W339" s="17" t="s">
        <v>2479</v>
      </c>
      <c r="X339" s="17" t="s">
        <v>19</v>
      </c>
      <c r="Y339" s="15" t="s">
        <v>19</v>
      </c>
      <c r="Z339" s="17" t="s">
        <v>19</v>
      </c>
      <c r="AA339" s="18" t="s">
        <v>19</v>
      </c>
      <c r="AB339" t="s">
        <v>19</v>
      </c>
      <c r="AC339" t="s">
        <v>2480</v>
      </c>
      <c r="AD339" t="s">
        <v>6</v>
      </c>
      <c r="AE339" t="s">
        <v>2481</v>
      </c>
      <c r="AF339" t="s">
        <v>88</v>
      </c>
      <c r="AG339" t="s">
        <v>76</v>
      </c>
      <c r="AH339" t="s">
        <v>527</v>
      </c>
    </row>
    <row r="340" ht="14.25" customHeight="1" spans="1:34">
      <c r="A340" s="7" t="s">
        <v>2482</v>
      </c>
      <c r="B340" s="7" t="s">
        <v>2483</v>
      </c>
      <c r="C340" s="7" t="s">
        <v>75</v>
      </c>
      <c r="D340" s="7" t="s">
        <v>76</v>
      </c>
      <c r="E340" s="7" t="s">
        <v>77</v>
      </c>
      <c r="F340" s="7" t="s">
        <v>76</v>
      </c>
      <c r="G340" s="7" t="s">
        <v>2136</v>
      </c>
      <c r="H340" s="8" t="s">
        <v>2137</v>
      </c>
      <c r="I340" s="8" t="s">
        <v>80</v>
      </c>
      <c r="J340" s="8" t="s">
        <v>2</v>
      </c>
      <c r="K340" s="8" t="s">
        <v>2484</v>
      </c>
      <c r="L340" s="8">
        <v>1</v>
      </c>
      <c r="M340" s="8">
        <v>3</v>
      </c>
      <c r="N340" s="8" t="s">
        <v>123</v>
      </c>
      <c r="O340" s="8" t="s">
        <v>84</v>
      </c>
      <c r="P340" s="8" t="s">
        <v>580</v>
      </c>
      <c r="Q340" s="8"/>
      <c r="R340" s="15" t="s">
        <v>2485</v>
      </c>
      <c r="S340" s="17" t="s">
        <v>19</v>
      </c>
      <c r="T340" s="8"/>
      <c r="U340" s="15" t="s">
        <v>19</v>
      </c>
      <c r="V340" s="15" t="s">
        <v>2485</v>
      </c>
      <c r="W340" s="17" t="s">
        <v>2486</v>
      </c>
      <c r="X340" s="17" t="s">
        <v>19</v>
      </c>
      <c r="Y340" s="15" t="s">
        <v>19</v>
      </c>
      <c r="Z340" s="17" t="s">
        <v>19</v>
      </c>
      <c r="AA340" s="18" t="s">
        <v>19</v>
      </c>
      <c r="AB340" t="s">
        <v>19</v>
      </c>
      <c r="AC340" t="s">
        <v>2487</v>
      </c>
      <c r="AD340" t="s">
        <v>6</v>
      </c>
      <c r="AE340" t="s">
        <v>97</v>
      </c>
      <c r="AF340" t="s">
        <v>88</v>
      </c>
      <c r="AG340" t="s">
        <v>76</v>
      </c>
      <c r="AH340" t="s">
        <v>19</v>
      </c>
    </row>
    <row r="341" ht="14.25" customHeight="1" spans="1:34">
      <c r="A341" s="7" t="s">
        <v>2488</v>
      </c>
      <c r="B341" s="7" t="s">
        <v>2489</v>
      </c>
      <c r="C341" s="7" t="s">
        <v>75</v>
      </c>
      <c r="D341" s="7" t="s">
        <v>76</v>
      </c>
      <c r="E341" s="7" t="s">
        <v>77</v>
      </c>
      <c r="F341" s="7" t="s">
        <v>76</v>
      </c>
      <c r="G341" s="7" t="s">
        <v>2136</v>
      </c>
      <c r="H341" s="8" t="s">
        <v>2137</v>
      </c>
      <c r="I341" s="8" t="s">
        <v>80</v>
      </c>
      <c r="J341" s="8" t="s">
        <v>2</v>
      </c>
      <c r="K341" s="8" t="s">
        <v>2490</v>
      </c>
      <c r="L341" s="8">
        <v>1</v>
      </c>
      <c r="M341" s="8">
        <v>3</v>
      </c>
      <c r="N341" s="8" t="s">
        <v>123</v>
      </c>
      <c r="O341" s="8" t="s">
        <v>84</v>
      </c>
      <c r="P341" s="8" t="s">
        <v>580</v>
      </c>
      <c r="Q341" s="8"/>
      <c r="R341" s="15" t="s">
        <v>2485</v>
      </c>
      <c r="S341" s="17" t="s">
        <v>19</v>
      </c>
      <c r="T341" s="8"/>
      <c r="U341" s="15" t="s">
        <v>19</v>
      </c>
      <c r="V341" s="15" t="s">
        <v>2485</v>
      </c>
      <c r="W341" s="17" t="s">
        <v>2486</v>
      </c>
      <c r="X341" s="17" t="s">
        <v>19</v>
      </c>
      <c r="Y341" s="15" t="s">
        <v>19</v>
      </c>
      <c r="Z341" s="17" t="s">
        <v>19</v>
      </c>
      <c r="AA341" s="18" t="s">
        <v>19</v>
      </c>
      <c r="AB341" t="s">
        <v>19</v>
      </c>
      <c r="AC341" t="s">
        <v>2487</v>
      </c>
      <c r="AD341" t="s">
        <v>6</v>
      </c>
      <c r="AE341" t="s">
        <v>97</v>
      </c>
      <c r="AF341" t="s">
        <v>88</v>
      </c>
      <c r="AG341" t="s">
        <v>76</v>
      </c>
      <c r="AH341" t="s">
        <v>19</v>
      </c>
    </row>
    <row r="342" ht="14.25" customHeight="1" spans="1:34">
      <c r="A342" s="7" t="s">
        <v>2491</v>
      </c>
      <c r="B342" s="7" t="s">
        <v>2492</v>
      </c>
      <c r="C342" s="7" t="s">
        <v>75</v>
      </c>
      <c r="D342" s="7" t="s">
        <v>76</v>
      </c>
      <c r="E342" s="7" t="s">
        <v>77</v>
      </c>
      <c r="F342" s="7" t="s">
        <v>76</v>
      </c>
      <c r="G342" s="7" t="s">
        <v>2136</v>
      </c>
      <c r="H342" s="8" t="s">
        <v>2137</v>
      </c>
      <c r="I342" s="8" t="s">
        <v>80</v>
      </c>
      <c r="J342" s="8" t="s">
        <v>2</v>
      </c>
      <c r="K342" s="8" t="s">
        <v>2493</v>
      </c>
      <c r="L342" s="8">
        <v>1</v>
      </c>
      <c r="M342" s="8">
        <v>3</v>
      </c>
      <c r="N342" s="8" t="s">
        <v>123</v>
      </c>
      <c r="O342" s="8" t="s">
        <v>84</v>
      </c>
      <c r="P342" s="8" t="s">
        <v>580</v>
      </c>
      <c r="Q342" s="8"/>
      <c r="R342" s="15" t="s">
        <v>2485</v>
      </c>
      <c r="S342" s="17" t="s">
        <v>19</v>
      </c>
      <c r="T342" s="8"/>
      <c r="U342" s="15" t="s">
        <v>19</v>
      </c>
      <c r="V342" s="15" t="s">
        <v>2485</v>
      </c>
      <c r="W342" s="17" t="s">
        <v>2486</v>
      </c>
      <c r="X342" s="17" t="s">
        <v>19</v>
      </c>
      <c r="Y342" s="15" t="s">
        <v>19</v>
      </c>
      <c r="Z342" s="17" t="s">
        <v>19</v>
      </c>
      <c r="AA342" s="18" t="s">
        <v>19</v>
      </c>
      <c r="AB342" t="s">
        <v>19</v>
      </c>
      <c r="AC342" t="s">
        <v>2487</v>
      </c>
      <c r="AD342" t="s">
        <v>6</v>
      </c>
      <c r="AE342" t="s">
        <v>97</v>
      </c>
      <c r="AF342" t="s">
        <v>88</v>
      </c>
      <c r="AG342" t="s">
        <v>76</v>
      </c>
      <c r="AH342" t="s">
        <v>19</v>
      </c>
    </row>
    <row r="343" ht="14.25" customHeight="1" spans="1:34">
      <c r="A343" s="7" t="s">
        <v>2494</v>
      </c>
      <c r="B343" s="7" t="s">
        <v>2495</v>
      </c>
      <c r="C343" s="7" t="s">
        <v>75</v>
      </c>
      <c r="D343" s="7" t="s">
        <v>76</v>
      </c>
      <c r="E343" s="7" t="s">
        <v>77</v>
      </c>
      <c r="F343" s="7" t="s">
        <v>76</v>
      </c>
      <c r="G343" s="7" t="s">
        <v>100</v>
      </c>
      <c r="H343" s="8" t="s">
        <v>101</v>
      </c>
      <c r="I343" s="8" t="s">
        <v>80</v>
      </c>
      <c r="J343" s="8" t="s">
        <v>2</v>
      </c>
      <c r="K343" s="8" t="s">
        <v>2496</v>
      </c>
      <c r="L343" s="8">
        <v>1</v>
      </c>
      <c r="M343" s="8">
        <v>3</v>
      </c>
      <c r="N343" s="8" t="s">
        <v>2497</v>
      </c>
      <c r="O343" s="8" t="s">
        <v>84</v>
      </c>
      <c r="P343" s="8" t="s">
        <v>580</v>
      </c>
      <c r="Q343" s="8"/>
      <c r="R343" s="15" t="s">
        <v>2498</v>
      </c>
      <c r="S343" s="17" t="s">
        <v>19</v>
      </c>
      <c r="T343" s="8"/>
      <c r="U343" s="15" t="s">
        <v>19</v>
      </c>
      <c r="V343" s="15" t="s">
        <v>2498</v>
      </c>
      <c r="W343" s="17" t="s">
        <v>2499</v>
      </c>
      <c r="X343" s="17" t="s">
        <v>19</v>
      </c>
      <c r="Y343" s="15" t="s">
        <v>19</v>
      </c>
      <c r="Z343" s="17" t="s">
        <v>19</v>
      </c>
      <c r="AA343" s="18" t="s">
        <v>19</v>
      </c>
      <c r="AB343" t="s">
        <v>19</v>
      </c>
      <c r="AC343" t="s">
        <v>2500</v>
      </c>
      <c r="AD343" t="s">
        <v>6</v>
      </c>
      <c r="AE343" t="s">
        <v>105</v>
      </c>
      <c r="AF343" t="s">
        <v>88</v>
      </c>
      <c r="AG343" t="s">
        <v>76</v>
      </c>
      <c r="AH343" t="s">
        <v>522</v>
      </c>
    </row>
    <row r="344" ht="14.25" customHeight="1" spans="1:34">
      <c r="A344" s="7" t="s">
        <v>2501</v>
      </c>
      <c r="B344" s="7" t="s">
        <v>2502</v>
      </c>
      <c r="C344" s="7" t="s">
        <v>75</v>
      </c>
      <c r="D344" s="7" t="s">
        <v>76</v>
      </c>
      <c r="E344" s="7" t="s">
        <v>77</v>
      </c>
      <c r="F344" s="7" t="s">
        <v>76</v>
      </c>
      <c r="G344" s="7" t="s">
        <v>100</v>
      </c>
      <c r="H344" s="8" t="s">
        <v>101</v>
      </c>
      <c r="I344" s="8" t="s">
        <v>80</v>
      </c>
      <c r="J344" s="8" t="s">
        <v>2</v>
      </c>
      <c r="K344" s="8" t="s">
        <v>2503</v>
      </c>
      <c r="L344" s="8">
        <v>1</v>
      </c>
      <c r="M344" s="8">
        <v>2</v>
      </c>
      <c r="N344" s="8" t="s">
        <v>1299</v>
      </c>
      <c r="O344" s="8" t="s">
        <v>95</v>
      </c>
      <c r="P344" s="8" t="s">
        <v>580</v>
      </c>
      <c r="Q344" s="8"/>
      <c r="R344" s="15" t="s">
        <v>2314</v>
      </c>
      <c r="S344" s="17" t="s">
        <v>19</v>
      </c>
      <c r="T344" s="8"/>
      <c r="U344" s="15" t="s">
        <v>19</v>
      </c>
      <c r="V344" s="15" t="s">
        <v>2314</v>
      </c>
      <c r="W344" s="17" t="s">
        <v>826</v>
      </c>
      <c r="X344" s="17" t="s">
        <v>19</v>
      </c>
      <c r="Y344" s="15" t="s">
        <v>19</v>
      </c>
      <c r="Z344" s="17" t="s">
        <v>19</v>
      </c>
      <c r="AA344" s="18" t="s">
        <v>19</v>
      </c>
      <c r="AB344" t="s">
        <v>19</v>
      </c>
      <c r="AC344" t="s">
        <v>2504</v>
      </c>
      <c r="AD344" t="s">
        <v>6</v>
      </c>
      <c r="AE344" t="s">
        <v>165</v>
      </c>
      <c r="AF344" t="s">
        <v>88</v>
      </c>
      <c r="AG344" t="s">
        <v>76</v>
      </c>
      <c r="AH344" t="s">
        <v>19</v>
      </c>
    </row>
    <row r="345" ht="14.25" customHeight="1" spans="1:34">
      <c r="A345" s="7" t="s">
        <v>2505</v>
      </c>
      <c r="B345" s="7" t="s">
        <v>2506</v>
      </c>
      <c r="C345" s="7" t="s">
        <v>75</v>
      </c>
      <c r="D345" s="7" t="s">
        <v>76</v>
      </c>
      <c r="E345" s="7" t="s">
        <v>77</v>
      </c>
      <c r="F345" s="7" t="s">
        <v>76</v>
      </c>
      <c r="G345" s="7" t="s">
        <v>100</v>
      </c>
      <c r="H345" s="8" t="s">
        <v>101</v>
      </c>
      <c r="I345" s="8" t="s">
        <v>80</v>
      </c>
      <c r="J345" s="8" t="s">
        <v>2</v>
      </c>
      <c r="K345" s="8" t="s">
        <v>2507</v>
      </c>
      <c r="L345" s="8">
        <v>1</v>
      </c>
      <c r="M345" s="8">
        <v>1</v>
      </c>
      <c r="N345" s="8" t="s">
        <v>111</v>
      </c>
      <c r="O345" s="8" t="s">
        <v>656</v>
      </c>
      <c r="P345" s="8" t="s">
        <v>580</v>
      </c>
      <c r="Q345" s="8"/>
      <c r="R345" s="15" t="s">
        <v>1251</v>
      </c>
      <c r="S345" s="17" t="s">
        <v>19</v>
      </c>
      <c r="T345" s="8"/>
      <c r="U345" s="15" t="s">
        <v>19</v>
      </c>
      <c r="V345" s="15" t="s">
        <v>1251</v>
      </c>
      <c r="W345" s="17" t="s">
        <v>336</v>
      </c>
      <c r="X345" s="17" t="s">
        <v>19</v>
      </c>
      <c r="Y345" s="15" t="s">
        <v>19</v>
      </c>
      <c r="Z345" s="17" t="s">
        <v>19</v>
      </c>
      <c r="AA345" s="18" t="s">
        <v>19</v>
      </c>
      <c r="AB345" t="s">
        <v>19</v>
      </c>
      <c r="AC345" t="s">
        <v>267</v>
      </c>
      <c r="AD345" t="s">
        <v>6</v>
      </c>
      <c r="AE345" t="s">
        <v>105</v>
      </c>
      <c r="AF345" t="s">
        <v>88</v>
      </c>
      <c r="AG345" t="s">
        <v>76</v>
      </c>
      <c r="AH345" t="s">
        <v>19</v>
      </c>
    </row>
    <row r="346" ht="14.25" customHeight="1" spans="1:34">
      <c r="A346" s="7" t="s">
        <v>2508</v>
      </c>
      <c r="B346" s="7" t="s">
        <v>2509</v>
      </c>
      <c r="C346" s="7" t="s">
        <v>75</v>
      </c>
      <c r="D346" s="7" t="s">
        <v>76</v>
      </c>
      <c r="E346" s="7" t="s">
        <v>77</v>
      </c>
      <c r="F346" s="7" t="s">
        <v>76</v>
      </c>
      <c r="G346" s="7" t="s">
        <v>896</v>
      </c>
      <c r="H346" s="8" t="s">
        <v>897</v>
      </c>
      <c r="I346" s="8" t="s">
        <v>80</v>
      </c>
      <c r="J346" s="8" t="s">
        <v>2</v>
      </c>
      <c r="K346" s="8" t="s">
        <v>2510</v>
      </c>
      <c r="L346" s="8">
        <v>1</v>
      </c>
      <c r="M346" s="8">
        <v>1</v>
      </c>
      <c r="N346" s="8" t="s">
        <v>122</v>
      </c>
      <c r="O346" s="8" t="s">
        <v>656</v>
      </c>
      <c r="P346" s="8" t="s">
        <v>580</v>
      </c>
      <c r="Q346" s="8"/>
      <c r="R346" s="15" t="s">
        <v>2511</v>
      </c>
      <c r="S346" s="17" t="s">
        <v>19</v>
      </c>
      <c r="T346" s="8"/>
      <c r="U346" s="15" t="s">
        <v>19</v>
      </c>
      <c r="V346" s="15" t="s">
        <v>2511</v>
      </c>
      <c r="W346" s="17" t="s">
        <v>1231</v>
      </c>
      <c r="X346" s="17" t="s">
        <v>19</v>
      </c>
      <c r="Y346" s="15" t="s">
        <v>19</v>
      </c>
      <c r="Z346" s="17" t="s">
        <v>19</v>
      </c>
      <c r="AA346" s="18" t="s">
        <v>19</v>
      </c>
      <c r="AB346" t="s">
        <v>19</v>
      </c>
      <c r="AC346" t="s">
        <v>2512</v>
      </c>
      <c r="AD346" t="s">
        <v>6</v>
      </c>
      <c r="AE346" t="s">
        <v>211</v>
      </c>
      <c r="AF346" t="s">
        <v>88</v>
      </c>
      <c r="AG346" t="s">
        <v>76</v>
      </c>
      <c r="AH346" t="s">
        <v>19</v>
      </c>
    </row>
    <row r="347" ht="14.25" customHeight="1" spans="1:34">
      <c r="A347" s="7" t="s">
        <v>2513</v>
      </c>
      <c r="B347" s="7" t="s">
        <v>2514</v>
      </c>
      <c r="C347" s="7" t="s">
        <v>75</v>
      </c>
      <c r="D347" s="7" t="s">
        <v>76</v>
      </c>
      <c r="E347" s="7" t="s">
        <v>77</v>
      </c>
      <c r="F347" s="7" t="s">
        <v>76</v>
      </c>
      <c r="G347" s="7" t="s">
        <v>2515</v>
      </c>
      <c r="H347" s="8" t="s">
        <v>2516</v>
      </c>
      <c r="I347" s="8" t="s">
        <v>80</v>
      </c>
      <c r="J347" s="8" t="s">
        <v>2</v>
      </c>
      <c r="K347" s="8" t="s">
        <v>2517</v>
      </c>
      <c r="L347" s="8">
        <v>1</v>
      </c>
      <c r="M347" s="8">
        <v>1</v>
      </c>
      <c r="N347" s="8" t="s">
        <v>245</v>
      </c>
      <c r="O347" s="8" t="s">
        <v>656</v>
      </c>
      <c r="P347" s="8" t="s">
        <v>580</v>
      </c>
      <c r="Q347" s="8"/>
      <c r="R347" s="15" t="s">
        <v>1868</v>
      </c>
      <c r="S347" s="17" t="s">
        <v>19</v>
      </c>
      <c r="T347" s="8"/>
      <c r="U347" s="15" t="s">
        <v>19</v>
      </c>
      <c r="V347" s="15" t="s">
        <v>1868</v>
      </c>
      <c r="W347" s="17" t="s">
        <v>2518</v>
      </c>
      <c r="X347" s="17" t="s">
        <v>19</v>
      </c>
      <c r="Y347" s="15" t="s">
        <v>19</v>
      </c>
      <c r="Z347" s="17" t="s">
        <v>19</v>
      </c>
      <c r="AA347" s="18" t="s">
        <v>19</v>
      </c>
      <c r="AB347" t="s">
        <v>19</v>
      </c>
      <c r="AC347" t="s">
        <v>2258</v>
      </c>
      <c r="AD347" t="s">
        <v>6</v>
      </c>
      <c r="AE347" t="s">
        <v>2519</v>
      </c>
      <c r="AF347" t="s">
        <v>88</v>
      </c>
      <c r="AG347" t="s">
        <v>76</v>
      </c>
      <c r="AH347" t="s">
        <v>19</v>
      </c>
    </row>
    <row r="348" ht="14.25" customHeight="1" spans="1:34">
      <c r="A348" s="7" t="s">
        <v>2520</v>
      </c>
      <c r="B348" s="7" t="s">
        <v>2521</v>
      </c>
      <c r="C348" s="7" t="s">
        <v>75</v>
      </c>
      <c r="D348" s="7" t="s">
        <v>76</v>
      </c>
      <c r="E348" s="7" t="s">
        <v>77</v>
      </c>
      <c r="F348" s="7" t="s">
        <v>76</v>
      </c>
      <c r="G348" s="7" t="s">
        <v>785</v>
      </c>
      <c r="H348" s="8" t="s">
        <v>786</v>
      </c>
      <c r="I348" s="8" t="s">
        <v>80</v>
      </c>
      <c r="J348" s="8" t="s">
        <v>2</v>
      </c>
      <c r="K348" s="8" t="s">
        <v>2522</v>
      </c>
      <c r="L348" s="8">
        <v>1</v>
      </c>
      <c r="M348" s="8">
        <v>3</v>
      </c>
      <c r="N348" s="8" t="s">
        <v>122</v>
      </c>
      <c r="O348" s="8" t="s">
        <v>84</v>
      </c>
      <c r="P348" s="8" t="s">
        <v>580</v>
      </c>
      <c r="Q348" s="8"/>
      <c r="R348" s="15" t="s">
        <v>2523</v>
      </c>
      <c r="S348" s="17" t="s">
        <v>19</v>
      </c>
      <c r="T348" s="8"/>
      <c r="U348" s="15" t="s">
        <v>19</v>
      </c>
      <c r="V348" s="15" t="s">
        <v>2523</v>
      </c>
      <c r="W348" s="17" t="s">
        <v>2524</v>
      </c>
      <c r="X348" s="17" t="s">
        <v>19</v>
      </c>
      <c r="Y348" s="15" t="s">
        <v>19</v>
      </c>
      <c r="Z348" s="17" t="s">
        <v>19</v>
      </c>
      <c r="AA348" s="18" t="s">
        <v>19</v>
      </c>
      <c r="AB348" t="s">
        <v>19</v>
      </c>
      <c r="AC348" t="s">
        <v>2525</v>
      </c>
      <c r="AD348" t="s">
        <v>6</v>
      </c>
      <c r="AE348" t="s">
        <v>512</v>
      </c>
      <c r="AF348" t="s">
        <v>88</v>
      </c>
      <c r="AG348" t="s">
        <v>76</v>
      </c>
      <c r="AH348" t="s">
        <v>19</v>
      </c>
    </row>
    <row r="349" ht="14.25" customHeight="1" spans="1:34">
      <c r="A349" s="7" t="s">
        <v>2526</v>
      </c>
      <c r="B349" s="7" t="s">
        <v>2527</v>
      </c>
      <c r="C349" s="7" t="s">
        <v>75</v>
      </c>
      <c r="D349" s="7" t="s">
        <v>76</v>
      </c>
      <c r="E349" s="7" t="s">
        <v>77</v>
      </c>
      <c r="F349" s="7" t="s">
        <v>76</v>
      </c>
      <c r="G349" s="7" t="s">
        <v>100</v>
      </c>
      <c r="H349" s="8" t="s">
        <v>101</v>
      </c>
      <c r="I349" s="8" t="s">
        <v>80</v>
      </c>
      <c r="J349" s="8" t="s">
        <v>2</v>
      </c>
      <c r="K349" s="8" t="s">
        <v>2528</v>
      </c>
      <c r="L349" s="8">
        <v>1</v>
      </c>
      <c r="M349" s="8">
        <v>3</v>
      </c>
      <c r="N349" s="8" t="s">
        <v>288</v>
      </c>
      <c r="O349" s="8" t="s">
        <v>84</v>
      </c>
      <c r="P349" s="8" t="s">
        <v>580</v>
      </c>
      <c r="Q349" s="8"/>
      <c r="R349" s="15" t="s">
        <v>2529</v>
      </c>
      <c r="S349" s="17" t="s">
        <v>19</v>
      </c>
      <c r="T349" s="8"/>
      <c r="U349" s="15" t="s">
        <v>19</v>
      </c>
      <c r="V349" s="15" t="s">
        <v>2529</v>
      </c>
      <c r="W349" s="17" t="s">
        <v>2530</v>
      </c>
      <c r="X349" s="17" t="s">
        <v>19</v>
      </c>
      <c r="Y349" s="15" t="s">
        <v>19</v>
      </c>
      <c r="Z349" s="17" t="s">
        <v>19</v>
      </c>
      <c r="AA349" s="18" t="s">
        <v>19</v>
      </c>
      <c r="AB349" t="s">
        <v>19</v>
      </c>
      <c r="AC349" t="s">
        <v>2531</v>
      </c>
      <c r="AD349" t="s">
        <v>6</v>
      </c>
      <c r="AE349" t="s">
        <v>219</v>
      </c>
      <c r="AF349" t="s">
        <v>88</v>
      </c>
      <c r="AG349" t="s">
        <v>76</v>
      </c>
      <c r="AH349" t="s">
        <v>282</v>
      </c>
    </row>
    <row r="350" ht="14.25" customHeight="1" spans="1:34">
      <c r="A350" s="7" t="s">
        <v>2532</v>
      </c>
      <c r="B350" s="7" t="s">
        <v>2533</v>
      </c>
      <c r="C350" s="7" t="s">
        <v>75</v>
      </c>
      <c r="D350" s="7" t="s">
        <v>76</v>
      </c>
      <c r="E350" s="7" t="s">
        <v>77</v>
      </c>
      <c r="F350" s="7" t="s">
        <v>76</v>
      </c>
      <c r="G350" s="7" t="s">
        <v>822</v>
      </c>
      <c r="H350" s="8" t="s">
        <v>823</v>
      </c>
      <c r="I350" s="8" t="s">
        <v>80</v>
      </c>
      <c r="J350" s="8" t="s">
        <v>2</v>
      </c>
      <c r="K350" s="8" t="s">
        <v>2534</v>
      </c>
      <c r="L350" s="8">
        <v>1</v>
      </c>
      <c r="M350" s="8">
        <v>1</v>
      </c>
      <c r="N350" s="8" t="s">
        <v>288</v>
      </c>
      <c r="O350" s="8" t="s">
        <v>656</v>
      </c>
      <c r="P350" s="8" t="s">
        <v>580</v>
      </c>
      <c r="Q350" s="8"/>
      <c r="R350" s="15" t="s">
        <v>2535</v>
      </c>
      <c r="S350" s="17" t="s">
        <v>19</v>
      </c>
      <c r="T350" s="8"/>
      <c r="U350" s="15" t="s">
        <v>19</v>
      </c>
      <c r="V350" s="15" t="s">
        <v>2535</v>
      </c>
      <c r="W350" s="17" t="s">
        <v>2427</v>
      </c>
      <c r="X350" s="17" t="s">
        <v>19</v>
      </c>
      <c r="Y350" s="15" t="s">
        <v>19</v>
      </c>
      <c r="Z350" s="17" t="s">
        <v>19</v>
      </c>
      <c r="AA350" s="18" t="s">
        <v>19</v>
      </c>
      <c r="AB350" t="s">
        <v>19</v>
      </c>
      <c r="AC350" t="s">
        <v>2536</v>
      </c>
      <c r="AD350" t="s">
        <v>6</v>
      </c>
      <c r="AE350" t="s">
        <v>211</v>
      </c>
      <c r="AF350" t="s">
        <v>88</v>
      </c>
      <c r="AG350" t="s">
        <v>76</v>
      </c>
      <c r="AH350" t="s">
        <v>19</v>
      </c>
    </row>
    <row r="351" ht="14.25" customHeight="1" spans="1:34">
      <c r="A351" s="7" t="s">
        <v>2537</v>
      </c>
      <c r="B351" s="7" t="s">
        <v>2538</v>
      </c>
      <c r="C351" s="7" t="s">
        <v>75</v>
      </c>
      <c r="D351" s="7" t="s">
        <v>76</v>
      </c>
      <c r="E351" s="7" t="s">
        <v>77</v>
      </c>
      <c r="F351" s="7" t="s">
        <v>76</v>
      </c>
      <c r="G351" s="7" t="s">
        <v>1670</v>
      </c>
      <c r="H351" s="8" t="s">
        <v>1671</v>
      </c>
      <c r="I351" s="8" t="s">
        <v>80</v>
      </c>
      <c r="J351" s="8" t="s">
        <v>2</v>
      </c>
      <c r="K351" s="8" t="s">
        <v>2539</v>
      </c>
      <c r="L351" s="8">
        <v>3</v>
      </c>
      <c r="M351" s="8">
        <v>3</v>
      </c>
      <c r="N351" s="8" t="s">
        <v>181</v>
      </c>
      <c r="O351" s="8" t="s">
        <v>84</v>
      </c>
      <c r="P351" s="8" t="s">
        <v>580</v>
      </c>
      <c r="Q351" s="8"/>
      <c r="R351" s="15" t="s">
        <v>2540</v>
      </c>
      <c r="S351" s="17" t="s">
        <v>19</v>
      </c>
      <c r="T351" s="8"/>
      <c r="U351" s="15" t="s">
        <v>19</v>
      </c>
      <c r="V351" s="15" t="s">
        <v>2540</v>
      </c>
      <c r="W351" s="17" t="s">
        <v>2541</v>
      </c>
      <c r="X351" s="17" t="s">
        <v>19</v>
      </c>
      <c r="Y351" s="15" t="s">
        <v>19</v>
      </c>
      <c r="Z351" s="17" t="s">
        <v>19</v>
      </c>
      <c r="AA351" s="18" t="s">
        <v>19</v>
      </c>
      <c r="AB351" t="s">
        <v>19</v>
      </c>
      <c r="AC351" t="s">
        <v>2542</v>
      </c>
      <c r="AD351" t="s">
        <v>6</v>
      </c>
      <c r="AE351" t="s">
        <v>2543</v>
      </c>
      <c r="AF351" t="s">
        <v>88</v>
      </c>
      <c r="AG351" t="s">
        <v>76</v>
      </c>
      <c r="AH351" t="s">
        <v>19</v>
      </c>
    </row>
    <row r="352" ht="14.25" customHeight="1" spans="1:34">
      <c r="A352" s="7" t="s">
        <v>2544</v>
      </c>
      <c r="B352" s="7" t="s">
        <v>2545</v>
      </c>
      <c r="C352" s="7" t="s">
        <v>75</v>
      </c>
      <c r="D352" s="7" t="s">
        <v>76</v>
      </c>
      <c r="E352" s="7" t="s">
        <v>77</v>
      </c>
      <c r="F352" s="7" t="s">
        <v>76</v>
      </c>
      <c r="G352" s="7" t="s">
        <v>100</v>
      </c>
      <c r="H352" s="8" t="s">
        <v>101</v>
      </c>
      <c r="I352" s="8" t="s">
        <v>80</v>
      </c>
      <c r="J352" s="8" t="s">
        <v>2</v>
      </c>
      <c r="K352" s="8" t="s">
        <v>2546</v>
      </c>
      <c r="L352" s="8">
        <v>1</v>
      </c>
      <c r="M352" s="8">
        <v>3</v>
      </c>
      <c r="N352" s="8" t="s">
        <v>181</v>
      </c>
      <c r="O352" s="8" t="s">
        <v>84</v>
      </c>
      <c r="P352" s="8" t="s">
        <v>580</v>
      </c>
      <c r="Q352" s="8"/>
      <c r="R352" s="15" t="s">
        <v>1740</v>
      </c>
      <c r="S352" s="17" t="s">
        <v>19</v>
      </c>
      <c r="T352" s="8"/>
      <c r="U352" s="15" t="s">
        <v>19</v>
      </c>
      <c r="V352" s="15" t="s">
        <v>1740</v>
      </c>
      <c r="W352" s="17" t="s">
        <v>282</v>
      </c>
      <c r="X352" s="17" t="s">
        <v>19</v>
      </c>
      <c r="Y352" s="15" t="s">
        <v>19</v>
      </c>
      <c r="Z352" s="17" t="s">
        <v>19</v>
      </c>
      <c r="AA352" s="18" t="s">
        <v>19</v>
      </c>
      <c r="AB352" t="s">
        <v>19</v>
      </c>
      <c r="AC352" t="s">
        <v>1741</v>
      </c>
      <c r="AD352" t="s">
        <v>6</v>
      </c>
      <c r="AE352" t="s">
        <v>219</v>
      </c>
      <c r="AF352" t="s">
        <v>88</v>
      </c>
      <c r="AG352" t="s">
        <v>76</v>
      </c>
      <c r="AH352" t="s">
        <v>837</v>
      </c>
    </row>
    <row r="353" ht="14.25" customHeight="1" spans="1:34">
      <c r="A353" s="7" t="s">
        <v>2547</v>
      </c>
      <c r="B353" s="7" t="s">
        <v>2548</v>
      </c>
      <c r="C353" s="7" t="s">
        <v>75</v>
      </c>
      <c r="D353" s="7" t="s">
        <v>76</v>
      </c>
      <c r="E353" s="7" t="s">
        <v>77</v>
      </c>
      <c r="F353" s="7" t="s">
        <v>76</v>
      </c>
      <c r="G353" s="7" t="s">
        <v>2549</v>
      </c>
      <c r="H353" s="8" t="s">
        <v>2550</v>
      </c>
      <c r="I353" s="8" t="s">
        <v>80</v>
      </c>
      <c r="J353" s="8" t="s">
        <v>2</v>
      </c>
      <c r="K353" s="8" t="s">
        <v>2551</v>
      </c>
      <c r="L353" s="8">
        <v>1</v>
      </c>
      <c r="M353" s="8">
        <v>4</v>
      </c>
      <c r="N353" s="8" t="s">
        <v>123</v>
      </c>
      <c r="O353" s="8" t="s">
        <v>94</v>
      </c>
      <c r="P353" s="8" t="s">
        <v>580</v>
      </c>
      <c r="Q353" s="8"/>
      <c r="R353" s="15" t="s">
        <v>2552</v>
      </c>
      <c r="S353" s="17" t="s">
        <v>19</v>
      </c>
      <c r="T353" s="8"/>
      <c r="U353" s="15" t="s">
        <v>19</v>
      </c>
      <c r="V353" s="15" t="s">
        <v>2552</v>
      </c>
      <c r="W353" s="17" t="s">
        <v>2553</v>
      </c>
      <c r="X353" s="17" t="s">
        <v>19</v>
      </c>
      <c r="Y353" s="15" t="s">
        <v>19</v>
      </c>
      <c r="Z353" s="17" t="s">
        <v>19</v>
      </c>
      <c r="AA353" s="18" t="s">
        <v>19</v>
      </c>
      <c r="AB353" t="s">
        <v>19</v>
      </c>
      <c r="AC353" t="s">
        <v>2554</v>
      </c>
      <c r="AD353" t="s">
        <v>6</v>
      </c>
      <c r="AE353" t="s">
        <v>2555</v>
      </c>
      <c r="AF353" t="s">
        <v>88</v>
      </c>
      <c r="AG353" t="s">
        <v>76</v>
      </c>
      <c r="AH353" t="s">
        <v>19</v>
      </c>
    </row>
    <row r="354" ht="14.25" customHeight="1" spans="1:34">
      <c r="A354" s="7" t="s">
        <v>2556</v>
      </c>
      <c r="B354" s="7" t="s">
        <v>2557</v>
      </c>
      <c r="C354" s="7" t="s">
        <v>75</v>
      </c>
      <c r="D354" s="7" t="s">
        <v>76</v>
      </c>
      <c r="E354" s="7" t="s">
        <v>77</v>
      </c>
      <c r="F354" s="7" t="s">
        <v>76</v>
      </c>
      <c r="G354" s="7" t="s">
        <v>313</v>
      </c>
      <c r="H354" s="8" t="s">
        <v>314</v>
      </c>
      <c r="I354" s="8" t="s">
        <v>80</v>
      </c>
      <c r="J354" s="8" t="s">
        <v>2</v>
      </c>
      <c r="K354" s="8" t="s">
        <v>2558</v>
      </c>
      <c r="L354" s="8">
        <v>1</v>
      </c>
      <c r="M354" s="8">
        <v>1</v>
      </c>
      <c r="N354" s="8" t="s">
        <v>142</v>
      </c>
      <c r="O354" s="8" t="s">
        <v>656</v>
      </c>
      <c r="P354" s="8" t="s">
        <v>580</v>
      </c>
      <c r="Q354" s="8"/>
      <c r="R354" s="15" t="s">
        <v>1223</v>
      </c>
      <c r="S354" s="17" t="s">
        <v>19</v>
      </c>
      <c r="T354" s="8"/>
      <c r="U354" s="15" t="s">
        <v>19</v>
      </c>
      <c r="V354" s="15" t="s">
        <v>1223</v>
      </c>
      <c r="W354" s="17" t="s">
        <v>174</v>
      </c>
      <c r="X354" s="17" t="s">
        <v>19</v>
      </c>
      <c r="Y354" s="15" t="s">
        <v>19</v>
      </c>
      <c r="Z354" s="17" t="s">
        <v>19</v>
      </c>
      <c r="AA354" s="18" t="s">
        <v>19</v>
      </c>
      <c r="AB354" t="s">
        <v>19</v>
      </c>
      <c r="AC354" t="s">
        <v>770</v>
      </c>
      <c r="AD354" t="s">
        <v>6</v>
      </c>
      <c r="AE354" t="s">
        <v>762</v>
      </c>
      <c r="AF354" t="s">
        <v>88</v>
      </c>
      <c r="AG354" t="s">
        <v>76</v>
      </c>
      <c r="AH354" t="s">
        <v>113</v>
      </c>
    </row>
    <row r="355" ht="14.25" customHeight="1" spans="1:34">
      <c r="A355" s="7" t="s">
        <v>2559</v>
      </c>
      <c r="B355" s="7" t="s">
        <v>2560</v>
      </c>
      <c r="C355" s="7" t="s">
        <v>75</v>
      </c>
      <c r="D355" s="7" t="s">
        <v>76</v>
      </c>
      <c r="E355" s="7" t="s">
        <v>77</v>
      </c>
      <c r="F355" s="7" t="s">
        <v>76</v>
      </c>
      <c r="G355" s="7" t="s">
        <v>285</v>
      </c>
      <c r="H355" s="8" t="s">
        <v>286</v>
      </c>
      <c r="I355" s="8" t="s">
        <v>80</v>
      </c>
      <c r="J355" s="8" t="s">
        <v>2</v>
      </c>
      <c r="K355" s="8" t="s">
        <v>2561</v>
      </c>
      <c r="L355" s="8">
        <v>1</v>
      </c>
      <c r="M355" s="8">
        <v>1</v>
      </c>
      <c r="N355" s="8" t="s">
        <v>123</v>
      </c>
      <c r="O355" s="8" t="s">
        <v>656</v>
      </c>
      <c r="P355" s="8" t="s">
        <v>580</v>
      </c>
      <c r="Q355" s="8"/>
      <c r="R355" s="15" t="s">
        <v>2562</v>
      </c>
      <c r="S355" s="17" t="s">
        <v>19</v>
      </c>
      <c r="T355" s="8"/>
      <c r="U355" s="15" t="s">
        <v>19</v>
      </c>
      <c r="V355" s="15" t="s">
        <v>2562</v>
      </c>
      <c r="W355" s="17" t="s">
        <v>299</v>
      </c>
      <c r="X355" s="17" t="s">
        <v>19</v>
      </c>
      <c r="Y355" s="15" t="s">
        <v>19</v>
      </c>
      <c r="Z355" s="17" t="s">
        <v>19</v>
      </c>
      <c r="AA355" s="18" t="s">
        <v>19</v>
      </c>
      <c r="AB355" t="s">
        <v>19</v>
      </c>
      <c r="AC355" t="s">
        <v>2563</v>
      </c>
      <c r="AD355" t="s">
        <v>6</v>
      </c>
      <c r="AE355" t="s">
        <v>1763</v>
      </c>
      <c r="AF355" t="s">
        <v>88</v>
      </c>
      <c r="AG355" t="s">
        <v>76</v>
      </c>
      <c r="AH355" t="s">
        <v>202</v>
      </c>
    </row>
    <row r="356" ht="14.25" customHeight="1" spans="1:34">
      <c r="A356" s="7" t="s">
        <v>2564</v>
      </c>
      <c r="B356" s="7" t="s">
        <v>2565</v>
      </c>
      <c r="C356" s="7" t="s">
        <v>75</v>
      </c>
      <c r="D356" s="7" t="s">
        <v>76</v>
      </c>
      <c r="E356" s="7" t="s">
        <v>77</v>
      </c>
      <c r="F356" s="7" t="s">
        <v>76</v>
      </c>
      <c r="G356" s="7" t="s">
        <v>1723</v>
      </c>
      <c r="H356" s="8" t="s">
        <v>1724</v>
      </c>
      <c r="I356" s="8" t="s">
        <v>80</v>
      </c>
      <c r="J356" s="8" t="s">
        <v>2</v>
      </c>
      <c r="K356" s="8" t="s">
        <v>2566</v>
      </c>
      <c r="L356" s="8">
        <v>1</v>
      </c>
      <c r="M356" s="8">
        <v>1</v>
      </c>
      <c r="N356" s="8" t="s">
        <v>83</v>
      </c>
      <c r="O356" s="8" t="s">
        <v>656</v>
      </c>
      <c r="P356" s="8" t="s">
        <v>580</v>
      </c>
      <c r="Q356" s="8"/>
      <c r="R356" s="15" t="s">
        <v>2567</v>
      </c>
      <c r="S356" s="17" t="s">
        <v>19</v>
      </c>
      <c r="T356" s="8"/>
      <c r="U356" s="15" t="s">
        <v>19</v>
      </c>
      <c r="V356" s="15" t="s">
        <v>2567</v>
      </c>
      <c r="W356" s="17" t="s">
        <v>2568</v>
      </c>
      <c r="X356" s="17" t="s">
        <v>19</v>
      </c>
      <c r="Y356" s="15" t="s">
        <v>19</v>
      </c>
      <c r="Z356" s="17" t="s">
        <v>19</v>
      </c>
      <c r="AA356" s="18" t="s">
        <v>19</v>
      </c>
      <c r="AB356" t="s">
        <v>19</v>
      </c>
      <c r="AC356" t="s">
        <v>2569</v>
      </c>
      <c r="AD356" t="s">
        <v>6</v>
      </c>
      <c r="AE356" t="s">
        <v>2570</v>
      </c>
      <c r="AF356" t="s">
        <v>88</v>
      </c>
      <c r="AG356" t="s">
        <v>76</v>
      </c>
      <c r="AH356" t="s">
        <v>19</v>
      </c>
    </row>
    <row r="357" ht="14.25" customHeight="1" spans="1:34">
      <c r="A357" s="7" t="s">
        <v>2571</v>
      </c>
      <c r="B357" s="7" t="s">
        <v>2572</v>
      </c>
      <c r="C357" s="7" t="s">
        <v>75</v>
      </c>
      <c r="D357" s="7" t="s">
        <v>76</v>
      </c>
      <c r="E357" s="7" t="s">
        <v>77</v>
      </c>
      <c r="F357" s="7" t="s">
        <v>76</v>
      </c>
      <c r="G357" s="7" t="s">
        <v>2573</v>
      </c>
      <c r="H357" s="8" t="s">
        <v>2574</v>
      </c>
      <c r="I357" s="8" t="s">
        <v>80</v>
      </c>
      <c r="J357" s="8" t="s">
        <v>2</v>
      </c>
      <c r="K357" s="8" t="s">
        <v>2575</v>
      </c>
      <c r="L357" s="8">
        <v>1</v>
      </c>
      <c r="M357" s="8">
        <v>1</v>
      </c>
      <c r="N357" s="8" t="s">
        <v>94</v>
      </c>
      <c r="O357" s="8" t="s">
        <v>656</v>
      </c>
      <c r="P357" s="8" t="s">
        <v>580</v>
      </c>
      <c r="Q357" s="8"/>
      <c r="R357" s="15" t="s">
        <v>2576</v>
      </c>
      <c r="S357" s="17" t="s">
        <v>19</v>
      </c>
      <c r="T357" s="8"/>
      <c r="U357" s="15" t="s">
        <v>19</v>
      </c>
      <c r="V357" s="15" t="s">
        <v>2576</v>
      </c>
      <c r="W357" s="17" t="s">
        <v>2149</v>
      </c>
      <c r="X357" s="17" t="s">
        <v>19</v>
      </c>
      <c r="Y357" s="15" t="s">
        <v>19</v>
      </c>
      <c r="Z357" s="17" t="s">
        <v>19</v>
      </c>
      <c r="AA357" s="18" t="s">
        <v>19</v>
      </c>
      <c r="AB357" t="s">
        <v>19</v>
      </c>
      <c r="AC357" t="s">
        <v>2577</v>
      </c>
      <c r="AD357" t="s">
        <v>6</v>
      </c>
      <c r="AE357" t="s">
        <v>2578</v>
      </c>
      <c r="AF357" t="s">
        <v>88</v>
      </c>
      <c r="AG357" t="s">
        <v>76</v>
      </c>
      <c r="AH357" t="s">
        <v>19</v>
      </c>
    </row>
    <row r="358" ht="14.25" customHeight="1" spans="1:34">
      <c r="A358" s="7" t="s">
        <v>2579</v>
      </c>
      <c r="B358" s="7" t="s">
        <v>2580</v>
      </c>
      <c r="C358" s="7" t="s">
        <v>75</v>
      </c>
      <c r="D358" s="7" t="s">
        <v>76</v>
      </c>
      <c r="E358" s="7" t="s">
        <v>77</v>
      </c>
      <c r="F358" s="7" t="s">
        <v>76</v>
      </c>
      <c r="G358" s="7" t="s">
        <v>785</v>
      </c>
      <c r="H358" s="8" t="s">
        <v>786</v>
      </c>
      <c r="I358" s="8" t="s">
        <v>80</v>
      </c>
      <c r="J358" s="8" t="s">
        <v>2</v>
      </c>
      <c r="K358" s="8" t="s">
        <v>2581</v>
      </c>
      <c r="L358" s="8">
        <v>1</v>
      </c>
      <c r="M358" s="8">
        <v>2</v>
      </c>
      <c r="N358" s="8" t="s">
        <v>84</v>
      </c>
      <c r="O358" s="8" t="s">
        <v>95</v>
      </c>
      <c r="P358" s="8" t="s">
        <v>580</v>
      </c>
      <c r="Q358" s="8"/>
      <c r="R358" s="15" t="s">
        <v>2582</v>
      </c>
      <c r="S358" s="17" t="s">
        <v>19</v>
      </c>
      <c r="T358" s="8"/>
      <c r="U358" s="15" t="s">
        <v>19</v>
      </c>
      <c r="V358" s="15" t="s">
        <v>2582</v>
      </c>
      <c r="W358" s="17" t="s">
        <v>2583</v>
      </c>
      <c r="X358" s="17" t="s">
        <v>19</v>
      </c>
      <c r="Y358" s="15" t="s">
        <v>19</v>
      </c>
      <c r="Z358" s="17" t="s">
        <v>19</v>
      </c>
      <c r="AA358" s="18" t="s">
        <v>19</v>
      </c>
      <c r="AB358" t="s">
        <v>19</v>
      </c>
      <c r="AC358" t="s">
        <v>2584</v>
      </c>
      <c r="AD358" t="s">
        <v>6</v>
      </c>
      <c r="AE358" t="s">
        <v>512</v>
      </c>
      <c r="AF358" t="s">
        <v>88</v>
      </c>
      <c r="AG358" t="s">
        <v>76</v>
      </c>
      <c r="AH358" t="s">
        <v>19</v>
      </c>
    </row>
    <row r="359" ht="14.25" customHeight="1" spans="1:34">
      <c r="A359" s="7" t="s">
        <v>2585</v>
      </c>
      <c r="B359" s="7" t="s">
        <v>2586</v>
      </c>
      <c r="C359" s="7" t="s">
        <v>75</v>
      </c>
      <c r="D359" s="7" t="s">
        <v>76</v>
      </c>
      <c r="E359" s="7" t="s">
        <v>77</v>
      </c>
      <c r="F359" s="7" t="s">
        <v>76</v>
      </c>
      <c r="G359" s="7" t="s">
        <v>2587</v>
      </c>
      <c r="H359" s="8" t="s">
        <v>2588</v>
      </c>
      <c r="I359" s="8" t="s">
        <v>80</v>
      </c>
      <c r="J359" s="8" t="s">
        <v>2</v>
      </c>
      <c r="K359" s="8" t="s">
        <v>2589</v>
      </c>
      <c r="L359" s="8">
        <v>1</v>
      </c>
      <c r="M359" s="8">
        <v>1</v>
      </c>
      <c r="N359" s="8" t="s">
        <v>84</v>
      </c>
      <c r="O359" s="8" t="s">
        <v>656</v>
      </c>
      <c r="P359" s="8" t="s">
        <v>580</v>
      </c>
      <c r="Q359" s="8"/>
      <c r="R359" s="15" t="s">
        <v>2590</v>
      </c>
      <c r="S359" s="17" t="s">
        <v>19</v>
      </c>
      <c r="T359" s="8"/>
      <c r="U359" s="15" t="s">
        <v>19</v>
      </c>
      <c r="V359" s="15" t="s">
        <v>2590</v>
      </c>
      <c r="W359" s="17" t="s">
        <v>2591</v>
      </c>
      <c r="X359" s="17" t="s">
        <v>19</v>
      </c>
      <c r="Y359" s="15" t="s">
        <v>19</v>
      </c>
      <c r="Z359" s="17" t="s">
        <v>19</v>
      </c>
      <c r="AA359" s="18" t="s">
        <v>19</v>
      </c>
      <c r="AB359" t="s">
        <v>19</v>
      </c>
      <c r="AC359" t="s">
        <v>2592</v>
      </c>
      <c r="AD359" t="s">
        <v>6</v>
      </c>
      <c r="AE359" t="s">
        <v>2593</v>
      </c>
      <c r="AF359" t="s">
        <v>88</v>
      </c>
      <c r="AG359" t="s">
        <v>76</v>
      </c>
      <c r="AH359" t="s">
        <v>19</v>
      </c>
    </row>
    <row r="360" ht="14.25" customHeight="1" spans="1:34">
      <c r="A360" s="7" t="s">
        <v>2594</v>
      </c>
      <c r="B360" s="7" t="s">
        <v>2595</v>
      </c>
      <c r="C360" s="7" t="s">
        <v>75</v>
      </c>
      <c r="D360" s="7" t="s">
        <v>76</v>
      </c>
      <c r="E360" s="7" t="s">
        <v>77</v>
      </c>
      <c r="F360" s="7" t="s">
        <v>76</v>
      </c>
      <c r="G360" s="7" t="s">
        <v>100</v>
      </c>
      <c r="H360" s="8" t="s">
        <v>101</v>
      </c>
      <c r="I360" s="8" t="s">
        <v>80</v>
      </c>
      <c r="J360" s="8" t="s">
        <v>2</v>
      </c>
      <c r="K360" s="8" t="s">
        <v>2596</v>
      </c>
      <c r="L360" s="8">
        <v>1</v>
      </c>
      <c r="M360" s="8">
        <v>2</v>
      </c>
      <c r="N360" s="8" t="s">
        <v>83</v>
      </c>
      <c r="O360" s="8" t="s">
        <v>95</v>
      </c>
      <c r="P360" s="8" t="s">
        <v>580</v>
      </c>
      <c r="Q360" s="8"/>
      <c r="R360" s="15" t="s">
        <v>2597</v>
      </c>
      <c r="S360" s="17" t="s">
        <v>19</v>
      </c>
      <c r="T360" s="8"/>
      <c r="U360" s="15" t="s">
        <v>19</v>
      </c>
      <c r="V360" s="15" t="s">
        <v>2597</v>
      </c>
      <c r="W360" s="17" t="s">
        <v>1734</v>
      </c>
      <c r="X360" s="17" t="s">
        <v>19</v>
      </c>
      <c r="Y360" s="15" t="s">
        <v>19</v>
      </c>
      <c r="Z360" s="17" t="s">
        <v>19</v>
      </c>
      <c r="AA360" s="18" t="s">
        <v>19</v>
      </c>
      <c r="AB360" t="s">
        <v>19</v>
      </c>
      <c r="AC360" t="s">
        <v>2598</v>
      </c>
      <c r="AD360" t="s">
        <v>6</v>
      </c>
      <c r="AE360" t="s">
        <v>274</v>
      </c>
      <c r="AF360" t="s">
        <v>88</v>
      </c>
      <c r="AG360" t="s">
        <v>76</v>
      </c>
      <c r="AH360" t="s">
        <v>948</v>
      </c>
    </row>
    <row r="361" ht="14.25" customHeight="1" spans="1:34">
      <c r="A361" s="7" t="s">
        <v>2599</v>
      </c>
      <c r="B361" s="7" t="s">
        <v>2600</v>
      </c>
      <c r="C361" s="7" t="s">
        <v>75</v>
      </c>
      <c r="D361" s="7" t="s">
        <v>76</v>
      </c>
      <c r="E361" s="7" t="s">
        <v>77</v>
      </c>
      <c r="F361" s="7" t="s">
        <v>76</v>
      </c>
      <c r="G361" s="7" t="s">
        <v>100</v>
      </c>
      <c r="H361" s="8" t="s">
        <v>101</v>
      </c>
      <c r="I361" s="8" t="s">
        <v>80</v>
      </c>
      <c r="J361" s="8" t="s">
        <v>2</v>
      </c>
      <c r="K361" s="8" t="s">
        <v>2601</v>
      </c>
      <c r="L361" s="8">
        <v>1</v>
      </c>
      <c r="M361" s="8">
        <v>2</v>
      </c>
      <c r="N361" s="8" t="s">
        <v>83</v>
      </c>
      <c r="O361" s="8" t="s">
        <v>95</v>
      </c>
      <c r="P361" s="8" t="s">
        <v>580</v>
      </c>
      <c r="Q361" s="8"/>
      <c r="R361" s="15" t="s">
        <v>2597</v>
      </c>
      <c r="S361" s="17" t="s">
        <v>19</v>
      </c>
      <c r="T361" s="8"/>
      <c r="U361" s="15" t="s">
        <v>19</v>
      </c>
      <c r="V361" s="15" t="s">
        <v>2597</v>
      </c>
      <c r="W361" s="17" t="s">
        <v>1734</v>
      </c>
      <c r="X361" s="17" t="s">
        <v>19</v>
      </c>
      <c r="Y361" s="15" t="s">
        <v>19</v>
      </c>
      <c r="Z361" s="17" t="s">
        <v>19</v>
      </c>
      <c r="AA361" s="18" t="s">
        <v>19</v>
      </c>
      <c r="AB361" t="s">
        <v>19</v>
      </c>
      <c r="AC361" t="s">
        <v>2598</v>
      </c>
      <c r="AD361" t="s">
        <v>6</v>
      </c>
      <c r="AE361" t="s">
        <v>274</v>
      </c>
      <c r="AF361" t="s">
        <v>88</v>
      </c>
      <c r="AG361" t="s">
        <v>76</v>
      </c>
      <c r="AH361" t="s">
        <v>948</v>
      </c>
    </row>
    <row r="362" ht="14.25" customHeight="1" spans="1:34">
      <c r="A362" s="7" t="s">
        <v>2602</v>
      </c>
      <c r="B362" s="7" t="s">
        <v>2603</v>
      </c>
      <c r="C362" s="7" t="s">
        <v>75</v>
      </c>
      <c r="D362" s="7" t="s">
        <v>76</v>
      </c>
      <c r="E362" s="7" t="s">
        <v>77</v>
      </c>
      <c r="F362" s="7" t="s">
        <v>76</v>
      </c>
      <c r="G362" s="7" t="s">
        <v>285</v>
      </c>
      <c r="H362" s="8" t="s">
        <v>286</v>
      </c>
      <c r="I362" s="8" t="s">
        <v>80</v>
      </c>
      <c r="J362" s="8" t="s">
        <v>2</v>
      </c>
      <c r="K362" s="8" t="s">
        <v>2604</v>
      </c>
      <c r="L362" s="8">
        <v>1</v>
      </c>
      <c r="M362" s="8">
        <v>1</v>
      </c>
      <c r="N362" s="8" t="s">
        <v>82</v>
      </c>
      <c r="O362" s="8" t="s">
        <v>656</v>
      </c>
      <c r="P362" s="8" t="s">
        <v>580</v>
      </c>
      <c r="Q362" s="8"/>
      <c r="R362" s="15" t="s">
        <v>2605</v>
      </c>
      <c r="S362" s="17" t="s">
        <v>19</v>
      </c>
      <c r="T362" s="8"/>
      <c r="U362" s="15" t="s">
        <v>19</v>
      </c>
      <c r="V362" s="15" t="s">
        <v>2605</v>
      </c>
      <c r="W362" s="17" t="s">
        <v>998</v>
      </c>
      <c r="X362" s="17" t="s">
        <v>19</v>
      </c>
      <c r="Y362" s="15" t="s">
        <v>19</v>
      </c>
      <c r="Z362" s="17" t="s">
        <v>19</v>
      </c>
      <c r="AA362" s="18" t="s">
        <v>19</v>
      </c>
      <c r="AB362" t="s">
        <v>19</v>
      </c>
      <c r="AC362" t="s">
        <v>2606</v>
      </c>
      <c r="AD362" t="s">
        <v>6</v>
      </c>
      <c r="AE362" t="s">
        <v>292</v>
      </c>
      <c r="AF362" t="s">
        <v>88</v>
      </c>
      <c r="AG362" t="s">
        <v>76</v>
      </c>
      <c r="AH362" t="s">
        <v>19</v>
      </c>
    </row>
    <row r="363" ht="14.25" customHeight="1" spans="1:34">
      <c r="A363" s="7" t="s">
        <v>2607</v>
      </c>
      <c r="B363" s="7" t="s">
        <v>2608</v>
      </c>
      <c r="C363" s="7" t="s">
        <v>75</v>
      </c>
      <c r="D363" s="7" t="s">
        <v>76</v>
      </c>
      <c r="E363" s="7" t="s">
        <v>77</v>
      </c>
      <c r="F363" s="7" t="s">
        <v>76</v>
      </c>
      <c r="G363" s="7" t="s">
        <v>1775</v>
      </c>
      <c r="H363" s="8" t="s">
        <v>1776</v>
      </c>
      <c r="I363" s="8" t="s">
        <v>80</v>
      </c>
      <c r="J363" s="8" t="s">
        <v>2</v>
      </c>
      <c r="K363" s="8" t="s">
        <v>2609</v>
      </c>
      <c r="L363" s="8">
        <v>2</v>
      </c>
      <c r="M363" s="8">
        <v>2</v>
      </c>
      <c r="N363" s="8" t="s">
        <v>1171</v>
      </c>
      <c r="O363" s="8" t="s">
        <v>95</v>
      </c>
      <c r="P363" s="8" t="s">
        <v>580</v>
      </c>
      <c r="Q363" s="8"/>
      <c r="R363" s="15" t="s">
        <v>2610</v>
      </c>
      <c r="S363" s="17" t="s">
        <v>19</v>
      </c>
      <c r="T363" s="8"/>
      <c r="U363" s="15" t="s">
        <v>19</v>
      </c>
      <c r="V363" s="15" t="s">
        <v>2610</v>
      </c>
      <c r="W363" s="17" t="s">
        <v>534</v>
      </c>
      <c r="X363" s="17" t="s">
        <v>19</v>
      </c>
      <c r="Y363" s="15" t="s">
        <v>19</v>
      </c>
      <c r="Z363" s="17" t="s">
        <v>19</v>
      </c>
      <c r="AA363" s="18" t="s">
        <v>19</v>
      </c>
      <c r="AB363" t="s">
        <v>19</v>
      </c>
      <c r="AC363" t="s">
        <v>2611</v>
      </c>
      <c r="AD363" t="s">
        <v>6</v>
      </c>
      <c r="AE363" t="s">
        <v>2612</v>
      </c>
      <c r="AF363" t="s">
        <v>88</v>
      </c>
      <c r="AG363" t="s">
        <v>76</v>
      </c>
      <c r="AH363" t="s">
        <v>19</v>
      </c>
    </row>
    <row r="364" ht="14.25" customHeight="1" spans="1:34">
      <c r="A364" s="7" t="s">
        <v>2613</v>
      </c>
      <c r="B364" s="7" t="s">
        <v>2614</v>
      </c>
      <c r="C364" s="7" t="s">
        <v>75</v>
      </c>
      <c r="D364" s="7" t="s">
        <v>76</v>
      </c>
      <c r="E364" s="7" t="s">
        <v>77</v>
      </c>
      <c r="F364" s="7" t="s">
        <v>76</v>
      </c>
      <c r="G364" s="7" t="s">
        <v>1775</v>
      </c>
      <c r="H364" s="8" t="s">
        <v>1776</v>
      </c>
      <c r="I364" s="8" t="s">
        <v>80</v>
      </c>
      <c r="J364" s="8" t="s">
        <v>2</v>
      </c>
      <c r="K364" s="8" t="s">
        <v>1777</v>
      </c>
      <c r="L364" s="8">
        <v>1</v>
      </c>
      <c r="M364" s="8">
        <v>2</v>
      </c>
      <c r="N364" s="8" t="s">
        <v>1171</v>
      </c>
      <c r="O364" s="8" t="s">
        <v>95</v>
      </c>
      <c r="P364" s="8" t="s">
        <v>580</v>
      </c>
      <c r="Q364" s="8"/>
      <c r="R364" s="15" t="s">
        <v>2615</v>
      </c>
      <c r="S364" s="17" t="s">
        <v>19</v>
      </c>
      <c r="T364" s="8"/>
      <c r="U364" s="15" t="s">
        <v>19</v>
      </c>
      <c r="V364" s="15" t="s">
        <v>2615</v>
      </c>
      <c r="W364" s="17" t="s">
        <v>2616</v>
      </c>
      <c r="X364" s="17" t="s">
        <v>19</v>
      </c>
      <c r="Y364" s="15" t="s">
        <v>19</v>
      </c>
      <c r="Z364" s="17" t="s">
        <v>19</v>
      </c>
      <c r="AA364" s="18" t="s">
        <v>19</v>
      </c>
      <c r="AB364" t="s">
        <v>19</v>
      </c>
      <c r="AC364" t="s">
        <v>2617</v>
      </c>
      <c r="AD364" t="s">
        <v>6</v>
      </c>
      <c r="AE364" t="s">
        <v>292</v>
      </c>
      <c r="AF364" t="s">
        <v>88</v>
      </c>
      <c r="AG364" t="s">
        <v>76</v>
      </c>
      <c r="AH364" t="s">
        <v>19</v>
      </c>
    </row>
    <row r="365" ht="14.25" customHeight="1" spans="1:34">
      <c r="A365" s="7" t="s">
        <v>2618</v>
      </c>
      <c r="B365" s="7" t="s">
        <v>2619</v>
      </c>
      <c r="C365" s="7" t="s">
        <v>75</v>
      </c>
      <c r="D365" s="7" t="s">
        <v>76</v>
      </c>
      <c r="E365" s="7" t="s">
        <v>77</v>
      </c>
      <c r="F365" s="7" t="s">
        <v>76</v>
      </c>
      <c r="G365" s="7" t="s">
        <v>1788</v>
      </c>
      <c r="H365" s="8" t="s">
        <v>1789</v>
      </c>
      <c r="I365" s="8" t="s">
        <v>80</v>
      </c>
      <c r="J365" s="8" t="s">
        <v>2</v>
      </c>
      <c r="K365" s="8" t="s">
        <v>2620</v>
      </c>
      <c r="L365" s="8">
        <v>2</v>
      </c>
      <c r="M365" s="8">
        <v>2</v>
      </c>
      <c r="N365" s="8" t="s">
        <v>990</v>
      </c>
      <c r="O365" s="8" t="s">
        <v>95</v>
      </c>
      <c r="P365" s="8" t="s">
        <v>580</v>
      </c>
      <c r="Q365" s="8"/>
      <c r="R365" s="15" t="s">
        <v>466</v>
      </c>
      <c r="S365" s="17" t="s">
        <v>19</v>
      </c>
      <c r="T365" s="8"/>
      <c r="U365" s="15" t="s">
        <v>19</v>
      </c>
      <c r="V365" s="15" t="s">
        <v>466</v>
      </c>
      <c r="W365" s="17" t="s">
        <v>357</v>
      </c>
      <c r="X365" s="17" t="s">
        <v>19</v>
      </c>
      <c r="Y365" s="15" t="s">
        <v>19</v>
      </c>
      <c r="Z365" s="17" t="s">
        <v>19</v>
      </c>
      <c r="AA365" s="18" t="s">
        <v>19</v>
      </c>
      <c r="AB365" t="s">
        <v>19</v>
      </c>
      <c r="AC365" t="s">
        <v>2621</v>
      </c>
      <c r="AD365" t="s">
        <v>6</v>
      </c>
      <c r="AE365" t="s">
        <v>1793</v>
      </c>
      <c r="AF365" t="s">
        <v>88</v>
      </c>
      <c r="AG365" t="s">
        <v>76</v>
      </c>
      <c r="AH365" t="s">
        <v>1394</v>
      </c>
    </row>
    <row r="366" ht="14.25" customHeight="1" spans="1:34">
      <c r="A366" s="7" t="s">
        <v>2622</v>
      </c>
      <c r="B366" s="7" t="s">
        <v>2623</v>
      </c>
      <c r="C366" s="7" t="s">
        <v>75</v>
      </c>
      <c r="D366" s="7" t="s">
        <v>76</v>
      </c>
      <c r="E366" s="7" t="s">
        <v>77</v>
      </c>
      <c r="F366" s="7" t="s">
        <v>76</v>
      </c>
      <c r="G366" s="7" t="s">
        <v>2310</v>
      </c>
      <c r="H366" s="8" t="s">
        <v>2311</v>
      </c>
      <c r="I366" s="8" t="s">
        <v>80</v>
      </c>
      <c r="J366" s="8" t="s">
        <v>2</v>
      </c>
      <c r="K366" s="8" t="s">
        <v>2624</v>
      </c>
      <c r="L366" s="8">
        <v>1</v>
      </c>
      <c r="M366" s="8">
        <v>2</v>
      </c>
      <c r="N366" s="8" t="s">
        <v>161</v>
      </c>
      <c r="O366" s="8" t="s">
        <v>95</v>
      </c>
      <c r="P366" s="8" t="s">
        <v>580</v>
      </c>
      <c r="Q366" s="8"/>
      <c r="R366" s="15" t="s">
        <v>2625</v>
      </c>
      <c r="S366" s="17" t="s">
        <v>19</v>
      </c>
      <c r="T366" s="8"/>
      <c r="U366" s="15" t="s">
        <v>19</v>
      </c>
      <c r="V366" s="15" t="s">
        <v>2625</v>
      </c>
      <c r="W366" s="17" t="s">
        <v>2626</v>
      </c>
      <c r="X366" s="17" t="s">
        <v>19</v>
      </c>
      <c r="Y366" s="15" t="s">
        <v>19</v>
      </c>
      <c r="Z366" s="17" t="s">
        <v>19</v>
      </c>
      <c r="AA366" s="18" t="s">
        <v>19</v>
      </c>
      <c r="AB366" t="s">
        <v>19</v>
      </c>
      <c r="AC366" t="s">
        <v>2314</v>
      </c>
      <c r="AD366" t="s">
        <v>6</v>
      </c>
      <c r="AE366" t="s">
        <v>2315</v>
      </c>
      <c r="AF366" t="s">
        <v>88</v>
      </c>
      <c r="AG366" t="s">
        <v>76</v>
      </c>
      <c r="AH366" t="s">
        <v>19</v>
      </c>
    </row>
    <row r="367" ht="14.25" customHeight="1" spans="1:34">
      <c r="A367" s="7" t="s">
        <v>2627</v>
      </c>
      <c r="B367" s="7" t="s">
        <v>2628</v>
      </c>
      <c r="C367" s="7" t="s">
        <v>75</v>
      </c>
      <c r="D367" s="7" t="s">
        <v>76</v>
      </c>
      <c r="E367" s="7" t="s">
        <v>77</v>
      </c>
      <c r="F367" s="7" t="s">
        <v>76</v>
      </c>
      <c r="G367" s="7" t="s">
        <v>2629</v>
      </c>
      <c r="H367" s="8" t="s">
        <v>2630</v>
      </c>
      <c r="I367" s="8" t="s">
        <v>80</v>
      </c>
      <c r="J367" s="8" t="s">
        <v>2</v>
      </c>
      <c r="K367" s="8" t="s">
        <v>2631</v>
      </c>
      <c r="L367" s="8">
        <v>1</v>
      </c>
      <c r="M367" s="8">
        <v>2</v>
      </c>
      <c r="N367" s="8" t="s">
        <v>161</v>
      </c>
      <c r="O367" s="8" t="s">
        <v>95</v>
      </c>
      <c r="P367" s="8" t="s">
        <v>580</v>
      </c>
      <c r="Q367" s="8"/>
      <c r="R367" s="15" t="s">
        <v>2632</v>
      </c>
      <c r="S367" s="17" t="s">
        <v>19</v>
      </c>
      <c r="T367" s="8"/>
      <c r="U367" s="15" t="s">
        <v>19</v>
      </c>
      <c r="V367" s="15" t="s">
        <v>2632</v>
      </c>
      <c r="W367" s="17" t="s">
        <v>382</v>
      </c>
      <c r="X367" s="17" t="s">
        <v>19</v>
      </c>
      <c r="Y367" s="15" t="s">
        <v>19</v>
      </c>
      <c r="Z367" s="17" t="s">
        <v>19</v>
      </c>
      <c r="AA367" s="18" t="s">
        <v>19</v>
      </c>
      <c r="AB367" t="s">
        <v>19</v>
      </c>
      <c r="AC367" t="s">
        <v>265</v>
      </c>
      <c r="AD367" t="s">
        <v>6</v>
      </c>
      <c r="AE367" t="s">
        <v>261</v>
      </c>
      <c r="AF367" t="s">
        <v>88</v>
      </c>
      <c r="AG367" t="s">
        <v>76</v>
      </c>
      <c r="AH367" t="s">
        <v>19</v>
      </c>
    </row>
    <row r="368" ht="14.25" customHeight="1" spans="1:34">
      <c r="A368" s="7" t="s">
        <v>2633</v>
      </c>
      <c r="B368" s="7" t="s">
        <v>2634</v>
      </c>
      <c r="C368" s="7" t="s">
        <v>75</v>
      </c>
      <c r="D368" s="7" t="s">
        <v>76</v>
      </c>
      <c r="E368" s="7" t="s">
        <v>77</v>
      </c>
      <c r="F368" s="7" t="s">
        <v>76</v>
      </c>
      <c r="G368" s="7" t="s">
        <v>2629</v>
      </c>
      <c r="H368" s="8" t="s">
        <v>2630</v>
      </c>
      <c r="I368" s="8" t="s">
        <v>80</v>
      </c>
      <c r="J368" s="8" t="s">
        <v>2</v>
      </c>
      <c r="K368" s="8" t="s">
        <v>2635</v>
      </c>
      <c r="L368" s="8">
        <v>1</v>
      </c>
      <c r="M368" s="8">
        <v>2</v>
      </c>
      <c r="N368" s="8" t="s">
        <v>161</v>
      </c>
      <c r="O368" s="8" t="s">
        <v>95</v>
      </c>
      <c r="P368" s="8" t="s">
        <v>580</v>
      </c>
      <c r="Q368" s="8"/>
      <c r="R368" s="15" t="s">
        <v>2636</v>
      </c>
      <c r="S368" s="17" t="s">
        <v>19</v>
      </c>
      <c r="T368" s="8"/>
      <c r="U368" s="15" t="s">
        <v>19</v>
      </c>
      <c r="V368" s="15" t="s">
        <v>2636</v>
      </c>
      <c r="W368" s="17" t="s">
        <v>1440</v>
      </c>
      <c r="X368" s="17" t="s">
        <v>19</v>
      </c>
      <c r="Y368" s="15" t="s">
        <v>19</v>
      </c>
      <c r="Z368" s="17" t="s">
        <v>19</v>
      </c>
      <c r="AA368" s="18" t="s">
        <v>19</v>
      </c>
      <c r="AB368" t="s">
        <v>19</v>
      </c>
      <c r="AC368" t="s">
        <v>2637</v>
      </c>
      <c r="AD368" t="s">
        <v>6</v>
      </c>
      <c r="AE368" t="s">
        <v>1422</v>
      </c>
      <c r="AF368" t="s">
        <v>88</v>
      </c>
      <c r="AG368" t="s">
        <v>76</v>
      </c>
      <c r="AH368" t="s">
        <v>19</v>
      </c>
    </row>
    <row r="369" ht="14.25" customHeight="1" spans="1:34">
      <c r="A369" s="7" t="s">
        <v>2638</v>
      </c>
      <c r="B369" s="7" t="s">
        <v>2639</v>
      </c>
      <c r="C369" s="7" t="s">
        <v>75</v>
      </c>
      <c r="D369" s="7" t="s">
        <v>76</v>
      </c>
      <c r="E369" s="7" t="s">
        <v>77</v>
      </c>
      <c r="F369" s="7" t="s">
        <v>76</v>
      </c>
      <c r="G369" s="7" t="s">
        <v>2640</v>
      </c>
      <c r="H369" s="8" t="s">
        <v>2641</v>
      </c>
      <c r="I369" s="8" t="s">
        <v>80</v>
      </c>
      <c r="J369" s="8" t="s">
        <v>2</v>
      </c>
      <c r="K369" s="8" t="s">
        <v>2642</v>
      </c>
      <c r="L369" s="8">
        <v>1</v>
      </c>
      <c r="M369" s="8">
        <v>1</v>
      </c>
      <c r="N369" s="8" t="s">
        <v>82</v>
      </c>
      <c r="O369" s="8" t="s">
        <v>656</v>
      </c>
      <c r="P369" s="8" t="s">
        <v>580</v>
      </c>
      <c r="Q369" s="8"/>
      <c r="R369" s="15" t="s">
        <v>2643</v>
      </c>
      <c r="S369" s="17" t="s">
        <v>19</v>
      </c>
      <c r="T369" s="8"/>
      <c r="U369" s="15" t="s">
        <v>19</v>
      </c>
      <c r="V369" s="15" t="s">
        <v>2643</v>
      </c>
      <c r="W369" s="17" t="s">
        <v>1231</v>
      </c>
      <c r="X369" s="17" t="s">
        <v>19</v>
      </c>
      <c r="Y369" s="15" t="s">
        <v>19</v>
      </c>
      <c r="Z369" s="17" t="s">
        <v>19</v>
      </c>
      <c r="AA369" s="18" t="s">
        <v>19</v>
      </c>
      <c r="AB369" t="s">
        <v>19</v>
      </c>
      <c r="AC369" t="s">
        <v>2644</v>
      </c>
      <c r="AD369" t="s">
        <v>6</v>
      </c>
      <c r="AE369" t="s">
        <v>2352</v>
      </c>
      <c r="AF369" t="s">
        <v>88</v>
      </c>
      <c r="AG369" t="s">
        <v>76</v>
      </c>
      <c r="AH369" t="s">
        <v>19</v>
      </c>
    </row>
    <row r="370" ht="14.25" customHeight="1" spans="1:34">
      <c r="A370" s="7" t="s">
        <v>2645</v>
      </c>
      <c r="B370" s="7" t="s">
        <v>2646</v>
      </c>
      <c r="C370" s="7" t="s">
        <v>75</v>
      </c>
      <c r="D370" s="7" t="s">
        <v>76</v>
      </c>
      <c r="E370" s="7" t="s">
        <v>77</v>
      </c>
      <c r="F370" s="7" t="s">
        <v>76</v>
      </c>
      <c r="G370" s="7" t="s">
        <v>78</v>
      </c>
      <c r="H370" s="8" t="s">
        <v>79</v>
      </c>
      <c r="I370" s="8" t="s">
        <v>80</v>
      </c>
      <c r="J370" s="8" t="s">
        <v>2</v>
      </c>
      <c r="K370" s="8" t="s">
        <v>2647</v>
      </c>
      <c r="L370" s="8">
        <v>1</v>
      </c>
      <c r="M370" s="8">
        <v>2</v>
      </c>
      <c r="N370" s="8" t="s">
        <v>83</v>
      </c>
      <c r="O370" s="8" t="s">
        <v>95</v>
      </c>
      <c r="P370" s="8" t="s">
        <v>580</v>
      </c>
      <c r="Q370" s="8"/>
      <c r="R370" s="15" t="s">
        <v>2648</v>
      </c>
      <c r="S370" s="17" t="s">
        <v>19</v>
      </c>
      <c r="T370" s="8"/>
      <c r="U370" s="15" t="s">
        <v>19</v>
      </c>
      <c r="V370" s="15" t="s">
        <v>2648</v>
      </c>
      <c r="W370" s="17" t="s">
        <v>2649</v>
      </c>
      <c r="X370" s="17" t="s">
        <v>19</v>
      </c>
      <c r="Y370" s="15" t="s">
        <v>19</v>
      </c>
      <c r="Z370" s="17" t="s">
        <v>19</v>
      </c>
      <c r="AA370" s="18" t="s">
        <v>19</v>
      </c>
      <c r="AB370" t="s">
        <v>19</v>
      </c>
      <c r="AC370" t="s">
        <v>2650</v>
      </c>
      <c r="AD370" t="s">
        <v>6</v>
      </c>
      <c r="AE370" t="s">
        <v>87</v>
      </c>
      <c r="AF370" t="s">
        <v>88</v>
      </c>
      <c r="AG370" t="s">
        <v>76</v>
      </c>
      <c r="AH370" t="s">
        <v>19</v>
      </c>
    </row>
    <row r="371" ht="14.25" customHeight="1" spans="1:34">
      <c r="A371" s="7" t="s">
        <v>2651</v>
      </c>
      <c r="B371" s="7" t="s">
        <v>2652</v>
      </c>
      <c r="C371" s="7" t="s">
        <v>75</v>
      </c>
      <c r="D371" s="7" t="s">
        <v>76</v>
      </c>
      <c r="E371" s="7" t="s">
        <v>77</v>
      </c>
      <c r="F371" s="7" t="s">
        <v>76</v>
      </c>
      <c r="G371" s="7" t="s">
        <v>454</v>
      </c>
      <c r="H371" s="8" t="s">
        <v>455</v>
      </c>
      <c r="I371" s="8" t="s">
        <v>80</v>
      </c>
      <c r="J371" s="8" t="s">
        <v>2</v>
      </c>
      <c r="K371" s="8" t="s">
        <v>2653</v>
      </c>
      <c r="L371" s="8">
        <v>1</v>
      </c>
      <c r="M371" s="8">
        <v>4</v>
      </c>
      <c r="N371" s="8" t="s">
        <v>83</v>
      </c>
      <c r="O371" s="8" t="s">
        <v>94</v>
      </c>
      <c r="P371" s="8" t="s">
        <v>580</v>
      </c>
      <c r="Q371" s="8"/>
      <c r="R371" s="15" t="s">
        <v>2654</v>
      </c>
      <c r="S371" s="17" t="s">
        <v>19</v>
      </c>
      <c r="T371" s="8"/>
      <c r="U371" s="15" t="s">
        <v>19</v>
      </c>
      <c r="V371" s="15" t="s">
        <v>2654</v>
      </c>
      <c r="W371" s="17" t="s">
        <v>2427</v>
      </c>
      <c r="X371" s="17" t="s">
        <v>19</v>
      </c>
      <c r="Y371" s="15" t="s">
        <v>19</v>
      </c>
      <c r="Z371" s="17" t="s">
        <v>19</v>
      </c>
      <c r="AA371" s="18" t="s">
        <v>19</v>
      </c>
      <c r="AB371" t="s">
        <v>19</v>
      </c>
      <c r="AC371" t="s">
        <v>2655</v>
      </c>
      <c r="AD371" t="s">
        <v>6</v>
      </c>
      <c r="AE371" t="s">
        <v>2656</v>
      </c>
      <c r="AF371" t="s">
        <v>88</v>
      </c>
      <c r="AG371" t="s">
        <v>76</v>
      </c>
      <c r="AH371" t="s">
        <v>527</v>
      </c>
    </row>
    <row r="372" ht="14.25" customHeight="1" spans="1:34">
      <c r="A372" s="7" t="s">
        <v>2657</v>
      </c>
      <c r="B372" s="7" t="s">
        <v>2658</v>
      </c>
      <c r="C372" s="7" t="s">
        <v>75</v>
      </c>
      <c r="D372" s="7" t="s">
        <v>76</v>
      </c>
      <c r="E372" s="7" t="s">
        <v>77</v>
      </c>
      <c r="F372" s="7" t="s">
        <v>76</v>
      </c>
      <c r="G372" s="7" t="s">
        <v>2659</v>
      </c>
      <c r="H372" s="8" t="s">
        <v>2660</v>
      </c>
      <c r="I372" s="8" t="s">
        <v>80</v>
      </c>
      <c r="J372" s="8" t="s">
        <v>2</v>
      </c>
      <c r="K372" s="8" t="s">
        <v>2661</v>
      </c>
      <c r="L372" s="8">
        <v>1</v>
      </c>
      <c r="M372" s="8">
        <v>2</v>
      </c>
      <c r="N372" s="8" t="s">
        <v>95</v>
      </c>
      <c r="O372" s="8" t="s">
        <v>95</v>
      </c>
      <c r="P372" s="8" t="s">
        <v>580</v>
      </c>
      <c r="Q372" s="8"/>
      <c r="R372" s="15" t="s">
        <v>1324</v>
      </c>
      <c r="S372" s="17" t="s">
        <v>19</v>
      </c>
      <c r="T372" s="8"/>
      <c r="U372" s="15" t="s">
        <v>19</v>
      </c>
      <c r="V372" s="15" t="s">
        <v>1324</v>
      </c>
      <c r="W372" s="17" t="s">
        <v>2662</v>
      </c>
      <c r="X372" s="17" t="s">
        <v>19</v>
      </c>
      <c r="Y372" s="15" t="s">
        <v>19</v>
      </c>
      <c r="Z372" s="17" t="s">
        <v>19</v>
      </c>
      <c r="AA372" s="18" t="s">
        <v>19</v>
      </c>
      <c r="AB372" t="s">
        <v>19</v>
      </c>
      <c r="AC372" t="s">
        <v>1752</v>
      </c>
      <c r="AD372" t="s">
        <v>6</v>
      </c>
      <c r="AE372" t="s">
        <v>377</v>
      </c>
      <c r="AF372" t="s">
        <v>88</v>
      </c>
      <c r="AG372" t="s">
        <v>76</v>
      </c>
      <c r="AH372" t="s">
        <v>948</v>
      </c>
    </row>
    <row r="373" ht="14.25" customHeight="1" spans="1:34">
      <c r="A373" s="7" t="s">
        <v>2663</v>
      </c>
      <c r="B373" s="7" t="s">
        <v>2664</v>
      </c>
      <c r="C373" s="7" t="s">
        <v>75</v>
      </c>
      <c r="D373" s="7" t="s">
        <v>76</v>
      </c>
      <c r="E373" s="7" t="s">
        <v>77</v>
      </c>
      <c r="F373" s="7" t="s">
        <v>76</v>
      </c>
      <c r="G373" s="7" t="s">
        <v>2665</v>
      </c>
      <c r="H373" s="8" t="s">
        <v>2666</v>
      </c>
      <c r="I373" s="8" t="s">
        <v>80</v>
      </c>
      <c r="J373" s="8" t="s">
        <v>2</v>
      </c>
      <c r="K373" s="8" t="s">
        <v>2667</v>
      </c>
      <c r="L373" s="8">
        <v>1</v>
      </c>
      <c r="M373" s="8">
        <v>1</v>
      </c>
      <c r="N373" s="8" t="s">
        <v>95</v>
      </c>
      <c r="O373" s="8" t="s">
        <v>656</v>
      </c>
      <c r="P373" s="8" t="s">
        <v>580</v>
      </c>
      <c r="Q373" s="8"/>
      <c r="R373" s="15" t="s">
        <v>2668</v>
      </c>
      <c r="S373" s="17" t="s">
        <v>19</v>
      </c>
      <c r="T373" s="8"/>
      <c r="U373" s="15" t="s">
        <v>19</v>
      </c>
      <c r="V373" s="15" t="s">
        <v>2668</v>
      </c>
      <c r="W373" s="17" t="s">
        <v>2243</v>
      </c>
      <c r="X373" s="17" t="s">
        <v>19</v>
      </c>
      <c r="Y373" s="15" t="s">
        <v>19</v>
      </c>
      <c r="Z373" s="17" t="s">
        <v>19</v>
      </c>
      <c r="AA373" s="18" t="s">
        <v>19</v>
      </c>
      <c r="AB373" t="s">
        <v>19</v>
      </c>
      <c r="AC373" t="s">
        <v>2669</v>
      </c>
      <c r="AD373" t="s">
        <v>6</v>
      </c>
      <c r="AE373" t="s">
        <v>2670</v>
      </c>
      <c r="AF373" t="s">
        <v>88</v>
      </c>
      <c r="AG373" t="s">
        <v>76</v>
      </c>
      <c r="AH373" t="s">
        <v>19</v>
      </c>
    </row>
    <row r="374" ht="14.25" customHeight="1" spans="1:34">
      <c r="A374" s="7" t="s">
        <v>2671</v>
      </c>
      <c r="B374" s="7" t="s">
        <v>2672</v>
      </c>
      <c r="C374" s="7" t="s">
        <v>75</v>
      </c>
      <c r="D374" s="7" t="s">
        <v>76</v>
      </c>
      <c r="E374" s="7" t="s">
        <v>77</v>
      </c>
      <c r="F374" s="7" t="s">
        <v>76</v>
      </c>
      <c r="G374" s="7" t="s">
        <v>2665</v>
      </c>
      <c r="H374" s="8" t="s">
        <v>2666</v>
      </c>
      <c r="I374" s="8" t="s">
        <v>80</v>
      </c>
      <c r="J374" s="8" t="s">
        <v>2</v>
      </c>
      <c r="K374" s="8" t="s">
        <v>2673</v>
      </c>
      <c r="L374" s="8">
        <v>3</v>
      </c>
      <c r="M374" s="8">
        <v>1</v>
      </c>
      <c r="N374" s="8" t="s">
        <v>84</v>
      </c>
      <c r="O374" s="8" t="s">
        <v>656</v>
      </c>
      <c r="P374" s="8" t="s">
        <v>580</v>
      </c>
      <c r="Q374" s="8"/>
      <c r="R374" s="15" t="s">
        <v>2674</v>
      </c>
      <c r="S374" s="17" t="s">
        <v>19</v>
      </c>
      <c r="T374" s="8"/>
      <c r="U374" s="15" t="s">
        <v>19</v>
      </c>
      <c r="V374" s="15" t="s">
        <v>2674</v>
      </c>
      <c r="W374" s="17" t="s">
        <v>2675</v>
      </c>
      <c r="X374" s="17" t="s">
        <v>19</v>
      </c>
      <c r="Y374" s="15" t="s">
        <v>19</v>
      </c>
      <c r="Z374" s="17" t="s">
        <v>19</v>
      </c>
      <c r="AA374" s="18" t="s">
        <v>19</v>
      </c>
      <c r="AB374" t="s">
        <v>19</v>
      </c>
      <c r="AC374" t="s">
        <v>2676</v>
      </c>
      <c r="AD374" t="s">
        <v>6</v>
      </c>
      <c r="AE374" t="s">
        <v>2677</v>
      </c>
      <c r="AF374" t="s">
        <v>88</v>
      </c>
      <c r="AG374" t="s">
        <v>76</v>
      </c>
      <c r="AH374" t="s">
        <v>19</v>
      </c>
    </row>
    <row r="375" ht="14.25" customHeight="1" spans="1:34">
      <c r="A375" s="7" t="s">
        <v>2678</v>
      </c>
      <c r="B375" s="7" t="s">
        <v>2679</v>
      </c>
      <c r="C375" s="7" t="s">
        <v>75</v>
      </c>
      <c r="D375" s="7" t="s">
        <v>76</v>
      </c>
      <c r="E375" s="7" t="s">
        <v>77</v>
      </c>
      <c r="F375" s="7" t="s">
        <v>76</v>
      </c>
      <c r="G375" s="7" t="s">
        <v>2680</v>
      </c>
      <c r="H375" s="8" t="s">
        <v>2681</v>
      </c>
      <c r="I375" s="8" t="s">
        <v>80</v>
      </c>
      <c r="J375" s="8" t="s">
        <v>2</v>
      </c>
      <c r="K375" s="8" t="s">
        <v>2682</v>
      </c>
      <c r="L375" s="8">
        <v>1</v>
      </c>
      <c r="M375" s="8">
        <v>1</v>
      </c>
      <c r="N375" s="8" t="s">
        <v>656</v>
      </c>
      <c r="O375" s="8" t="s">
        <v>656</v>
      </c>
      <c r="P375" s="8" t="s">
        <v>580</v>
      </c>
      <c r="Q375" s="8"/>
      <c r="R375" s="15" t="s">
        <v>1717</v>
      </c>
      <c r="S375" s="17" t="s">
        <v>19</v>
      </c>
      <c r="T375" s="8"/>
      <c r="U375" s="15" t="s">
        <v>19</v>
      </c>
      <c r="V375" s="15" t="s">
        <v>1717</v>
      </c>
      <c r="W375" s="17" t="s">
        <v>834</v>
      </c>
      <c r="X375" s="17" t="s">
        <v>19</v>
      </c>
      <c r="Y375" s="15" t="s">
        <v>19</v>
      </c>
      <c r="Z375" s="17" t="s">
        <v>19</v>
      </c>
      <c r="AA375" s="18" t="s">
        <v>19</v>
      </c>
      <c r="AB375" t="s">
        <v>19</v>
      </c>
      <c r="AC375" t="s">
        <v>760</v>
      </c>
      <c r="AD375" t="s">
        <v>6</v>
      </c>
      <c r="AE375" t="s">
        <v>211</v>
      </c>
      <c r="AF375" t="s">
        <v>88</v>
      </c>
      <c r="AG375" t="s">
        <v>76</v>
      </c>
      <c r="AH375" t="s">
        <v>19</v>
      </c>
    </row>
    <row r="376" ht="14.25" customHeight="1" spans="1:34">
      <c r="A376" s="7" t="s">
        <v>2683</v>
      </c>
      <c r="B376" s="7" t="s">
        <v>2684</v>
      </c>
      <c r="C376" s="7" t="s">
        <v>75</v>
      </c>
      <c r="D376" s="7" t="s">
        <v>76</v>
      </c>
      <c r="E376" s="7" t="s">
        <v>77</v>
      </c>
      <c r="F376" s="7" t="s">
        <v>76</v>
      </c>
      <c r="G376" s="7" t="s">
        <v>2685</v>
      </c>
      <c r="H376" s="8" t="s">
        <v>2686</v>
      </c>
      <c r="I376" s="8" t="s">
        <v>80</v>
      </c>
      <c r="J376" s="8" t="s">
        <v>2</v>
      </c>
      <c r="K376" s="8" t="s">
        <v>2345</v>
      </c>
      <c r="L376" s="8">
        <v>1</v>
      </c>
      <c r="M376" s="8">
        <v>1</v>
      </c>
      <c r="N376" s="8" t="s">
        <v>656</v>
      </c>
      <c r="O376" s="8" t="s">
        <v>656</v>
      </c>
      <c r="P376" s="8" t="s">
        <v>580</v>
      </c>
      <c r="Q376" s="8"/>
      <c r="R376" s="15" t="s">
        <v>2324</v>
      </c>
      <c r="S376" s="17" t="s">
        <v>19</v>
      </c>
      <c r="T376" s="8"/>
      <c r="U376" s="15" t="s">
        <v>19</v>
      </c>
      <c r="V376" s="15" t="s">
        <v>2324</v>
      </c>
      <c r="W376" s="17" t="s">
        <v>2687</v>
      </c>
      <c r="X376" s="17" t="s">
        <v>19</v>
      </c>
      <c r="Y376" s="15" t="s">
        <v>19</v>
      </c>
      <c r="Z376" s="17" t="s">
        <v>19</v>
      </c>
      <c r="AA376" s="18" t="s">
        <v>19</v>
      </c>
      <c r="AB376" t="s">
        <v>19</v>
      </c>
      <c r="AC376" t="s">
        <v>2688</v>
      </c>
      <c r="AD376" t="s">
        <v>6</v>
      </c>
      <c r="AE376" t="s">
        <v>1422</v>
      </c>
      <c r="AF376" t="s">
        <v>88</v>
      </c>
      <c r="AG376" t="s">
        <v>76</v>
      </c>
      <c r="AH376" t="s">
        <v>19</v>
      </c>
    </row>
    <row r="377" ht="14.25" customHeight="1" spans="1:34">
      <c r="A377" s="7" t="s">
        <v>2689</v>
      </c>
      <c r="B377" s="7" t="s">
        <v>2690</v>
      </c>
      <c r="C377" s="7" t="s">
        <v>75</v>
      </c>
      <c r="D377" s="7" t="s">
        <v>76</v>
      </c>
      <c r="E377" s="7" t="s">
        <v>77</v>
      </c>
      <c r="F377" s="7" t="s">
        <v>76</v>
      </c>
      <c r="G377" s="7" t="s">
        <v>2691</v>
      </c>
      <c r="H377" s="8" t="s">
        <v>2692</v>
      </c>
      <c r="I377" s="8" t="s">
        <v>80</v>
      </c>
      <c r="J377" s="8" t="s">
        <v>2</v>
      </c>
      <c r="K377" s="8" t="s">
        <v>2693</v>
      </c>
      <c r="L377" s="8">
        <v>1</v>
      </c>
      <c r="M377" s="8">
        <v>1</v>
      </c>
      <c r="N377" s="8" t="s">
        <v>656</v>
      </c>
      <c r="O377" s="8" t="s">
        <v>656</v>
      </c>
      <c r="P377" s="8" t="s">
        <v>580</v>
      </c>
      <c r="Q377" s="8"/>
      <c r="R377" s="15" t="s">
        <v>2694</v>
      </c>
      <c r="S377" s="17" t="s">
        <v>19</v>
      </c>
      <c r="T377" s="8"/>
      <c r="U377" s="15" t="s">
        <v>19</v>
      </c>
      <c r="V377" s="15" t="s">
        <v>2694</v>
      </c>
      <c r="W377" s="17" t="s">
        <v>2695</v>
      </c>
      <c r="X377" s="17" t="s">
        <v>19</v>
      </c>
      <c r="Y377" s="15" t="s">
        <v>19</v>
      </c>
      <c r="Z377" s="17" t="s">
        <v>19</v>
      </c>
      <c r="AA377" s="18" t="s">
        <v>19</v>
      </c>
      <c r="AB377" t="s">
        <v>19</v>
      </c>
      <c r="AC377" t="s">
        <v>2696</v>
      </c>
      <c r="AD377" t="s">
        <v>6</v>
      </c>
      <c r="AE377" t="s">
        <v>2697</v>
      </c>
      <c r="AF377" t="s">
        <v>88</v>
      </c>
      <c r="AG377" t="s">
        <v>76</v>
      </c>
      <c r="AH377" t="s">
        <v>19</v>
      </c>
    </row>
    <row r="378" ht="14.25" customHeight="1" spans="1:34">
      <c r="A378" s="7" t="s">
        <v>2698</v>
      </c>
      <c r="B378" s="7" t="s">
        <v>2699</v>
      </c>
      <c r="C378" s="7" t="s">
        <v>75</v>
      </c>
      <c r="D378" s="7" t="s">
        <v>76</v>
      </c>
      <c r="E378" s="7" t="s">
        <v>77</v>
      </c>
      <c r="F378" s="7" t="s">
        <v>76</v>
      </c>
      <c r="G378" s="7" t="s">
        <v>2700</v>
      </c>
      <c r="H378" s="8" t="s">
        <v>2701</v>
      </c>
      <c r="I378" s="8" t="s">
        <v>80</v>
      </c>
      <c r="J378" s="8" t="s">
        <v>2</v>
      </c>
      <c r="K378" s="8" t="s">
        <v>2702</v>
      </c>
      <c r="L378" s="8">
        <v>1</v>
      </c>
      <c r="M378" s="8">
        <v>1</v>
      </c>
      <c r="N378" s="8" t="s">
        <v>656</v>
      </c>
      <c r="O378" s="8" t="s">
        <v>656</v>
      </c>
      <c r="P378" s="8" t="s">
        <v>580</v>
      </c>
      <c r="Q378" s="8"/>
      <c r="R378" s="15" t="s">
        <v>2703</v>
      </c>
      <c r="S378" s="17" t="s">
        <v>19</v>
      </c>
      <c r="T378" s="8"/>
      <c r="U378" s="15" t="s">
        <v>19</v>
      </c>
      <c r="V378" s="15" t="s">
        <v>2703</v>
      </c>
      <c r="W378" s="17" t="s">
        <v>2704</v>
      </c>
      <c r="X378" s="17" t="s">
        <v>19</v>
      </c>
      <c r="Y378" s="15" t="s">
        <v>19</v>
      </c>
      <c r="Z378" s="17" t="s">
        <v>19</v>
      </c>
      <c r="AA378" s="18" t="s">
        <v>19</v>
      </c>
      <c r="AB378" t="s">
        <v>19</v>
      </c>
      <c r="AC378" t="s">
        <v>2705</v>
      </c>
      <c r="AD378" t="s">
        <v>6</v>
      </c>
      <c r="AE378" t="s">
        <v>2706</v>
      </c>
      <c r="AF378" t="s">
        <v>88</v>
      </c>
      <c r="AG378" t="s">
        <v>76</v>
      </c>
      <c r="AH378" t="s">
        <v>19</v>
      </c>
    </row>
    <row r="379" ht="14.25" customHeight="1" spans="1:34">
      <c r="A379" s="7" t="s">
        <v>2707</v>
      </c>
      <c r="B379" s="7" t="s">
        <v>2708</v>
      </c>
      <c r="C379" s="7" t="s">
        <v>75</v>
      </c>
      <c r="D379" s="7" t="s">
        <v>76</v>
      </c>
      <c r="E379" s="7" t="s">
        <v>77</v>
      </c>
      <c r="F379" s="7" t="s">
        <v>76</v>
      </c>
      <c r="G379" s="7" t="s">
        <v>2709</v>
      </c>
      <c r="H379" s="8" t="s">
        <v>2710</v>
      </c>
      <c r="I379" s="8" t="s">
        <v>80</v>
      </c>
      <c r="J379" s="8" t="s">
        <v>2</v>
      </c>
      <c r="K379" s="8" t="s">
        <v>2711</v>
      </c>
      <c r="L379" s="8">
        <v>1</v>
      </c>
      <c r="M379" s="8">
        <v>1</v>
      </c>
      <c r="N379" s="8" t="s">
        <v>656</v>
      </c>
      <c r="O379" s="8" t="s">
        <v>656</v>
      </c>
      <c r="P379" s="8" t="s">
        <v>580</v>
      </c>
      <c r="Q379" s="8"/>
      <c r="R379" s="15" t="s">
        <v>2712</v>
      </c>
      <c r="S379" s="17" t="s">
        <v>19</v>
      </c>
      <c r="T379" s="8"/>
      <c r="U379" s="15" t="s">
        <v>19</v>
      </c>
      <c r="V379" s="15" t="s">
        <v>2712</v>
      </c>
      <c r="W379" s="17" t="s">
        <v>2713</v>
      </c>
      <c r="X379" s="17" t="s">
        <v>19</v>
      </c>
      <c r="Y379" s="15" t="s">
        <v>19</v>
      </c>
      <c r="Z379" s="17" t="s">
        <v>19</v>
      </c>
      <c r="AA379" s="18" t="s">
        <v>19</v>
      </c>
      <c r="AB379" t="s">
        <v>19</v>
      </c>
      <c r="AC379" t="s">
        <v>2714</v>
      </c>
      <c r="AD379" t="s">
        <v>6</v>
      </c>
      <c r="AE379" t="s">
        <v>2715</v>
      </c>
      <c r="AF379" t="s">
        <v>88</v>
      </c>
      <c r="AG379" t="s">
        <v>76</v>
      </c>
      <c r="AH379" t="s">
        <v>19</v>
      </c>
    </row>
    <row r="380" ht="14.25" customHeight="1" spans="1:34">
      <c r="A380" s="7" t="s">
        <v>2716</v>
      </c>
      <c r="B380" s="7" t="s">
        <v>2717</v>
      </c>
      <c r="C380" s="7" t="s">
        <v>75</v>
      </c>
      <c r="D380" s="7" t="s">
        <v>76</v>
      </c>
      <c r="E380" s="7" t="s">
        <v>77</v>
      </c>
      <c r="F380" s="7" t="s">
        <v>76</v>
      </c>
      <c r="G380" s="7" t="s">
        <v>2718</v>
      </c>
      <c r="H380" s="8" t="s">
        <v>2719</v>
      </c>
      <c r="I380" s="8" t="s">
        <v>80</v>
      </c>
      <c r="J380" s="8" t="s">
        <v>2</v>
      </c>
      <c r="K380" s="8" t="s">
        <v>2720</v>
      </c>
      <c r="L380" s="8">
        <v>1</v>
      </c>
      <c r="M380" s="8">
        <v>2</v>
      </c>
      <c r="N380" s="8" t="s">
        <v>95</v>
      </c>
      <c r="O380" s="8" t="s">
        <v>95</v>
      </c>
      <c r="P380" s="8" t="s">
        <v>580</v>
      </c>
      <c r="Q380" s="8"/>
      <c r="R380" s="15" t="s">
        <v>2721</v>
      </c>
      <c r="S380" s="17" t="s">
        <v>19</v>
      </c>
      <c r="T380" s="8"/>
      <c r="U380" s="15" t="s">
        <v>19</v>
      </c>
      <c r="V380" s="15" t="s">
        <v>2721</v>
      </c>
      <c r="W380" s="17" t="s">
        <v>382</v>
      </c>
      <c r="X380" s="17" t="s">
        <v>19</v>
      </c>
      <c r="Y380" s="15" t="s">
        <v>19</v>
      </c>
      <c r="Z380" s="17" t="s">
        <v>19</v>
      </c>
      <c r="AA380" s="18" t="s">
        <v>19</v>
      </c>
      <c r="AB380" t="s">
        <v>19</v>
      </c>
      <c r="AC380" t="s">
        <v>2722</v>
      </c>
      <c r="AD380" t="s">
        <v>6</v>
      </c>
      <c r="AE380" t="s">
        <v>2723</v>
      </c>
      <c r="AF380" t="s">
        <v>88</v>
      </c>
      <c r="AG380" t="s">
        <v>76</v>
      </c>
      <c r="AH380" t="s">
        <v>19</v>
      </c>
    </row>
    <row r="381" ht="14.25" customHeight="1" spans="1:34">
      <c r="A381" s="7" t="s">
        <v>2724</v>
      </c>
      <c r="B381" s="7" t="s">
        <v>2725</v>
      </c>
      <c r="C381" s="7" t="s">
        <v>75</v>
      </c>
      <c r="D381" s="7" t="s">
        <v>76</v>
      </c>
      <c r="E381" s="7" t="s">
        <v>77</v>
      </c>
      <c r="F381" s="7" t="s">
        <v>76</v>
      </c>
      <c r="G381" s="7" t="s">
        <v>2726</v>
      </c>
      <c r="H381" s="8" t="s">
        <v>2727</v>
      </c>
      <c r="I381" s="8" t="s">
        <v>80</v>
      </c>
      <c r="J381" s="8" t="s">
        <v>2</v>
      </c>
      <c r="K381" s="8" t="s">
        <v>2728</v>
      </c>
      <c r="L381" s="8">
        <v>1</v>
      </c>
      <c r="M381" s="8">
        <v>1</v>
      </c>
      <c r="N381" s="8" t="s">
        <v>95</v>
      </c>
      <c r="O381" s="8" t="s">
        <v>656</v>
      </c>
      <c r="P381" s="8" t="s">
        <v>580</v>
      </c>
      <c r="Q381" s="8"/>
      <c r="R381" s="15" t="s">
        <v>2729</v>
      </c>
      <c r="S381" s="17" t="s">
        <v>19</v>
      </c>
      <c r="T381" s="8"/>
      <c r="U381" s="15" t="s">
        <v>19</v>
      </c>
      <c r="V381" s="15" t="s">
        <v>2729</v>
      </c>
      <c r="W381" s="17" t="s">
        <v>2730</v>
      </c>
      <c r="X381" s="17" t="s">
        <v>19</v>
      </c>
      <c r="Y381" s="15" t="s">
        <v>19</v>
      </c>
      <c r="Z381" s="17" t="s">
        <v>19</v>
      </c>
      <c r="AA381" s="18" t="s">
        <v>19</v>
      </c>
      <c r="AB381" t="s">
        <v>19</v>
      </c>
      <c r="AC381" t="s">
        <v>2731</v>
      </c>
      <c r="AD381" t="s">
        <v>6</v>
      </c>
      <c r="AE381" t="s">
        <v>2732</v>
      </c>
      <c r="AF381" t="s">
        <v>88</v>
      </c>
      <c r="AG381" t="s">
        <v>76</v>
      </c>
      <c r="AH381" t="s">
        <v>116</v>
      </c>
    </row>
    <row r="382" ht="14.25" customHeight="1" spans="1:34">
      <c r="A382" s="7" t="s">
        <v>2733</v>
      </c>
      <c r="B382" s="7" t="s">
        <v>2734</v>
      </c>
      <c r="C382" s="7" t="s">
        <v>75</v>
      </c>
      <c r="D382" s="7" t="s">
        <v>76</v>
      </c>
      <c r="E382" s="7" t="s">
        <v>77</v>
      </c>
      <c r="F382" s="7" t="s">
        <v>76</v>
      </c>
      <c r="G382" s="7" t="s">
        <v>2735</v>
      </c>
      <c r="H382" s="8" t="s">
        <v>2736</v>
      </c>
      <c r="I382" s="8" t="s">
        <v>80</v>
      </c>
      <c r="J382" s="8" t="s">
        <v>2</v>
      </c>
      <c r="K382" s="8" t="s">
        <v>2737</v>
      </c>
      <c r="L382" s="8">
        <v>1</v>
      </c>
      <c r="M382" s="8">
        <v>2</v>
      </c>
      <c r="N382" s="8" t="s">
        <v>580</v>
      </c>
      <c r="O382" s="8" t="s">
        <v>1148</v>
      </c>
      <c r="P382" s="8" t="s">
        <v>681</v>
      </c>
      <c r="Q382" s="8"/>
      <c r="R382" s="15" t="s">
        <v>2738</v>
      </c>
      <c r="S382" s="17" t="s">
        <v>2738</v>
      </c>
      <c r="T382" s="8" t="s">
        <v>2739</v>
      </c>
      <c r="U382" s="15" t="s">
        <v>19</v>
      </c>
      <c r="V382" s="15" t="s">
        <v>19</v>
      </c>
      <c r="W382" s="17" t="s">
        <v>19</v>
      </c>
      <c r="X382" s="17" t="s">
        <v>19</v>
      </c>
      <c r="Y382" s="15" t="s">
        <v>19</v>
      </c>
      <c r="Z382" s="17" t="s">
        <v>19</v>
      </c>
      <c r="AA382" s="18" t="s">
        <v>19</v>
      </c>
      <c r="AB382" t="s">
        <v>19</v>
      </c>
      <c r="AC382" t="s">
        <v>19</v>
      </c>
      <c r="AD382" t="s">
        <v>6</v>
      </c>
      <c r="AE382" t="s">
        <v>2740</v>
      </c>
      <c r="AF382" t="s">
        <v>88</v>
      </c>
      <c r="AG382" t="s">
        <v>76</v>
      </c>
      <c r="AH382" t="s">
        <v>19</v>
      </c>
    </row>
    <row r="383" ht="14.25" customHeight="1" spans="1:34">
      <c r="A383" s="7" t="s">
        <v>2741</v>
      </c>
      <c r="B383" s="7" t="s">
        <v>2742</v>
      </c>
      <c r="C383" s="7" t="s">
        <v>75</v>
      </c>
      <c r="D383" s="7" t="s">
        <v>76</v>
      </c>
      <c r="E383" s="7" t="s">
        <v>77</v>
      </c>
      <c r="F383" s="7" t="s">
        <v>76</v>
      </c>
      <c r="G383" s="7" t="s">
        <v>2743</v>
      </c>
      <c r="H383" s="8" t="s">
        <v>2744</v>
      </c>
      <c r="I383" s="8" t="s">
        <v>80</v>
      </c>
      <c r="J383" s="8" t="s">
        <v>2</v>
      </c>
      <c r="K383" s="8" t="s">
        <v>2745</v>
      </c>
      <c r="L383" s="8">
        <v>1</v>
      </c>
      <c r="M383" s="8">
        <v>3</v>
      </c>
      <c r="N383" s="8" t="s">
        <v>580</v>
      </c>
      <c r="O383" s="8" t="s">
        <v>600</v>
      </c>
      <c r="P383" s="8" t="s">
        <v>1118</v>
      </c>
      <c r="Q383" s="8"/>
      <c r="R383" s="15" t="s">
        <v>2746</v>
      </c>
      <c r="S383" s="17" t="s">
        <v>2746</v>
      </c>
      <c r="T383" s="8" t="s">
        <v>2747</v>
      </c>
      <c r="U383" s="15" t="s">
        <v>19</v>
      </c>
      <c r="V383" s="15" t="s">
        <v>19</v>
      </c>
      <c r="W383" s="17" t="s">
        <v>19</v>
      </c>
      <c r="X383" s="17" t="s">
        <v>19</v>
      </c>
      <c r="Y383" s="15" t="s">
        <v>19</v>
      </c>
      <c r="Z383" s="17" t="s">
        <v>19</v>
      </c>
      <c r="AA383" s="18" t="s">
        <v>19</v>
      </c>
      <c r="AB383" t="s">
        <v>19</v>
      </c>
      <c r="AC383" t="s">
        <v>19</v>
      </c>
      <c r="AD383" t="s">
        <v>6</v>
      </c>
      <c r="AE383" t="s">
        <v>2748</v>
      </c>
      <c r="AF383" t="s">
        <v>88</v>
      </c>
      <c r="AG383" t="s">
        <v>76</v>
      </c>
      <c r="AH383" t="s">
        <v>19</v>
      </c>
    </row>
    <row r="384" ht="14.25" customHeight="1" spans="1:34">
      <c r="A384" s="7" t="s">
        <v>2749</v>
      </c>
      <c r="B384" s="7" t="s">
        <v>2750</v>
      </c>
      <c r="C384" s="7" t="s">
        <v>75</v>
      </c>
      <c r="D384" s="7" t="s">
        <v>76</v>
      </c>
      <c r="E384" s="7" t="s">
        <v>77</v>
      </c>
      <c r="F384" s="7" t="s">
        <v>76</v>
      </c>
      <c r="G384" s="7" t="s">
        <v>2751</v>
      </c>
      <c r="H384" s="8" t="s">
        <v>2752</v>
      </c>
      <c r="I384" s="8" t="s">
        <v>80</v>
      </c>
      <c r="J384" s="8" t="s">
        <v>2</v>
      </c>
      <c r="K384" s="8" t="s">
        <v>2753</v>
      </c>
      <c r="L384" s="8">
        <v>1</v>
      </c>
      <c r="M384" s="8">
        <v>1</v>
      </c>
      <c r="N384" s="8" t="s">
        <v>656</v>
      </c>
      <c r="O384" s="8" t="s">
        <v>1580</v>
      </c>
      <c r="P384" s="8" t="s">
        <v>2413</v>
      </c>
      <c r="Q384" s="8"/>
      <c r="R384" s="15" t="s">
        <v>2754</v>
      </c>
      <c r="S384" s="17" t="s">
        <v>2754</v>
      </c>
      <c r="T384" s="8" t="s">
        <v>2755</v>
      </c>
      <c r="U384" s="15" t="s">
        <v>19</v>
      </c>
      <c r="V384" s="15" t="s">
        <v>19</v>
      </c>
      <c r="W384" s="17" t="s">
        <v>19</v>
      </c>
      <c r="X384" s="17" t="s">
        <v>19</v>
      </c>
      <c r="Y384" s="15" t="s">
        <v>19</v>
      </c>
      <c r="Z384" s="17" t="s">
        <v>19</v>
      </c>
      <c r="AA384" s="18" t="s">
        <v>19</v>
      </c>
      <c r="AB384" t="s">
        <v>19</v>
      </c>
      <c r="AC384" t="s">
        <v>19</v>
      </c>
      <c r="AD384" t="s">
        <v>6</v>
      </c>
      <c r="AE384" t="s">
        <v>2756</v>
      </c>
      <c r="AF384" t="s">
        <v>88</v>
      </c>
      <c r="AG384" t="s">
        <v>76</v>
      </c>
      <c r="AH384" t="s">
        <v>19</v>
      </c>
    </row>
    <row r="385" ht="14.25" customHeight="1" spans="1:34">
      <c r="A385" s="7" t="s">
        <v>2757</v>
      </c>
      <c r="B385" s="7" t="s">
        <v>2758</v>
      </c>
      <c r="C385" s="7" t="s">
        <v>75</v>
      </c>
      <c r="D385" s="7" t="s">
        <v>76</v>
      </c>
      <c r="E385" s="7" t="s">
        <v>77</v>
      </c>
      <c r="F385" s="7" t="s">
        <v>76</v>
      </c>
      <c r="G385" s="7" t="s">
        <v>2759</v>
      </c>
      <c r="H385" s="8" t="s">
        <v>2760</v>
      </c>
      <c r="I385" s="8" t="s">
        <v>80</v>
      </c>
      <c r="J385" s="8" t="s">
        <v>2</v>
      </c>
      <c r="K385" s="8" t="s">
        <v>2761</v>
      </c>
      <c r="L385" s="8">
        <v>1</v>
      </c>
      <c r="M385" s="8">
        <v>2</v>
      </c>
      <c r="N385" s="8" t="s">
        <v>656</v>
      </c>
      <c r="O385" s="8" t="s">
        <v>2445</v>
      </c>
      <c r="P385" s="8" t="s">
        <v>1482</v>
      </c>
      <c r="Q385" s="8"/>
      <c r="R385" s="15" t="s">
        <v>2762</v>
      </c>
      <c r="S385" s="17" t="s">
        <v>2762</v>
      </c>
      <c r="T385" s="8" t="s">
        <v>2755</v>
      </c>
      <c r="U385" s="15" t="s">
        <v>19</v>
      </c>
      <c r="V385" s="15" t="s">
        <v>19</v>
      </c>
      <c r="W385" s="17" t="s">
        <v>19</v>
      </c>
      <c r="X385" s="17" t="s">
        <v>19</v>
      </c>
      <c r="Y385" s="15" t="s">
        <v>19</v>
      </c>
      <c r="Z385" s="17" t="s">
        <v>19</v>
      </c>
      <c r="AA385" s="18" t="s">
        <v>19</v>
      </c>
      <c r="AB385" t="s">
        <v>19</v>
      </c>
      <c r="AC385" t="s">
        <v>19</v>
      </c>
      <c r="AD385" t="s">
        <v>6</v>
      </c>
      <c r="AE385" t="s">
        <v>2763</v>
      </c>
      <c r="AF385" t="s">
        <v>88</v>
      </c>
      <c r="AG385" t="s">
        <v>76</v>
      </c>
      <c r="AH385" t="s">
        <v>19</v>
      </c>
    </row>
    <row r="386" ht="14.25" customHeight="1" spans="1:34">
      <c r="A386" s="7" t="s">
        <v>2764</v>
      </c>
      <c r="B386" s="7" t="s">
        <v>2765</v>
      </c>
      <c r="C386" s="7" t="s">
        <v>75</v>
      </c>
      <c r="D386" s="7" t="s">
        <v>76</v>
      </c>
      <c r="E386" s="7" t="s">
        <v>77</v>
      </c>
      <c r="F386" s="7" t="s">
        <v>76</v>
      </c>
      <c r="G386" s="7" t="s">
        <v>2766</v>
      </c>
      <c r="H386" s="8" t="s">
        <v>2767</v>
      </c>
      <c r="I386" s="8" t="s">
        <v>80</v>
      </c>
      <c r="J386" s="8" t="s">
        <v>2</v>
      </c>
      <c r="K386" s="8" t="s">
        <v>2768</v>
      </c>
      <c r="L386" s="8">
        <v>1</v>
      </c>
      <c r="M386" s="8">
        <v>1</v>
      </c>
      <c r="N386" s="8" t="s">
        <v>580</v>
      </c>
      <c r="O386" s="8" t="s">
        <v>580</v>
      </c>
      <c r="P386" s="8" t="s">
        <v>600</v>
      </c>
      <c r="Q386" s="8"/>
      <c r="R386" s="15" t="s">
        <v>2769</v>
      </c>
      <c r="S386" s="17" t="s">
        <v>2769</v>
      </c>
      <c r="T386" s="8" t="s">
        <v>2770</v>
      </c>
      <c r="U386" s="15" t="s">
        <v>19</v>
      </c>
      <c r="V386" s="15" t="s">
        <v>19</v>
      </c>
      <c r="W386" s="17" t="s">
        <v>19</v>
      </c>
      <c r="X386" s="17" t="s">
        <v>19</v>
      </c>
      <c r="Y386" s="15" t="s">
        <v>19</v>
      </c>
      <c r="Z386" s="17" t="s">
        <v>19</v>
      </c>
      <c r="AA386" s="18" t="s">
        <v>19</v>
      </c>
      <c r="AB386" t="s">
        <v>19</v>
      </c>
      <c r="AC386" t="s">
        <v>19</v>
      </c>
      <c r="AD386" t="s">
        <v>6</v>
      </c>
      <c r="AE386" t="s">
        <v>2771</v>
      </c>
      <c r="AF386" t="s">
        <v>88</v>
      </c>
      <c r="AG386" t="s">
        <v>76</v>
      </c>
      <c r="AH386" t="s">
        <v>19</v>
      </c>
    </row>
    <row r="387" ht="14.25" customHeight="1" spans="1:34">
      <c r="A387" s="7" t="s">
        <v>2772</v>
      </c>
      <c r="B387" s="7" t="s">
        <v>2773</v>
      </c>
      <c r="C387" s="7" t="s">
        <v>75</v>
      </c>
      <c r="D387" s="7" t="s">
        <v>76</v>
      </c>
      <c r="E387" s="7" t="s">
        <v>77</v>
      </c>
      <c r="F387" s="7" t="s">
        <v>76</v>
      </c>
      <c r="G387" s="7" t="s">
        <v>2774</v>
      </c>
      <c r="H387" s="8" t="s">
        <v>2775</v>
      </c>
      <c r="I387" s="8" t="s">
        <v>80</v>
      </c>
      <c r="J387" s="8" t="s">
        <v>2</v>
      </c>
      <c r="K387" s="8" t="s">
        <v>2776</v>
      </c>
      <c r="L387" s="8">
        <v>1</v>
      </c>
      <c r="M387" s="8">
        <v>1</v>
      </c>
      <c r="N387" s="8" t="s">
        <v>94</v>
      </c>
      <c r="O387" s="8" t="s">
        <v>646</v>
      </c>
      <c r="P387" s="8" t="s">
        <v>1498</v>
      </c>
      <c r="Q387" s="8"/>
      <c r="R387" s="15" t="s">
        <v>2777</v>
      </c>
      <c r="S387" s="17" t="s">
        <v>2777</v>
      </c>
      <c r="T387" s="8" t="s">
        <v>2778</v>
      </c>
      <c r="U387" s="15" t="s">
        <v>19</v>
      </c>
      <c r="V387" s="15" t="s">
        <v>19</v>
      </c>
      <c r="W387" s="17" t="s">
        <v>19</v>
      </c>
      <c r="X387" s="17" t="s">
        <v>19</v>
      </c>
      <c r="Y387" s="15" t="s">
        <v>19</v>
      </c>
      <c r="Z387" s="17" t="s">
        <v>19</v>
      </c>
      <c r="AA387" s="18" t="s">
        <v>19</v>
      </c>
      <c r="AB387" t="s">
        <v>19</v>
      </c>
      <c r="AC387" t="s">
        <v>19</v>
      </c>
      <c r="AD387" t="s">
        <v>6</v>
      </c>
      <c r="AE387" t="s">
        <v>2779</v>
      </c>
      <c r="AF387" t="s">
        <v>88</v>
      </c>
      <c r="AG387" t="s">
        <v>76</v>
      </c>
      <c r="AH387" t="s">
        <v>19</v>
      </c>
    </row>
    <row r="388" ht="14.25" customHeight="1" spans="1:34">
      <c r="A388" s="7" t="s">
        <v>2780</v>
      </c>
      <c r="B388" s="7" t="s">
        <v>2781</v>
      </c>
      <c r="C388" s="7" t="s">
        <v>75</v>
      </c>
      <c r="D388" s="7" t="s">
        <v>76</v>
      </c>
      <c r="E388" s="7" t="s">
        <v>77</v>
      </c>
      <c r="F388" s="7" t="s">
        <v>76</v>
      </c>
      <c r="G388" s="7" t="s">
        <v>370</v>
      </c>
      <c r="H388" s="8" t="s">
        <v>371</v>
      </c>
      <c r="I388" s="8" t="s">
        <v>80</v>
      </c>
      <c r="J388" s="8" t="s">
        <v>2</v>
      </c>
      <c r="K388" s="8" t="s">
        <v>2782</v>
      </c>
      <c r="L388" s="8">
        <v>1</v>
      </c>
      <c r="M388" s="8">
        <v>3</v>
      </c>
      <c r="N388" s="8" t="s">
        <v>580</v>
      </c>
      <c r="O388" s="8" t="s">
        <v>580</v>
      </c>
      <c r="P388" s="8" t="s">
        <v>601</v>
      </c>
      <c r="Q388" s="8"/>
      <c r="R388" s="15" t="s">
        <v>1607</v>
      </c>
      <c r="S388" s="17" t="s">
        <v>1607</v>
      </c>
      <c r="T388" s="8" t="s">
        <v>2783</v>
      </c>
      <c r="U388" s="15" t="s">
        <v>19</v>
      </c>
      <c r="V388" s="15" t="s">
        <v>19</v>
      </c>
      <c r="W388" s="17" t="s">
        <v>19</v>
      </c>
      <c r="X388" s="17" t="s">
        <v>19</v>
      </c>
      <c r="Y388" s="15" t="s">
        <v>19</v>
      </c>
      <c r="Z388" s="17" t="s">
        <v>19</v>
      </c>
      <c r="AA388" s="18" t="s">
        <v>19</v>
      </c>
      <c r="AB388" t="s">
        <v>19</v>
      </c>
      <c r="AC388" t="s">
        <v>19</v>
      </c>
      <c r="AD388" t="s">
        <v>6</v>
      </c>
      <c r="AE388" t="s">
        <v>2784</v>
      </c>
      <c r="AF388" t="s">
        <v>88</v>
      </c>
      <c r="AG388" t="s">
        <v>76</v>
      </c>
      <c r="AH388" t="s">
        <v>19</v>
      </c>
    </row>
    <row r="389" ht="14.25" customHeight="1" spans="1:34">
      <c r="A389" s="7" t="s">
        <v>2785</v>
      </c>
      <c r="B389" s="7" t="s">
        <v>2786</v>
      </c>
      <c r="C389" s="7" t="s">
        <v>75</v>
      </c>
      <c r="D389" s="7" t="s">
        <v>76</v>
      </c>
      <c r="E389" s="7" t="s">
        <v>77</v>
      </c>
      <c r="F389" s="7" t="s">
        <v>76</v>
      </c>
      <c r="G389" s="7" t="s">
        <v>2787</v>
      </c>
      <c r="H389" s="8" t="s">
        <v>2788</v>
      </c>
      <c r="I389" s="8" t="s">
        <v>80</v>
      </c>
      <c r="J389" s="8" t="s">
        <v>2</v>
      </c>
      <c r="K389" s="8" t="s">
        <v>2789</v>
      </c>
      <c r="L389" s="8">
        <v>1</v>
      </c>
      <c r="M389" s="8">
        <v>2</v>
      </c>
      <c r="N389" s="8" t="s">
        <v>580</v>
      </c>
      <c r="O389" s="8" t="s">
        <v>1465</v>
      </c>
      <c r="P389" s="8" t="s">
        <v>571</v>
      </c>
      <c r="Q389" s="8"/>
      <c r="R389" s="15" t="s">
        <v>2790</v>
      </c>
      <c r="S389" s="17" t="s">
        <v>2790</v>
      </c>
      <c r="T389" s="8" t="s">
        <v>2791</v>
      </c>
      <c r="U389" s="15" t="s">
        <v>19</v>
      </c>
      <c r="V389" s="15" t="s">
        <v>19</v>
      </c>
      <c r="W389" s="17" t="s">
        <v>19</v>
      </c>
      <c r="X389" s="17" t="s">
        <v>19</v>
      </c>
      <c r="Y389" s="15" t="s">
        <v>19</v>
      </c>
      <c r="Z389" s="17" t="s">
        <v>19</v>
      </c>
      <c r="AA389" s="18" t="s">
        <v>19</v>
      </c>
      <c r="AB389" t="s">
        <v>19</v>
      </c>
      <c r="AC389" t="s">
        <v>19</v>
      </c>
      <c r="AD389" t="s">
        <v>6</v>
      </c>
      <c r="AE389" t="s">
        <v>2792</v>
      </c>
      <c r="AF389" t="s">
        <v>88</v>
      </c>
      <c r="AG389" t="s">
        <v>76</v>
      </c>
      <c r="AH389" t="s">
        <v>19</v>
      </c>
    </row>
    <row r="390" ht="14.25" customHeight="1" spans="1:34">
      <c r="A390" s="7" t="s">
        <v>2793</v>
      </c>
      <c r="B390" s="7" t="s">
        <v>2794</v>
      </c>
      <c r="C390" s="7" t="s">
        <v>75</v>
      </c>
      <c r="D390" s="7" t="s">
        <v>76</v>
      </c>
      <c r="E390" s="7" t="s">
        <v>77</v>
      </c>
      <c r="F390" s="7" t="s">
        <v>76</v>
      </c>
      <c r="G390" s="7" t="s">
        <v>2795</v>
      </c>
      <c r="H390" s="8" t="s">
        <v>2796</v>
      </c>
      <c r="I390" s="8" t="s">
        <v>80</v>
      </c>
      <c r="J390" s="8" t="s">
        <v>2</v>
      </c>
      <c r="K390" s="8" t="s">
        <v>2797</v>
      </c>
      <c r="L390" s="8">
        <v>1</v>
      </c>
      <c r="M390" s="8">
        <v>2</v>
      </c>
      <c r="N390" s="8" t="s">
        <v>580</v>
      </c>
      <c r="O390" s="8" t="s">
        <v>580</v>
      </c>
      <c r="P390" s="8" t="s">
        <v>626</v>
      </c>
      <c r="Q390" s="8"/>
      <c r="R390" s="15" t="s">
        <v>2798</v>
      </c>
      <c r="S390" s="17" t="s">
        <v>2798</v>
      </c>
      <c r="T390" s="8" t="s">
        <v>2799</v>
      </c>
      <c r="U390" s="15" t="s">
        <v>19</v>
      </c>
      <c r="V390" s="15" t="s">
        <v>19</v>
      </c>
      <c r="W390" s="17" t="s">
        <v>19</v>
      </c>
      <c r="X390" s="17" t="s">
        <v>19</v>
      </c>
      <c r="Y390" s="15" t="s">
        <v>19</v>
      </c>
      <c r="Z390" s="17" t="s">
        <v>19</v>
      </c>
      <c r="AA390" s="18" t="s">
        <v>19</v>
      </c>
      <c r="AB390" t="s">
        <v>19</v>
      </c>
      <c r="AC390" t="s">
        <v>19</v>
      </c>
      <c r="AD390" t="s">
        <v>6</v>
      </c>
      <c r="AE390" t="s">
        <v>1476</v>
      </c>
      <c r="AF390" t="s">
        <v>88</v>
      </c>
      <c r="AG390" t="s">
        <v>76</v>
      </c>
      <c r="AH390" t="s">
        <v>19</v>
      </c>
    </row>
    <row r="391" ht="14.25" customHeight="1" spans="1:34">
      <c r="A391" s="7" t="s">
        <v>2800</v>
      </c>
      <c r="B391" s="7" t="s">
        <v>2801</v>
      </c>
      <c r="C391" s="7" t="s">
        <v>75</v>
      </c>
      <c r="D391" s="7" t="s">
        <v>76</v>
      </c>
      <c r="E391" s="7" t="s">
        <v>77</v>
      </c>
      <c r="F391" s="7" t="s">
        <v>76</v>
      </c>
      <c r="G391" s="7" t="s">
        <v>100</v>
      </c>
      <c r="H391" s="8" t="s">
        <v>101</v>
      </c>
      <c r="I391" s="8" t="s">
        <v>80</v>
      </c>
      <c r="J391" s="8" t="s">
        <v>2</v>
      </c>
      <c r="K391" s="8" t="s">
        <v>2802</v>
      </c>
      <c r="L391" s="8">
        <v>1</v>
      </c>
      <c r="M391" s="8">
        <v>2</v>
      </c>
      <c r="N391" s="8" t="s">
        <v>580</v>
      </c>
      <c r="O391" s="8" t="s">
        <v>682</v>
      </c>
      <c r="P391" s="8" t="s">
        <v>1491</v>
      </c>
      <c r="Q391" s="8"/>
      <c r="R391" s="15" t="s">
        <v>2803</v>
      </c>
      <c r="S391" s="17" t="s">
        <v>2803</v>
      </c>
      <c r="T391" s="8" t="s">
        <v>2804</v>
      </c>
      <c r="U391" s="15" t="s">
        <v>19</v>
      </c>
      <c r="V391" s="15" t="s">
        <v>19</v>
      </c>
      <c r="W391" s="17" t="s">
        <v>19</v>
      </c>
      <c r="X391" s="17" t="s">
        <v>19</v>
      </c>
      <c r="Y391" s="15" t="s">
        <v>19</v>
      </c>
      <c r="Z391" s="17" t="s">
        <v>19</v>
      </c>
      <c r="AA391" s="18" t="s">
        <v>19</v>
      </c>
      <c r="AB391" t="s">
        <v>19</v>
      </c>
      <c r="AC391" t="s">
        <v>19</v>
      </c>
      <c r="AD391" t="s">
        <v>6</v>
      </c>
      <c r="AE391" t="s">
        <v>105</v>
      </c>
      <c r="AF391" t="s">
        <v>88</v>
      </c>
      <c r="AG391" t="s">
        <v>76</v>
      </c>
      <c r="AH391" t="s">
        <v>19</v>
      </c>
    </row>
    <row r="392" ht="14.25" customHeight="1" spans="1:34">
      <c r="A392" s="7" t="s">
        <v>2805</v>
      </c>
      <c r="B392" s="7" t="s">
        <v>2806</v>
      </c>
      <c r="C392" s="7" t="s">
        <v>75</v>
      </c>
      <c r="D392" s="7" t="s">
        <v>76</v>
      </c>
      <c r="E392" s="7" t="s">
        <v>77</v>
      </c>
      <c r="F392" s="7" t="s">
        <v>76</v>
      </c>
      <c r="G392" s="7" t="s">
        <v>100</v>
      </c>
      <c r="H392" s="8" t="s">
        <v>101</v>
      </c>
      <c r="I392" s="8" t="s">
        <v>80</v>
      </c>
      <c r="J392" s="8" t="s">
        <v>2</v>
      </c>
      <c r="K392" s="8" t="s">
        <v>2802</v>
      </c>
      <c r="L392" s="8">
        <v>1</v>
      </c>
      <c r="M392" s="8">
        <v>2</v>
      </c>
      <c r="N392" s="8" t="s">
        <v>580</v>
      </c>
      <c r="O392" s="8" t="s">
        <v>682</v>
      </c>
      <c r="P392" s="8" t="s">
        <v>1491</v>
      </c>
      <c r="Q392" s="8"/>
      <c r="R392" s="15" t="s">
        <v>2803</v>
      </c>
      <c r="S392" s="17" t="s">
        <v>2803</v>
      </c>
      <c r="T392" s="8" t="s">
        <v>2807</v>
      </c>
      <c r="U392" s="15" t="s">
        <v>19</v>
      </c>
      <c r="V392" s="15" t="s">
        <v>19</v>
      </c>
      <c r="W392" s="17" t="s">
        <v>19</v>
      </c>
      <c r="X392" s="17" t="s">
        <v>19</v>
      </c>
      <c r="Y392" s="15" t="s">
        <v>19</v>
      </c>
      <c r="Z392" s="17" t="s">
        <v>19</v>
      </c>
      <c r="AA392" s="18" t="s">
        <v>19</v>
      </c>
      <c r="AB392" t="s">
        <v>19</v>
      </c>
      <c r="AC392" t="s">
        <v>19</v>
      </c>
      <c r="AD392" t="s">
        <v>6</v>
      </c>
      <c r="AE392" t="s">
        <v>105</v>
      </c>
      <c r="AF392" t="s">
        <v>88</v>
      </c>
      <c r="AG392" t="s">
        <v>76</v>
      </c>
      <c r="AH392" t="s">
        <v>19</v>
      </c>
    </row>
    <row r="393" ht="14.25" customHeight="1" spans="1:34">
      <c r="A393" s="7" t="s">
        <v>2808</v>
      </c>
      <c r="B393" s="7" t="s">
        <v>2809</v>
      </c>
      <c r="C393" s="7" t="s">
        <v>75</v>
      </c>
      <c r="D393" s="7" t="s">
        <v>76</v>
      </c>
      <c r="E393" s="7" t="s">
        <v>77</v>
      </c>
      <c r="F393" s="7" t="s">
        <v>76</v>
      </c>
      <c r="G393" s="7" t="s">
        <v>1602</v>
      </c>
      <c r="H393" s="8" t="s">
        <v>1603</v>
      </c>
      <c r="I393" s="8" t="s">
        <v>80</v>
      </c>
      <c r="J393" s="8" t="s">
        <v>2</v>
      </c>
      <c r="K393" s="8" t="s">
        <v>2810</v>
      </c>
      <c r="L393" s="8">
        <v>2</v>
      </c>
      <c r="M393" s="8">
        <v>4</v>
      </c>
      <c r="N393" s="8" t="s">
        <v>111</v>
      </c>
      <c r="O393" s="8" t="s">
        <v>94</v>
      </c>
      <c r="P393" s="8" t="s">
        <v>580</v>
      </c>
      <c r="Q393" s="8"/>
      <c r="R393" s="15" t="s">
        <v>2811</v>
      </c>
      <c r="S393" s="17" t="s">
        <v>19</v>
      </c>
      <c r="T393" s="8"/>
      <c r="U393" s="15" t="s">
        <v>19</v>
      </c>
      <c r="V393" s="15" t="s">
        <v>2811</v>
      </c>
      <c r="W393" s="17" t="s">
        <v>2812</v>
      </c>
      <c r="X393" s="17" t="s">
        <v>19</v>
      </c>
      <c r="Y393" s="15" t="s">
        <v>19</v>
      </c>
      <c r="Z393" s="17" t="s">
        <v>19</v>
      </c>
      <c r="AA393" s="18" t="s">
        <v>19</v>
      </c>
      <c r="AB393" t="s">
        <v>19</v>
      </c>
      <c r="AC393" t="s">
        <v>2813</v>
      </c>
      <c r="AD393" t="s">
        <v>6</v>
      </c>
      <c r="AE393" t="s">
        <v>2814</v>
      </c>
      <c r="AF393" t="s">
        <v>88</v>
      </c>
      <c r="AG393" t="s">
        <v>76</v>
      </c>
      <c r="AH393" t="s">
        <v>19</v>
      </c>
    </row>
    <row r="394" ht="14.25" customHeight="1" spans="1:34">
      <c r="A394" s="7" t="s">
        <v>2815</v>
      </c>
      <c r="B394" s="7" t="s">
        <v>2816</v>
      </c>
      <c r="C394" s="7" t="s">
        <v>75</v>
      </c>
      <c r="D394" s="7" t="s">
        <v>76</v>
      </c>
      <c r="E394" s="7" t="s">
        <v>77</v>
      </c>
      <c r="F394" s="7" t="s">
        <v>76</v>
      </c>
      <c r="G394" s="7" t="s">
        <v>1104</v>
      </c>
      <c r="H394" s="8" t="s">
        <v>1105</v>
      </c>
      <c r="I394" s="8" t="s">
        <v>80</v>
      </c>
      <c r="J394" s="8" t="s">
        <v>2</v>
      </c>
      <c r="K394" s="8" t="s">
        <v>2817</v>
      </c>
      <c r="L394" s="8">
        <v>1</v>
      </c>
      <c r="M394" s="8">
        <v>2</v>
      </c>
      <c r="N394" s="8" t="s">
        <v>656</v>
      </c>
      <c r="O394" s="8" t="s">
        <v>1482</v>
      </c>
      <c r="P394" s="8" t="s">
        <v>682</v>
      </c>
      <c r="Q394" s="8"/>
      <c r="R394" s="15" t="s">
        <v>2818</v>
      </c>
      <c r="S394" s="17" t="s">
        <v>2818</v>
      </c>
      <c r="T394" s="8" t="s">
        <v>2819</v>
      </c>
      <c r="U394" s="15" t="s">
        <v>19</v>
      </c>
      <c r="V394" s="15" t="s">
        <v>19</v>
      </c>
      <c r="W394" s="17" t="s">
        <v>19</v>
      </c>
      <c r="X394" s="17" t="s">
        <v>19</v>
      </c>
      <c r="Y394" s="15" t="s">
        <v>19</v>
      </c>
      <c r="Z394" s="17" t="s">
        <v>19</v>
      </c>
      <c r="AA394" s="18" t="s">
        <v>19</v>
      </c>
      <c r="AB394" t="s">
        <v>19</v>
      </c>
      <c r="AC394" t="s">
        <v>19</v>
      </c>
      <c r="AD394" t="s">
        <v>6</v>
      </c>
      <c r="AE394" t="s">
        <v>2820</v>
      </c>
      <c r="AF394" t="s">
        <v>88</v>
      </c>
      <c r="AG394" t="s">
        <v>76</v>
      </c>
      <c r="AH394" t="s">
        <v>19</v>
      </c>
    </row>
    <row r="395" ht="14.25" customHeight="1" spans="1:34">
      <c r="A395" s="7" t="s">
        <v>2821</v>
      </c>
      <c r="B395" s="7" t="s">
        <v>2822</v>
      </c>
      <c r="C395" s="7" t="s">
        <v>75</v>
      </c>
      <c r="D395" s="7" t="s">
        <v>76</v>
      </c>
      <c r="E395" s="7" t="s">
        <v>77</v>
      </c>
      <c r="F395" s="7" t="s">
        <v>76</v>
      </c>
      <c r="G395" s="7" t="s">
        <v>2823</v>
      </c>
      <c r="H395" s="8" t="s">
        <v>2824</v>
      </c>
      <c r="I395" s="8" t="s">
        <v>80</v>
      </c>
      <c r="J395" s="8" t="s">
        <v>2</v>
      </c>
      <c r="K395" s="8" t="s">
        <v>2825</v>
      </c>
      <c r="L395" s="8">
        <v>1</v>
      </c>
      <c r="M395" s="8">
        <v>1</v>
      </c>
      <c r="N395" s="8" t="s">
        <v>2477</v>
      </c>
      <c r="O395" s="8" t="s">
        <v>656</v>
      </c>
      <c r="P395" s="8" t="s">
        <v>580</v>
      </c>
      <c r="Q395" s="8"/>
      <c r="R395" s="15" t="s">
        <v>2826</v>
      </c>
      <c r="S395" s="17" t="s">
        <v>19</v>
      </c>
      <c r="T395" s="8"/>
      <c r="U395" s="15" t="s">
        <v>19</v>
      </c>
      <c r="V395" s="15" t="s">
        <v>2826</v>
      </c>
      <c r="W395" s="17" t="s">
        <v>2827</v>
      </c>
      <c r="X395" s="17" t="s">
        <v>19</v>
      </c>
      <c r="Y395" s="15" t="s">
        <v>19</v>
      </c>
      <c r="Z395" s="17" t="s">
        <v>19</v>
      </c>
      <c r="AA395" s="18" t="s">
        <v>19</v>
      </c>
      <c r="AB395" t="s">
        <v>19</v>
      </c>
      <c r="AC395" t="s">
        <v>2828</v>
      </c>
      <c r="AD395" t="s">
        <v>6</v>
      </c>
      <c r="AE395" t="s">
        <v>2829</v>
      </c>
      <c r="AF395" t="s">
        <v>88</v>
      </c>
      <c r="AG395" t="s">
        <v>76</v>
      </c>
      <c r="AH395" t="s">
        <v>1233</v>
      </c>
    </row>
    <row r="396" ht="14.25" customHeight="1" spans="1:34">
      <c r="A396" s="7" t="s">
        <v>2830</v>
      </c>
      <c r="B396" s="7" t="s">
        <v>2831</v>
      </c>
      <c r="C396" s="7" t="s">
        <v>75</v>
      </c>
      <c r="D396" s="7" t="s">
        <v>76</v>
      </c>
      <c r="E396" s="7" t="s">
        <v>77</v>
      </c>
      <c r="F396" s="7" t="s">
        <v>76</v>
      </c>
      <c r="G396" s="7" t="s">
        <v>1047</v>
      </c>
      <c r="H396" s="8" t="s">
        <v>1048</v>
      </c>
      <c r="I396" s="8" t="s">
        <v>80</v>
      </c>
      <c r="J396" s="8" t="s">
        <v>2</v>
      </c>
      <c r="K396" s="8" t="s">
        <v>2832</v>
      </c>
      <c r="L396" s="8">
        <v>2</v>
      </c>
      <c r="M396" s="8">
        <v>2</v>
      </c>
      <c r="N396" s="8" t="s">
        <v>580</v>
      </c>
      <c r="O396" s="8" t="s">
        <v>1148</v>
      </c>
      <c r="P396" s="8" t="s">
        <v>681</v>
      </c>
      <c r="Q396" s="8"/>
      <c r="R396" s="15" t="s">
        <v>2833</v>
      </c>
      <c r="S396" s="17" t="s">
        <v>2833</v>
      </c>
      <c r="T396" s="8" t="s">
        <v>2834</v>
      </c>
      <c r="U396" s="15" t="s">
        <v>19</v>
      </c>
      <c r="V396" s="15" t="s">
        <v>19</v>
      </c>
      <c r="W396" s="17" t="s">
        <v>19</v>
      </c>
      <c r="X396" s="17" t="s">
        <v>19</v>
      </c>
      <c r="Y396" s="15" t="s">
        <v>19</v>
      </c>
      <c r="Z396" s="17" t="s">
        <v>19</v>
      </c>
      <c r="AA396" s="18" t="s">
        <v>19</v>
      </c>
      <c r="AB396" t="s">
        <v>19</v>
      </c>
      <c r="AC396" t="s">
        <v>19</v>
      </c>
      <c r="AD396" t="s">
        <v>6</v>
      </c>
      <c r="AE396" t="s">
        <v>2142</v>
      </c>
      <c r="AF396" t="s">
        <v>88</v>
      </c>
      <c r="AG396" t="s">
        <v>76</v>
      </c>
      <c r="AH396" t="s">
        <v>19</v>
      </c>
    </row>
    <row r="397" ht="14.25" customHeight="1" spans="1:34">
      <c r="A397" s="7" t="s">
        <v>2835</v>
      </c>
      <c r="B397" s="7" t="s">
        <v>2836</v>
      </c>
      <c r="C397" s="7" t="s">
        <v>75</v>
      </c>
      <c r="D397" s="7" t="s">
        <v>76</v>
      </c>
      <c r="E397" s="7" t="s">
        <v>77</v>
      </c>
      <c r="F397" s="7" t="s">
        <v>76</v>
      </c>
      <c r="G397" s="7" t="s">
        <v>2837</v>
      </c>
      <c r="H397" s="8" t="s">
        <v>2838</v>
      </c>
      <c r="I397" s="8" t="s">
        <v>80</v>
      </c>
      <c r="J397" s="8" t="s">
        <v>2</v>
      </c>
      <c r="K397" s="8" t="s">
        <v>2839</v>
      </c>
      <c r="L397" s="8">
        <v>1</v>
      </c>
      <c r="M397" s="8">
        <v>3</v>
      </c>
      <c r="N397" s="8" t="s">
        <v>580</v>
      </c>
      <c r="O397" s="8" t="s">
        <v>1491</v>
      </c>
      <c r="P397" s="8" t="s">
        <v>571</v>
      </c>
      <c r="Q397" s="8"/>
      <c r="R397" s="15" t="s">
        <v>2840</v>
      </c>
      <c r="S397" s="17" t="s">
        <v>2840</v>
      </c>
      <c r="T397" s="8" t="s">
        <v>2841</v>
      </c>
      <c r="U397" s="15" t="s">
        <v>19</v>
      </c>
      <c r="V397" s="15" t="s">
        <v>19</v>
      </c>
      <c r="W397" s="17" t="s">
        <v>19</v>
      </c>
      <c r="X397" s="17" t="s">
        <v>19</v>
      </c>
      <c r="Y397" s="15" t="s">
        <v>19</v>
      </c>
      <c r="Z397" s="17" t="s">
        <v>19</v>
      </c>
      <c r="AA397" s="18" t="s">
        <v>19</v>
      </c>
      <c r="AB397" t="s">
        <v>19</v>
      </c>
      <c r="AC397" t="s">
        <v>19</v>
      </c>
      <c r="AD397" t="s">
        <v>6</v>
      </c>
      <c r="AE397" t="s">
        <v>2842</v>
      </c>
      <c r="AF397" t="s">
        <v>88</v>
      </c>
      <c r="AG397" t="s">
        <v>76</v>
      </c>
      <c r="AH397" t="s">
        <v>19</v>
      </c>
    </row>
    <row r="398" ht="14.25" customHeight="1" spans="1:34">
      <c r="A398" s="7" t="s">
        <v>2843</v>
      </c>
      <c r="B398" s="7" t="s">
        <v>2844</v>
      </c>
      <c r="C398" s="7" t="s">
        <v>75</v>
      </c>
      <c r="D398" s="7" t="s">
        <v>76</v>
      </c>
      <c r="E398" s="7" t="s">
        <v>77</v>
      </c>
      <c r="F398" s="7" t="s">
        <v>76</v>
      </c>
      <c r="G398" s="7" t="s">
        <v>643</v>
      </c>
      <c r="H398" s="8" t="s">
        <v>644</v>
      </c>
      <c r="I398" s="8" t="s">
        <v>80</v>
      </c>
      <c r="J398" s="8" t="s">
        <v>2</v>
      </c>
      <c r="K398" s="8" t="s">
        <v>2845</v>
      </c>
      <c r="L398" s="8">
        <v>1</v>
      </c>
      <c r="M398" s="8">
        <v>4</v>
      </c>
      <c r="N398" s="8" t="s">
        <v>580</v>
      </c>
      <c r="O398" s="8" t="s">
        <v>2061</v>
      </c>
      <c r="P398" s="8" t="s">
        <v>2846</v>
      </c>
      <c r="Q398" s="8"/>
      <c r="R398" s="15" t="s">
        <v>2847</v>
      </c>
      <c r="S398" s="17" t="s">
        <v>2847</v>
      </c>
      <c r="T398" s="8" t="s">
        <v>2834</v>
      </c>
      <c r="U398" s="15" t="s">
        <v>19</v>
      </c>
      <c r="V398" s="15" t="s">
        <v>19</v>
      </c>
      <c r="W398" s="17" t="s">
        <v>19</v>
      </c>
      <c r="X398" s="17" t="s">
        <v>19</v>
      </c>
      <c r="Y398" s="15" t="s">
        <v>19</v>
      </c>
      <c r="Z398" s="17" t="s">
        <v>19</v>
      </c>
      <c r="AA398" s="18" t="s">
        <v>19</v>
      </c>
      <c r="AB398" t="s">
        <v>19</v>
      </c>
      <c r="AC398" t="s">
        <v>19</v>
      </c>
      <c r="AD398" t="s">
        <v>6</v>
      </c>
      <c r="AE398" t="s">
        <v>650</v>
      </c>
      <c r="AF398" t="s">
        <v>88</v>
      </c>
      <c r="AG398" t="s">
        <v>76</v>
      </c>
      <c r="AH398" t="s">
        <v>19</v>
      </c>
    </row>
    <row r="399" ht="14.25" customHeight="1" spans="1:34">
      <c r="A399" s="7" t="s">
        <v>2848</v>
      </c>
      <c r="B399" s="7" t="s">
        <v>2849</v>
      </c>
      <c r="C399" s="7" t="s">
        <v>75</v>
      </c>
      <c r="D399" s="7" t="s">
        <v>76</v>
      </c>
      <c r="E399" s="7" t="s">
        <v>77</v>
      </c>
      <c r="F399" s="7" t="s">
        <v>76</v>
      </c>
      <c r="G399" s="7" t="s">
        <v>2436</v>
      </c>
      <c r="H399" s="8" t="s">
        <v>2437</v>
      </c>
      <c r="I399" s="8" t="s">
        <v>80</v>
      </c>
      <c r="J399" s="8" t="s">
        <v>2</v>
      </c>
      <c r="K399" s="8" t="s">
        <v>2850</v>
      </c>
      <c r="L399" s="8">
        <v>1</v>
      </c>
      <c r="M399" s="8">
        <v>1</v>
      </c>
      <c r="N399" s="8" t="s">
        <v>84</v>
      </c>
      <c r="O399" s="8" t="s">
        <v>656</v>
      </c>
      <c r="P399" s="8" t="s">
        <v>580</v>
      </c>
      <c r="Q399" s="8"/>
      <c r="R399" s="15" t="s">
        <v>755</v>
      </c>
      <c r="S399" s="17" t="s">
        <v>19</v>
      </c>
      <c r="T399" s="8"/>
      <c r="U399" s="15" t="s">
        <v>19</v>
      </c>
      <c r="V399" s="15" t="s">
        <v>755</v>
      </c>
      <c r="W399" s="17" t="s">
        <v>2346</v>
      </c>
      <c r="X399" s="17" t="s">
        <v>19</v>
      </c>
      <c r="Y399" s="15" t="s">
        <v>19</v>
      </c>
      <c r="Z399" s="17" t="s">
        <v>19</v>
      </c>
      <c r="AA399" s="18" t="s">
        <v>19</v>
      </c>
      <c r="AB399" t="s">
        <v>19</v>
      </c>
      <c r="AC399" t="s">
        <v>2675</v>
      </c>
      <c r="AD399" t="s">
        <v>6</v>
      </c>
      <c r="AE399" t="s">
        <v>356</v>
      </c>
      <c r="AF399" t="s">
        <v>88</v>
      </c>
      <c r="AG399" t="s">
        <v>76</v>
      </c>
      <c r="AH399" t="s">
        <v>19</v>
      </c>
    </row>
    <row r="400" ht="14.25" customHeight="1" spans="1:34">
      <c r="A400" s="7" t="s">
        <v>2851</v>
      </c>
      <c r="B400" s="7" t="s">
        <v>2852</v>
      </c>
      <c r="C400" s="7" t="s">
        <v>75</v>
      </c>
      <c r="D400" s="7" t="s">
        <v>76</v>
      </c>
      <c r="E400" s="7" t="s">
        <v>77</v>
      </c>
      <c r="F400" s="7" t="s">
        <v>76</v>
      </c>
      <c r="G400" s="7" t="s">
        <v>2853</v>
      </c>
      <c r="H400" s="8" t="s">
        <v>2854</v>
      </c>
      <c r="I400" s="8" t="s">
        <v>80</v>
      </c>
      <c r="J400" s="8" t="s">
        <v>2</v>
      </c>
      <c r="K400" s="8" t="s">
        <v>2855</v>
      </c>
      <c r="L400" s="8">
        <v>1</v>
      </c>
      <c r="M400" s="8">
        <v>2</v>
      </c>
      <c r="N400" s="8" t="s">
        <v>580</v>
      </c>
      <c r="O400" s="8" t="s">
        <v>626</v>
      </c>
      <c r="P400" s="8" t="s">
        <v>1118</v>
      </c>
      <c r="Q400" s="8"/>
      <c r="R400" s="15" t="s">
        <v>2856</v>
      </c>
      <c r="S400" s="17" t="s">
        <v>2856</v>
      </c>
      <c r="T400" s="8" t="s">
        <v>2857</v>
      </c>
      <c r="U400" s="15" t="s">
        <v>19</v>
      </c>
      <c r="V400" s="15" t="s">
        <v>19</v>
      </c>
      <c r="W400" s="17" t="s">
        <v>19</v>
      </c>
      <c r="X400" s="17" t="s">
        <v>19</v>
      </c>
      <c r="Y400" s="15" t="s">
        <v>19</v>
      </c>
      <c r="Z400" s="17" t="s">
        <v>19</v>
      </c>
      <c r="AA400" s="18" t="s">
        <v>19</v>
      </c>
      <c r="AB400" t="s">
        <v>19</v>
      </c>
      <c r="AC400" t="s">
        <v>19</v>
      </c>
      <c r="AD400" t="s">
        <v>6</v>
      </c>
      <c r="AE400" t="s">
        <v>2858</v>
      </c>
      <c r="AF400" t="s">
        <v>88</v>
      </c>
      <c r="AG400" t="s">
        <v>76</v>
      </c>
      <c r="AH400" t="s">
        <v>19</v>
      </c>
    </row>
    <row r="401" ht="14.25" customHeight="1" spans="1:34">
      <c r="A401" s="7" t="s">
        <v>2859</v>
      </c>
      <c r="B401" s="7" t="s">
        <v>2860</v>
      </c>
      <c r="C401" s="7" t="s">
        <v>75</v>
      </c>
      <c r="D401" s="7" t="s">
        <v>76</v>
      </c>
      <c r="E401" s="7" t="s">
        <v>77</v>
      </c>
      <c r="F401" s="7" t="s">
        <v>76</v>
      </c>
      <c r="G401" s="7" t="s">
        <v>2861</v>
      </c>
      <c r="H401" s="8" t="s">
        <v>2862</v>
      </c>
      <c r="I401" s="8" t="s">
        <v>80</v>
      </c>
      <c r="J401" s="8" t="s">
        <v>2</v>
      </c>
      <c r="K401" s="8" t="s">
        <v>2863</v>
      </c>
      <c r="L401" s="8">
        <v>1</v>
      </c>
      <c r="M401" s="8">
        <v>1</v>
      </c>
      <c r="N401" s="8" t="s">
        <v>600</v>
      </c>
      <c r="O401" s="8" t="s">
        <v>2413</v>
      </c>
      <c r="P401" s="8" t="s">
        <v>1928</v>
      </c>
      <c r="Q401" s="8"/>
      <c r="R401" s="15" t="s">
        <v>2864</v>
      </c>
      <c r="S401" s="17" t="s">
        <v>2864</v>
      </c>
      <c r="T401" s="8" t="s">
        <v>2865</v>
      </c>
      <c r="U401" s="15" t="s">
        <v>19</v>
      </c>
      <c r="V401" s="15" t="s">
        <v>19</v>
      </c>
      <c r="W401" s="17" t="s">
        <v>19</v>
      </c>
      <c r="X401" s="17" t="s">
        <v>19</v>
      </c>
      <c r="Y401" s="15" t="s">
        <v>19</v>
      </c>
      <c r="Z401" s="17" t="s">
        <v>19</v>
      </c>
      <c r="AA401" s="18" t="s">
        <v>19</v>
      </c>
      <c r="AB401" t="s">
        <v>19</v>
      </c>
      <c r="AC401" t="s">
        <v>19</v>
      </c>
      <c r="AD401" t="s">
        <v>6</v>
      </c>
      <c r="AE401" t="s">
        <v>211</v>
      </c>
      <c r="AF401" t="s">
        <v>88</v>
      </c>
      <c r="AG401" t="s">
        <v>76</v>
      </c>
      <c r="AH401" t="s">
        <v>19</v>
      </c>
    </row>
    <row r="402" ht="14.25" customHeight="1" spans="1:34">
      <c r="A402" s="7" t="s">
        <v>2866</v>
      </c>
      <c r="B402" s="7" t="s">
        <v>2867</v>
      </c>
      <c r="C402" s="7" t="s">
        <v>75</v>
      </c>
      <c r="D402" s="7" t="s">
        <v>76</v>
      </c>
      <c r="E402" s="7" t="s">
        <v>77</v>
      </c>
      <c r="F402" s="7" t="s">
        <v>76</v>
      </c>
      <c r="G402" s="7" t="s">
        <v>2868</v>
      </c>
      <c r="H402" s="8" t="s">
        <v>2869</v>
      </c>
      <c r="I402" s="8" t="s">
        <v>80</v>
      </c>
      <c r="J402" s="8" t="s">
        <v>2</v>
      </c>
      <c r="K402" s="8" t="s">
        <v>2870</v>
      </c>
      <c r="L402" s="8">
        <v>1</v>
      </c>
      <c r="M402" s="8">
        <v>1</v>
      </c>
      <c r="N402" s="8" t="s">
        <v>1531</v>
      </c>
      <c r="O402" s="8" t="s">
        <v>580</v>
      </c>
      <c r="P402" s="8" t="s">
        <v>600</v>
      </c>
      <c r="Q402" s="8"/>
      <c r="R402" s="15" t="s">
        <v>2871</v>
      </c>
      <c r="S402" s="17" t="s">
        <v>19</v>
      </c>
      <c r="T402" s="8"/>
      <c r="U402" s="15" t="s">
        <v>19</v>
      </c>
      <c r="V402" s="15" t="s">
        <v>2871</v>
      </c>
      <c r="W402" s="17" t="s">
        <v>2872</v>
      </c>
      <c r="X402" s="17" t="s">
        <v>19</v>
      </c>
      <c r="Y402" s="15" t="s">
        <v>19</v>
      </c>
      <c r="Z402" s="17" t="s">
        <v>19</v>
      </c>
      <c r="AA402" s="18" t="s">
        <v>19</v>
      </c>
      <c r="AB402" t="s">
        <v>19</v>
      </c>
      <c r="AC402" t="s">
        <v>2873</v>
      </c>
      <c r="AD402" t="s">
        <v>6</v>
      </c>
      <c r="AE402" t="s">
        <v>1635</v>
      </c>
      <c r="AF402" t="s">
        <v>88</v>
      </c>
      <c r="AG402" t="s">
        <v>76</v>
      </c>
      <c r="AH402" t="s">
        <v>1233</v>
      </c>
    </row>
    <row r="403" ht="14.25" customHeight="1" spans="1:34">
      <c r="A403" s="7" t="s">
        <v>2874</v>
      </c>
      <c r="B403" s="7" t="s">
        <v>2875</v>
      </c>
      <c r="C403" s="7" t="s">
        <v>75</v>
      </c>
      <c r="D403" s="7" t="s">
        <v>76</v>
      </c>
      <c r="E403" s="7" t="s">
        <v>77</v>
      </c>
      <c r="F403" s="7" t="s">
        <v>76</v>
      </c>
      <c r="G403" s="7" t="s">
        <v>2114</v>
      </c>
      <c r="H403" s="8" t="s">
        <v>2115</v>
      </c>
      <c r="I403" s="8" t="s">
        <v>80</v>
      </c>
      <c r="J403" s="8" t="s">
        <v>2</v>
      </c>
      <c r="K403" s="8" t="s">
        <v>2876</v>
      </c>
      <c r="L403" s="8">
        <v>1</v>
      </c>
      <c r="M403" s="8">
        <v>3</v>
      </c>
      <c r="N403" s="8" t="s">
        <v>288</v>
      </c>
      <c r="O403" s="8" t="s">
        <v>95</v>
      </c>
      <c r="P403" s="8" t="s">
        <v>600</v>
      </c>
      <c r="Q403" s="8"/>
      <c r="R403" s="15" t="s">
        <v>2877</v>
      </c>
      <c r="S403" s="17" t="s">
        <v>19</v>
      </c>
      <c r="T403" s="8"/>
      <c r="U403" s="15" t="s">
        <v>19</v>
      </c>
      <c r="V403" s="15" t="s">
        <v>2877</v>
      </c>
      <c r="W403" s="17" t="s">
        <v>958</v>
      </c>
      <c r="X403" s="17" t="s">
        <v>19</v>
      </c>
      <c r="Y403" s="15" t="s">
        <v>19</v>
      </c>
      <c r="Z403" s="17" t="s">
        <v>19</v>
      </c>
      <c r="AA403" s="18" t="s">
        <v>19</v>
      </c>
      <c r="AB403" t="s">
        <v>19</v>
      </c>
      <c r="AC403" t="s">
        <v>2606</v>
      </c>
      <c r="AD403" t="s">
        <v>6</v>
      </c>
      <c r="AE403" t="s">
        <v>356</v>
      </c>
      <c r="AF403" t="s">
        <v>88</v>
      </c>
      <c r="AG403" t="s">
        <v>76</v>
      </c>
      <c r="AH403" t="s">
        <v>19</v>
      </c>
    </row>
    <row r="404" ht="14.25" customHeight="1" spans="1:34">
      <c r="A404" s="7" t="s">
        <v>2878</v>
      </c>
      <c r="B404" s="7" t="s">
        <v>2879</v>
      </c>
      <c r="C404" s="7" t="s">
        <v>75</v>
      </c>
      <c r="D404" s="7" t="s">
        <v>76</v>
      </c>
      <c r="E404" s="7" t="s">
        <v>77</v>
      </c>
      <c r="F404" s="7" t="s">
        <v>76</v>
      </c>
      <c r="G404" s="7" t="s">
        <v>2880</v>
      </c>
      <c r="H404" s="8" t="s">
        <v>2881</v>
      </c>
      <c r="I404" s="8" t="s">
        <v>80</v>
      </c>
      <c r="J404" s="8" t="s">
        <v>2</v>
      </c>
      <c r="K404" s="8" t="s">
        <v>2882</v>
      </c>
      <c r="L404" s="8">
        <v>1</v>
      </c>
      <c r="M404" s="8">
        <v>3</v>
      </c>
      <c r="N404" s="8" t="s">
        <v>199</v>
      </c>
      <c r="O404" s="8" t="s">
        <v>95</v>
      </c>
      <c r="P404" s="8" t="s">
        <v>600</v>
      </c>
      <c r="Q404" s="8"/>
      <c r="R404" s="15" t="s">
        <v>2883</v>
      </c>
      <c r="S404" s="17" t="s">
        <v>19</v>
      </c>
      <c r="T404" s="8"/>
      <c r="U404" s="15" t="s">
        <v>19</v>
      </c>
      <c r="V404" s="15" t="s">
        <v>2883</v>
      </c>
      <c r="W404" s="17" t="s">
        <v>2884</v>
      </c>
      <c r="X404" s="17" t="s">
        <v>19</v>
      </c>
      <c r="Y404" s="15" t="s">
        <v>19</v>
      </c>
      <c r="Z404" s="17" t="s">
        <v>19</v>
      </c>
      <c r="AA404" s="18" t="s">
        <v>19</v>
      </c>
      <c r="AB404" t="s">
        <v>19</v>
      </c>
      <c r="AC404" t="s">
        <v>2885</v>
      </c>
      <c r="AD404" t="s">
        <v>6</v>
      </c>
      <c r="AE404" t="s">
        <v>97</v>
      </c>
      <c r="AF404" t="s">
        <v>88</v>
      </c>
      <c r="AG404" t="s">
        <v>76</v>
      </c>
      <c r="AH404" t="s">
        <v>19</v>
      </c>
    </row>
    <row r="405" ht="14.25" customHeight="1" spans="1:34">
      <c r="A405" s="7" t="s">
        <v>2886</v>
      </c>
      <c r="B405" s="7" t="s">
        <v>2887</v>
      </c>
      <c r="C405" s="7" t="s">
        <v>75</v>
      </c>
      <c r="D405" s="7" t="s">
        <v>76</v>
      </c>
      <c r="E405" s="7" t="s">
        <v>77</v>
      </c>
      <c r="F405" s="7" t="s">
        <v>76</v>
      </c>
      <c r="G405" s="7" t="s">
        <v>643</v>
      </c>
      <c r="H405" s="8" t="s">
        <v>644</v>
      </c>
      <c r="I405" s="8" t="s">
        <v>80</v>
      </c>
      <c r="J405" s="8" t="s">
        <v>2</v>
      </c>
      <c r="K405" s="8" t="s">
        <v>2888</v>
      </c>
      <c r="L405" s="8">
        <v>1</v>
      </c>
      <c r="M405" s="8">
        <v>1</v>
      </c>
      <c r="N405" s="8" t="s">
        <v>181</v>
      </c>
      <c r="O405" s="8" t="s">
        <v>580</v>
      </c>
      <c r="P405" s="8" t="s">
        <v>600</v>
      </c>
      <c r="Q405" s="8"/>
      <c r="R405" s="15" t="s">
        <v>727</v>
      </c>
      <c r="S405" s="17" t="s">
        <v>19</v>
      </c>
      <c r="T405" s="8"/>
      <c r="U405" s="15" t="s">
        <v>19</v>
      </c>
      <c r="V405" s="15" t="s">
        <v>727</v>
      </c>
      <c r="W405" s="17" t="s">
        <v>997</v>
      </c>
      <c r="X405" s="17" t="s">
        <v>19</v>
      </c>
      <c r="Y405" s="15" t="s">
        <v>19</v>
      </c>
      <c r="Z405" s="17" t="s">
        <v>19</v>
      </c>
      <c r="AA405" s="18" t="s">
        <v>19</v>
      </c>
      <c r="AB405" t="s">
        <v>19</v>
      </c>
      <c r="AC405" t="s">
        <v>2889</v>
      </c>
      <c r="AD405" t="s">
        <v>6</v>
      </c>
      <c r="AE405" t="s">
        <v>650</v>
      </c>
      <c r="AF405" t="s">
        <v>88</v>
      </c>
      <c r="AG405" t="s">
        <v>76</v>
      </c>
      <c r="AH405" t="s">
        <v>174</v>
      </c>
    </row>
    <row r="406" ht="14.25" customHeight="1" spans="1:34">
      <c r="A406" s="7" t="s">
        <v>2890</v>
      </c>
      <c r="B406" s="7" t="s">
        <v>2891</v>
      </c>
      <c r="C406" s="7" t="s">
        <v>75</v>
      </c>
      <c r="D406" s="7" t="s">
        <v>76</v>
      </c>
      <c r="E406" s="7" t="s">
        <v>77</v>
      </c>
      <c r="F406" s="7" t="s">
        <v>76</v>
      </c>
      <c r="G406" s="7" t="s">
        <v>2892</v>
      </c>
      <c r="H406" s="8" t="s">
        <v>2893</v>
      </c>
      <c r="I406" s="8" t="s">
        <v>80</v>
      </c>
      <c r="J406" s="8" t="s">
        <v>2</v>
      </c>
      <c r="K406" s="8" t="s">
        <v>2894</v>
      </c>
      <c r="L406" s="8">
        <v>1</v>
      </c>
      <c r="M406" s="8">
        <v>4</v>
      </c>
      <c r="N406" s="8" t="s">
        <v>123</v>
      </c>
      <c r="O406" s="8" t="s">
        <v>84</v>
      </c>
      <c r="P406" s="8" t="s">
        <v>600</v>
      </c>
      <c r="Q406" s="8"/>
      <c r="R406" s="15" t="s">
        <v>2895</v>
      </c>
      <c r="S406" s="17" t="s">
        <v>19</v>
      </c>
      <c r="T406" s="8"/>
      <c r="U406" s="15" t="s">
        <v>19</v>
      </c>
      <c r="V406" s="15" t="s">
        <v>2895</v>
      </c>
      <c r="W406" s="17" t="s">
        <v>2896</v>
      </c>
      <c r="X406" s="17" t="s">
        <v>19</v>
      </c>
      <c r="Y406" s="15" t="s">
        <v>19</v>
      </c>
      <c r="Z406" s="17" t="s">
        <v>19</v>
      </c>
      <c r="AA406" s="18" t="s">
        <v>19</v>
      </c>
      <c r="AB406" t="s">
        <v>19</v>
      </c>
      <c r="AC406" t="s">
        <v>2897</v>
      </c>
      <c r="AD406" t="s">
        <v>6</v>
      </c>
      <c r="AE406" t="s">
        <v>2898</v>
      </c>
      <c r="AF406" t="s">
        <v>88</v>
      </c>
      <c r="AG406" t="s">
        <v>76</v>
      </c>
      <c r="AH406" t="s">
        <v>19</v>
      </c>
    </row>
    <row r="407" ht="14.25" customHeight="1" spans="1:34">
      <c r="A407" s="7" t="s">
        <v>2899</v>
      </c>
      <c r="B407" s="7" t="s">
        <v>2900</v>
      </c>
      <c r="C407" s="7" t="s">
        <v>75</v>
      </c>
      <c r="D407" s="7" t="s">
        <v>76</v>
      </c>
      <c r="E407" s="7" t="s">
        <v>77</v>
      </c>
      <c r="F407" s="7" t="s">
        <v>76</v>
      </c>
      <c r="G407" s="7" t="s">
        <v>2901</v>
      </c>
      <c r="H407" s="8" t="s">
        <v>2902</v>
      </c>
      <c r="I407" s="8" t="s">
        <v>80</v>
      </c>
      <c r="J407" s="8" t="s">
        <v>2</v>
      </c>
      <c r="K407" s="8" t="s">
        <v>2903</v>
      </c>
      <c r="L407" s="8">
        <v>1</v>
      </c>
      <c r="M407" s="8">
        <v>2</v>
      </c>
      <c r="N407" s="8" t="s">
        <v>95</v>
      </c>
      <c r="O407" s="8" t="s">
        <v>656</v>
      </c>
      <c r="P407" s="8" t="s">
        <v>600</v>
      </c>
      <c r="Q407" s="8"/>
      <c r="R407" s="15" t="s">
        <v>2904</v>
      </c>
      <c r="S407" s="17" t="s">
        <v>19</v>
      </c>
      <c r="T407" s="8"/>
      <c r="U407" s="15" t="s">
        <v>19</v>
      </c>
      <c r="V407" s="15" t="s">
        <v>2904</v>
      </c>
      <c r="W407" s="17" t="s">
        <v>1395</v>
      </c>
      <c r="X407" s="17" t="s">
        <v>19</v>
      </c>
      <c r="Y407" s="15" t="s">
        <v>19</v>
      </c>
      <c r="Z407" s="17" t="s">
        <v>19</v>
      </c>
      <c r="AA407" s="18" t="s">
        <v>19</v>
      </c>
      <c r="AB407" t="s">
        <v>19</v>
      </c>
      <c r="AC407" t="s">
        <v>2905</v>
      </c>
      <c r="AD407" t="s">
        <v>6</v>
      </c>
      <c r="AE407" t="s">
        <v>2906</v>
      </c>
      <c r="AF407" t="s">
        <v>88</v>
      </c>
      <c r="AG407" t="s">
        <v>76</v>
      </c>
      <c r="AH407" t="s">
        <v>19</v>
      </c>
    </row>
    <row r="408" ht="14.25" customHeight="1" spans="1:34">
      <c r="A408" s="7" t="s">
        <v>2907</v>
      </c>
      <c r="B408" s="7" t="s">
        <v>2908</v>
      </c>
      <c r="C408" s="7" t="s">
        <v>75</v>
      </c>
      <c r="D408" s="7" t="s">
        <v>76</v>
      </c>
      <c r="E408" s="7" t="s">
        <v>77</v>
      </c>
      <c r="F408" s="7" t="s">
        <v>76</v>
      </c>
      <c r="G408" s="7" t="s">
        <v>2909</v>
      </c>
      <c r="H408" s="8" t="s">
        <v>2910</v>
      </c>
      <c r="I408" s="8" t="s">
        <v>80</v>
      </c>
      <c r="J408" s="8" t="s">
        <v>2</v>
      </c>
      <c r="K408" s="8" t="s">
        <v>2911</v>
      </c>
      <c r="L408" s="8">
        <v>1</v>
      </c>
      <c r="M408" s="8">
        <v>2</v>
      </c>
      <c r="N408" s="8" t="s">
        <v>95</v>
      </c>
      <c r="O408" s="8" t="s">
        <v>656</v>
      </c>
      <c r="P408" s="8" t="s">
        <v>600</v>
      </c>
      <c r="Q408" s="8"/>
      <c r="R408" s="15" t="s">
        <v>2912</v>
      </c>
      <c r="S408" s="17" t="s">
        <v>19</v>
      </c>
      <c r="T408" s="8"/>
      <c r="U408" s="15" t="s">
        <v>19</v>
      </c>
      <c r="V408" s="15" t="s">
        <v>2912</v>
      </c>
      <c r="W408" s="17" t="s">
        <v>2913</v>
      </c>
      <c r="X408" s="17" t="s">
        <v>19</v>
      </c>
      <c r="Y408" s="15" t="s">
        <v>19</v>
      </c>
      <c r="Z408" s="17" t="s">
        <v>19</v>
      </c>
      <c r="AA408" s="18" t="s">
        <v>19</v>
      </c>
      <c r="AB408" t="s">
        <v>19</v>
      </c>
      <c r="AC408" t="s">
        <v>2914</v>
      </c>
      <c r="AD408" t="s">
        <v>6</v>
      </c>
      <c r="AE408" t="s">
        <v>2915</v>
      </c>
      <c r="AF408" t="s">
        <v>88</v>
      </c>
      <c r="AG408" t="s">
        <v>76</v>
      </c>
      <c r="AH408" t="s">
        <v>19</v>
      </c>
    </row>
    <row r="409" ht="14.25" customHeight="1" spans="1:34">
      <c r="A409" s="7" t="s">
        <v>2916</v>
      </c>
      <c r="B409" s="7" t="s">
        <v>2917</v>
      </c>
      <c r="C409" s="7" t="s">
        <v>75</v>
      </c>
      <c r="D409" s="7" t="s">
        <v>76</v>
      </c>
      <c r="E409" s="7" t="s">
        <v>77</v>
      </c>
      <c r="F409" s="7" t="s">
        <v>76</v>
      </c>
      <c r="G409" s="7" t="s">
        <v>2918</v>
      </c>
      <c r="H409" s="8" t="s">
        <v>2919</v>
      </c>
      <c r="I409" s="8" t="s">
        <v>80</v>
      </c>
      <c r="J409" s="8" t="s">
        <v>2</v>
      </c>
      <c r="K409" s="8" t="s">
        <v>2920</v>
      </c>
      <c r="L409" s="8">
        <v>1</v>
      </c>
      <c r="M409" s="8">
        <v>1</v>
      </c>
      <c r="N409" s="8" t="s">
        <v>2921</v>
      </c>
      <c r="O409" s="8" t="s">
        <v>580</v>
      </c>
      <c r="P409" s="8" t="s">
        <v>600</v>
      </c>
      <c r="Q409" s="8"/>
      <c r="R409" s="15" t="s">
        <v>2922</v>
      </c>
      <c r="S409" s="17" t="s">
        <v>19</v>
      </c>
      <c r="T409" s="8"/>
      <c r="U409" s="15" t="s">
        <v>19</v>
      </c>
      <c r="V409" s="15" t="s">
        <v>2922</v>
      </c>
      <c r="W409" s="17" t="s">
        <v>367</v>
      </c>
      <c r="X409" s="17" t="s">
        <v>19</v>
      </c>
      <c r="Y409" s="15" t="s">
        <v>19</v>
      </c>
      <c r="Z409" s="17" t="s">
        <v>19</v>
      </c>
      <c r="AA409" s="18" t="s">
        <v>19</v>
      </c>
      <c r="AB409" t="s">
        <v>19</v>
      </c>
      <c r="AC409" t="s">
        <v>2923</v>
      </c>
      <c r="AD409" t="s">
        <v>6</v>
      </c>
      <c r="AE409" t="s">
        <v>1635</v>
      </c>
      <c r="AF409" t="s">
        <v>88</v>
      </c>
      <c r="AG409" t="s">
        <v>76</v>
      </c>
      <c r="AH409" t="s">
        <v>19</v>
      </c>
    </row>
    <row r="410" ht="14.25" customHeight="1" spans="1:34">
      <c r="A410" s="7" t="s">
        <v>2924</v>
      </c>
      <c r="B410" s="7" t="s">
        <v>2925</v>
      </c>
      <c r="C410" s="7" t="s">
        <v>75</v>
      </c>
      <c r="D410" s="7" t="s">
        <v>76</v>
      </c>
      <c r="E410" s="7" t="s">
        <v>77</v>
      </c>
      <c r="F410" s="7" t="s">
        <v>76</v>
      </c>
      <c r="G410" s="7" t="s">
        <v>177</v>
      </c>
      <c r="H410" s="8" t="s">
        <v>178</v>
      </c>
      <c r="I410" s="8" t="s">
        <v>80</v>
      </c>
      <c r="J410" s="8" t="s">
        <v>2</v>
      </c>
      <c r="K410" s="8" t="s">
        <v>2926</v>
      </c>
      <c r="L410" s="8">
        <v>1</v>
      </c>
      <c r="M410" s="8">
        <v>4</v>
      </c>
      <c r="N410" s="8" t="s">
        <v>191</v>
      </c>
      <c r="O410" s="8" t="s">
        <v>84</v>
      </c>
      <c r="P410" s="8" t="s">
        <v>600</v>
      </c>
      <c r="Q410" s="8"/>
      <c r="R410" s="15" t="s">
        <v>2927</v>
      </c>
      <c r="S410" s="17" t="s">
        <v>19</v>
      </c>
      <c r="T410" s="8"/>
      <c r="U410" s="15" t="s">
        <v>19</v>
      </c>
      <c r="V410" s="15" t="s">
        <v>2927</v>
      </c>
      <c r="W410" s="17" t="s">
        <v>432</v>
      </c>
      <c r="X410" s="17" t="s">
        <v>19</v>
      </c>
      <c r="Y410" s="15" t="s">
        <v>19</v>
      </c>
      <c r="Z410" s="17" t="s">
        <v>19</v>
      </c>
      <c r="AA410" s="18" t="s">
        <v>19</v>
      </c>
      <c r="AB410" t="s">
        <v>19</v>
      </c>
      <c r="AC410" t="s">
        <v>96</v>
      </c>
      <c r="AD410" t="s">
        <v>6</v>
      </c>
      <c r="AE410" t="s">
        <v>2928</v>
      </c>
      <c r="AF410" t="s">
        <v>88</v>
      </c>
      <c r="AG410" t="s">
        <v>76</v>
      </c>
      <c r="AH410" t="s">
        <v>202</v>
      </c>
    </row>
    <row r="411" ht="14.25" customHeight="1" spans="1:34">
      <c r="A411" s="7" t="s">
        <v>2929</v>
      </c>
      <c r="B411" s="7" t="s">
        <v>2930</v>
      </c>
      <c r="C411" s="7" t="s">
        <v>75</v>
      </c>
      <c r="D411" s="7" t="s">
        <v>76</v>
      </c>
      <c r="E411" s="7" t="s">
        <v>77</v>
      </c>
      <c r="F411" s="7" t="s">
        <v>76</v>
      </c>
      <c r="G411" s="7" t="s">
        <v>2931</v>
      </c>
      <c r="H411" s="8" t="s">
        <v>2932</v>
      </c>
      <c r="I411" s="8" t="s">
        <v>80</v>
      </c>
      <c r="J411" s="8" t="s">
        <v>2</v>
      </c>
      <c r="K411" s="8" t="s">
        <v>2933</v>
      </c>
      <c r="L411" s="8">
        <v>1</v>
      </c>
      <c r="M411" s="8">
        <v>2</v>
      </c>
      <c r="N411" s="8" t="s">
        <v>801</v>
      </c>
      <c r="O411" s="8" t="s">
        <v>656</v>
      </c>
      <c r="P411" s="8" t="s">
        <v>600</v>
      </c>
      <c r="Q411" s="8"/>
      <c r="R411" s="15" t="s">
        <v>2655</v>
      </c>
      <c r="S411" s="17" t="s">
        <v>19</v>
      </c>
      <c r="T411" s="8"/>
      <c r="U411" s="15" t="s">
        <v>19</v>
      </c>
      <c r="V411" s="15" t="s">
        <v>2655</v>
      </c>
      <c r="W411" s="17" t="s">
        <v>282</v>
      </c>
      <c r="X411" s="17" t="s">
        <v>19</v>
      </c>
      <c r="Y411" s="15" t="s">
        <v>19</v>
      </c>
      <c r="Z411" s="17" t="s">
        <v>19</v>
      </c>
      <c r="AA411" s="18" t="s">
        <v>19</v>
      </c>
      <c r="AB411" t="s">
        <v>19</v>
      </c>
      <c r="AC411" t="s">
        <v>2934</v>
      </c>
      <c r="AD411" t="s">
        <v>6</v>
      </c>
      <c r="AE411" t="s">
        <v>377</v>
      </c>
      <c r="AF411" t="s">
        <v>88</v>
      </c>
      <c r="AG411" t="s">
        <v>76</v>
      </c>
      <c r="AH411" t="s">
        <v>202</v>
      </c>
    </row>
    <row r="412" ht="14.25" customHeight="1" spans="1:34">
      <c r="A412" s="7" t="s">
        <v>2935</v>
      </c>
      <c r="B412" s="7" t="s">
        <v>2936</v>
      </c>
      <c r="C412" s="7" t="s">
        <v>75</v>
      </c>
      <c r="D412" s="7" t="s">
        <v>76</v>
      </c>
      <c r="E412" s="7" t="s">
        <v>77</v>
      </c>
      <c r="F412" s="7" t="s">
        <v>76</v>
      </c>
      <c r="G412" s="7" t="s">
        <v>2931</v>
      </c>
      <c r="H412" s="8" t="s">
        <v>2932</v>
      </c>
      <c r="I412" s="8" t="s">
        <v>80</v>
      </c>
      <c r="J412" s="8" t="s">
        <v>2</v>
      </c>
      <c r="K412" s="8" t="s">
        <v>2937</v>
      </c>
      <c r="L412" s="8">
        <v>1</v>
      </c>
      <c r="M412" s="8">
        <v>2</v>
      </c>
      <c r="N412" s="8" t="s">
        <v>229</v>
      </c>
      <c r="O412" s="8" t="s">
        <v>656</v>
      </c>
      <c r="P412" s="8" t="s">
        <v>600</v>
      </c>
      <c r="Q412" s="8"/>
      <c r="R412" s="15" t="s">
        <v>2938</v>
      </c>
      <c r="S412" s="17" t="s">
        <v>19</v>
      </c>
      <c r="T412" s="8"/>
      <c r="U412" s="15" t="s">
        <v>19</v>
      </c>
      <c r="V412" s="15" t="s">
        <v>2938</v>
      </c>
      <c r="W412" s="17" t="s">
        <v>414</v>
      </c>
      <c r="X412" s="17" t="s">
        <v>19</v>
      </c>
      <c r="Y412" s="15" t="s">
        <v>19</v>
      </c>
      <c r="Z412" s="17" t="s">
        <v>19</v>
      </c>
      <c r="AA412" s="18" t="s">
        <v>19</v>
      </c>
      <c r="AB412" t="s">
        <v>19</v>
      </c>
      <c r="AC412" t="s">
        <v>2939</v>
      </c>
      <c r="AD412" t="s">
        <v>6</v>
      </c>
      <c r="AE412" t="s">
        <v>377</v>
      </c>
      <c r="AF412" t="s">
        <v>88</v>
      </c>
      <c r="AG412" t="s">
        <v>76</v>
      </c>
      <c r="AH412" t="s">
        <v>136</v>
      </c>
    </row>
    <row r="413" ht="14.25" customHeight="1" spans="1:34">
      <c r="A413" s="7" t="s">
        <v>2940</v>
      </c>
      <c r="B413" s="7" t="s">
        <v>2941</v>
      </c>
      <c r="C413" s="7" t="s">
        <v>75</v>
      </c>
      <c r="D413" s="7" t="s">
        <v>76</v>
      </c>
      <c r="E413" s="7" t="s">
        <v>77</v>
      </c>
      <c r="F413" s="7" t="s">
        <v>76</v>
      </c>
      <c r="G413" s="7" t="s">
        <v>1670</v>
      </c>
      <c r="H413" s="8" t="s">
        <v>1671</v>
      </c>
      <c r="I413" s="8" t="s">
        <v>80</v>
      </c>
      <c r="J413" s="8" t="s">
        <v>2</v>
      </c>
      <c r="K413" s="8" t="s">
        <v>2942</v>
      </c>
      <c r="L413" s="8">
        <v>1</v>
      </c>
      <c r="M413" s="8">
        <v>2</v>
      </c>
      <c r="N413" s="8" t="s">
        <v>1229</v>
      </c>
      <c r="O413" s="8" t="s">
        <v>656</v>
      </c>
      <c r="P413" s="8" t="s">
        <v>600</v>
      </c>
      <c r="Q413" s="8"/>
      <c r="R413" s="15" t="s">
        <v>2943</v>
      </c>
      <c r="S413" s="17" t="s">
        <v>19</v>
      </c>
      <c r="T413" s="8"/>
      <c r="U413" s="15" t="s">
        <v>19</v>
      </c>
      <c r="V413" s="15" t="s">
        <v>2943</v>
      </c>
      <c r="W413" s="17" t="s">
        <v>364</v>
      </c>
      <c r="X413" s="17" t="s">
        <v>19</v>
      </c>
      <c r="Y413" s="15" t="s">
        <v>19</v>
      </c>
      <c r="Z413" s="17" t="s">
        <v>19</v>
      </c>
      <c r="AA413" s="18" t="s">
        <v>19</v>
      </c>
      <c r="AB413" t="s">
        <v>19</v>
      </c>
      <c r="AC413" t="s">
        <v>2944</v>
      </c>
      <c r="AD413" t="s">
        <v>6</v>
      </c>
      <c r="AE413" t="s">
        <v>1676</v>
      </c>
      <c r="AF413" t="s">
        <v>88</v>
      </c>
      <c r="AG413" t="s">
        <v>76</v>
      </c>
      <c r="AH413" t="s">
        <v>906</v>
      </c>
    </row>
    <row r="414" ht="14.25" customHeight="1" spans="1:34">
      <c r="A414" s="7" t="s">
        <v>2945</v>
      </c>
      <c r="B414" s="7" t="s">
        <v>2946</v>
      </c>
      <c r="C414" s="7" t="s">
        <v>75</v>
      </c>
      <c r="D414" s="7" t="s">
        <v>76</v>
      </c>
      <c r="E414" s="7" t="s">
        <v>77</v>
      </c>
      <c r="F414" s="7" t="s">
        <v>76</v>
      </c>
      <c r="G414" s="7" t="s">
        <v>2931</v>
      </c>
      <c r="H414" s="8" t="s">
        <v>2932</v>
      </c>
      <c r="I414" s="8" t="s">
        <v>80</v>
      </c>
      <c r="J414" s="8" t="s">
        <v>2</v>
      </c>
      <c r="K414" s="8" t="s">
        <v>2947</v>
      </c>
      <c r="L414" s="8">
        <v>1</v>
      </c>
      <c r="M414" s="8">
        <v>3</v>
      </c>
      <c r="N414" s="8" t="s">
        <v>990</v>
      </c>
      <c r="O414" s="8" t="s">
        <v>95</v>
      </c>
      <c r="P414" s="8" t="s">
        <v>600</v>
      </c>
      <c r="Q414" s="8"/>
      <c r="R414" s="15" t="s">
        <v>2948</v>
      </c>
      <c r="S414" s="17" t="s">
        <v>19</v>
      </c>
      <c r="T414" s="8"/>
      <c r="U414" s="15" t="s">
        <v>19</v>
      </c>
      <c r="V414" s="15" t="s">
        <v>2948</v>
      </c>
      <c r="W414" s="17" t="s">
        <v>2949</v>
      </c>
      <c r="X414" s="17" t="s">
        <v>19</v>
      </c>
      <c r="Y414" s="15" t="s">
        <v>19</v>
      </c>
      <c r="Z414" s="17" t="s">
        <v>19</v>
      </c>
      <c r="AA414" s="18" t="s">
        <v>19</v>
      </c>
      <c r="AB414" t="s">
        <v>19</v>
      </c>
      <c r="AC414" t="s">
        <v>2950</v>
      </c>
      <c r="AD414" t="s">
        <v>6</v>
      </c>
      <c r="AE414" t="s">
        <v>377</v>
      </c>
      <c r="AF414" t="s">
        <v>88</v>
      </c>
      <c r="AG414" t="s">
        <v>76</v>
      </c>
      <c r="AH414" t="s">
        <v>136</v>
      </c>
    </row>
    <row r="415" ht="14.25" customHeight="1" spans="1:34">
      <c r="A415" s="7" t="s">
        <v>2951</v>
      </c>
      <c r="B415" s="7" t="s">
        <v>2952</v>
      </c>
      <c r="C415" s="7" t="s">
        <v>75</v>
      </c>
      <c r="D415" s="7" t="s">
        <v>76</v>
      </c>
      <c r="E415" s="7" t="s">
        <v>77</v>
      </c>
      <c r="F415" s="7" t="s">
        <v>76</v>
      </c>
      <c r="G415" s="7" t="s">
        <v>2931</v>
      </c>
      <c r="H415" s="8" t="s">
        <v>2932</v>
      </c>
      <c r="I415" s="8" t="s">
        <v>80</v>
      </c>
      <c r="J415" s="8" t="s">
        <v>2</v>
      </c>
      <c r="K415" s="8" t="s">
        <v>2953</v>
      </c>
      <c r="L415" s="8">
        <v>1</v>
      </c>
      <c r="M415" s="8">
        <v>2</v>
      </c>
      <c r="N415" s="8" t="s">
        <v>215</v>
      </c>
      <c r="O415" s="8" t="s">
        <v>656</v>
      </c>
      <c r="P415" s="8" t="s">
        <v>600</v>
      </c>
      <c r="Q415" s="8"/>
      <c r="R415" s="15" t="s">
        <v>2655</v>
      </c>
      <c r="S415" s="17" t="s">
        <v>19</v>
      </c>
      <c r="T415" s="8"/>
      <c r="U415" s="15" t="s">
        <v>19</v>
      </c>
      <c r="V415" s="15" t="s">
        <v>2655</v>
      </c>
      <c r="W415" s="17" t="s">
        <v>282</v>
      </c>
      <c r="X415" s="17" t="s">
        <v>19</v>
      </c>
      <c r="Y415" s="15" t="s">
        <v>19</v>
      </c>
      <c r="Z415" s="17" t="s">
        <v>19</v>
      </c>
      <c r="AA415" s="18" t="s">
        <v>19</v>
      </c>
      <c r="AB415" t="s">
        <v>19</v>
      </c>
      <c r="AC415" t="s">
        <v>2934</v>
      </c>
      <c r="AD415" t="s">
        <v>6</v>
      </c>
      <c r="AE415" t="s">
        <v>377</v>
      </c>
      <c r="AF415" t="s">
        <v>88</v>
      </c>
      <c r="AG415" t="s">
        <v>76</v>
      </c>
      <c r="AH415" t="s">
        <v>202</v>
      </c>
    </row>
    <row r="416" ht="14.25" customHeight="1" spans="1:34">
      <c r="A416" s="7" t="s">
        <v>2954</v>
      </c>
      <c r="B416" s="7" t="s">
        <v>2955</v>
      </c>
      <c r="C416" s="7" t="s">
        <v>75</v>
      </c>
      <c r="D416" s="7" t="s">
        <v>76</v>
      </c>
      <c r="E416" s="7" t="s">
        <v>77</v>
      </c>
      <c r="F416" s="7" t="s">
        <v>76</v>
      </c>
      <c r="G416" s="7" t="s">
        <v>100</v>
      </c>
      <c r="H416" s="8" t="s">
        <v>101</v>
      </c>
      <c r="I416" s="8" t="s">
        <v>80</v>
      </c>
      <c r="J416" s="8" t="s">
        <v>2</v>
      </c>
      <c r="K416" s="8" t="s">
        <v>2956</v>
      </c>
      <c r="L416" s="8">
        <v>1</v>
      </c>
      <c r="M416" s="8">
        <v>1</v>
      </c>
      <c r="N416" s="8" t="s">
        <v>215</v>
      </c>
      <c r="O416" s="8" t="s">
        <v>580</v>
      </c>
      <c r="P416" s="8" t="s">
        <v>600</v>
      </c>
      <c r="Q416" s="8"/>
      <c r="R416" s="15" t="s">
        <v>2118</v>
      </c>
      <c r="S416" s="17" t="s">
        <v>19</v>
      </c>
      <c r="T416" s="8"/>
      <c r="U416" s="15" t="s">
        <v>19</v>
      </c>
      <c r="V416" s="15" t="s">
        <v>2118</v>
      </c>
      <c r="W416" s="17" t="s">
        <v>2518</v>
      </c>
      <c r="X416" s="17" t="s">
        <v>19</v>
      </c>
      <c r="Y416" s="15" t="s">
        <v>19</v>
      </c>
      <c r="Z416" s="17" t="s">
        <v>19</v>
      </c>
      <c r="AA416" s="18" t="s">
        <v>19</v>
      </c>
      <c r="AB416" t="s">
        <v>19</v>
      </c>
      <c r="AC416" t="s">
        <v>267</v>
      </c>
      <c r="AD416" t="s">
        <v>6</v>
      </c>
      <c r="AE416" t="s">
        <v>173</v>
      </c>
      <c r="AF416" t="s">
        <v>88</v>
      </c>
      <c r="AG416" t="s">
        <v>76</v>
      </c>
      <c r="AH416" t="s">
        <v>19</v>
      </c>
    </row>
    <row r="417" ht="14.25" customHeight="1" spans="1:34">
      <c r="A417" s="7" t="s">
        <v>2957</v>
      </c>
      <c r="B417" s="7" t="s">
        <v>2958</v>
      </c>
      <c r="C417" s="7" t="s">
        <v>75</v>
      </c>
      <c r="D417" s="7" t="s">
        <v>76</v>
      </c>
      <c r="E417" s="7" t="s">
        <v>77</v>
      </c>
      <c r="F417" s="7" t="s">
        <v>76</v>
      </c>
      <c r="G417" s="7" t="s">
        <v>1670</v>
      </c>
      <c r="H417" s="8" t="s">
        <v>1671</v>
      </c>
      <c r="I417" s="8" t="s">
        <v>80</v>
      </c>
      <c r="J417" s="8" t="s">
        <v>2</v>
      </c>
      <c r="K417" s="8" t="s">
        <v>2959</v>
      </c>
      <c r="L417" s="8">
        <v>1</v>
      </c>
      <c r="M417" s="8">
        <v>4</v>
      </c>
      <c r="N417" s="8" t="s">
        <v>215</v>
      </c>
      <c r="O417" s="8" t="s">
        <v>84</v>
      </c>
      <c r="P417" s="8" t="s">
        <v>600</v>
      </c>
      <c r="Q417" s="8"/>
      <c r="R417" s="15" t="s">
        <v>2960</v>
      </c>
      <c r="S417" s="17" t="s">
        <v>19</v>
      </c>
      <c r="T417" s="8"/>
      <c r="U417" s="15" t="s">
        <v>19</v>
      </c>
      <c r="V417" s="15" t="s">
        <v>2960</v>
      </c>
      <c r="W417" s="17" t="s">
        <v>2961</v>
      </c>
      <c r="X417" s="17" t="s">
        <v>19</v>
      </c>
      <c r="Y417" s="15" t="s">
        <v>19</v>
      </c>
      <c r="Z417" s="17" t="s">
        <v>19</v>
      </c>
      <c r="AA417" s="18" t="s">
        <v>19</v>
      </c>
      <c r="AB417" t="s">
        <v>19</v>
      </c>
      <c r="AC417" t="s">
        <v>2962</v>
      </c>
      <c r="AD417" t="s">
        <v>6</v>
      </c>
      <c r="AE417" t="s">
        <v>356</v>
      </c>
      <c r="AF417" t="s">
        <v>88</v>
      </c>
      <c r="AG417" t="s">
        <v>76</v>
      </c>
      <c r="AH417" t="s">
        <v>19</v>
      </c>
    </row>
    <row r="418" ht="14.25" customHeight="1" spans="1:34">
      <c r="A418" s="7" t="s">
        <v>2963</v>
      </c>
      <c r="B418" s="7" t="s">
        <v>2964</v>
      </c>
      <c r="C418" s="7" t="s">
        <v>75</v>
      </c>
      <c r="D418" s="7" t="s">
        <v>76</v>
      </c>
      <c r="E418" s="7" t="s">
        <v>77</v>
      </c>
      <c r="F418" s="7" t="s">
        <v>76</v>
      </c>
      <c r="G418" s="7" t="s">
        <v>1219</v>
      </c>
      <c r="H418" s="8" t="s">
        <v>1220</v>
      </c>
      <c r="I418" s="8" t="s">
        <v>80</v>
      </c>
      <c r="J418" s="8" t="s">
        <v>2</v>
      </c>
      <c r="K418" s="8" t="s">
        <v>2965</v>
      </c>
      <c r="L418" s="8">
        <v>1</v>
      </c>
      <c r="M418" s="8">
        <v>3</v>
      </c>
      <c r="N418" s="8" t="s">
        <v>288</v>
      </c>
      <c r="O418" s="8" t="s">
        <v>95</v>
      </c>
      <c r="P418" s="8" t="s">
        <v>600</v>
      </c>
      <c r="Q418" s="8"/>
      <c r="R418" s="15" t="s">
        <v>2525</v>
      </c>
      <c r="S418" s="17" t="s">
        <v>19</v>
      </c>
      <c r="T418" s="8"/>
      <c r="U418" s="15" t="s">
        <v>19</v>
      </c>
      <c r="V418" s="15" t="s">
        <v>2525</v>
      </c>
      <c r="W418" s="17" t="s">
        <v>2966</v>
      </c>
      <c r="X418" s="17" t="s">
        <v>19</v>
      </c>
      <c r="Y418" s="15" t="s">
        <v>19</v>
      </c>
      <c r="Z418" s="17" t="s">
        <v>19</v>
      </c>
      <c r="AA418" s="18" t="s">
        <v>19</v>
      </c>
      <c r="AB418" t="s">
        <v>19</v>
      </c>
      <c r="AC418" t="s">
        <v>967</v>
      </c>
      <c r="AD418" t="s">
        <v>6</v>
      </c>
      <c r="AE418" t="s">
        <v>2967</v>
      </c>
      <c r="AF418" t="s">
        <v>88</v>
      </c>
      <c r="AG418" t="s">
        <v>76</v>
      </c>
      <c r="AH418" t="s">
        <v>174</v>
      </c>
    </row>
    <row r="419" ht="14.25" customHeight="1" spans="1:34">
      <c r="A419" s="7" t="s">
        <v>2968</v>
      </c>
      <c r="B419" s="7" t="s">
        <v>2969</v>
      </c>
      <c r="C419" s="7" t="s">
        <v>75</v>
      </c>
      <c r="D419" s="7" t="s">
        <v>76</v>
      </c>
      <c r="E419" s="7" t="s">
        <v>77</v>
      </c>
      <c r="F419" s="7" t="s">
        <v>76</v>
      </c>
      <c r="G419" s="7" t="s">
        <v>830</v>
      </c>
      <c r="H419" s="8" t="s">
        <v>831</v>
      </c>
      <c r="I419" s="8" t="s">
        <v>80</v>
      </c>
      <c r="J419" s="8" t="s">
        <v>2</v>
      </c>
      <c r="K419" s="8" t="s">
        <v>2970</v>
      </c>
      <c r="L419" s="8">
        <v>1</v>
      </c>
      <c r="M419" s="8">
        <v>4</v>
      </c>
      <c r="N419" s="8" t="s">
        <v>288</v>
      </c>
      <c r="O419" s="8" t="s">
        <v>84</v>
      </c>
      <c r="P419" s="8" t="s">
        <v>600</v>
      </c>
      <c r="Q419" s="8"/>
      <c r="R419" s="15" t="s">
        <v>2971</v>
      </c>
      <c r="S419" s="17" t="s">
        <v>19</v>
      </c>
      <c r="T419" s="8"/>
      <c r="U419" s="15" t="s">
        <v>19</v>
      </c>
      <c r="V419" s="15" t="s">
        <v>2971</v>
      </c>
      <c r="W419" s="17" t="s">
        <v>2972</v>
      </c>
      <c r="X419" s="17" t="s">
        <v>19</v>
      </c>
      <c r="Y419" s="15" t="s">
        <v>19</v>
      </c>
      <c r="Z419" s="17" t="s">
        <v>19</v>
      </c>
      <c r="AA419" s="18" t="s">
        <v>19</v>
      </c>
      <c r="AB419" t="s">
        <v>19</v>
      </c>
      <c r="AC419" t="s">
        <v>327</v>
      </c>
      <c r="AD419" t="s">
        <v>6</v>
      </c>
      <c r="AE419" t="s">
        <v>836</v>
      </c>
      <c r="AF419" t="s">
        <v>88</v>
      </c>
      <c r="AG419" t="s">
        <v>76</v>
      </c>
      <c r="AH419" t="s">
        <v>19</v>
      </c>
    </row>
    <row r="420" ht="14.25" customHeight="1" spans="1:34">
      <c r="A420" s="7" t="s">
        <v>2973</v>
      </c>
      <c r="B420" s="7" t="s">
        <v>2974</v>
      </c>
      <c r="C420" s="7" t="s">
        <v>75</v>
      </c>
      <c r="D420" s="7" t="s">
        <v>76</v>
      </c>
      <c r="E420" s="7" t="s">
        <v>77</v>
      </c>
      <c r="F420" s="7" t="s">
        <v>76</v>
      </c>
      <c r="G420" s="7" t="s">
        <v>100</v>
      </c>
      <c r="H420" s="8" t="s">
        <v>101</v>
      </c>
      <c r="I420" s="8" t="s">
        <v>80</v>
      </c>
      <c r="J420" s="8" t="s">
        <v>2</v>
      </c>
      <c r="K420" s="8" t="s">
        <v>2975</v>
      </c>
      <c r="L420" s="8">
        <v>1</v>
      </c>
      <c r="M420" s="8">
        <v>5</v>
      </c>
      <c r="N420" s="8" t="s">
        <v>181</v>
      </c>
      <c r="O420" s="8" t="s">
        <v>94</v>
      </c>
      <c r="P420" s="8" t="s">
        <v>600</v>
      </c>
      <c r="Q420" s="8"/>
      <c r="R420" s="15" t="s">
        <v>2976</v>
      </c>
      <c r="S420" s="17" t="s">
        <v>19</v>
      </c>
      <c r="T420" s="8"/>
      <c r="U420" s="15" t="s">
        <v>19</v>
      </c>
      <c r="V420" s="15" t="s">
        <v>2976</v>
      </c>
      <c r="W420" s="17" t="s">
        <v>1800</v>
      </c>
      <c r="X420" s="17" t="s">
        <v>19</v>
      </c>
      <c r="Y420" s="15" t="s">
        <v>19</v>
      </c>
      <c r="Z420" s="17" t="s">
        <v>19</v>
      </c>
      <c r="AA420" s="18" t="s">
        <v>19</v>
      </c>
      <c r="AB420" t="s">
        <v>19</v>
      </c>
      <c r="AC420" t="s">
        <v>2977</v>
      </c>
      <c r="AD420" t="s">
        <v>6</v>
      </c>
      <c r="AE420" t="s">
        <v>219</v>
      </c>
      <c r="AF420" t="s">
        <v>88</v>
      </c>
      <c r="AG420" t="s">
        <v>76</v>
      </c>
      <c r="AH420" t="s">
        <v>154</v>
      </c>
    </row>
    <row r="421" ht="14.25" customHeight="1" spans="1:34">
      <c r="A421" s="7" t="s">
        <v>2978</v>
      </c>
      <c r="B421" s="7" t="s">
        <v>2979</v>
      </c>
      <c r="C421" s="7" t="s">
        <v>75</v>
      </c>
      <c r="D421" s="7" t="s">
        <v>76</v>
      </c>
      <c r="E421" s="7" t="s">
        <v>77</v>
      </c>
      <c r="F421" s="7" t="s">
        <v>76</v>
      </c>
      <c r="G421" s="7" t="s">
        <v>2980</v>
      </c>
      <c r="H421" s="8" t="s">
        <v>2981</v>
      </c>
      <c r="I421" s="8" t="s">
        <v>80</v>
      </c>
      <c r="J421" s="8" t="s">
        <v>2</v>
      </c>
      <c r="K421" s="8" t="s">
        <v>2982</v>
      </c>
      <c r="L421" s="8">
        <v>1</v>
      </c>
      <c r="M421" s="8">
        <v>1</v>
      </c>
      <c r="N421" s="8" t="s">
        <v>82</v>
      </c>
      <c r="O421" s="8" t="s">
        <v>580</v>
      </c>
      <c r="P421" s="8" t="s">
        <v>600</v>
      </c>
      <c r="Q421" s="8"/>
      <c r="R421" s="15" t="s">
        <v>2983</v>
      </c>
      <c r="S421" s="17" t="s">
        <v>19</v>
      </c>
      <c r="T421" s="8"/>
      <c r="U421" s="15" t="s">
        <v>19</v>
      </c>
      <c r="V421" s="15" t="s">
        <v>2983</v>
      </c>
      <c r="W421" s="17" t="s">
        <v>2984</v>
      </c>
      <c r="X421" s="17" t="s">
        <v>19</v>
      </c>
      <c r="Y421" s="15" t="s">
        <v>19</v>
      </c>
      <c r="Z421" s="17" t="s">
        <v>19</v>
      </c>
      <c r="AA421" s="18" t="s">
        <v>19</v>
      </c>
      <c r="AB421" t="s">
        <v>19</v>
      </c>
      <c r="AC421" t="s">
        <v>2985</v>
      </c>
      <c r="AD421" t="s">
        <v>6</v>
      </c>
      <c r="AE421" t="s">
        <v>97</v>
      </c>
      <c r="AF421" t="s">
        <v>88</v>
      </c>
      <c r="AG421" t="s">
        <v>76</v>
      </c>
      <c r="AH421" t="s">
        <v>19</v>
      </c>
    </row>
    <row r="422" ht="14.25" customHeight="1" spans="1:34">
      <c r="A422" s="7" t="s">
        <v>2986</v>
      </c>
      <c r="B422" s="7" t="s">
        <v>2987</v>
      </c>
      <c r="C422" s="7" t="s">
        <v>75</v>
      </c>
      <c r="D422" s="7" t="s">
        <v>76</v>
      </c>
      <c r="E422" s="7" t="s">
        <v>77</v>
      </c>
      <c r="F422" s="7" t="s">
        <v>76</v>
      </c>
      <c r="G422" s="7" t="s">
        <v>2988</v>
      </c>
      <c r="H422" s="8" t="s">
        <v>2989</v>
      </c>
      <c r="I422" s="8" t="s">
        <v>80</v>
      </c>
      <c r="J422" s="8" t="s">
        <v>2</v>
      </c>
      <c r="K422" s="8" t="s">
        <v>2990</v>
      </c>
      <c r="L422" s="8">
        <v>1</v>
      </c>
      <c r="M422" s="8">
        <v>2</v>
      </c>
      <c r="N422" s="8" t="s">
        <v>82</v>
      </c>
      <c r="O422" s="8" t="s">
        <v>656</v>
      </c>
      <c r="P422" s="8" t="s">
        <v>600</v>
      </c>
      <c r="Q422" s="8"/>
      <c r="R422" s="15" t="s">
        <v>2991</v>
      </c>
      <c r="S422" s="17" t="s">
        <v>19</v>
      </c>
      <c r="T422" s="8"/>
      <c r="U422" s="15" t="s">
        <v>19</v>
      </c>
      <c r="V422" s="15" t="s">
        <v>2991</v>
      </c>
      <c r="W422" s="17" t="s">
        <v>240</v>
      </c>
      <c r="X422" s="17" t="s">
        <v>19</v>
      </c>
      <c r="Y422" s="15" t="s">
        <v>19</v>
      </c>
      <c r="Z422" s="17" t="s">
        <v>19</v>
      </c>
      <c r="AA422" s="18" t="s">
        <v>19</v>
      </c>
      <c r="AB422" t="s">
        <v>19</v>
      </c>
      <c r="AC422" t="s">
        <v>2992</v>
      </c>
      <c r="AD422" t="s">
        <v>6</v>
      </c>
      <c r="AE422" t="s">
        <v>377</v>
      </c>
      <c r="AF422" t="s">
        <v>88</v>
      </c>
      <c r="AG422" t="s">
        <v>76</v>
      </c>
      <c r="AH422" t="s">
        <v>19</v>
      </c>
    </row>
    <row r="423" ht="14.25" customHeight="1" spans="1:34">
      <c r="A423" s="7" t="s">
        <v>2993</v>
      </c>
      <c r="B423" s="7" t="s">
        <v>2994</v>
      </c>
      <c r="C423" s="7" t="s">
        <v>75</v>
      </c>
      <c r="D423" s="7" t="s">
        <v>76</v>
      </c>
      <c r="E423" s="7" t="s">
        <v>77</v>
      </c>
      <c r="F423" s="7" t="s">
        <v>76</v>
      </c>
      <c r="G423" s="7" t="s">
        <v>1254</v>
      </c>
      <c r="H423" s="8" t="s">
        <v>1255</v>
      </c>
      <c r="I423" s="8" t="s">
        <v>80</v>
      </c>
      <c r="J423" s="8" t="s">
        <v>2</v>
      </c>
      <c r="K423" s="8" t="s">
        <v>2995</v>
      </c>
      <c r="L423" s="8">
        <v>1</v>
      </c>
      <c r="M423" s="8">
        <v>1</v>
      </c>
      <c r="N423" s="8" t="s">
        <v>82</v>
      </c>
      <c r="O423" s="8" t="s">
        <v>580</v>
      </c>
      <c r="P423" s="8" t="s">
        <v>600</v>
      </c>
      <c r="Q423" s="8"/>
      <c r="R423" s="15" t="s">
        <v>2996</v>
      </c>
      <c r="S423" s="17" t="s">
        <v>19</v>
      </c>
      <c r="T423" s="8"/>
      <c r="U423" s="15" t="s">
        <v>19</v>
      </c>
      <c r="V423" s="15" t="s">
        <v>2996</v>
      </c>
      <c r="W423" s="17" t="s">
        <v>1275</v>
      </c>
      <c r="X423" s="17" t="s">
        <v>19</v>
      </c>
      <c r="Y423" s="15" t="s">
        <v>19</v>
      </c>
      <c r="Z423" s="17" t="s">
        <v>19</v>
      </c>
      <c r="AA423" s="18" t="s">
        <v>19</v>
      </c>
      <c r="AB423" t="s">
        <v>19</v>
      </c>
      <c r="AC423" t="s">
        <v>170</v>
      </c>
      <c r="AD423" t="s">
        <v>6</v>
      </c>
      <c r="AE423" t="s">
        <v>2997</v>
      </c>
      <c r="AF423" t="s">
        <v>88</v>
      </c>
      <c r="AG423" t="s">
        <v>76</v>
      </c>
      <c r="AH423" t="s">
        <v>19</v>
      </c>
    </row>
    <row r="424" ht="14.25" customHeight="1" spans="1:34">
      <c r="A424" s="7" t="s">
        <v>2998</v>
      </c>
      <c r="B424" s="7" t="s">
        <v>2999</v>
      </c>
      <c r="C424" s="7" t="s">
        <v>75</v>
      </c>
      <c r="D424" s="7" t="s">
        <v>76</v>
      </c>
      <c r="E424" s="7" t="s">
        <v>77</v>
      </c>
      <c r="F424" s="7" t="s">
        <v>76</v>
      </c>
      <c r="G424" s="7" t="s">
        <v>2587</v>
      </c>
      <c r="H424" s="8" t="s">
        <v>2588</v>
      </c>
      <c r="I424" s="8" t="s">
        <v>80</v>
      </c>
      <c r="J424" s="8" t="s">
        <v>2</v>
      </c>
      <c r="K424" s="8" t="s">
        <v>3000</v>
      </c>
      <c r="L424" s="8">
        <v>1</v>
      </c>
      <c r="M424" s="8">
        <v>1</v>
      </c>
      <c r="N424" s="8" t="s">
        <v>83</v>
      </c>
      <c r="O424" s="8" t="s">
        <v>580</v>
      </c>
      <c r="P424" s="8" t="s">
        <v>600</v>
      </c>
      <c r="Q424" s="8"/>
      <c r="R424" s="15" t="s">
        <v>3001</v>
      </c>
      <c r="S424" s="17" t="s">
        <v>19</v>
      </c>
      <c r="T424" s="8"/>
      <c r="U424" s="15" t="s">
        <v>19</v>
      </c>
      <c r="V424" s="15" t="s">
        <v>3001</v>
      </c>
      <c r="W424" s="17" t="s">
        <v>2649</v>
      </c>
      <c r="X424" s="17" t="s">
        <v>19</v>
      </c>
      <c r="Y424" s="15" t="s">
        <v>19</v>
      </c>
      <c r="Z424" s="17" t="s">
        <v>19</v>
      </c>
      <c r="AA424" s="18" t="s">
        <v>19</v>
      </c>
      <c r="AB424" t="s">
        <v>19</v>
      </c>
      <c r="AC424" t="s">
        <v>2592</v>
      </c>
      <c r="AD424" t="s">
        <v>6</v>
      </c>
      <c r="AE424" t="s">
        <v>2593</v>
      </c>
      <c r="AF424" t="s">
        <v>88</v>
      </c>
      <c r="AG424" t="s">
        <v>76</v>
      </c>
      <c r="AH424" t="s">
        <v>19</v>
      </c>
    </row>
    <row r="425" ht="14.25" customHeight="1" spans="1:34">
      <c r="A425" s="7" t="s">
        <v>3002</v>
      </c>
      <c r="B425" s="7" t="s">
        <v>3003</v>
      </c>
      <c r="C425" s="7" t="s">
        <v>75</v>
      </c>
      <c r="D425" s="7" t="s">
        <v>76</v>
      </c>
      <c r="E425" s="7" t="s">
        <v>77</v>
      </c>
      <c r="F425" s="7" t="s">
        <v>76</v>
      </c>
      <c r="G425" s="7" t="s">
        <v>2988</v>
      </c>
      <c r="H425" s="8" t="s">
        <v>2989</v>
      </c>
      <c r="I425" s="8" t="s">
        <v>80</v>
      </c>
      <c r="J425" s="8" t="s">
        <v>2</v>
      </c>
      <c r="K425" s="8" t="s">
        <v>3004</v>
      </c>
      <c r="L425" s="8">
        <v>1</v>
      </c>
      <c r="M425" s="8">
        <v>2</v>
      </c>
      <c r="N425" s="8" t="s">
        <v>82</v>
      </c>
      <c r="O425" s="8" t="s">
        <v>656</v>
      </c>
      <c r="P425" s="8" t="s">
        <v>600</v>
      </c>
      <c r="Q425" s="8"/>
      <c r="R425" s="15" t="s">
        <v>2991</v>
      </c>
      <c r="S425" s="17" t="s">
        <v>19</v>
      </c>
      <c r="T425" s="8"/>
      <c r="U425" s="15" t="s">
        <v>19</v>
      </c>
      <c r="V425" s="15" t="s">
        <v>2991</v>
      </c>
      <c r="W425" s="17" t="s">
        <v>240</v>
      </c>
      <c r="X425" s="17" t="s">
        <v>19</v>
      </c>
      <c r="Y425" s="15" t="s">
        <v>19</v>
      </c>
      <c r="Z425" s="17" t="s">
        <v>19</v>
      </c>
      <c r="AA425" s="18" t="s">
        <v>19</v>
      </c>
      <c r="AB425" t="s">
        <v>19</v>
      </c>
      <c r="AC425" t="s">
        <v>2992</v>
      </c>
      <c r="AD425" t="s">
        <v>6</v>
      </c>
      <c r="AE425" t="s">
        <v>377</v>
      </c>
      <c r="AF425" t="s">
        <v>88</v>
      </c>
      <c r="AG425" t="s">
        <v>76</v>
      </c>
      <c r="AH425" t="s">
        <v>19</v>
      </c>
    </row>
    <row r="426" ht="14.25" customHeight="1" spans="1:34">
      <c r="A426" s="7" t="s">
        <v>3005</v>
      </c>
      <c r="B426" s="7" t="s">
        <v>3006</v>
      </c>
      <c r="C426" s="7" t="s">
        <v>75</v>
      </c>
      <c r="D426" s="7" t="s">
        <v>76</v>
      </c>
      <c r="E426" s="7" t="s">
        <v>77</v>
      </c>
      <c r="F426" s="7" t="s">
        <v>76</v>
      </c>
      <c r="G426" s="7" t="s">
        <v>1254</v>
      </c>
      <c r="H426" s="8" t="s">
        <v>1255</v>
      </c>
      <c r="I426" s="8" t="s">
        <v>80</v>
      </c>
      <c r="J426" s="8" t="s">
        <v>2</v>
      </c>
      <c r="K426" s="8" t="s">
        <v>3007</v>
      </c>
      <c r="L426" s="8">
        <v>1</v>
      </c>
      <c r="M426" s="8">
        <v>1</v>
      </c>
      <c r="N426" s="8" t="s">
        <v>82</v>
      </c>
      <c r="O426" s="8" t="s">
        <v>580</v>
      </c>
      <c r="P426" s="8" t="s">
        <v>600</v>
      </c>
      <c r="Q426" s="8"/>
      <c r="R426" s="15" t="s">
        <v>2996</v>
      </c>
      <c r="S426" s="17" t="s">
        <v>19</v>
      </c>
      <c r="T426" s="8"/>
      <c r="U426" s="15" t="s">
        <v>19</v>
      </c>
      <c r="V426" s="15" t="s">
        <v>2996</v>
      </c>
      <c r="W426" s="17" t="s">
        <v>1275</v>
      </c>
      <c r="X426" s="17" t="s">
        <v>19</v>
      </c>
      <c r="Y426" s="15" t="s">
        <v>19</v>
      </c>
      <c r="Z426" s="17" t="s">
        <v>19</v>
      </c>
      <c r="AA426" s="18" t="s">
        <v>19</v>
      </c>
      <c r="AB426" t="s">
        <v>19</v>
      </c>
      <c r="AC426" t="s">
        <v>170</v>
      </c>
      <c r="AD426" t="s">
        <v>6</v>
      </c>
      <c r="AE426" t="s">
        <v>2997</v>
      </c>
      <c r="AF426" t="s">
        <v>88</v>
      </c>
      <c r="AG426" t="s">
        <v>76</v>
      </c>
      <c r="AH426" t="s">
        <v>19</v>
      </c>
    </row>
    <row r="427" ht="14.25" customHeight="1" spans="1:34">
      <c r="A427" s="7" t="s">
        <v>3008</v>
      </c>
      <c r="B427" s="7" t="s">
        <v>3009</v>
      </c>
      <c r="C427" s="7" t="s">
        <v>75</v>
      </c>
      <c r="D427" s="7" t="s">
        <v>76</v>
      </c>
      <c r="E427" s="7" t="s">
        <v>77</v>
      </c>
      <c r="F427" s="7" t="s">
        <v>76</v>
      </c>
      <c r="G427" s="7" t="s">
        <v>100</v>
      </c>
      <c r="H427" s="8" t="s">
        <v>101</v>
      </c>
      <c r="I427" s="8" t="s">
        <v>80</v>
      </c>
      <c r="J427" s="8" t="s">
        <v>2</v>
      </c>
      <c r="K427" s="8" t="s">
        <v>3010</v>
      </c>
      <c r="L427" s="8">
        <v>1</v>
      </c>
      <c r="M427" s="8">
        <v>4</v>
      </c>
      <c r="N427" s="8" t="s">
        <v>82</v>
      </c>
      <c r="O427" s="8" t="s">
        <v>84</v>
      </c>
      <c r="P427" s="8" t="s">
        <v>600</v>
      </c>
      <c r="Q427" s="8"/>
      <c r="R427" s="15" t="s">
        <v>3011</v>
      </c>
      <c r="S427" s="17" t="s">
        <v>19</v>
      </c>
      <c r="T427" s="8"/>
      <c r="U427" s="15" t="s">
        <v>19</v>
      </c>
      <c r="V427" s="15" t="s">
        <v>3011</v>
      </c>
      <c r="W427" s="17" t="s">
        <v>2132</v>
      </c>
      <c r="X427" s="17" t="s">
        <v>19</v>
      </c>
      <c r="Y427" s="15" t="s">
        <v>19</v>
      </c>
      <c r="Z427" s="17" t="s">
        <v>19</v>
      </c>
      <c r="AA427" s="18" t="s">
        <v>19</v>
      </c>
      <c r="AB427" t="s">
        <v>19</v>
      </c>
      <c r="AC427" t="s">
        <v>2039</v>
      </c>
      <c r="AD427" t="s">
        <v>6</v>
      </c>
      <c r="AE427" t="s">
        <v>219</v>
      </c>
      <c r="AF427" t="s">
        <v>88</v>
      </c>
      <c r="AG427" t="s">
        <v>76</v>
      </c>
      <c r="AH427" t="s">
        <v>1197</v>
      </c>
    </row>
    <row r="428" ht="14.25" customHeight="1" spans="1:34">
      <c r="A428" s="7" t="s">
        <v>3012</v>
      </c>
      <c r="B428" s="7" t="s">
        <v>3013</v>
      </c>
      <c r="C428" s="7" t="s">
        <v>75</v>
      </c>
      <c r="D428" s="7" t="s">
        <v>76</v>
      </c>
      <c r="E428" s="7" t="s">
        <v>77</v>
      </c>
      <c r="F428" s="7" t="s">
        <v>76</v>
      </c>
      <c r="G428" s="7" t="s">
        <v>1254</v>
      </c>
      <c r="H428" s="8" t="s">
        <v>1255</v>
      </c>
      <c r="I428" s="8" t="s">
        <v>80</v>
      </c>
      <c r="J428" s="8" t="s">
        <v>2</v>
      </c>
      <c r="K428" s="8" t="s">
        <v>3007</v>
      </c>
      <c r="L428" s="8">
        <v>1</v>
      </c>
      <c r="M428" s="8">
        <v>1</v>
      </c>
      <c r="N428" s="8" t="s">
        <v>82</v>
      </c>
      <c r="O428" s="8" t="s">
        <v>580</v>
      </c>
      <c r="P428" s="8" t="s">
        <v>600</v>
      </c>
      <c r="Q428" s="8"/>
      <c r="R428" s="15" t="s">
        <v>2996</v>
      </c>
      <c r="S428" s="17" t="s">
        <v>19</v>
      </c>
      <c r="T428" s="8"/>
      <c r="U428" s="15" t="s">
        <v>19</v>
      </c>
      <c r="V428" s="15" t="s">
        <v>2996</v>
      </c>
      <c r="W428" s="17" t="s">
        <v>1275</v>
      </c>
      <c r="X428" s="17" t="s">
        <v>19</v>
      </c>
      <c r="Y428" s="15" t="s">
        <v>19</v>
      </c>
      <c r="Z428" s="17" t="s">
        <v>19</v>
      </c>
      <c r="AA428" s="18" t="s">
        <v>19</v>
      </c>
      <c r="AB428" t="s">
        <v>19</v>
      </c>
      <c r="AC428" t="s">
        <v>170</v>
      </c>
      <c r="AD428" t="s">
        <v>6</v>
      </c>
      <c r="AE428" t="s">
        <v>2997</v>
      </c>
      <c r="AF428" t="s">
        <v>88</v>
      </c>
      <c r="AG428" t="s">
        <v>76</v>
      </c>
      <c r="AH428" t="s">
        <v>19</v>
      </c>
    </row>
    <row r="429" ht="14.25" customHeight="1" spans="1:34">
      <c r="A429" s="7" t="s">
        <v>3014</v>
      </c>
      <c r="B429" s="7" t="s">
        <v>3015</v>
      </c>
      <c r="C429" s="7" t="s">
        <v>75</v>
      </c>
      <c r="D429" s="7" t="s">
        <v>76</v>
      </c>
      <c r="E429" s="7" t="s">
        <v>77</v>
      </c>
      <c r="F429" s="7" t="s">
        <v>76</v>
      </c>
      <c r="G429" s="7" t="s">
        <v>100</v>
      </c>
      <c r="H429" s="8" t="s">
        <v>101</v>
      </c>
      <c r="I429" s="8" t="s">
        <v>80</v>
      </c>
      <c r="J429" s="8" t="s">
        <v>2</v>
      </c>
      <c r="K429" s="8" t="s">
        <v>3016</v>
      </c>
      <c r="L429" s="8">
        <v>1</v>
      </c>
      <c r="M429" s="8">
        <v>5</v>
      </c>
      <c r="N429" s="8" t="s">
        <v>83</v>
      </c>
      <c r="O429" s="8" t="s">
        <v>94</v>
      </c>
      <c r="P429" s="8" t="s">
        <v>600</v>
      </c>
      <c r="Q429" s="8"/>
      <c r="R429" s="15" t="s">
        <v>3017</v>
      </c>
      <c r="S429" s="17" t="s">
        <v>19</v>
      </c>
      <c r="T429" s="8"/>
      <c r="U429" s="15" t="s">
        <v>19</v>
      </c>
      <c r="V429" s="15" t="s">
        <v>3017</v>
      </c>
      <c r="W429" s="17" t="s">
        <v>1800</v>
      </c>
      <c r="X429" s="17" t="s">
        <v>19</v>
      </c>
      <c r="Y429" s="15" t="s">
        <v>19</v>
      </c>
      <c r="Z429" s="17" t="s">
        <v>19</v>
      </c>
      <c r="AA429" s="18" t="s">
        <v>19</v>
      </c>
      <c r="AB429" t="s">
        <v>19</v>
      </c>
      <c r="AC429" t="s">
        <v>3018</v>
      </c>
      <c r="AD429" t="s">
        <v>6</v>
      </c>
      <c r="AE429" t="s">
        <v>219</v>
      </c>
      <c r="AF429" t="s">
        <v>88</v>
      </c>
      <c r="AG429" t="s">
        <v>76</v>
      </c>
      <c r="AH429" t="s">
        <v>154</v>
      </c>
    </row>
    <row r="430" ht="14.25" customHeight="1" spans="1:34">
      <c r="A430" s="7" t="s">
        <v>3019</v>
      </c>
      <c r="B430" s="7" t="s">
        <v>3020</v>
      </c>
      <c r="C430" s="7" t="s">
        <v>75</v>
      </c>
      <c r="D430" s="7" t="s">
        <v>76</v>
      </c>
      <c r="E430" s="7" t="s">
        <v>77</v>
      </c>
      <c r="F430" s="7" t="s">
        <v>76</v>
      </c>
      <c r="G430" s="7" t="s">
        <v>1219</v>
      </c>
      <c r="H430" s="8" t="s">
        <v>1220</v>
      </c>
      <c r="I430" s="8" t="s">
        <v>80</v>
      </c>
      <c r="J430" s="8" t="s">
        <v>2</v>
      </c>
      <c r="K430" s="8" t="s">
        <v>3021</v>
      </c>
      <c r="L430" s="8">
        <v>1</v>
      </c>
      <c r="M430" s="8">
        <v>3</v>
      </c>
      <c r="N430" s="8" t="s">
        <v>181</v>
      </c>
      <c r="O430" s="8" t="s">
        <v>95</v>
      </c>
      <c r="P430" s="8" t="s">
        <v>600</v>
      </c>
      <c r="Q430" s="8"/>
      <c r="R430" s="15" t="s">
        <v>3022</v>
      </c>
      <c r="S430" s="17" t="s">
        <v>19</v>
      </c>
      <c r="T430" s="8"/>
      <c r="U430" s="15" t="s">
        <v>19</v>
      </c>
      <c r="V430" s="15" t="s">
        <v>3022</v>
      </c>
      <c r="W430" s="17" t="s">
        <v>3023</v>
      </c>
      <c r="X430" s="17" t="s">
        <v>19</v>
      </c>
      <c r="Y430" s="15" t="s">
        <v>19</v>
      </c>
      <c r="Z430" s="17" t="s">
        <v>19</v>
      </c>
      <c r="AA430" s="18" t="s">
        <v>19</v>
      </c>
      <c r="AB430" t="s">
        <v>19</v>
      </c>
      <c r="AC430" t="s">
        <v>3024</v>
      </c>
      <c r="AD430" t="s">
        <v>6</v>
      </c>
      <c r="AE430" t="s">
        <v>1225</v>
      </c>
      <c r="AF430" t="s">
        <v>88</v>
      </c>
      <c r="AG430" t="s">
        <v>76</v>
      </c>
      <c r="AH430" t="s">
        <v>19</v>
      </c>
    </row>
    <row r="431" ht="14.25" customHeight="1" spans="1:34">
      <c r="A431" s="7" t="s">
        <v>3025</v>
      </c>
      <c r="B431" s="7" t="s">
        <v>3026</v>
      </c>
      <c r="C431" s="7" t="s">
        <v>75</v>
      </c>
      <c r="D431" s="7" t="s">
        <v>76</v>
      </c>
      <c r="E431" s="7" t="s">
        <v>77</v>
      </c>
      <c r="F431" s="7" t="s">
        <v>76</v>
      </c>
      <c r="G431" s="7" t="s">
        <v>3027</v>
      </c>
      <c r="H431" s="8" t="s">
        <v>3028</v>
      </c>
      <c r="I431" s="8" t="s">
        <v>80</v>
      </c>
      <c r="J431" s="8" t="s">
        <v>2</v>
      </c>
      <c r="K431" s="8" t="s">
        <v>3029</v>
      </c>
      <c r="L431" s="8">
        <v>2</v>
      </c>
      <c r="M431" s="8">
        <v>2</v>
      </c>
      <c r="N431" s="8" t="s">
        <v>95</v>
      </c>
      <c r="O431" s="8" t="s">
        <v>656</v>
      </c>
      <c r="P431" s="8" t="s">
        <v>600</v>
      </c>
      <c r="Q431" s="8"/>
      <c r="R431" s="15" t="s">
        <v>3030</v>
      </c>
      <c r="S431" s="17" t="s">
        <v>19</v>
      </c>
      <c r="T431" s="8"/>
      <c r="U431" s="15" t="s">
        <v>19</v>
      </c>
      <c r="V431" s="15" t="s">
        <v>3030</v>
      </c>
      <c r="W431" s="17" t="s">
        <v>19</v>
      </c>
      <c r="X431" s="17" t="s">
        <v>19</v>
      </c>
      <c r="Y431" s="15" t="s">
        <v>19</v>
      </c>
      <c r="Z431" s="17" t="s">
        <v>19</v>
      </c>
      <c r="AA431" s="18" t="s">
        <v>19</v>
      </c>
      <c r="AB431" t="s">
        <v>19</v>
      </c>
      <c r="AC431" t="s">
        <v>1372</v>
      </c>
      <c r="AD431" t="s">
        <v>6</v>
      </c>
      <c r="AE431" t="s">
        <v>1325</v>
      </c>
      <c r="AF431" t="s">
        <v>88</v>
      </c>
      <c r="AG431" t="s">
        <v>76</v>
      </c>
      <c r="AH431" t="s">
        <v>185</v>
      </c>
    </row>
    <row r="432" ht="14.25" customHeight="1" spans="1:34">
      <c r="A432" s="7" t="s">
        <v>3031</v>
      </c>
      <c r="B432" s="7" t="s">
        <v>3032</v>
      </c>
      <c r="C432" s="7" t="s">
        <v>75</v>
      </c>
      <c r="D432" s="7" t="s">
        <v>76</v>
      </c>
      <c r="E432" s="7" t="s">
        <v>77</v>
      </c>
      <c r="F432" s="7" t="s">
        <v>76</v>
      </c>
      <c r="G432" s="7" t="s">
        <v>2587</v>
      </c>
      <c r="H432" s="8" t="s">
        <v>2588</v>
      </c>
      <c r="I432" s="8" t="s">
        <v>80</v>
      </c>
      <c r="J432" s="8" t="s">
        <v>2</v>
      </c>
      <c r="K432" s="8" t="s">
        <v>3033</v>
      </c>
      <c r="L432" s="8">
        <v>1</v>
      </c>
      <c r="M432" s="8">
        <v>2</v>
      </c>
      <c r="N432" s="8" t="s">
        <v>181</v>
      </c>
      <c r="O432" s="8" t="s">
        <v>656</v>
      </c>
      <c r="P432" s="8" t="s">
        <v>600</v>
      </c>
      <c r="Q432" s="8"/>
      <c r="R432" s="15" t="s">
        <v>3034</v>
      </c>
      <c r="S432" s="17" t="s">
        <v>19</v>
      </c>
      <c r="T432" s="8"/>
      <c r="U432" s="15" t="s">
        <v>19</v>
      </c>
      <c r="V432" s="15" t="s">
        <v>3034</v>
      </c>
      <c r="W432" s="17" t="s">
        <v>1231</v>
      </c>
      <c r="X432" s="17" t="s">
        <v>19</v>
      </c>
      <c r="Y432" s="15" t="s">
        <v>19</v>
      </c>
      <c r="Z432" s="17" t="s">
        <v>19</v>
      </c>
      <c r="AA432" s="18" t="s">
        <v>19</v>
      </c>
      <c r="AB432" t="s">
        <v>19</v>
      </c>
      <c r="AC432" t="s">
        <v>3035</v>
      </c>
      <c r="AD432" t="s">
        <v>6</v>
      </c>
      <c r="AE432" t="s">
        <v>2593</v>
      </c>
      <c r="AF432" t="s">
        <v>88</v>
      </c>
      <c r="AG432" t="s">
        <v>76</v>
      </c>
      <c r="AH432" t="s">
        <v>19</v>
      </c>
    </row>
    <row r="433" ht="14.25" customHeight="1" spans="1:34">
      <c r="A433" s="7" t="s">
        <v>3036</v>
      </c>
      <c r="B433" s="7" t="s">
        <v>3037</v>
      </c>
      <c r="C433" s="7" t="s">
        <v>75</v>
      </c>
      <c r="D433" s="7" t="s">
        <v>76</v>
      </c>
      <c r="E433" s="7" t="s">
        <v>77</v>
      </c>
      <c r="F433" s="7" t="s">
        <v>76</v>
      </c>
      <c r="G433" s="7" t="s">
        <v>100</v>
      </c>
      <c r="H433" s="8" t="s">
        <v>101</v>
      </c>
      <c r="I433" s="8" t="s">
        <v>80</v>
      </c>
      <c r="J433" s="8" t="s">
        <v>2</v>
      </c>
      <c r="K433" s="8" t="s">
        <v>3038</v>
      </c>
      <c r="L433" s="8">
        <v>1</v>
      </c>
      <c r="M433" s="8">
        <v>1</v>
      </c>
      <c r="N433" s="8" t="s">
        <v>94</v>
      </c>
      <c r="O433" s="8" t="s">
        <v>580</v>
      </c>
      <c r="P433" s="8" t="s">
        <v>600</v>
      </c>
      <c r="Q433" s="8"/>
      <c r="R433" s="15" t="s">
        <v>3039</v>
      </c>
      <c r="S433" s="17" t="s">
        <v>19</v>
      </c>
      <c r="T433" s="8"/>
      <c r="U433" s="15" t="s">
        <v>19</v>
      </c>
      <c r="V433" s="15" t="s">
        <v>3039</v>
      </c>
      <c r="W433" s="17" t="s">
        <v>3040</v>
      </c>
      <c r="X433" s="17" t="s">
        <v>19</v>
      </c>
      <c r="Y433" s="15" t="s">
        <v>19</v>
      </c>
      <c r="Z433" s="17" t="s">
        <v>19</v>
      </c>
      <c r="AA433" s="18" t="s">
        <v>19</v>
      </c>
      <c r="AB433" t="s">
        <v>19</v>
      </c>
      <c r="AC433" t="s">
        <v>1868</v>
      </c>
      <c r="AD433" t="s">
        <v>6</v>
      </c>
      <c r="AE433" t="s">
        <v>173</v>
      </c>
      <c r="AF433" t="s">
        <v>88</v>
      </c>
      <c r="AG433" t="s">
        <v>76</v>
      </c>
      <c r="AH433" t="s">
        <v>19</v>
      </c>
    </row>
    <row r="434" ht="14.25" customHeight="1" spans="1:34">
      <c r="A434" s="7" t="s">
        <v>3041</v>
      </c>
      <c r="B434" s="7" t="s">
        <v>3042</v>
      </c>
      <c r="C434" s="7" t="s">
        <v>75</v>
      </c>
      <c r="D434" s="7" t="s">
        <v>76</v>
      </c>
      <c r="E434" s="7" t="s">
        <v>77</v>
      </c>
      <c r="F434" s="7" t="s">
        <v>76</v>
      </c>
      <c r="G434" s="7" t="s">
        <v>2931</v>
      </c>
      <c r="H434" s="8" t="s">
        <v>2932</v>
      </c>
      <c r="I434" s="8" t="s">
        <v>80</v>
      </c>
      <c r="J434" s="8" t="s">
        <v>2</v>
      </c>
      <c r="K434" s="8" t="s">
        <v>3043</v>
      </c>
      <c r="L434" s="8">
        <v>1</v>
      </c>
      <c r="M434" s="8">
        <v>2</v>
      </c>
      <c r="N434" s="8" t="s">
        <v>229</v>
      </c>
      <c r="O434" s="8" t="s">
        <v>656</v>
      </c>
      <c r="P434" s="8" t="s">
        <v>600</v>
      </c>
      <c r="Q434" s="8"/>
      <c r="R434" s="15" t="s">
        <v>3044</v>
      </c>
      <c r="S434" s="17" t="s">
        <v>19</v>
      </c>
      <c r="T434" s="8"/>
      <c r="U434" s="15" t="s">
        <v>19</v>
      </c>
      <c r="V434" s="15" t="s">
        <v>3044</v>
      </c>
      <c r="W434" s="17" t="s">
        <v>299</v>
      </c>
      <c r="X434" s="17" t="s">
        <v>19</v>
      </c>
      <c r="Y434" s="15" t="s">
        <v>19</v>
      </c>
      <c r="Z434" s="17" t="s">
        <v>19</v>
      </c>
      <c r="AA434" s="18" t="s">
        <v>19</v>
      </c>
      <c r="AB434" t="s">
        <v>19</v>
      </c>
      <c r="AC434" t="s">
        <v>2384</v>
      </c>
      <c r="AD434" t="s">
        <v>6</v>
      </c>
      <c r="AE434" t="s">
        <v>377</v>
      </c>
      <c r="AF434" t="s">
        <v>88</v>
      </c>
      <c r="AG434" t="s">
        <v>76</v>
      </c>
      <c r="AH434" t="s">
        <v>202</v>
      </c>
    </row>
    <row r="435" ht="14.25" customHeight="1" spans="1:34">
      <c r="A435" s="7" t="s">
        <v>3045</v>
      </c>
      <c r="B435" s="7" t="s">
        <v>3046</v>
      </c>
      <c r="C435" s="7" t="s">
        <v>75</v>
      </c>
      <c r="D435" s="7" t="s">
        <v>76</v>
      </c>
      <c r="E435" s="7" t="s">
        <v>77</v>
      </c>
      <c r="F435" s="7" t="s">
        <v>76</v>
      </c>
      <c r="G435" s="7" t="s">
        <v>1104</v>
      </c>
      <c r="H435" s="8" t="s">
        <v>1105</v>
      </c>
      <c r="I435" s="8" t="s">
        <v>80</v>
      </c>
      <c r="J435" s="8" t="s">
        <v>2</v>
      </c>
      <c r="K435" s="8" t="s">
        <v>3047</v>
      </c>
      <c r="L435" s="8">
        <v>2</v>
      </c>
      <c r="M435" s="8">
        <v>1</v>
      </c>
      <c r="N435" s="8" t="s">
        <v>3048</v>
      </c>
      <c r="O435" s="8" t="s">
        <v>580</v>
      </c>
      <c r="P435" s="8" t="s">
        <v>600</v>
      </c>
      <c r="Q435" s="8"/>
      <c r="R435" s="15" t="s">
        <v>3049</v>
      </c>
      <c r="S435" s="17" t="s">
        <v>19</v>
      </c>
      <c r="T435" s="8"/>
      <c r="U435" s="15" t="s">
        <v>19</v>
      </c>
      <c r="V435" s="15" t="s">
        <v>3049</v>
      </c>
      <c r="W435" s="17" t="s">
        <v>265</v>
      </c>
      <c r="X435" s="17" t="s">
        <v>19</v>
      </c>
      <c r="Y435" s="15" t="s">
        <v>19</v>
      </c>
      <c r="Z435" s="17" t="s">
        <v>19</v>
      </c>
      <c r="AA435" s="18" t="s">
        <v>19</v>
      </c>
      <c r="AB435" t="s">
        <v>19</v>
      </c>
      <c r="AC435" t="s">
        <v>3050</v>
      </c>
      <c r="AD435" t="s">
        <v>6</v>
      </c>
      <c r="AE435" t="s">
        <v>1806</v>
      </c>
      <c r="AF435" t="s">
        <v>88</v>
      </c>
      <c r="AG435" t="s">
        <v>76</v>
      </c>
      <c r="AH435" t="s">
        <v>997</v>
      </c>
    </row>
    <row r="436" ht="14.25" customHeight="1" spans="1:34">
      <c r="A436" s="7" t="s">
        <v>3051</v>
      </c>
      <c r="B436" s="7" t="s">
        <v>3052</v>
      </c>
      <c r="C436" s="7" t="s">
        <v>75</v>
      </c>
      <c r="D436" s="7" t="s">
        <v>76</v>
      </c>
      <c r="E436" s="7" t="s">
        <v>77</v>
      </c>
      <c r="F436" s="7" t="s">
        <v>76</v>
      </c>
      <c r="G436" s="7" t="s">
        <v>3053</v>
      </c>
      <c r="H436" s="8" t="s">
        <v>3054</v>
      </c>
      <c r="I436" s="8" t="s">
        <v>80</v>
      </c>
      <c r="J436" s="8" t="s">
        <v>2</v>
      </c>
      <c r="K436" s="8" t="s">
        <v>3055</v>
      </c>
      <c r="L436" s="8">
        <v>2</v>
      </c>
      <c r="M436" s="8">
        <v>4</v>
      </c>
      <c r="N436" s="8" t="s">
        <v>1791</v>
      </c>
      <c r="O436" s="8" t="s">
        <v>84</v>
      </c>
      <c r="P436" s="8" t="s">
        <v>600</v>
      </c>
      <c r="Q436" s="8"/>
      <c r="R436" s="15" t="s">
        <v>3056</v>
      </c>
      <c r="S436" s="17" t="s">
        <v>19</v>
      </c>
      <c r="T436" s="8"/>
      <c r="U436" s="15" t="s">
        <v>19</v>
      </c>
      <c r="V436" s="15" t="s">
        <v>3056</v>
      </c>
      <c r="W436" s="17" t="s">
        <v>2439</v>
      </c>
      <c r="X436" s="17" t="s">
        <v>19</v>
      </c>
      <c r="Y436" s="15" t="s">
        <v>19</v>
      </c>
      <c r="Z436" s="17" t="s">
        <v>19</v>
      </c>
      <c r="AA436" s="18" t="s">
        <v>19</v>
      </c>
      <c r="AB436" t="s">
        <v>19</v>
      </c>
      <c r="AC436" t="s">
        <v>3057</v>
      </c>
      <c r="AD436" t="s">
        <v>6</v>
      </c>
      <c r="AE436" t="s">
        <v>1476</v>
      </c>
      <c r="AF436" t="s">
        <v>88</v>
      </c>
      <c r="AG436" t="s">
        <v>76</v>
      </c>
      <c r="AH436" t="s">
        <v>19</v>
      </c>
    </row>
    <row r="437" ht="14.25" customHeight="1" spans="1:34">
      <c r="A437" s="7" t="s">
        <v>3058</v>
      </c>
      <c r="B437" s="7" t="s">
        <v>3059</v>
      </c>
      <c r="C437" s="7" t="s">
        <v>75</v>
      </c>
      <c r="D437" s="7" t="s">
        <v>76</v>
      </c>
      <c r="E437" s="7" t="s">
        <v>77</v>
      </c>
      <c r="F437" s="7" t="s">
        <v>76</v>
      </c>
      <c r="G437" s="7" t="s">
        <v>1826</v>
      </c>
      <c r="H437" s="8" t="s">
        <v>1827</v>
      </c>
      <c r="I437" s="8" t="s">
        <v>80</v>
      </c>
      <c r="J437" s="8" t="s">
        <v>2</v>
      </c>
      <c r="K437" s="8" t="s">
        <v>3060</v>
      </c>
      <c r="L437" s="8">
        <v>1</v>
      </c>
      <c r="M437" s="8">
        <v>2</v>
      </c>
      <c r="N437" s="8" t="s">
        <v>788</v>
      </c>
      <c r="O437" s="8" t="s">
        <v>656</v>
      </c>
      <c r="P437" s="8" t="s">
        <v>600</v>
      </c>
      <c r="Q437" s="8"/>
      <c r="R437" s="15" t="s">
        <v>907</v>
      </c>
      <c r="S437" s="17" t="s">
        <v>19</v>
      </c>
      <c r="T437" s="8"/>
      <c r="U437" s="15" t="s">
        <v>19</v>
      </c>
      <c r="V437" s="15" t="s">
        <v>907</v>
      </c>
      <c r="W437" s="17" t="s">
        <v>367</v>
      </c>
      <c r="X437" s="17" t="s">
        <v>19</v>
      </c>
      <c r="Y437" s="15" t="s">
        <v>19</v>
      </c>
      <c r="Z437" s="17" t="s">
        <v>19</v>
      </c>
      <c r="AA437" s="18" t="s">
        <v>19</v>
      </c>
      <c r="AB437" t="s">
        <v>19</v>
      </c>
      <c r="AC437" t="s">
        <v>2703</v>
      </c>
      <c r="AD437" t="s">
        <v>6</v>
      </c>
      <c r="AE437" t="s">
        <v>1793</v>
      </c>
      <c r="AF437" t="s">
        <v>88</v>
      </c>
      <c r="AG437" t="s">
        <v>76</v>
      </c>
      <c r="AH437" t="s">
        <v>202</v>
      </c>
    </row>
    <row r="438" ht="14.25" customHeight="1" spans="1:34">
      <c r="A438" s="7" t="s">
        <v>3061</v>
      </c>
      <c r="B438" s="7" t="s">
        <v>3062</v>
      </c>
      <c r="C438" s="7" t="s">
        <v>75</v>
      </c>
      <c r="D438" s="7" t="s">
        <v>76</v>
      </c>
      <c r="E438" s="7" t="s">
        <v>77</v>
      </c>
      <c r="F438" s="7" t="s">
        <v>76</v>
      </c>
      <c r="G438" s="7" t="s">
        <v>1864</v>
      </c>
      <c r="H438" s="8" t="s">
        <v>1865</v>
      </c>
      <c r="I438" s="8" t="s">
        <v>80</v>
      </c>
      <c r="J438" s="8" t="s">
        <v>2</v>
      </c>
      <c r="K438" s="8" t="s">
        <v>3063</v>
      </c>
      <c r="L438" s="8">
        <v>1</v>
      </c>
      <c r="M438" s="8">
        <v>2</v>
      </c>
      <c r="N438" s="8" t="s">
        <v>388</v>
      </c>
      <c r="O438" s="8" t="s">
        <v>656</v>
      </c>
      <c r="P438" s="8" t="s">
        <v>600</v>
      </c>
      <c r="Q438" s="8"/>
      <c r="R438" s="15" t="s">
        <v>3064</v>
      </c>
      <c r="S438" s="17" t="s">
        <v>19</v>
      </c>
      <c r="T438" s="8"/>
      <c r="U438" s="15" t="s">
        <v>19</v>
      </c>
      <c r="V438" s="15" t="s">
        <v>3064</v>
      </c>
      <c r="W438" s="17" t="s">
        <v>1704</v>
      </c>
      <c r="X438" s="17" t="s">
        <v>19</v>
      </c>
      <c r="Y438" s="15" t="s">
        <v>19</v>
      </c>
      <c r="Z438" s="17" t="s">
        <v>19</v>
      </c>
      <c r="AA438" s="18" t="s">
        <v>19</v>
      </c>
      <c r="AB438" t="s">
        <v>19</v>
      </c>
      <c r="AC438" t="s">
        <v>3065</v>
      </c>
      <c r="AD438" t="s">
        <v>6</v>
      </c>
      <c r="AE438" t="s">
        <v>3066</v>
      </c>
      <c r="AF438" t="s">
        <v>88</v>
      </c>
      <c r="AG438" t="s">
        <v>76</v>
      </c>
      <c r="AH438" t="s">
        <v>185</v>
      </c>
    </row>
    <row r="439" ht="14.25" customHeight="1" spans="1:34">
      <c r="A439" s="7" t="s">
        <v>3067</v>
      </c>
      <c r="B439" s="7" t="s">
        <v>3068</v>
      </c>
      <c r="C439" s="7" t="s">
        <v>75</v>
      </c>
      <c r="D439" s="7" t="s">
        <v>76</v>
      </c>
      <c r="E439" s="7" t="s">
        <v>77</v>
      </c>
      <c r="F439" s="7" t="s">
        <v>76</v>
      </c>
      <c r="G439" s="7" t="s">
        <v>350</v>
      </c>
      <c r="H439" s="8" t="s">
        <v>351</v>
      </c>
      <c r="I439" s="8" t="s">
        <v>80</v>
      </c>
      <c r="J439" s="8" t="s">
        <v>2</v>
      </c>
      <c r="K439" s="8" t="s">
        <v>3069</v>
      </c>
      <c r="L439" s="8">
        <v>1</v>
      </c>
      <c r="M439" s="8">
        <v>2</v>
      </c>
      <c r="N439" s="8" t="s">
        <v>288</v>
      </c>
      <c r="O439" s="8" t="s">
        <v>656</v>
      </c>
      <c r="P439" s="8" t="s">
        <v>600</v>
      </c>
      <c r="Q439" s="8"/>
      <c r="R439" s="15" t="s">
        <v>3070</v>
      </c>
      <c r="S439" s="17" t="s">
        <v>19</v>
      </c>
      <c r="T439" s="8"/>
      <c r="U439" s="15" t="s">
        <v>19</v>
      </c>
      <c r="V439" s="15" t="s">
        <v>3070</v>
      </c>
      <c r="W439" s="17" t="s">
        <v>467</v>
      </c>
      <c r="X439" s="17" t="s">
        <v>19</v>
      </c>
      <c r="Y439" s="15" t="s">
        <v>19</v>
      </c>
      <c r="Z439" s="17" t="s">
        <v>19</v>
      </c>
      <c r="AA439" s="18" t="s">
        <v>19</v>
      </c>
      <c r="AB439" t="s">
        <v>19</v>
      </c>
      <c r="AC439" t="s">
        <v>3071</v>
      </c>
      <c r="AD439" t="s">
        <v>6</v>
      </c>
      <c r="AE439" t="s">
        <v>356</v>
      </c>
      <c r="AF439" t="s">
        <v>88</v>
      </c>
      <c r="AG439" t="s">
        <v>76</v>
      </c>
      <c r="AH439" t="s">
        <v>527</v>
      </c>
    </row>
    <row r="440" ht="14.25" customHeight="1" spans="1:34">
      <c r="A440" s="7" t="s">
        <v>3072</v>
      </c>
      <c r="B440" s="7" t="s">
        <v>3073</v>
      </c>
      <c r="C440" s="7" t="s">
        <v>75</v>
      </c>
      <c r="D440" s="7" t="s">
        <v>76</v>
      </c>
      <c r="E440" s="7" t="s">
        <v>77</v>
      </c>
      <c r="F440" s="7" t="s">
        <v>76</v>
      </c>
      <c r="G440" s="7" t="s">
        <v>350</v>
      </c>
      <c r="H440" s="8" t="s">
        <v>351</v>
      </c>
      <c r="I440" s="8" t="s">
        <v>80</v>
      </c>
      <c r="J440" s="8" t="s">
        <v>2</v>
      </c>
      <c r="K440" s="8" t="s">
        <v>3074</v>
      </c>
      <c r="L440" s="8">
        <v>2</v>
      </c>
      <c r="M440" s="8">
        <v>3</v>
      </c>
      <c r="N440" s="8" t="s">
        <v>161</v>
      </c>
      <c r="O440" s="8" t="s">
        <v>95</v>
      </c>
      <c r="P440" s="8" t="s">
        <v>600</v>
      </c>
      <c r="Q440" s="8"/>
      <c r="R440" s="15" t="s">
        <v>3065</v>
      </c>
      <c r="S440" s="17" t="s">
        <v>19</v>
      </c>
      <c r="T440" s="8"/>
      <c r="U440" s="15" t="s">
        <v>19</v>
      </c>
      <c r="V440" s="15" t="s">
        <v>3065</v>
      </c>
      <c r="W440" s="17" t="s">
        <v>3075</v>
      </c>
      <c r="X440" s="17" t="s">
        <v>19</v>
      </c>
      <c r="Y440" s="15" t="s">
        <v>19</v>
      </c>
      <c r="Z440" s="17" t="s">
        <v>19</v>
      </c>
      <c r="AA440" s="18" t="s">
        <v>19</v>
      </c>
      <c r="AB440" t="s">
        <v>19</v>
      </c>
      <c r="AC440" t="s">
        <v>3076</v>
      </c>
      <c r="AD440" t="s">
        <v>6</v>
      </c>
      <c r="AE440" t="s">
        <v>87</v>
      </c>
      <c r="AF440" t="s">
        <v>88</v>
      </c>
      <c r="AG440" t="s">
        <v>76</v>
      </c>
      <c r="AH440" t="s">
        <v>2132</v>
      </c>
    </row>
    <row r="441" ht="14.25" customHeight="1" spans="1:34">
      <c r="A441" s="7" t="s">
        <v>3077</v>
      </c>
      <c r="B441" s="7" t="s">
        <v>3078</v>
      </c>
      <c r="C441" s="7" t="s">
        <v>75</v>
      </c>
      <c r="D441" s="7" t="s">
        <v>76</v>
      </c>
      <c r="E441" s="7" t="s">
        <v>77</v>
      </c>
      <c r="F441" s="7" t="s">
        <v>76</v>
      </c>
      <c r="G441" s="7" t="s">
        <v>993</v>
      </c>
      <c r="H441" s="8" t="s">
        <v>994</v>
      </c>
      <c r="I441" s="8" t="s">
        <v>80</v>
      </c>
      <c r="J441" s="8" t="s">
        <v>2</v>
      </c>
      <c r="K441" s="8" t="s">
        <v>3079</v>
      </c>
      <c r="L441" s="8">
        <v>1</v>
      </c>
      <c r="M441" s="8">
        <v>2</v>
      </c>
      <c r="N441" s="8" t="s">
        <v>181</v>
      </c>
      <c r="O441" s="8" t="s">
        <v>656</v>
      </c>
      <c r="P441" s="8" t="s">
        <v>600</v>
      </c>
      <c r="Q441" s="8"/>
      <c r="R441" s="15" t="s">
        <v>3080</v>
      </c>
      <c r="S441" s="17" t="s">
        <v>19</v>
      </c>
      <c r="T441" s="8"/>
      <c r="U441" s="15" t="s">
        <v>19</v>
      </c>
      <c r="V441" s="15" t="s">
        <v>3080</v>
      </c>
      <c r="W441" s="17" t="s">
        <v>899</v>
      </c>
      <c r="X441" s="17" t="s">
        <v>19</v>
      </c>
      <c r="Y441" s="15" t="s">
        <v>19</v>
      </c>
      <c r="Z441" s="17" t="s">
        <v>19</v>
      </c>
      <c r="AA441" s="18" t="s">
        <v>19</v>
      </c>
      <c r="AB441" t="s">
        <v>19</v>
      </c>
      <c r="AC441" t="s">
        <v>3081</v>
      </c>
      <c r="AD441" t="s">
        <v>6</v>
      </c>
      <c r="AE441" t="s">
        <v>999</v>
      </c>
      <c r="AF441" t="s">
        <v>88</v>
      </c>
      <c r="AG441" t="s">
        <v>76</v>
      </c>
      <c r="AH441" t="s">
        <v>425</v>
      </c>
    </row>
    <row r="442" ht="14.25" customHeight="1" spans="1:34">
      <c r="A442" s="7" t="s">
        <v>3082</v>
      </c>
      <c r="B442" s="7" t="s">
        <v>3083</v>
      </c>
      <c r="C442" s="7" t="s">
        <v>75</v>
      </c>
      <c r="D442" s="7" t="s">
        <v>76</v>
      </c>
      <c r="E442" s="7" t="s">
        <v>77</v>
      </c>
      <c r="F442" s="7" t="s">
        <v>76</v>
      </c>
      <c r="G442" s="7" t="s">
        <v>2640</v>
      </c>
      <c r="H442" s="8" t="s">
        <v>2641</v>
      </c>
      <c r="I442" s="8" t="s">
        <v>80</v>
      </c>
      <c r="J442" s="8" t="s">
        <v>2</v>
      </c>
      <c r="K442" s="8" t="s">
        <v>3084</v>
      </c>
      <c r="L442" s="8">
        <v>1</v>
      </c>
      <c r="M442" s="8">
        <v>2</v>
      </c>
      <c r="N442" s="8" t="s">
        <v>82</v>
      </c>
      <c r="O442" s="8" t="s">
        <v>656</v>
      </c>
      <c r="P442" s="8" t="s">
        <v>600</v>
      </c>
      <c r="Q442" s="8"/>
      <c r="R442" s="15" t="s">
        <v>3085</v>
      </c>
      <c r="S442" s="17" t="s">
        <v>19</v>
      </c>
      <c r="T442" s="8"/>
      <c r="U442" s="15" t="s">
        <v>19</v>
      </c>
      <c r="V442" s="15" t="s">
        <v>3085</v>
      </c>
      <c r="W442" s="17" t="s">
        <v>1223</v>
      </c>
      <c r="X442" s="17" t="s">
        <v>19</v>
      </c>
      <c r="Y442" s="15" t="s">
        <v>19</v>
      </c>
      <c r="Z442" s="17" t="s">
        <v>19</v>
      </c>
      <c r="AA442" s="18" t="s">
        <v>19</v>
      </c>
      <c r="AB442" t="s">
        <v>19</v>
      </c>
      <c r="AC442" t="s">
        <v>648</v>
      </c>
      <c r="AD442" t="s">
        <v>6</v>
      </c>
      <c r="AE442" t="s">
        <v>2352</v>
      </c>
      <c r="AF442" t="s">
        <v>88</v>
      </c>
      <c r="AG442" t="s">
        <v>76</v>
      </c>
      <c r="AH442" t="s">
        <v>19</v>
      </c>
    </row>
    <row r="443" ht="14.25" customHeight="1" spans="1:34">
      <c r="A443" s="7" t="s">
        <v>3086</v>
      </c>
      <c r="B443" s="7" t="s">
        <v>3087</v>
      </c>
      <c r="C443" s="7" t="s">
        <v>75</v>
      </c>
      <c r="D443" s="7" t="s">
        <v>76</v>
      </c>
      <c r="E443" s="7" t="s">
        <v>77</v>
      </c>
      <c r="F443" s="7" t="s">
        <v>76</v>
      </c>
      <c r="G443" s="7" t="s">
        <v>1347</v>
      </c>
      <c r="H443" s="8" t="s">
        <v>1348</v>
      </c>
      <c r="I443" s="8" t="s">
        <v>80</v>
      </c>
      <c r="J443" s="8" t="s">
        <v>2</v>
      </c>
      <c r="K443" s="8" t="s">
        <v>3088</v>
      </c>
      <c r="L443" s="8">
        <v>1</v>
      </c>
      <c r="M443" s="8">
        <v>1</v>
      </c>
      <c r="N443" s="8" t="s">
        <v>83</v>
      </c>
      <c r="O443" s="8" t="s">
        <v>580</v>
      </c>
      <c r="P443" s="8" t="s">
        <v>600</v>
      </c>
      <c r="Q443" s="8"/>
      <c r="R443" s="15" t="s">
        <v>3089</v>
      </c>
      <c r="S443" s="17" t="s">
        <v>19</v>
      </c>
      <c r="T443" s="8"/>
      <c r="U443" s="15" t="s">
        <v>19</v>
      </c>
      <c r="V443" s="15" t="s">
        <v>3089</v>
      </c>
      <c r="W443" s="17" t="s">
        <v>2649</v>
      </c>
      <c r="X443" s="17" t="s">
        <v>19</v>
      </c>
      <c r="Y443" s="15" t="s">
        <v>19</v>
      </c>
      <c r="Z443" s="17" t="s">
        <v>19</v>
      </c>
      <c r="AA443" s="18" t="s">
        <v>19</v>
      </c>
      <c r="AB443" t="s">
        <v>19</v>
      </c>
      <c r="AC443" t="s">
        <v>3090</v>
      </c>
      <c r="AD443" t="s">
        <v>6</v>
      </c>
      <c r="AE443" t="s">
        <v>3091</v>
      </c>
      <c r="AF443" t="s">
        <v>88</v>
      </c>
      <c r="AG443" t="s">
        <v>76</v>
      </c>
      <c r="AH443" t="s">
        <v>174</v>
      </c>
    </row>
    <row r="444" ht="14.25" customHeight="1" spans="1:34">
      <c r="A444" s="7" t="s">
        <v>3092</v>
      </c>
      <c r="B444" s="7" t="s">
        <v>3093</v>
      </c>
      <c r="C444" s="7" t="s">
        <v>75</v>
      </c>
      <c r="D444" s="7" t="s">
        <v>76</v>
      </c>
      <c r="E444" s="7" t="s">
        <v>77</v>
      </c>
      <c r="F444" s="7" t="s">
        <v>76</v>
      </c>
      <c r="G444" s="7" t="s">
        <v>577</v>
      </c>
      <c r="H444" s="8" t="s">
        <v>578</v>
      </c>
      <c r="I444" s="8" t="s">
        <v>80</v>
      </c>
      <c r="J444" s="8" t="s">
        <v>2</v>
      </c>
      <c r="K444" s="8" t="s">
        <v>3094</v>
      </c>
      <c r="L444" s="8">
        <v>1</v>
      </c>
      <c r="M444" s="8">
        <v>3</v>
      </c>
      <c r="N444" s="8" t="s">
        <v>84</v>
      </c>
      <c r="O444" s="8" t="s">
        <v>95</v>
      </c>
      <c r="P444" s="8" t="s">
        <v>600</v>
      </c>
      <c r="Q444" s="8"/>
      <c r="R444" s="15" t="s">
        <v>3095</v>
      </c>
      <c r="S444" s="17" t="s">
        <v>19</v>
      </c>
      <c r="T444" s="8"/>
      <c r="U444" s="15" t="s">
        <v>19</v>
      </c>
      <c r="V444" s="15" t="s">
        <v>3095</v>
      </c>
      <c r="W444" s="17" t="s">
        <v>1792</v>
      </c>
      <c r="X444" s="17" t="s">
        <v>19</v>
      </c>
      <c r="Y444" s="15" t="s">
        <v>19</v>
      </c>
      <c r="Z444" s="17" t="s">
        <v>19</v>
      </c>
      <c r="AA444" s="18" t="s">
        <v>19</v>
      </c>
      <c r="AB444" t="s">
        <v>19</v>
      </c>
      <c r="AC444" t="s">
        <v>3096</v>
      </c>
      <c r="AD444" t="s">
        <v>6</v>
      </c>
      <c r="AE444" t="s">
        <v>583</v>
      </c>
      <c r="AF444" t="s">
        <v>88</v>
      </c>
      <c r="AG444" t="s">
        <v>76</v>
      </c>
      <c r="AH444" t="s">
        <v>527</v>
      </c>
    </row>
    <row r="445" ht="14.25" customHeight="1" spans="1:34">
      <c r="A445" s="7" t="s">
        <v>3097</v>
      </c>
      <c r="B445" s="7" t="s">
        <v>3098</v>
      </c>
      <c r="C445" s="7" t="s">
        <v>75</v>
      </c>
      <c r="D445" s="7" t="s">
        <v>76</v>
      </c>
      <c r="E445" s="7" t="s">
        <v>77</v>
      </c>
      <c r="F445" s="7" t="s">
        <v>76</v>
      </c>
      <c r="G445" s="7" t="s">
        <v>1818</v>
      </c>
      <c r="H445" s="8" t="s">
        <v>1819</v>
      </c>
      <c r="I445" s="8" t="s">
        <v>80</v>
      </c>
      <c r="J445" s="8" t="s">
        <v>2</v>
      </c>
      <c r="K445" s="8" t="s">
        <v>3099</v>
      </c>
      <c r="L445" s="8">
        <v>1</v>
      </c>
      <c r="M445" s="8">
        <v>2</v>
      </c>
      <c r="N445" s="8" t="s">
        <v>84</v>
      </c>
      <c r="O445" s="8" t="s">
        <v>656</v>
      </c>
      <c r="P445" s="8" t="s">
        <v>600</v>
      </c>
      <c r="Q445" s="8"/>
      <c r="R445" s="15" t="s">
        <v>1615</v>
      </c>
      <c r="S445" s="17" t="s">
        <v>19</v>
      </c>
      <c r="T445" s="8"/>
      <c r="U445" s="15" t="s">
        <v>19</v>
      </c>
      <c r="V445" s="15" t="s">
        <v>1615</v>
      </c>
      <c r="W445" s="17" t="s">
        <v>509</v>
      </c>
      <c r="X445" s="17" t="s">
        <v>19</v>
      </c>
      <c r="Y445" s="15" t="s">
        <v>19</v>
      </c>
      <c r="Z445" s="17" t="s">
        <v>19</v>
      </c>
      <c r="AA445" s="18" t="s">
        <v>19</v>
      </c>
      <c r="AB445" t="s">
        <v>19</v>
      </c>
      <c r="AC445" t="s">
        <v>3100</v>
      </c>
      <c r="AD445" t="s">
        <v>6</v>
      </c>
      <c r="AE445" t="s">
        <v>1422</v>
      </c>
      <c r="AF445" t="s">
        <v>88</v>
      </c>
      <c r="AG445" t="s">
        <v>76</v>
      </c>
      <c r="AH445" t="s">
        <v>19</v>
      </c>
    </row>
    <row r="446" ht="14.25" customHeight="1" spans="1:34">
      <c r="A446" s="7" t="s">
        <v>3101</v>
      </c>
      <c r="B446" s="7" t="s">
        <v>3102</v>
      </c>
      <c r="C446" s="7" t="s">
        <v>75</v>
      </c>
      <c r="D446" s="7" t="s">
        <v>76</v>
      </c>
      <c r="E446" s="7" t="s">
        <v>77</v>
      </c>
      <c r="F446" s="7" t="s">
        <v>76</v>
      </c>
      <c r="G446" s="7" t="s">
        <v>454</v>
      </c>
      <c r="H446" s="8" t="s">
        <v>455</v>
      </c>
      <c r="I446" s="8" t="s">
        <v>80</v>
      </c>
      <c r="J446" s="8" t="s">
        <v>2</v>
      </c>
      <c r="K446" s="8" t="s">
        <v>3103</v>
      </c>
      <c r="L446" s="8">
        <v>1</v>
      </c>
      <c r="M446" s="8">
        <v>2</v>
      </c>
      <c r="N446" s="8" t="s">
        <v>656</v>
      </c>
      <c r="O446" s="8" t="s">
        <v>656</v>
      </c>
      <c r="P446" s="8" t="s">
        <v>600</v>
      </c>
      <c r="Q446" s="8"/>
      <c r="R446" s="15" t="s">
        <v>2944</v>
      </c>
      <c r="S446" s="17" t="s">
        <v>19</v>
      </c>
      <c r="T446" s="8"/>
      <c r="U446" s="15" t="s">
        <v>19</v>
      </c>
      <c r="V446" s="15" t="s">
        <v>2944</v>
      </c>
      <c r="W446" s="17" t="s">
        <v>2972</v>
      </c>
      <c r="X446" s="17" t="s">
        <v>19</v>
      </c>
      <c r="Y446" s="15" t="s">
        <v>19</v>
      </c>
      <c r="Z446" s="17" t="s">
        <v>19</v>
      </c>
      <c r="AA446" s="18" t="s">
        <v>19</v>
      </c>
      <c r="AB446" t="s">
        <v>19</v>
      </c>
      <c r="AC446" t="s">
        <v>3104</v>
      </c>
      <c r="AD446" t="s">
        <v>6</v>
      </c>
      <c r="AE446" t="s">
        <v>2331</v>
      </c>
      <c r="AF446" t="s">
        <v>88</v>
      </c>
      <c r="AG446" t="s">
        <v>76</v>
      </c>
      <c r="AH446" t="s">
        <v>19</v>
      </c>
    </row>
    <row r="447" ht="14.25" customHeight="1" spans="1:34">
      <c r="A447" s="7" t="s">
        <v>3105</v>
      </c>
      <c r="B447" s="7" t="s">
        <v>3106</v>
      </c>
      <c r="C447" s="7" t="s">
        <v>75</v>
      </c>
      <c r="D447" s="7" t="s">
        <v>76</v>
      </c>
      <c r="E447" s="7" t="s">
        <v>77</v>
      </c>
      <c r="F447" s="7" t="s">
        <v>76</v>
      </c>
      <c r="G447" s="7" t="s">
        <v>3107</v>
      </c>
      <c r="H447" s="8" t="s">
        <v>3108</v>
      </c>
      <c r="I447" s="8" t="s">
        <v>80</v>
      </c>
      <c r="J447" s="8" t="s">
        <v>2</v>
      </c>
      <c r="K447" s="8" t="s">
        <v>3109</v>
      </c>
      <c r="L447" s="8">
        <v>1</v>
      </c>
      <c r="M447" s="8">
        <v>1</v>
      </c>
      <c r="N447" s="8" t="s">
        <v>580</v>
      </c>
      <c r="O447" s="8" t="s">
        <v>580</v>
      </c>
      <c r="P447" s="8" t="s">
        <v>600</v>
      </c>
      <c r="Q447" s="8"/>
      <c r="R447" s="15" t="s">
        <v>3110</v>
      </c>
      <c r="S447" s="17" t="s">
        <v>19</v>
      </c>
      <c r="T447" s="8"/>
      <c r="U447" s="15" t="s">
        <v>19</v>
      </c>
      <c r="V447" s="15" t="s">
        <v>3110</v>
      </c>
      <c r="W447" s="17" t="s">
        <v>425</v>
      </c>
      <c r="X447" s="17" t="s">
        <v>19</v>
      </c>
      <c r="Y447" s="15" t="s">
        <v>19</v>
      </c>
      <c r="Z447" s="17" t="s">
        <v>19</v>
      </c>
      <c r="AA447" s="18" t="s">
        <v>19</v>
      </c>
      <c r="AB447" t="s">
        <v>19</v>
      </c>
      <c r="AC447" t="s">
        <v>3111</v>
      </c>
      <c r="AD447" t="s">
        <v>6</v>
      </c>
      <c r="AE447" t="s">
        <v>3112</v>
      </c>
      <c r="AF447" t="s">
        <v>88</v>
      </c>
      <c r="AG447" t="s">
        <v>76</v>
      </c>
      <c r="AH447" t="s">
        <v>185</v>
      </c>
    </row>
    <row r="448" ht="14.25" customHeight="1" spans="1:34">
      <c r="A448" s="7" t="s">
        <v>3113</v>
      </c>
      <c r="B448" s="7" t="s">
        <v>3114</v>
      </c>
      <c r="C448" s="7" t="s">
        <v>75</v>
      </c>
      <c r="D448" s="7" t="s">
        <v>76</v>
      </c>
      <c r="E448" s="7" t="s">
        <v>77</v>
      </c>
      <c r="F448" s="7" t="s">
        <v>76</v>
      </c>
      <c r="G448" s="7" t="s">
        <v>3115</v>
      </c>
      <c r="H448" s="8" t="s">
        <v>3116</v>
      </c>
      <c r="I448" s="8" t="s">
        <v>80</v>
      </c>
      <c r="J448" s="8" t="s">
        <v>2</v>
      </c>
      <c r="K448" s="8" t="s">
        <v>3117</v>
      </c>
      <c r="L448" s="8">
        <v>1</v>
      </c>
      <c r="M448" s="8">
        <v>1</v>
      </c>
      <c r="N448" s="8" t="s">
        <v>580</v>
      </c>
      <c r="O448" s="8" t="s">
        <v>580</v>
      </c>
      <c r="P448" s="8" t="s">
        <v>600</v>
      </c>
      <c r="Q448" s="8"/>
      <c r="R448" s="15" t="s">
        <v>3118</v>
      </c>
      <c r="S448" s="17" t="s">
        <v>19</v>
      </c>
      <c r="T448" s="8"/>
      <c r="U448" s="15" t="s">
        <v>19</v>
      </c>
      <c r="V448" s="15" t="s">
        <v>3118</v>
      </c>
      <c r="W448" s="17" t="s">
        <v>1716</v>
      </c>
      <c r="X448" s="17" t="s">
        <v>19</v>
      </c>
      <c r="Y448" s="15" t="s">
        <v>19</v>
      </c>
      <c r="Z448" s="17" t="s">
        <v>19</v>
      </c>
      <c r="AA448" s="18" t="s">
        <v>19</v>
      </c>
      <c r="AB448" t="s">
        <v>19</v>
      </c>
      <c r="AC448" t="s">
        <v>3119</v>
      </c>
      <c r="AD448" t="s">
        <v>6</v>
      </c>
      <c r="AE448" t="s">
        <v>3120</v>
      </c>
      <c r="AF448" t="s">
        <v>88</v>
      </c>
      <c r="AG448" t="s">
        <v>76</v>
      </c>
      <c r="AH448" t="s">
        <v>185</v>
      </c>
    </row>
    <row r="449" ht="14.25" customHeight="1" spans="1:34">
      <c r="A449" s="7" t="s">
        <v>3121</v>
      </c>
      <c r="B449" s="7" t="s">
        <v>3122</v>
      </c>
      <c r="C449" s="7" t="s">
        <v>75</v>
      </c>
      <c r="D449" s="7" t="s">
        <v>76</v>
      </c>
      <c r="E449" s="7" t="s">
        <v>77</v>
      </c>
      <c r="F449" s="7" t="s">
        <v>76</v>
      </c>
      <c r="G449" s="7" t="s">
        <v>3123</v>
      </c>
      <c r="H449" s="8" t="s">
        <v>3124</v>
      </c>
      <c r="I449" s="8" t="s">
        <v>80</v>
      </c>
      <c r="J449" s="8" t="s">
        <v>2</v>
      </c>
      <c r="K449" s="8" t="s">
        <v>3125</v>
      </c>
      <c r="L449" s="8">
        <v>2</v>
      </c>
      <c r="M449" s="8">
        <v>1</v>
      </c>
      <c r="N449" s="8" t="s">
        <v>580</v>
      </c>
      <c r="O449" s="8" t="s">
        <v>580</v>
      </c>
      <c r="P449" s="8" t="s">
        <v>600</v>
      </c>
      <c r="Q449" s="8"/>
      <c r="R449" s="15" t="s">
        <v>907</v>
      </c>
      <c r="S449" s="17" t="s">
        <v>19</v>
      </c>
      <c r="T449" s="8"/>
      <c r="U449" s="15" t="s">
        <v>19</v>
      </c>
      <c r="V449" s="15" t="s">
        <v>907</v>
      </c>
      <c r="W449" s="17" t="s">
        <v>185</v>
      </c>
      <c r="X449" s="17" t="s">
        <v>19</v>
      </c>
      <c r="Y449" s="15" t="s">
        <v>19</v>
      </c>
      <c r="Z449" s="17" t="s">
        <v>19</v>
      </c>
      <c r="AA449" s="18" t="s">
        <v>19</v>
      </c>
      <c r="AB449" t="s">
        <v>19</v>
      </c>
      <c r="AC449" t="s">
        <v>1727</v>
      </c>
      <c r="AD449" t="s">
        <v>6</v>
      </c>
      <c r="AE449" t="s">
        <v>97</v>
      </c>
      <c r="AF449" t="s">
        <v>88</v>
      </c>
      <c r="AG449" t="s">
        <v>76</v>
      </c>
      <c r="AH449" t="s">
        <v>948</v>
      </c>
    </row>
    <row r="450" ht="14.25" customHeight="1" spans="1:34">
      <c r="A450" s="7" t="s">
        <v>3126</v>
      </c>
      <c r="B450" s="7" t="s">
        <v>3127</v>
      </c>
      <c r="C450" s="7" t="s">
        <v>75</v>
      </c>
      <c r="D450" s="7" t="s">
        <v>76</v>
      </c>
      <c r="E450" s="7" t="s">
        <v>77</v>
      </c>
      <c r="F450" s="7" t="s">
        <v>76</v>
      </c>
      <c r="G450" s="7" t="s">
        <v>3128</v>
      </c>
      <c r="H450" s="8" t="s">
        <v>3129</v>
      </c>
      <c r="I450" s="8" t="s">
        <v>80</v>
      </c>
      <c r="J450" s="8" t="s">
        <v>2</v>
      </c>
      <c r="K450" s="8" t="s">
        <v>3130</v>
      </c>
      <c r="L450" s="8">
        <v>1</v>
      </c>
      <c r="M450" s="8">
        <v>1</v>
      </c>
      <c r="N450" s="8" t="s">
        <v>580</v>
      </c>
      <c r="O450" s="8" t="s">
        <v>580</v>
      </c>
      <c r="P450" s="8" t="s">
        <v>600</v>
      </c>
      <c r="Q450" s="8"/>
      <c r="R450" s="15" t="s">
        <v>3131</v>
      </c>
      <c r="S450" s="17" t="s">
        <v>19</v>
      </c>
      <c r="T450" s="8"/>
      <c r="U450" s="15" t="s">
        <v>19</v>
      </c>
      <c r="V450" s="15" t="s">
        <v>3131</v>
      </c>
      <c r="W450" s="17" t="s">
        <v>3132</v>
      </c>
      <c r="X450" s="17" t="s">
        <v>19</v>
      </c>
      <c r="Y450" s="15" t="s">
        <v>19</v>
      </c>
      <c r="Z450" s="17" t="s">
        <v>19</v>
      </c>
      <c r="AA450" s="18" t="s">
        <v>19</v>
      </c>
      <c r="AB450" t="s">
        <v>19</v>
      </c>
      <c r="AC450" t="s">
        <v>1173</v>
      </c>
      <c r="AD450" t="s">
        <v>6</v>
      </c>
      <c r="AE450" t="s">
        <v>165</v>
      </c>
      <c r="AF450" t="s">
        <v>88</v>
      </c>
      <c r="AG450" t="s">
        <v>76</v>
      </c>
      <c r="AH450" t="s">
        <v>19</v>
      </c>
    </row>
    <row r="451" ht="14.25" customHeight="1" spans="1:34">
      <c r="A451" s="7" t="s">
        <v>3133</v>
      </c>
      <c r="B451" s="7" t="s">
        <v>3134</v>
      </c>
      <c r="C451" s="7" t="s">
        <v>75</v>
      </c>
      <c r="D451" s="7" t="s">
        <v>76</v>
      </c>
      <c r="E451" s="7" t="s">
        <v>77</v>
      </c>
      <c r="F451" s="7" t="s">
        <v>76</v>
      </c>
      <c r="G451" s="7" t="s">
        <v>3135</v>
      </c>
      <c r="H451" s="8" t="s">
        <v>3136</v>
      </c>
      <c r="I451" s="8" t="s">
        <v>80</v>
      </c>
      <c r="J451" s="8" t="s">
        <v>2</v>
      </c>
      <c r="K451" s="8" t="s">
        <v>3137</v>
      </c>
      <c r="L451" s="8">
        <v>1</v>
      </c>
      <c r="M451" s="8">
        <v>1</v>
      </c>
      <c r="N451" s="8" t="s">
        <v>656</v>
      </c>
      <c r="O451" s="8" t="s">
        <v>580</v>
      </c>
      <c r="P451" s="8" t="s">
        <v>600</v>
      </c>
      <c r="Q451" s="8"/>
      <c r="R451" s="15" t="s">
        <v>3138</v>
      </c>
      <c r="S451" s="17" t="s">
        <v>19</v>
      </c>
      <c r="T451" s="8"/>
      <c r="U451" s="15" t="s">
        <v>19</v>
      </c>
      <c r="V451" s="15" t="s">
        <v>3138</v>
      </c>
      <c r="W451" s="17" t="s">
        <v>116</v>
      </c>
      <c r="X451" s="17" t="s">
        <v>19</v>
      </c>
      <c r="Y451" s="15" t="s">
        <v>19</v>
      </c>
      <c r="Z451" s="17" t="s">
        <v>19</v>
      </c>
      <c r="AA451" s="18" t="s">
        <v>19</v>
      </c>
      <c r="AB451" t="s">
        <v>19</v>
      </c>
      <c r="AC451" t="s">
        <v>3139</v>
      </c>
      <c r="AD451" t="s">
        <v>6</v>
      </c>
      <c r="AE451" t="s">
        <v>3140</v>
      </c>
      <c r="AF451" t="s">
        <v>88</v>
      </c>
      <c r="AG451" t="s">
        <v>76</v>
      </c>
      <c r="AH451" t="s">
        <v>116</v>
      </c>
    </row>
    <row r="452" ht="14.25" customHeight="1" spans="1:34">
      <c r="A452" s="7" t="s">
        <v>3141</v>
      </c>
      <c r="B452" s="7" t="s">
        <v>3142</v>
      </c>
      <c r="C452" s="7" t="s">
        <v>75</v>
      </c>
      <c r="D452" s="7" t="s">
        <v>76</v>
      </c>
      <c r="E452" s="7" t="s">
        <v>77</v>
      </c>
      <c r="F452" s="7" t="s">
        <v>76</v>
      </c>
      <c r="G452" s="7" t="s">
        <v>3143</v>
      </c>
      <c r="H452" s="8" t="s">
        <v>3144</v>
      </c>
      <c r="I452" s="8" t="s">
        <v>80</v>
      </c>
      <c r="J452" s="8" t="s">
        <v>2</v>
      </c>
      <c r="K452" s="8" t="s">
        <v>3145</v>
      </c>
      <c r="L452" s="8">
        <v>1</v>
      </c>
      <c r="M452" s="8">
        <v>1</v>
      </c>
      <c r="N452" s="8" t="s">
        <v>580</v>
      </c>
      <c r="O452" s="8" t="s">
        <v>1482</v>
      </c>
      <c r="P452" s="8" t="s">
        <v>681</v>
      </c>
      <c r="Q452" s="8"/>
      <c r="R452" s="15" t="s">
        <v>3146</v>
      </c>
      <c r="S452" s="17" t="s">
        <v>3146</v>
      </c>
      <c r="T452" s="8" t="s">
        <v>3147</v>
      </c>
      <c r="U452" s="15" t="s">
        <v>19</v>
      </c>
      <c r="V452" s="15" t="s">
        <v>19</v>
      </c>
      <c r="W452" s="17" t="s">
        <v>19</v>
      </c>
      <c r="X452" s="17" t="s">
        <v>19</v>
      </c>
      <c r="Y452" s="15" t="s">
        <v>19</v>
      </c>
      <c r="Z452" s="17" t="s">
        <v>19</v>
      </c>
      <c r="AA452" s="18" t="s">
        <v>19</v>
      </c>
      <c r="AB452" t="s">
        <v>19</v>
      </c>
      <c r="AC452" t="s">
        <v>19</v>
      </c>
      <c r="AD452" t="s">
        <v>6</v>
      </c>
      <c r="AE452" t="s">
        <v>3148</v>
      </c>
      <c r="AF452" t="s">
        <v>88</v>
      </c>
      <c r="AG452" t="s">
        <v>76</v>
      </c>
      <c r="AH452" t="s">
        <v>19</v>
      </c>
    </row>
    <row r="453" ht="14.25" customHeight="1" spans="1:34">
      <c r="A453" s="7" t="s">
        <v>3149</v>
      </c>
      <c r="B453" s="7" t="s">
        <v>3150</v>
      </c>
      <c r="C453" s="7" t="s">
        <v>75</v>
      </c>
      <c r="D453" s="7" t="s">
        <v>76</v>
      </c>
      <c r="E453" s="7" t="s">
        <v>77</v>
      </c>
      <c r="F453" s="7" t="s">
        <v>76</v>
      </c>
      <c r="G453" s="7" t="s">
        <v>285</v>
      </c>
      <c r="H453" s="8" t="s">
        <v>286</v>
      </c>
      <c r="I453" s="8" t="s">
        <v>80</v>
      </c>
      <c r="J453" s="8" t="s">
        <v>2</v>
      </c>
      <c r="K453" s="8" t="s">
        <v>3151</v>
      </c>
      <c r="L453" s="8">
        <v>1</v>
      </c>
      <c r="M453" s="8">
        <v>1</v>
      </c>
      <c r="N453" s="8" t="s">
        <v>2242</v>
      </c>
      <c r="O453" s="8" t="s">
        <v>580</v>
      </c>
      <c r="P453" s="8" t="s">
        <v>600</v>
      </c>
      <c r="Q453" s="8"/>
      <c r="R453" s="15" t="s">
        <v>3152</v>
      </c>
      <c r="S453" s="17" t="s">
        <v>19</v>
      </c>
      <c r="T453" s="8"/>
      <c r="U453" s="15" t="s">
        <v>19</v>
      </c>
      <c r="V453" s="15" t="s">
        <v>3152</v>
      </c>
      <c r="W453" s="17" t="s">
        <v>2170</v>
      </c>
      <c r="X453" s="17" t="s">
        <v>19</v>
      </c>
      <c r="Y453" s="15" t="s">
        <v>19</v>
      </c>
      <c r="Z453" s="17" t="s">
        <v>19</v>
      </c>
      <c r="AA453" s="18" t="s">
        <v>19</v>
      </c>
      <c r="AB453" t="s">
        <v>19</v>
      </c>
      <c r="AC453" t="s">
        <v>3153</v>
      </c>
      <c r="AD453" t="s">
        <v>6</v>
      </c>
      <c r="AE453" t="s">
        <v>1763</v>
      </c>
      <c r="AF453" t="s">
        <v>88</v>
      </c>
      <c r="AG453" t="s">
        <v>76</v>
      </c>
      <c r="AH453" t="s">
        <v>899</v>
      </c>
    </row>
    <row r="454" ht="14.25" customHeight="1" spans="1:34">
      <c r="A454" s="7" t="s">
        <v>3154</v>
      </c>
      <c r="B454" s="7" t="s">
        <v>3155</v>
      </c>
      <c r="C454" s="7" t="s">
        <v>75</v>
      </c>
      <c r="D454" s="7" t="s">
        <v>76</v>
      </c>
      <c r="E454" s="7" t="s">
        <v>77</v>
      </c>
      <c r="F454" s="7" t="s">
        <v>76</v>
      </c>
      <c r="G454" s="7" t="s">
        <v>1078</v>
      </c>
      <c r="H454" s="8" t="s">
        <v>1079</v>
      </c>
      <c r="I454" s="8" t="s">
        <v>80</v>
      </c>
      <c r="J454" s="8" t="s">
        <v>2</v>
      </c>
      <c r="K454" s="8" t="s">
        <v>3156</v>
      </c>
      <c r="L454" s="8">
        <v>1</v>
      </c>
      <c r="M454" s="8">
        <v>1</v>
      </c>
      <c r="N454" s="8" t="s">
        <v>580</v>
      </c>
      <c r="O454" s="8" t="s">
        <v>1498</v>
      </c>
      <c r="P454" s="8" t="s">
        <v>2069</v>
      </c>
      <c r="Q454" s="8"/>
      <c r="R454" s="15" t="s">
        <v>2206</v>
      </c>
      <c r="S454" s="17" t="s">
        <v>2206</v>
      </c>
      <c r="T454" s="8" t="s">
        <v>3157</v>
      </c>
      <c r="U454" s="15" t="s">
        <v>19</v>
      </c>
      <c r="V454" s="15" t="s">
        <v>19</v>
      </c>
      <c r="W454" s="17" t="s">
        <v>19</v>
      </c>
      <c r="X454" s="17" t="s">
        <v>19</v>
      </c>
      <c r="Y454" s="15" t="s">
        <v>19</v>
      </c>
      <c r="Z454" s="17" t="s">
        <v>19</v>
      </c>
      <c r="AA454" s="18" t="s">
        <v>19</v>
      </c>
      <c r="AB454" t="s">
        <v>19</v>
      </c>
      <c r="AC454" t="s">
        <v>19</v>
      </c>
      <c r="AD454" t="s">
        <v>6</v>
      </c>
      <c r="AE454" t="s">
        <v>211</v>
      </c>
      <c r="AF454" t="s">
        <v>88</v>
      </c>
      <c r="AG454" t="s">
        <v>76</v>
      </c>
      <c r="AH454" t="s">
        <v>19</v>
      </c>
    </row>
    <row r="455" ht="14.25" customHeight="1" spans="1:34">
      <c r="A455" s="7" t="s">
        <v>3158</v>
      </c>
      <c r="B455" s="7" t="s">
        <v>3159</v>
      </c>
      <c r="C455" s="7" t="s">
        <v>75</v>
      </c>
      <c r="D455" s="7" t="s">
        <v>76</v>
      </c>
      <c r="E455" s="7" t="s">
        <v>77</v>
      </c>
      <c r="F455" s="7" t="s">
        <v>76</v>
      </c>
      <c r="G455" s="7" t="s">
        <v>3160</v>
      </c>
      <c r="H455" s="8" t="s">
        <v>3161</v>
      </c>
      <c r="I455" s="8" t="s">
        <v>80</v>
      </c>
      <c r="J455" s="8" t="s">
        <v>2</v>
      </c>
      <c r="K455" s="8" t="s">
        <v>3162</v>
      </c>
      <c r="L455" s="8">
        <v>1</v>
      </c>
      <c r="M455" s="8">
        <v>1</v>
      </c>
      <c r="N455" s="8" t="s">
        <v>580</v>
      </c>
      <c r="O455" s="8" t="s">
        <v>580</v>
      </c>
      <c r="P455" s="8" t="s">
        <v>600</v>
      </c>
      <c r="Q455" s="8"/>
      <c r="R455" s="15" t="s">
        <v>3163</v>
      </c>
      <c r="S455" s="17" t="s">
        <v>19</v>
      </c>
      <c r="T455" s="8"/>
      <c r="U455" s="15" t="s">
        <v>19</v>
      </c>
      <c r="V455" s="15" t="s">
        <v>3163</v>
      </c>
      <c r="W455" s="17" t="s">
        <v>2338</v>
      </c>
      <c r="X455" s="17" t="s">
        <v>19</v>
      </c>
      <c r="Y455" s="15" t="s">
        <v>19</v>
      </c>
      <c r="Z455" s="17" t="s">
        <v>19</v>
      </c>
      <c r="AA455" s="18" t="s">
        <v>19</v>
      </c>
      <c r="AB455" t="s">
        <v>19</v>
      </c>
      <c r="AC455" t="s">
        <v>3164</v>
      </c>
      <c r="AD455" t="s">
        <v>6</v>
      </c>
      <c r="AE455" t="s">
        <v>105</v>
      </c>
      <c r="AF455" t="s">
        <v>88</v>
      </c>
      <c r="AG455" t="s">
        <v>76</v>
      </c>
      <c r="AH455" t="s">
        <v>136</v>
      </c>
    </row>
    <row r="456" ht="14.25" customHeight="1" spans="1:34">
      <c r="A456" s="7" t="s">
        <v>3165</v>
      </c>
      <c r="B456" s="7" t="s">
        <v>3166</v>
      </c>
      <c r="C456" s="7" t="s">
        <v>75</v>
      </c>
      <c r="D456" s="7" t="s">
        <v>76</v>
      </c>
      <c r="E456" s="7" t="s">
        <v>77</v>
      </c>
      <c r="F456" s="7" t="s">
        <v>76</v>
      </c>
      <c r="G456" s="7" t="s">
        <v>3167</v>
      </c>
      <c r="H456" s="8" t="s">
        <v>3168</v>
      </c>
      <c r="I456" s="8" t="s">
        <v>80</v>
      </c>
      <c r="J456" s="8" t="s">
        <v>2</v>
      </c>
      <c r="K456" s="8" t="s">
        <v>3169</v>
      </c>
      <c r="L456" s="8">
        <v>1</v>
      </c>
      <c r="M456" s="8">
        <v>2</v>
      </c>
      <c r="N456" s="8" t="s">
        <v>82</v>
      </c>
      <c r="O456" s="8" t="s">
        <v>3170</v>
      </c>
      <c r="P456" s="8" t="s">
        <v>549</v>
      </c>
      <c r="Q456" s="8"/>
      <c r="R456" s="15" t="s">
        <v>3171</v>
      </c>
      <c r="S456" s="17" t="s">
        <v>3171</v>
      </c>
      <c r="T456" s="8" t="s">
        <v>3172</v>
      </c>
      <c r="U456" s="15" t="s">
        <v>19</v>
      </c>
      <c r="V456" s="15" t="s">
        <v>19</v>
      </c>
      <c r="W456" s="17" t="s">
        <v>19</v>
      </c>
      <c r="X456" s="17" t="s">
        <v>19</v>
      </c>
      <c r="Y456" s="15" t="s">
        <v>19</v>
      </c>
      <c r="Z456" s="17" t="s">
        <v>19</v>
      </c>
      <c r="AA456" s="18" t="s">
        <v>19</v>
      </c>
      <c r="AB456" t="s">
        <v>19</v>
      </c>
      <c r="AC456" t="s">
        <v>19</v>
      </c>
      <c r="AD456" t="s">
        <v>6</v>
      </c>
      <c r="AE456" t="s">
        <v>3173</v>
      </c>
      <c r="AF456" t="s">
        <v>88</v>
      </c>
      <c r="AG456" t="s">
        <v>76</v>
      </c>
      <c r="AH456" t="s">
        <v>19</v>
      </c>
    </row>
    <row r="457" ht="14.25" customHeight="1" spans="1:34">
      <c r="A457" s="7" t="s">
        <v>3174</v>
      </c>
      <c r="B457" s="7" t="s">
        <v>3175</v>
      </c>
      <c r="C457" s="7" t="s">
        <v>75</v>
      </c>
      <c r="D457" s="7" t="s">
        <v>76</v>
      </c>
      <c r="E457" s="7" t="s">
        <v>77</v>
      </c>
      <c r="F457" s="7" t="s">
        <v>76</v>
      </c>
      <c r="G457" s="7" t="s">
        <v>3176</v>
      </c>
      <c r="H457" s="8" t="s">
        <v>3177</v>
      </c>
      <c r="I457" s="8" t="s">
        <v>80</v>
      </c>
      <c r="J457" s="8" t="s">
        <v>2</v>
      </c>
      <c r="K457" s="8" t="s">
        <v>3178</v>
      </c>
      <c r="L457" s="8">
        <v>1</v>
      </c>
      <c r="M457" s="8">
        <v>1</v>
      </c>
      <c r="N457" s="8" t="s">
        <v>288</v>
      </c>
      <c r="O457" s="8" t="s">
        <v>3179</v>
      </c>
      <c r="P457" s="8" t="s">
        <v>608</v>
      </c>
      <c r="Q457" s="8"/>
      <c r="R457" s="15" t="s">
        <v>3180</v>
      </c>
      <c r="S457" s="17" t="s">
        <v>3180</v>
      </c>
      <c r="T457" s="8" t="s">
        <v>3181</v>
      </c>
      <c r="U457" s="15" t="s">
        <v>19</v>
      </c>
      <c r="V457" s="15" t="s">
        <v>19</v>
      </c>
      <c r="W457" s="17" t="s">
        <v>19</v>
      </c>
      <c r="X457" s="17" t="s">
        <v>19</v>
      </c>
      <c r="Y457" s="15" t="s">
        <v>19</v>
      </c>
      <c r="Z457" s="17" t="s">
        <v>19</v>
      </c>
      <c r="AA457" s="18" t="s">
        <v>19</v>
      </c>
      <c r="AB457" t="s">
        <v>19</v>
      </c>
      <c r="AC457" t="s">
        <v>19</v>
      </c>
      <c r="AD457" t="s">
        <v>6</v>
      </c>
      <c r="AE457" t="s">
        <v>211</v>
      </c>
      <c r="AF457" t="s">
        <v>88</v>
      </c>
      <c r="AG457" t="s">
        <v>76</v>
      </c>
      <c r="AH457" t="s">
        <v>19</v>
      </c>
    </row>
    <row r="458" ht="14.25" customHeight="1" spans="1:34">
      <c r="A458" s="7" t="s">
        <v>3182</v>
      </c>
      <c r="B458" s="7" t="s">
        <v>3183</v>
      </c>
      <c r="C458" s="7" t="s">
        <v>75</v>
      </c>
      <c r="D458" s="7" t="s">
        <v>76</v>
      </c>
      <c r="E458" s="7" t="s">
        <v>77</v>
      </c>
      <c r="F458" s="7" t="s">
        <v>76</v>
      </c>
      <c r="G458" s="7" t="s">
        <v>3184</v>
      </c>
      <c r="H458" s="8" t="s">
        <v>3185</v>
      </c>
      <c r="I458" s="8" t="s">
        <v>80</v>
      </c>
      <c r="J458" s="8" t="s">
        <v>2</v>
      </c>
      <c r="K458" s="8" t="s">
        <v>3186</v>
      </c>
      <c r="L458" s="8">
        <v>2</v>
      </c>
      <c r="M458" s="8">
        <v>1</v>
      </c>
      <c r="N458" s="8" t="s">
        <v>600</v>
      </c>
      <c r="O458" s="8" t="s">
        <v>600</v>
      </c>
      <c r="P458" s="8" t="s">
        <v>626</v>
      </c>
      <c r="Q458" s="8"/>
      <c r="R458" s="15" t="s">
        <v>3187</v>
      </c>
      <c r="S458" s="17" t="s">
        <v>3187</v>
      </c>
      <c r="T458" s="8" t="s">
        <v>3188</v>
      </c>
      <c r="U458" s="15" t="s">
        <v>19</v>
      </c>
      <c r="V458" s="15" t="s">
        <v>19</v>
      </c>
      <c r="W458" s="17" t="s">
        <v>19</v>
      </c>
      <c r="X458" s="17" t="s">
        <v>19</v>
      </c>
      <c r="Y458" s="15" t="s">
        <v>19</v>
      </c>
      <c r="Z458" s="17" t="s">
        <v>19</v>
      </c>
      <c r="AA458" s="18" t="s">
        <v>19</v>
      </c>
      <c r="AB458" t="s">
        <v>19</v>
      </c>
      <c r="AC458" t="s">
        <v>19</v>
      </c>
      <c r="AD458" t="s">
        <v>6</v>
      </c>
      <c r="AE458" t="s">
        <v>3189</v>
      </c>
      <c r="AF458" t="s">
        <v>88</v>
      </c>
      <c r="AG458" t="s">
        <v>76</v>
      </c>
      <c r="AH458" t="s">
        <v>19</v>
      </c>
    </row>
    <row r="459" ht="14.25" customHeight="1" spans="1:34">
      <c r="A459" s="7" t="s">
        <v>3190</v>
      </c>
      <c r="B459" s="7" t="s">
        <v>3191</v>
      </c>
      <c r="C459" s="7" t="s">
        <v>75</v>
      </c>
      <c r="D459" s="7" t="s">
        <v>76</v>
      </c>
      <c r="E459" s="7" t="s">
        <v>77</v>
      </c>
      <c r="F459" s="7" t="s">
        <v>76</v>
      </c>
      <c r="G459" s="7" t="s">
        <v>3192</v>
      </c>
      <c r="H459" s="8" t="s">
        <v>3193</v>
      </c>
      <c r="I459" s="8" t="s">
        <v>80</v>
      </c>
      <c r="J459" s="8" t="s">
        <v>2</v>
      </c>
      <c r="K459" s="8" t="s">
        <v>3194</v>
      </c>
      <c r="L459" s="8">
        <v>1</v>
      </c>
      <c r="M459" s="8">
        <v>3</v>
      </c>
      <c r="N459" s="8" t="s">
        <v>600</v>
      </c>
      <c r="O459" s="8" t="s">
        <v>3195</v>
      </c>
      <c r="P459" s="8" t="s">
        <v>3196</v>
      </c>
      <c r="Q459" s="8"/>
      <c r="R459" s="15" t="s">
        <v>789</v>
      </c>
      <c r="S459" s="17" t="s">
        <v>789</v>
      </c>
      <c r="T459" s="8" t="s">
        <v>3197</v>
      </c>
      <c r="U459" s="15" t="s">
        <v>19</v>
      </c>
      <c r="V459" s="15" t="s">
        <v>19</v>
      </c>
      <c r="W459" s="17" t="s">
        <v>19</v>
      </c>
      <c r="X459" s="17" t="s">
        <v>19</v>
      </c>
      <c r="Y459" s="15" t="s">
        <v>19</v>
      </c>
      <c r="Z459" s="17" t="s">
        <v>19</v>
      </c>
      <c r="AA459" s="18" t="s">
        <v>19</v>
      </c>
      <c r="AB459" t="s">
        <v>19</v>
      </c>
      <c r="AC459" t="s">
        <v>19</v>
      </c>
      <c r="AD459" t="s">
        <v>6</v>
      </c>
      <c r="AE459" t="s">
        <v>3198</v>
      </c>
      <c r="AF459" t="s">
        <v>88</v>
      </c>
      <c r="AG459" t="s">
        <v>76</v>
      </c>
      <c r="AH459" t="s">
        <v>19</v>
      </c>
    </row>
    <row r="460" ht="14.25" customHeight="1" spans="1:34">
      <c r="A460" s="7" t="s">
        <v>3199</v>
      </c>
      <c r="B460" s="7" t="s">
        <v>3200</v>
      </c>
      <c r="C460" s="7" t="s">
        <v>75</v>
      </c>
      <c r="D460" s="7" t="s">
        <v>76</v>
      </c>
      <c r="E460" s="7" t="s">
        <v>77</v>
      </c>
      <c r="F460" s="7" t="s">
        <v>76</v>
      </c>
      <c r="G460" s="7" t="s">
        <v>2136</v>
      </c>
      <c r="H460" s="8" t="s">
        <v>2137</v>
      </c>
      <c r="I460" s="8" t="s">
        <v>80</v>
      </c>
      <c r="J460" s="8" t="s">
        <v>2</v>
      </c>
      <c r="K460" s="8" t="s">
        <v>3201</v>
      </c>
      <c r="L460" s="8">
        <v>1</v>
      </c>
      <c r="M460" s="8">
        <v>1</v>
      </c>
      <c r="N460" s="8" t="s">
        <v>600</v>
      </c>
      <c r="O460" s="8" t="s">
        <v>1138</v>
      </c>
      <c r="P460" s="8" t="s">
        <v>706</v>
      </c>
      <c r="Q460" s="8"/>
      <c r="R460" s="15" t="s">
        <v>3044</v>
      </c>
      <c r="S460" s="17" t="s">
        <v>3044</v>
      </c>
      <c r="T460" s="8" t="s">
        <v>3202</v>
      </c>
      <c r="U460" s="15" t="s">
        <v>19</v>
      </c>
      <c r="V460" s="15" t="s">
        <v>19</v>
      </c>
      <c r="W460" s="17" t="s">
        <v>19</v>
      </c>
      <c r="X460" s="17" t="s">
        <v>19</v>
      </c>
      <c r="Y460" s="15" t="s">
        <v>19</v>
      </c>
      <c r="Z460" s="17" t="s">
        <v>19</v>
      </c>
      <c r="AA460" s="18" t="s">
        <v>19</v>
      </c>
      <c r="AB460" t="s">
        <v>19</v>
      </c>
      <c r="AC460" t="s">
        <v>19</v>
      </c>
      <c r="AD460" t="s">
        <v>6</v>
      </c>
      <c r="AE460" t="s">
        <v>2142</v>
      </c>
      <c r="AF460" t="s">
        <v>88</v>
      </c>
      <c r="AG460" t="s">
        <v>76</v>
      </c>
      <c r="AH460" t="s">
        <v>19</v>
      </c>
    </row>
    <row r="461" ht="14.25" customHeight="1" spans="1:34">
      <c r="A461" s="7" t="s">
        <v>3203</v>
      </c>
      <c r="B461" s="7" t="s">
        <v>3204</v>
      </c>
      <c r="C461" s="7" t="s">
        <v>75</v>
      </c>
      <c r="D461" s="7" t="s">
        <v>76</v>
      </c>
      <c r="E461" s="7" t="s">
        <v>77</v>
      </c>
      <c r="F461" s="7" t="s">
        <v>76</v>
      </c>
      <c r="G461" s="7" t="s">
        <v>2837</v>
      </c>
      <c r="H461" s="8" t="s">
        <v>2838</v>
      </c>
      <c r="I461" s="8" t="s">
        <v>80</v>
      </c>
      <c r="J461" s="8" t="s">
        <v>2</v>
      </c>
      <c r="K461" s="8" t="s">
        <v>3205</v>
      </c>
      <c r="L461" s="8">
        <v>1</v>
      </c>
      <c r="M461" s="8">
        <v>1</v>
      </c>
      <c r="N461" s="8" t="s">
        <v>600</v>
      </c>
      <c r="O461" s="8" t="s">
        <v>601</v>
      </c>
      <c r="P461" s="8" t="s">
        <v>1118</v>
      </c>
      <c r="Q461" s="8"/>
      <c r="R461" s="15" t="s">
        <v>2636</v>
      </c>
      <c r="S461" s="17" t="s">
        <v>2636</v>
      </c>
      <c r="T461" s="8" t="s">
        <v>3202</v>
      </c>
      <c r="U461" s="15" t="s">
        <v>19</v>
      </c>
      <c r="V461" s="15" t="s">
        <v>19</v>
      </c>
      <c r="W461" s="17" t="s">
        <v>19</v>
      </c>
      <c r="X461" s="17" t="s">
        <v>19</v>
      </c>
      <c r="Y461" s="15" t="s">
        <v>19</v>
      </c>
      <c r="Z461" s="17" t="s">
        <v>19</v>
      </c>
      <c r="AA461" s="18" t="s">
        <v>19</v>
      </c>
      <c r="AB461" t="s">
        <v>19</v>
      </c>
      <c r="AC461" t="s">
        <v>19</v>
      </c>
      <c r="AD461" t="s">
        <v>6</v>
      </c>
      <c r="AE461" t="s">
        <v>2842</v>
      </c>
      <c r="AF461" t="s">
        <v>88</v>
      </c>
      <c r="AG461" t="s">
        <v>76</v>
      </c>
      <c r="AH461" t="s">
        <v>19</v>
      </c>
    </row>
    <row r="462" ht="14.25" customHeight="1" spans="1:34">
      <c r="A462" s="7" t="s">
        <v>3206</v>
      </c>
      <c r="B462" s="7" t="s">
        <v>3207</v>
      </c>
      <c r="C462" s="7" t="s">
        <v>75</v>
      </c>
      <c r="D462" s="7" t="s">
        <v>76</v>
      </c>
      <c r="E462" s="7" t="s">
        <v>77</v>
      </c>
      <c r="F462" s="7" t="s">
        <v>76</v>
      </c>
      <c r="G462" s="7" t="s">
        <v>2464</v>
      </c>
      <c r="H462" s="8" t="s">
        <v>2465</v>
      </c>
      <c r="I462" s="8" t="s">
        <v>80</v>
      </c>
      <c r="J462" s="8" t="s">
        <v>2</v>
      </c>
      <c r="K462" s="8" t="s">
        <v>2466</v>
      </c>
      <c r="L462" s="8">
        <v>1</v>
      </c>
      <c r="M462" s="8">
        <v>1</v>
      </c>
      <c r="N462" s="8" t="s">
        <v>656</v>
      </c>
      <c r="O462" s="8" t="s">
        <v>580</v>
      </c>
      <c r="P462" s="8" t="s">
        <v>600</v>
      </c>
      <c r="Q462" s="8"/>
      <c r="R462" s="15" t="s">
        <v>1447</v>
      </c>
      <c r="S462" s="17" t="s">
        <v>19</v>
      </c>
      <c r="T462" s="8"/>
      <c r="U462" s="15" t="s">
        <v>19</v>
      </c>
      <c r="V462" s="15" t="s">
        <v>1447</v>
      </c>
      <c r="W462" s="17" t="s">
        <v>425</v>
      </c>
      <c r="X462" s="17" t="s">
        <v>19</v>
      </c>
      <c r="Y462" s="15" t="s">
        <v>19</v>
      </c>
      <c r="Z462" s="17" t="s">
        <v>19</v>
      </c>
      <c r="AA462" s="18" t="s">
        <v>19</v>
      </c>
      <c r="AB462" t="s">
        <v>19</v>
      </c>
      <c r="AC462" t="s">
        <v>1891</v>
      </c>
      <c r="AD462" t="s">
        <v>6</v>
      </c>
      <c r="AE462" t="s">
        <v>2468</v>
      </c>
      <c r="AF462" t="s">
        <v>88</v>
      </c>
      <c r="AG462" t="s">
        <v>76</v>
      </c>
      <c r="AH462" t="s">
        <v>19</v>
      </c>
    </row>
    <row r="463" ht="14.25" customHeight="1" spans="1:34">
      <c r="A463" s="7" t="s">
        <v>3208</v>
      </c>
      <c r="B463" s="7" t="s">
        <v>3209</v>
      </c>
      <c r="C463" s="7" t="s">
        <v>75</v>
      </c>
      <c r="D463" s="7" t="s">
        <v>76</v>
      </c>
      <c r="E463" s="7" t="s">
        <v>77</v>
      </c>
      <c r="F463" s="7" t="s">
        <v>76</v>
      </c>
      <c r="G463" s="7" t="s">
        <v>2464</v>
      </c>
      <c r="H463" s="8" t="s">
        <v>2465</v>
      </c>
      <c r="I463" s="8" t="s">
        <v>80</v>
      </c>
      <c r="J463" s="8" t="s">
        <v>2</v>
      </c>
      <c r="K463" s="8" t="s">
        <v>2466</v>
      </c>
      <c r="L463" s="8">
        <v>1</v>
      </c>
      <c r="M463" s="8">
        <v>1</v>
      </c>
      <c r="N463" s="8" t="s">
        <v>656</v>
      </c>
      <c r="O463" s="8" t="s">
        <v>580</v>
      </c>
      <c r="P463" s="8" t="s">
        <v>600</v>
      </c>
      <c r="Q463" s="8"/>
      <c r="R463" s="15" t="s">
        <v>390</v>
      </c>
      <c r="S463" s="17" t="s">
        <v>19</v>
      </c>
      <c r="T463" s="8"/>
      <c r="U463" s="15" t="s">
        <v>19</v>
      </c>
      <c r="V463" s="15" t="s">
        <v>390</v>
      </c>
      <c r="W463" s="17" t="s">
        <v>3210</v>
      </c>
      <c r="X463" s="17" t="s">
        <v>19</v>
      </c>
      <c r="Y463" s="15" t="s">
        <v>19</v>
      </c>
      <c r="Z463" s="17" t="s">
        <v>19</v>
      </c>
      <c r="AA463" s="18" t="s">
        <v>19</v>
      </c>
      <c r="AB463" t="s">
        <v>19</v>
      </c>
      <c r="AC463" t="s">
        <v>1891</v>
      </c>
      <c r="AD463" t="s">
        <v>6</v>
      </c>
      <c r="AE463" t="s">
        <v>2468</v>
      </c>
      <c r="AF463" t="s">
        <v>88</v>
      </c>
      <c r="AG463" t="s">
        <v>76</v>
      </c>
      <c r="AH463" t="s">
        <v>19</v>
      </c>
    </row>
    <row r="464" ht="14.25" customHeight="1" spans="1:34">
      <c r="A464" s="7" t="s">
        <v>3211</v>
      </c>
      <c r="B464" s="7" t="s">
        <v>3212</v>
      </c>
      <c r="C464" s="7" t="s">
        <v>75</v>
      </c>
      <c r="D464" s="7" t="s">
        <v>76</v>
      </c>
      <c r="E464" s="7" t="s">
        <v>77</v>
      </c>
      <c r="F464" s="7" t="s">
        <v>76</v>
      </c>
      <c r="G464" s="7" t="s">
        <v>3213</v>
      </c>
      <c r="H464" s="8" t="s">
        <v>3214</v>
      </c>
      <c r="I464" s="8" t="s">
        <v>80</v>
      </c>
      <c r="J464" s="8" t="s">
        <v>2</v>
      </c>
      <c r="K464" s="8" t="s">
        <v>3215</v>
      </c>
      <c r="L464" s="8">
        <v>1</v>
      </c>
      <c r="M464" s="8">
        <v>4</v>
      </c>
      <c r="N464" s="8" t="s">
        <v>600</v>
      </c>
      <c r="O464" s="8" t="s">
        <v>706</v>
      </c>
      <c r="P464" s="8" t="s">
        <v>1982</v>
      </c>
      <c r="Q464" s="8"/>
      <c r="R464" s="15" t="s">
        <v>3216</v>
      </c>
      <c r="S464" s="17" t="s">
        <v>3216</v>
      </c>
      <c r="T464" s="8" t="s">
        <v>3217</v>
      </c>
      <c r="U464" s="15" t="s">
        <v>19</v>
      </c>
      <c r="V464" s="15" t="s">
        <v>19</v>
      </c>
      <c r="W464" s="17" t="s">
        <v>19</v>
      </c>
      <c r="X464" s="17" t="s">
        <v>19</v>
      </c>
      <c r="Y464" s="15" t="s">
        <v>19</v>
      </c>
      <c r="Z464" s="17" t="s">
        <v>19</v>
      </c>
      <c r="AA464" s="18" t="s">
        <v>19</v>
      </c>
      <c r="AB464" t="s">
        <v>19</v>
      </c>
      <c r="AC464" t="s">
        <v>19</v>
      </c>
      <c r="AD464" t="s">
        <v>6</v>
      </c>
      <c r="AE464" t="s">
        <v>3218</v>
      </c>
      <c r="AF464" t="s">
        <v>88</v>
      </c>
      <c r="AG464" t="s">
        <v>76</v>
      </c>
      <c r="AH464" t="s">
        <v>19</v>
      </c>
    </row>
    <row r="465" customHeight="1" spans="1:32">
      <c r="A465" s="14" t="s">
        <v>3219</v>
      </c>
      <c r="B465" s="14"/>
      <c r="C465" s="14" t="s">
        <v>3220</v>
      </c>
      <c r="D465" s="14"/>
      <c r="E465" s="14"/>
      <c r="F465" s="14"/>
      <c r="G465" s="14" t="s">
        <v>3220</v>
      </c>
      <c r="H465" s="14" t="s">
        <v>3220</v>
      </c>
      <c r="I465" s="14" t="s">
        <v>3220</v>
      </c>
      <c r="J465" s="14" t="s">
        <v>3220</v>
      </c>
      <c r="K465" s="14" t="s">
        <v>3220</v>
      </c>
      <c r="L465" s="14" t="s">
        <v>3220</v>
      </c>
      <c r="M465" s="14" t="s">
        <v>3220</v>
      </c>
      <c r="N465" s="14" t="s">
        <v>3220</v>
      </c>
      <c r="O465" s="14" t="s">
        <v>3220</v>
      </c>
      <c r="P465" s="14" t="s">
        <v>3220</v>
      </c>
      <c r="Q465" s="14"/>
      <c r="R465" s="16" t="s">
        <v>20</v>
      </c>
      <c r="S465" s="16" t="s">
        <v>21</v>
      </c>
      <c r="T465" s="14" t="s">
        <v>3220</v>
      </c>
      <c r="U465" s="16"/>
      <c r="V465" s="16" t="s">
        <v>3221</v>
      </c>
      <c r="W465" s="16" t="s">
        <v>22</v>
      </c>
      <c r="X465" s="16"/>
      <c r="Y465" s="16"/>
      <c r="Z465" s="16"/>
      <c r="AA465" s="14"/>
      <c r="AB465" s="16"/>
      <c r="AC465" s="14"/>
      <c r="AD465" s="14" t="s">
        <v>3220</v>
      </c>
      <c r="AE465" s="14"/>
      <c r="AF465" s="14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9"/>
  <sheetViews>
    <sheetView workbookViewId="0">
      <selection activeCell="K2" sqref="K2:K8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3222</v>
      </c>
      <c r="B1" s="4" t="s">
        <v>3223</v>
      </c>
      <c r="C1" s="4" t="s">
        <v>51</v>
      </c>
      <c r="D1" s="4" t="s">
        <v>52</v>
      </c>
      <c r="E1" s="4" t="s">
        <v>47</v>
      </c>
      <c r="F1" s="4" t="s">
        <v>48</v>
      </c>
      <c r="G1" s="4" t="s">
        <v>3224</v>
      </c>
      <c r="H1" s="4" t="s">
        <v>3225</v>
      </c>
      <c r="I1" s="4" t="s">
        <v>13</v>
      </c>
      <c r="J1" s="4" t="s">
        <v>17</v>
      </c>
      <c r="K1" s="4" t="s">
        <v>18</v>
      </c>
      <c r="L1" s="4" t="s">
        <v>3226</v>
      </c>
      <c r="M1" s="4" t="s">
        <v>3227</v>
      </c>
      <c r="N1" s="4" t="s">
        <v>3228</v>
      </c>
    </row>
    <row r="2" ht="14.25" customHeight="1" spans="1:256">
      <c r="A2" s="7" t="s">
        <v>3229</v>
      </c>
      <c r="B2" s="8" t="s">
        <v>756</v>
      </c>
      <c r="C2" s="8" t="s">
        <v>80</v>
      </c>
      <c r="D2" s="8" t="s">
        <v>2</v>
      </c>
      <c r="E2" s="8" t="s">
        <v>77</v>
      </c>
      <c r="F2" s="8" t="s">
        <v>76</v>
      </c>
      <c r="G2" s="8" t="s">
        <v>83</v>
      </c>
      <c r="H2" s="8" t="s">
        <v>3230</v>
      </c>
      <c r="I2" s="15" t="s">
        <v>3231</v>
      </c>
      <c r="J2" s="15" t="s">
        <v>19</v>
      </c>
      <c r="K2" s="15" t="s">
        <v>3231</v>
      </c>
      <c r="L2" s="8" t="s">
        <v>3232</v>
      </c>
      <c r="M2" s="8" t="s">
        <v>3233</v>
      </c>
      <c r="N2" s="8" t="s">
        <v>3234</v>
      </c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3235</v>
      </c>
      <c r="B3" s="8" t="s">
        <v>3236</v>
      </c>
      <c r="C3" s="8" t="s">
        <v>80</v>
      </c>
      <c r="D3" s="8" t="s">
        <v>2</v>
      </c>
      <c r="E3" s="8" t="s">
        <v>77</v>
      </c>
      <c r="F3" s="8" t="s">
        <v>76</v>
      </c>
      <c r="G3" s="8" t="s">
        <v>94</v>
      </c>
      <c r="H3" s="8" t="s">
        <v>3230</v>
      </c>
      <c r="I3" s="15" t="s">
        <v>3237</v>
      </c>
      <c r="J3" s="15" t="s">
        <v>19</v>
      </c>
      <c r="K3" s="15" t="s">
        <v>3237</v>
      </c>
      <c r="L3" s="8" t="s">
        <v>3232</v>
      </c>
      <c r="M3" s="8" t="s">
        <v>3233</v>
      </c>
      <c r="N3" s="8" t="s">
        <v>3238</v>
      </c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3239</v>
      </c>
      <c r="B4" s="8" t="s">
        <v>3240</v>
      </c>
      <c r="C4" s="8" t="s">
        <v>80</v>
      </c>
      <c r="D4" s="8" t="s">
        <v>2</v>
      </c>
      <c r="E4" s="8" t="s">
        <v>77</v>
      </c>
      <c r="F4" s="8" t="s">
        <v>76</v>
      </c>
      <c r="G4" s="8" t="s">
        <v>94</v>
      </c>
      <c r="H4" s="8" t="s">
        <v>3230</v>
      </c>
      <c r="I4" s="15" t="s">
        <v>3241</v>
      </c>
      <c r="J4" s="15" t="s">
        <v>19</v>
      </c>
      <c r="K4" s="15" t="s">
        <v>3241</v>
      </c>
      <c r="L4" s="8" t="s">
        <v>3232</v>
      </c>
      <c r="M4" s="8" t="s">
        <v>3233</v>
      </c>
      <c r="N4" s="8" t="s">
        <v>3242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ht="14.25" customHeight="1" spans="1:256">
      <c r="A5" s="7" t="s">
        <v>3243</v>
      </c>
      <c r="B5" s="8" t="s">
        <v>3244</v>
      </c>
      <c r="C5" s="8" t="s">
        <v>80</v>
      </c>
      <c r="D5" s="8" t="s">
        <v>2</v>
      </c>
      <c r="E5" s="8" t="s">
        <v>77</v>
      </c>
      <c r="F5" s="8" t="s">
        <v>76</v>
      </c>
      <c r="G5" s="8" t="s">
        <v>94</v>
      </c>
      <c r="H5" s="8" t="s">
        <v>3230</v>
      </c>
      <c r="I5" s="15" t="s">
        <v>3245</v>
      </c>
      <c r="J5" s="15" t="s">
        <v>19</v>
      </c>
      <c r="K5" s="15" t="s">
        <v>3245</v>
      </c>
      <c r="L5" s="8" t="s">
        <v>3232</v>
      </c>
      <c r="M5" s="8" t="s">
        <v>3233</v>
      </c>
      <c r="N5" s="8" t="s">
        <v>3246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ht="14.25" customHeight="1" spans="1:256">
      <c r="A6" s="7" t="s">
        <v>3247</v>
      </c>
      <c r="B6" s="8" t="s">
        <v>1272</v>
      </c>
      <c r="C6" s="8" t="s">
        <v>80</v>
      </c>
      <c r="D6" s="8" t="s">
        <v>2</v>
      </c>
      <c r="E6" s="8" t="s">
        <v>77</v>
      </c>
      <c r="F6" s="8" t="s">
        <v>76</v>
      </c>
      <c r="G6" s="8" t="s">
        <v>600</v>
      </c>
      <c r="H6" s="8" t="s">
        <v>3230</v>
      </c>
      <c r="I6" s="15" t="s">
        <v>3248</v>
      </c>
      <c r="J6" s="15" t="s">
        <v>19</v>
      </c>
      <c r="K6" s="15" t="s">
        <v>3248</v>
      </c>
      <c r="L6" s="8" t="s">
        <v>3232</v>
      </c>
      <c r="M6" s="8" t="s">
        <v>3233</v>
      </c>
      <c r="N6" s="8" t="s">
        <v>3249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ht="14.25" customHeight="1" spans="1:256">
      <c r="A7" s="7" t="s">
        <v>3250</v>
      </c>
      <c r="B7" s="8" t="s">
        <v>1754</v>
      </c>
      <c r="C7" s="8" t="s">
        <v>80</v>
      </c>
      <c r="D7" s="8" t="s">
        <v>2</v>
      </c>
      <c r="E7" s="8" t="s">
        <v>77</v>
      </c>
      <c r="F7" s="8" t="s">
        <v>76</v>
      </c>
      <c r="G7" s="8" t="s">
        <v>600</v>
      </c>
      <c r="H7" s="8" t="s">
        <v>3230</v>
      </c>
      <c r="I7" s="15" t="s">
        <v>3248</v>
      </c>
      <c r="J7" s="15" t="s">
        <v>19</v>
      </c>
      <c r="K7" s="15" t="s">
        <v>3248</v>
      </c>
      <c r="L7" s="8" t="s">
        <v>3232</v>
      </c>
      <c r="M7" s="8" t="s">
        <v>3233</v>
      </c>
      <c r="N7" s="8" t="s">
        <v>3251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</row>
    <row r="8" ht="14.25" customHeight="1" spans="1:256">
      <c r="A8" s="7" t="s">
        <v>3252</v>
      </c>
      <c r="B8" s="8" t="s">
        <v>1264</v>
      </c>
      <c r="C8" s="8" t="s">
        <v>80</v>
      </c>
      <c r="D8" s="8" t="s">
        <v>2</v>
      </c>
      <c r="E8" s="8" t="s">
        <v>77</v>
      </c>
      <c r="F8" s="8" t="s">
        <v>76</v>
      </c>
      <c r="G8" s="8" t="s">
        <v>600</v>
      </c>
      <c r="H8" s="8" t="s">
        <v>3230</v>
      </c>
      <c r="I8" s="15" t="s">
        <v>3248</v>
      </c>
      <c r="J8" s="15" t="s">
        <v>19</v>
      </c>
      <c r="K8" s="15" t="s">
        <v>3248</v>
      </c>
      <c r="L8" s="8" t="s">
        <v>3232</v>
      </c>
      <c r="M8" s="8" t="s">
        <v>3233</v>
      </c>
      <c r="N8" s="8" t="s">
        <v>3253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</row>
    <row r="9" customHeight="1" spans="1:14">
      <c r="A9" s="14" t="s">
        <v>3219</v>
      </c>
      <c r="B9" s="14" t="s">
        <v>3220</v>
      </c>
      <c r="C9" s="14" t="s">
        <v>3220</v>
      </c>
      <c r="D9" s="14" t="s">
        <v>3220</v>
      </c>
      <c r="E9" s="14"/>
      <c r="F9" s="14"/>
      <c r="G9" s="14" t="s">
        <v>3220</v>
      </c>
      <c r="H9" s="14" t="s">
        <v>3220</v>
      </c>
      <c r="I9" s="16" t="s">
        <v>23</v>
      </c>
      <c r="J9" s="16"/>
      <c r="K9" s="16"/>
      <c r="L9" s="14"/>
      <c r="M9" s="14" t="s">
        <v>3220</v>
      </c>
      <c r="N9" t="s">
        <v>3220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44</v>
      </c>
      <c r="B1" s="4" t="s">
        <v>45</v>
      </c>
      <c r="C1" s="4" t="s">
        <v>56</v>
      </c>
      <c r="D1" s="4" t="s">
        <v>57</v>
      </c>
      <c r="E1" s="4" t="s">
        <v>58</v>
      </c>
      <c r="F1" s="4" t="s">
        <v>3254</v>
      </c>
      <c r="G1" s="4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480"/>
  <sheetViews>
    <sheetView tabSelected="1" workbookViewId="0">
      <selection activeCell="A477" sqref="A477:C48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6" style="3" customWidth="1"/>
    <col min="5" max="9" width="10.4285714285714" customWidth="1"/>
  </cols>
  <sheetData>
    <row r="1" spans="1:8">
      <c r="A1" s="4" t="s">
        <v>44</v>
      </c>
      <c r="B1" s="4" t="s">
        <v>57</v>
      </c>
      <c r="C1" s="4" t="s">
        <v>58</v>
      </c>
      <c r="D1" s="5" t="s">
        <v>18</v>
      </c>
      <c r="H1" s="6" t="s">
        <v>3255</v>
      </c>
    </row>
    <row r="2" ht="14.25" hidden="1" customHeight="1" spans="1:9">
      <c r="A2" s="7" t="s">
        <v>73</v>
      </c>
      <c r="B2" s="8" t="s">
        <v>83</v>
      </c>
      <c r="C2" s="8" t="s">
        <v>84</v>
      </c>
      <c r="D2" s="3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t="14.25" hidden="1" customHeight="1" spans="1:9">
      <c r="A3" s="7" t="s">
        <v>89</v>
      </c>
      <c r="B3" s="8" t="s">
        <v>94</v>
      </c>
      <c r="C3" s="8" t="s">
        <v>95</v>
      </c>
      <c r="D3" s="3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t="14.25" hidden="1" customHeight="1" spans="1:9">
      <c r="A4" s="7" t="s">
        <v>98</v>
      </c>
      <c r="B4" s="8" t="s">
        <v>83</v>
      </c>
      <c r="C4" s="8" t="s">
        <v>94</v>
      </c>
      <c r="D4" s="3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t="14.25" hidden="1" customHeight="1" spans="1:9">
      <c r="A5" s="7" t="s">
        <v>106</v>
      </c>
      <c r="B5" s="8" t="s">
        <v>82</v>
      </c>
      <c r="C5" s="8" t="s">
        <v>83</v>
      </c>
      <c r="D5" s="3">
        <v>192</v>
      </c>
      <c r="E5" t="str">
        <f>VLOOKUP(A5,HOP!A:L,12,0)</f>
        <v>192.00</v>
      </c>
      <c r="F5" t="str">
        <f>VLOOKUP(A5,HOP!A:C,3,0)</f>
        <v>4716578</v>
      </c>
      <c r="G5">
        <f t="shared" si="0"/>
        <v>0</v>
      </c>
      <c r="H5" t="str">
        <f t="shared" si="1"/>
        <v>，4716578</v>
      </c>
      <c r="I5" t="str">
        <f>VLOOKUP(A5,HOP!A:U,21,0)</f>
        <v>直连</v>
      </c>
    </row>
    <row r="6" ht="14.25" customHeight="1" spans="1:9">
      <c r="A6" s="7" t="s">
        <v>117</v>
      </c>
      <c r="B6" s="8" t="s">
        <v>123</v>
      </c>
      <c r="C6" s="8" t="s">
        <v>83</v>
      </c>
      <c r="D6" s="3">
        <v>3184</v>
      </c>
      <c r="E6" t="str">
        <f>VLOOKUP(A6,HOP!A:L,12,0)</f>
        <v>3183.99</v>
      </c>
      <c r="F6" t="str">
        <f>VLOOKUP(A6,HOP!A:C,3,0)</f>
        <v>4735728</v>
      </c>
      <c r="G6">
        <f t="shared" si="0"/>
        <v>0.0100000000002183</v>
      </c>
      <c r="H6" t="str">
        <f t="shared" si="1"/>
        <v>，4735728</v>
      </c>
      <c r="I6" t="str">
        <f>VLOOKUP(A6,HOP!A:U,21,0)</f>
        <v>直连</v>
      </c>
    </row>
    <row r="7" ht="14.25" hidden="1" customHeight="1" spans="1:9">
      <c r="A7" s="7" t="s">
        <v>128</v>
      </c>
      <c r="B7" s="8" t="s">
        <v>82</v>
      </c>
      <c r="C7" s="8" t="s">
        <v>83</v>
      </c>
      <c r="D7" s="3">
        <v>1228</v>
      </c>
      <c r="E7" t="str">
        <f>VLOOKUP(A7,HOP!A:L,12,0)</f>
        <v>1228.00</v>
      </c>
      <c r="F7" t="str">
        <f>VLOOKUP(A7,HOP!A:C,3,0)</f>
        <v>4752726</v>
      </c>
      <c r="G7">
        <f t="shared" si="0"/>
        <v>0</v>
      </c>
      <c r="H7" t="str">
        <f t="shared" si="1"/>
        <v>，4752726</v>
      </c>
      <c r="I7" t="str">
        <f>VLOOKUP(A7,HOP!A:U,21,0)</f>
        <v>直连</v>
      </c>
    </row>
    <row r="8" ht="14.25" hidden="1" customHeight="1" spans="1:9">
      <c r="A8" s="7" t="s">
        <v>137</v>
      </c>
      <c r="B8" s="8" t="s">
        <v>82</v>
      </c>
      <c r="C8" s="8" t="s">
        <v>83</v>
      </c>
      <c r="D8" s="3">
        <v>217</v>
      </c>
      <c r="E8" t="str">
        <f>VLOOKUP(A8,HOP!A:L,12,0)</f>
        <v>217.00</v>
      </c>
      <c r="F8" t="str">
        <f>VLOOKUP(A8,HOP!A:C,3,0)</f>
        <v>4758462</v>
      </c>
      <c r="G8">
        <f t="shared" si="0"/>
        <v>0</v>
      </c>
      <c r="H8" t="str">
        <f t="shared" si="1"/>
        <v>，4758462</v>
      </c>
      <c r="I8" t="str">
        <f>VLOOKUP(A8,HOP!A:U,21,0)</f>
        <v>直连</v>
      </c>
    </row>
    <row r="9" ht="14.25" hidden="1" customHeight="1" spans="1:9">
      <c r="A9" s="7" t="s">
        <v>147</v>
      </c>
      <c r="B9" s="8" t="s">
        <v>82</v>
      </c>
      <c r="C9" s="8" t="s">
        <v>83</v>
      </c>
      <c r="D9" s="3">
        <v>937</v>
      </c>
      <c r="E9" t="str">
        <f>VLOOKUP(A9,HOP!A:L,12,0)</f>
        <v>937.00</v>
      </c>
      <c r="F9" t="str">
        <f>VLOOKUP(A9,HOP!A:C,3,0)</f>
        <v>4726095</v>
      </c>
      <c r="G9">
        <f t="shared" si="0"/>
        <v>0</v>
      </c>
      <c r="H9" t="str">
        <f t="shared" si="1"/>
        <v>，4726095</v>
      </c>
      <c r="I9" t="str">
        <f>VLOOKUP(A9,HOP!A:U,21,0)</f>
        <v>直连</v>
      </c>
    </row>
    <row r="10" ht="14.25" hidden="1" customHeight="1" spans="1:9">
      <c r="A10" s="7" t="s">
        <v>157</v>
      </c>
      <c r="B10" s="8" t="s">
        <v>161</v>
      </c>
      <c r="C10" s="8" t="s">
        <v>83</v>
      </c>
      <c r="D10" s="3">
        <v>2110</v>
      </c>
      <c r="E10" t="str">
        <f>VLOOKUP(A10,HOP!A:L,12,0)</f>
        <v>2110.00</v>
      </c>
      <c r="F10" t="str">
        <f>VLOOKUP(A10,HOP!A:C,3,0)</f>
        <v>4623720</v>
      </c>
      <c r="G10">
        <f t="shared" si="0"/>
        <v>0</v>
      </c>
      <c r="H10" t="str">
        <f t="shared" si="1"/>
        <v>，4623720</v>
      </c>
      <c r="I10" t="str">
        <f>VLOOKUP(A10,HOP!A:U,21,0)</f>
        <v>直连</v>
      </c>
    </row>
    <row r="11" ht="14.25" hidden="1" customHeight="1" spans="1:9">
      <c r="A11" s="7" t="s">
        <v>166</v>
      </c>
      <c r="B11" s="8" t="s">
        <v>82</v>
      </c>
      <c r="C11" s="8" t="s">
        <v>83</v>
      </c>
      <c r="D11" s="3">
        <v>475</v>
      </c>
      <c r="E11" t="str">
        <f>VLOOKUP(A11,HOP!A:L,12,0)</f>
        <v>475.00</v>
      </c>
      <c r="F11" t="str">
        <f>VLOOKUP(A11,HOP!A:C,3,0)</f>
        <v>4552550</v>
      </c>
      <c r="G11">
        <f t="shared" si="0"/>
        <v>0</v>
      </c>
      <c r="H11" t="str">
        <f t="shared" si="1"/>
        <v>，4552550</v>
      </c>
      <c r="I11" t="str">
        <f>VLOOKUP(A11,HOP!A:U,21,0)</f>
        <v>直连</v>
      </c>
    </row>
    <row r="12" ht="14.25" hidden="1" customHeight="1" spans="1:9">
      <c r="A12" s="7" t="s">
        <v>175</v>
      </c>
      <c r="B12" s="8" t="s">
        <v>181</v>
      </c>
      <c r="C12" s="8" t="s">
        <v>83</v>
      </c>
      <c r="D12" s="3">
        <v>848</v>
      </c>
      <c r="E12" t="str">
        <f>VLOOKUP(A12,HOP!A:L,12,0)</f>
        <v>848.00</v>
      </c>
      <c r="F12" t="str">
        <f>VLOOKUP(A12,HOP!A:C,3,0)</f>
        <v>4653375</v>
      </c>
      <c r="G12">
        <f t="shared" si="0"/>
        <v>0</v>
      </c>
      <c r="H12" t="str">
        <f t="shared" si="1"/>
        <v>，4653375</v>
      </c>
      <c r="I12" t="str">
        <f>VLOOKUP(A12,HOP!A:U,21,0)</f>
        <v>直采</v>
      </c>
    </row>
    <row r="13" ht="14.25" hidden="1" customHeight="1" spans="1:11">
      <c r="A13" s="7" t="s">
        <v>186</v>
      </c>
      <c r="B13" s="8" t="s">
        <v>123</v>
      </c>
      <c r="C13" s="8" t="s">
        <v>83</v>
      </c>
      <c r="D13" s="3">
        <v>940.98</v>
      </c>
      <c r="E13" s="9" t="e">
        <f>VLOOKUP(A13,HOP!A:L,12,0)</f>
        <v>#N/A</v>
      </c>
      <c r="F13" s="9">
        <v>4670464</v>
      </c>
      <c r="G13" s="9" t="e">
        <f t="shared" si="0"/>
        <v>#N/A</v>
      </c>
      <c r="H13" s="9" t="str">
        <f t="shared" si="1"/>
        <v>，4670464</v>
      </c>
      <c r="I13" s="10" t="s">
        <v>3256</v>
      </c>
      <c r="J13" s="10" t="s">
        <v>3257</v>
      </c>
      <c r="K13" s="9"/>
    </row>
    <row r="14" ht="14.25" hidden="1" customHeight="1" spans="1:9">
      <c r="A14" s="7" t="s">
        <v>196</v>
      </c>
      <c r="B14" s="8" t="s">
        <v>82</v>
      </c>
      <c r="C14" s="8" t="s">
        <v>83</v>
      </c>
      <c r="D14" s="3">
        <v>452</v>
      </c>
      <c r="E14" t="str">
        <f>VLOOKUP(A14,HOP!A:L,12,0)</f>
        <v>452.00</v>
      </c>
      <c r="F14" t="str">
        <f>VLOOKUP(A14,HOP!A:C,3,0)</f>
        <v>4697715</v>
      </c>
      <c r="G14">
        <f t="shared" si="0"/>
        <v>0</v>
      </c>
      <c r="H14" t="str">
        <f t="shared" si="1"/>
        <v>，4697715</v>
      </c>
      <c r="I14" t="str">
        <f>VLOOKUP(A14,HOP!A:U,21,0)</f>
        <v>直连</v>
      </c>
    </row>
    <row r="15" ht="14.25" hidden="1" customHeight="1" spans="1:9">
      <c r="A15" s="7" t="s">
        <v>203</v>
      </c>
      <c r="B15" s="8" t="s">
        <v>123</v>
      </c>
      <c r="C15" s="8" t="s">
        <v>83</v>
      </c>
      <c r="D15" s="3">
        <v>1668</v>
      </c>
      <c r="E15" t="str">
        <f>VLOOKUP(A15,HOP!A:L,12,0)</f>
        <v>1668.00</v>
      </c>
      <c r="F15" t="str">
        <f>VLOOKUP(A15,HOP!A:C,3,0)</f>
        <v>4715142</v>
      </c>
      <c r="G15">
        <f t="shared" si="0"/>
        <v>0</v>
      </c>
      <c r="H15" t="str">
        <f t="shared" si="1"/>
        <v>，4715142</v>
      </c>
      <c r="I15" t="str">
        <f>VLOOKUP(A15,HOP!A:U,21,0)</f>
        <v>直连</v>
      </c>
    </row>
    <row r="16" ht="14.25" hidden="1" customHeight="1" spans="1:9">
      <c r="A16" s="7" t="s">
        <v>212</v>
      </c>
      <c r="B16" s="8" t="s">
        <v>142</v>
      </c>
      <c r="C16" s="8" t="s">
        <v>83</v>
      </c>
      <c r="D16" s="3">
        <v>940</v>
      </c>
      <c r="E16" t="str">
        <f>VLOOKUP(A16,HOP!A:L,12,0)</f>
        <v>940.00</v>
      </c>
      <c r="F16" t="str">
        <f>VLOOKUP(A16,HOP!A:C,3,0)</f>
        <v>4711772</v>
      </c>
      <c r="G16">
        <f t="shared" si="0"/>
        <v>0</v>
      </c>
      <c r="H16" t="str">
        <f t="shared" si="1"/>
        <v>，4711772</v>
      </c>
      <c r="I16" t="str">
        <f>VLOOKUP(A16,HOP!A:U,21,0)</f>
        <v>直连</v>
      </c>
    </row>
    <row r="17" ht="14.25" hidden="1" customHeight="1" spans="1:9">
      <c r="A17" s="7" t="s">
        <v>220</v>
      </c>
      <c r="B17" s="8" t="s">
        <v>123</v>
      </c>
      <c r="C17" s="8" t="s">
        <v>83</v>
      </c>
      <c r="D17" s="3">
        <v>1410</v>
      </c>
      <c r="E17" t="str">
        <f>VLOOKUP(A17,HOP!A:L,12,0)</f>
        <v>1410.00</v>
      </c>
      <c r="F17" t="str">
        <f>VLOOKUP(A17,HOP!A:C,3,0)</f>
        <v>4712171</v>
      </c>
      <c r="G17">
        <f t="shared" si="0"/>
        <v>0</v>
      </c>
      <c r="H17" t="str">
        <f t="shared" si="1"/>
        <v>，4712171</v>
      </c>
      <c r="I17" t="str">
        <f>VLOOKUP(A17,HOP!A:U,21,0)</f>
        <v>直连</v>
      </c>
    </row>
    <row r="18" ht="14.25" hidden="1" customHeight="1" spans="1:9">
      <c r="A18" s="7" t="s">
        <v>226</v>
      </c>
      <c r="B18" s="8" t="s">
        <v>142</v>
      </c>
      <c r="C18" s="8" t="s">
        <v>83</v>
      </c>
      <c r="D18" s="3">
        <v>1880</v>
      </c>
      <c r="E18" t="str">
        <f>VLOOKUP(A18,HOP!A:L,12,0)</f>
        <v>1880.00</v>
      </c>
      <c r="F18" t="str">
        <f>VLOOKUP(A18,HOP!A:C,3,0)</f>
        <v>4731154</v>
      </c>
      <c r="G18">
        <f t="shared" si="0"/>
        <v>0</v>
      </c>
      <c r="H18" t="str">
        <f t="shared" si="1"/>
        <v>，4731154</v>
      </c>
      <c r="I18" t="str">
        <f>VLOOKUP(A18,HOP!A:U,21,0)</f>
        <v>直连</v>
      </c>
    </row>
    <row r="19" ht="14.25" hidden="1" customHeight="1" spans="1:9">
      <c r="A19" s="7" t="s">
        <v>233</v>
      </c>
      <c r="B19" s="8" t="s">
        <v>123</v>
      </c>
      <c r="C19" s="8" t="s">
        <v>83</v>
      </c>
      <c r="D19" s="3">
        <v>1410</v>
      </c>
      <c r="E19" t="str">
        <f>VLOOKUP(A19,HOP!A:L,12,0)</f>
        <v>1410.00</v>
      </c>
      <c r="F19" t="str">
        <f>VLOOKUP(A19,HOP!A:C,3,0)</f>
        <v>4712738</v>
      </c>
      <c r="G19">
        <f t="shared" si="0"/>
        <v>0</v>
      </c>
      <c r="H19" t="str">
        <f t="shared" si="1"/>
        <v>，4712738</v>
      </c>
      <c r="I19" t="str">
        <f>VLOOKUP(A19,HOP!A:U,21,0)</f>
        <v>直连</v>
      </c>
    </row>
    <row r="20" ht="14.25" hidden="1" customHeight="1" spans="1:9">
      <c r="A20" s="7" t="s">
        <v>236</v>
      </c>
      <c r="B20" s="8" t="s">
        <v>142</v>
      </c>
      <c r="C20" s="8" t="s">
        <v>83</v>
      </c>
      <c r="D20" s="3">
        <v>1256</v>
      </c>
      <c r="E20" t="str">
        <f>VLOOKUP(A20,HOP!A:L,12,0)</f>
        <v>1256.00</v>
      </c>
      <c r="F20" t="str">
        <f>VLOOKUP(A20,HOP!A:C,3,0)</f>
        <v>4716281</v>
      </c>
      <c r="G20">
        <f t="shared" si="0"/>
        <v>0</v>
      </c>
      <c r="H20" t="str">
        <f t="shared" si="1"/>
        <v>，4716281</v>
      </c>
      <c r="I20" t="str">
        <f>VLOOKUP(A20,HOP!A:U,21,0)</f>
        <v>直连</v>
      </c>
    </row>
    <row r="21" ht="14.25" hidden="1" customHeight="1" spans="1:9">
      <c r="A21" s="7" t="s">
        <v>242</v>
      </c>
      <c r="B21" s="8" t="s">
        <v>123</v>
      </c>
      <c r="C21" s="8" t="s">
        <v>83</v>
      </c>
      <c r="D21" s="3">
        <v>1410</v>
      </c>
      <c r="E21" t="str">
        <f>VLOOKUP(A21,HOP!A:L,12,0)</f>
        <v>1410.00</v>
      </c>
      <c r="F21" t="str">
        <f>VLOOKUP(A21,HOP!A:C,3,0)</f>
        <v>4732933</v>
      </c>
      <c r="G21">
        <f t="shared" si="0"/>
        <v>0</v>
      </c>
      <c r="H21" t="str">
        <f t="shared" si="1"/>
        <v>，4732933</v>
      </c>
      <c r="I21" t="str">
        <f>VLOOKUP(A21,HOP!A:U,21,0)</f>
        <v>直连</v>
      </c>
    </row>
    <row r="22" ht="14.25" hidden="1" customHeight="1" spans="1:9">
      <c r="A22" s="7" t="s">
        <v>248</v>
      </c>
      <c r="B22" s="8" t="s">
        <v>142</v>
      </c>
      <c r="C22" s="8" t="s">
        <v>83</v>
      </c>
      <c r="D22" s="3">
        <v>940</v>
      </c>
      <c r="E22" t="str">
        <f>VLOOKUP(A22,HOP!A:L,12,0)</f>
        <v>940.00</v>
      </c>
      <c r="F22" t="str">
        <f>VLOOKUP(A22,HOP!A:C,3,0)</f>
        <v>4732349</v>
      </c>
      <c r="G22">
        <f t="shared" si="0"/>
        <v>0</v>
      </c>
      <c r="H22" t="str">
        <f t="shared" si="1"/>
        <v>，4732349</v>
      </c>
      <c r="I22" t="str">
        <f>VLOOKUP(A22,HOP!A:U,21,0)</f>
        <v>直连</v>
      </c>
    </row>
    <row r="23" ht="14.25" hidden="1" customHeight="1" spans="1:9">
      <c r="A23" s="7" t="s">
        <v>253</v>
      </c>
      <c r="B23" s="8" t="s">
        <v>123</v>
      </c>
      <c r="C23" s="8" t="s">
        <v>83</v>
      </c>
      <c r="D23" s="3">
        <v>663</v>
      </c>
      <c r="E23" t="str">
        <f>VLOOKUP(A23,HOP!A:L,12,0)</f>
        <v>663.00</v>
      </c>
      <c r="F23" t="str">
        <f>VLOOKUP(A23,HOP!A:C,3,0)</f>
        <v>4734215</v>
      </c>
      <c r="G23">
        <f t="shared" si="0"/>
        <v>0</v>
      </c>
      <c r="H23" t="str">
        <f t="shared" si="1"/>
        <v>，4734215</v>
      </c>
      <c r="I23" t="str">
        <f>VLOOKUP(A23,HOP!A:U,21,0)</f>
        <v>直采</v>
      </c>
    </row>
    <row r="24" ht="14.25" hidden="1" customHeight="1" spans="1:9">
      <c r="A24" s="7" t="s">
        <v>262</v>
      </c>
      <c r="B24" s="8" t="s">
        <v>82</v>
      </c>
      <c r="C24" s="8" t="s">
        <v>83</v>
      </c>
      <c r="D24" s="3">
        <v>441</v>
      </c>
      <c r="E24" t="str">
        <f>VLOOKUP(A24,HOP!A:L,12,0)</f>
        <v>441.00</v>
      </c>
      <c r="F24" t="str">
        <f>VLOOKUP(A24,HOP!A:C,3,0)</f>
        <v>4723684</v>
      </c>
      <c r="G24">
        <f t="shared" si="0"/>
        <v>0</v>
      </c>
      <c r="H24" t="str">
        <f t="shared" si="1"/>
        <v>，4723684</v>
      </c>
      <c r="I24" t="str">
        <f>VLOOKUP(A24,HOP!A:U,21,0)</f>
        <v>直连</v>
      </c>
    </row>
    <row r="25" ht="14.25" hidden="1" customHeight="1" spans="1:9">
      <c r="A25" s="7" t="s">
        <v>268</v>
      </c>
      <c r="B25" s="8" t="s">
        <v>142</v>
      </c>
      <c r="C25" s="8" t="s">
        <v>83</v>
      </c>
      <c r="D25" s="3">
        <v>1376</v>
      </c>
      <c r="E25" t="str">
        <f>VLOOKUP(A25,HOP!A:L,12,0)</f>
        <v>1376.00</v>
      </c>
      <c r="F25" t="str">
        <f>VLOOKUP(A25,HOP!A:C,3,0)</f>
        <v>4724451</v>
      </c>
      <c r="G25">
        <f t="shared" si="0"/>
        <v>0</v>
      </c>
      <c r="H25" t="str">
        <f t="shared" si="1"/>
        <v>，4724451</v>
      </c>
      <c r="I25" t="str">
        <f>VLOOKUP(A25,HOP!A:U,21,0)</f>
        <v>直连</v>
      </c>
    </row>
    <row r="26" ht="14.25" hidden="1" customHeight="1" spans="1:9">
      <c r="A26" s="7" t="s">
        <v>275</v>
      </c>
      <c r="B26" s="8" t="s">
        <v>123</v>
      </c>
      <c r="C26" s="8" t="s">
        <v>83</v>
      </c>
      <c r="D26" s="3">
        <v>1842</v>
      </c>
      <c r="E26" t="str">
        <f>VLOOKUP(A26,HOP!A:L,12,0)</f>
        <v>1842.00</v>
      </c>
      <c r="F26" t="str">
        <f>VLOOKUP(A26,HOP!A:C,3,0)</f>
        <v>4738092</v>
      </c>
      <c r="G26">
        <f t="shared" si="0"/>
        <v>0</v>
      </c>
      <c r="H26" t="str">
        <f t="shared" si="1"/>
        <v>，4738092</v>
      </c>
      <c r="I26" t="str">
        <f>VLOOKUP(A26,HOP!A:U,21,0)</f>
        <v>直连</v>
      </c>
    </row>
    <row r="27" ht="14.25" hidden="1" customHeight="1" spans="1:9">
      <c r="A27" s="7" t="s">
        <v>283</v>
      </c>
      <c r="B27" s="8" t="s">
        <v>82</v>
      </c>
      <c r="C27" s="8" t="s">
        <v>83</v>
      </c>
      <c r="D27" s="3">
        <v>3432</v>
      </c>
      <c r="E27" t="str">
        <f>VLOOKUP(A27,HOP!A:L,12,0)</f>
        <v>3432.00</v>
      </c>
      <c r="F27" t="str">
        <f>VLOOKUP(A27,HOP!A:C,3,0)</f>
        <v>4742733</v>
      </c>
      <c r="G27">
        <f t="shared" si="0"/>
        <v>0</v>
      </c>
      <c r="H27" t="str">
        <f t="shared" si="1"/>
        <v>，4742733</v>
      </c>
      <c r="I27" t="str">
        <f>VLOOKUP(A27,HOP!A:U,21,0)</f>
        <v>直采</v>
      </c>
    </row>
    <row r="28" ht="14.25" hidden="1" customHeight="1" spans="1:9">
      <c r="A28" s="7" t="s">
        <v>293</v>
      </c>
      <c r="B28" s="8" t="s">
        <v>82</v>
      </c>
      <c r="C28" s="8" t="s">
        <v>83</v>
      </c>
      <c r="D28" s="3">
        <v>237</v>
      </c>
      <c r="E28" t="str">
        <f>VLOOKUP(A28,HOP!A:L,12,0)</f>
        <v>237.00</v>
      </c>
      <c r="F28" t="str">
        <f>VLOOKUP(A28,HOP!A:C,3,0)</f>
        <v>4744265</v>
      </c>
      <c r="G28">
        <f t="shared" si="0"/>
        <v>0</v>
      </c>
      <c r="H28" t="str">
        <f t="shared" si="1"/>
        <v>，4744265</v>
      </c>
      <c r="I28" t="str">
        <f>VLOOKUP(A28,HOP!A:U,21,0)</f>
        <v>直采</v>
      </c>
    </row>
    <row r="29" ht="14.25" hidden="1" customHeight="1" spans="1:9">
      <c r="A29" s="7" t="s">
        <v>302</v>
      </c>
      <c r="B29" s="8" t="s">
        <v>142</v>
      </c>
      <c r="C29" s="8" t="s">
        <v>83</v>
      </c>
      <c r="D29" s="3">
        <v>612</v>
      </c>
      <c r="E29" t="str">
        <f>VLOOKUP(A29,HOP!A:L,12,0)</f>
        <v>612.00</v>
      </c>
      <c r="F29" t="str">
        <f>VLOOKUP(A29,HOP!A:C,3,0)</f>
        <v>4747624</v>
      </c>
      <c r="G29">
        <f t="shared" si="0"/>
        <v>0</v>
      </c>
      <c r="H29" t="str">
        <f t="shared" si="1"/>
        <v>，4747624</v>
      </c>
      <c r="I29" t="str">
        <f>VLOOKUP(A29,HOP!A:U,21,0)</f>
        <v>直采</v>
      </c>
    </row>
    <row r="30" ht="14.25" hidden="1" customHeight="1" spans="1:9">
      <c r="A30" s="7" t="s">
        <v>311</v>
      </c>
      <c r="B30" s="8" t="s">
        <v>82</v>
      </c>
      <c r="C30" s="8" t="s">
        <v>83</v>
      </c>
      <c r="D30" s="3">
        <v>110</v>
      </c>
      <c r="E30" t="str">
        <f>VLOOKUP(A30,HOP!A:L,12,0)</f>
        <v>110.00</v>
      </c>
      <c r="F30" t="str">
        <f>VLOOKUP(A30,HOP!A:C,3,0)</f>
        <v>4756486</v>
      </c>
      <c r="G30">
        <f t="shared" si="0"/>
        <v>0</v>
      </c>
      <c r="H30" t="str">
        <f t="shared" si="1"/>
        <v>，4756486</v>
      </c>
      <c r="I30" t="str">
        <f>VLOOKUP(A30,HOP!A:U,21,0)</f>
        <v>直连</v>
      </c>
    </row>
    <row r="31" ht="14.25" hidden="1" customHeight="1" spans="1:9">
      <c r="A31" s="7" t="s">
        <v>319</v>
      </c>
      <c r="B31" s="8" t="s">
        <v>82</v>
      </c>
      <c r="C31" s="8" t="s">
        <v>83</v>
      </c>
      <c r="D31" s="3">
        <v>110</v>
      </c>
      <c r="E31" t="str">
        <f>VLOOKUP(A31,HOP!A:L,12,0)</f>
        <v>110.00</v>
      </c>
      <c r="F31" t="str">
        <f>VLOOKUP(A31,HOP!A:C,3,0)</f>
        <v>4759276</v>
      </c>
      <c r="G31">
        <f t="shared" si="0"/>
        <v>0</v>
      </c>
      <c r="H31" t="str">
        <f t="shared" si="1"/>
        <v>，4759276</v>
      </c>
      <c r="I31" t="str">
        <f>VLOOKUP(A31,HOP!A:U,21,0)</f>
        <v>直连</v>
      </c>
    </row>
    <row r="32" ht="14.25" hidden="1" customHeight="1" spans="1:9">
      <c r="A32" s="7" t="s">
        <v>322</v>
      </c>
      <c r="B32" s="8" t="s">
        <v>82</v>
      </c>
      <c r="C32" s="8" t="s">
        <v>83</v>
      </c>
      <c r="D32" s="3">
        <v>951</v>
      </c>
      <c r="E32" t="str">
        <f>VLOOKUP(A32,HOP!A:L,12,0)</f>
        <v>951.00</v>
      </c>
      <c r="F32" t="str">
        <f>VLOOKUP(A32,HOP!A:C,3,0)</f>
        <v>4759417</v>
      </c>
      <c r="G32">
        <f t="shared" si="0"/>
        <v>0</v>
      </c>
      <c r="H32" t="str">
        <f t="shared" si="1"/>
        <v>，4759417</v>
      </c>
      <c r="I32" t="str">
        <f>VLOOKUP(A32,HOP!A:U,21,0)</f>
        <v>直采</v>
      </c>
    </row>
    <row r="33" ht="14.25" hidden="1" customHeight="1" spans="1:9">
      <c r="A33" s="7" t="s">
        <v>330</v>
      </c>
      <c r="B33" s="8" t="s">
        <v>82</v>
      </c>
      <c r="C33" s="8" t="s">
        <v>83</v>
      </c>
      <c r="D33" s="3">
        <v>442</v>
      </c>
      <c r="E33" t="str">
        <f>VLOOKUP(A33,HOP!A:L,12,0)</f>
        <v>442.00</v>
      </c>
      <c r="F33" t="str">
        <f>VLOOKUP(A33,HOP!A:C,3,0)</f>
        <v>4760140</v>
      </c>
      <c r="G33">
        <f t="shared" si="0"/>
        <v>0</v>
      </c>
      <c r="H33" t="str">
        <f t="shared" si="1"/>
        <v>，4760140</v>
      </c>
      <c r="I33" t="str">
        <f>VLOOKUP(A33,HOP!A:U,21,0)</f>
        <v>直连</v>
      </c>
    </row>
    <row r="34" ht="14.25" hidden="1" customHeight="1" spans="1:9">
      <c r="A34" s="7" t="s">
        <v>339</v>
      </c>
      <c r="B34" s="8" t="s">
        <v>181</v>
      </c>
      <c r="C34" s="8" t="s">
        <v>83</v>
      </c>
      <c r="D34" s="3">
        <v>892</v>
      </c>
      <c r="E34" t="str">
        <f>VLOOKUP(A34,HOP!A:L,12,0)</f>
        <v>892.00</v>
      </c>
      <c r="F34" t="str">
        <f>VLOOKUP(A34,HOP!A:C,3,0)</f>
        <v>4725289</v>
      </c>
      <c r="G34">
        <f t="shared" si="0"/>
        <v>0</v>
      </c>
      <c r="H34" t="str">
        <f t="shared" si="1"/>
        <v>，4725289</v>
      </c>
      <c r="I34" t="str">
        <f>VLOOKUP(A34,HOP!A:U,21,0)</f>
        <v>直连</v>
      </c>
    </row>
    <row r="35" ht="14.25" hidden="1" customHeight="1" spans="1:9">
      <c r="A35" s="7" t="s">
        <v>348</v>
      </c>
      <c r="B35" s="8" t="s">
        <v>142</v>
      </c>
      <c r="C35" s="8" t="s">
        <v>83</v>
      </c>
      <c r="D35" s="3">
        <v>1536</v>
      </c>
      <c r="E35" t="str">
        <f>VLOOKUP(A35,HOP!A:L,12,0)</f>
        <v>1536.00</v>
      </c>
      <c r="F35" t="str">
        <f>VLOOKUP(A35,HOP!A:C,3,0)</f>
        <v>4714453</v>
      </c>
      <c r="G35">
        <f t="shared" si="0"/>
        <v>0</v>
      </c>
      <c r="H35" t="str">
        <f t="shared" si="1"/>
        <v>，4714453</v>
      </c>
      <c r="I35" t="str">
        <f>VLOOKUP(A35,HOP!A:U,21,0)</f>
        <v>直采</v>
      </c>
    </row>
    <row r="36" ht="14.25" hidden="1" customHeight="1" spans="1:9">
      <c r="A36" s="7" t="s">
        <v>358</v>
      </c>
      <c r="B36" s="8" t="s">
        <v>181</v>
      </c>
      <c r="C36" s="8" t="s">
        <v>83</v>
      </c>
      <c r="D36" s="3">
        <v>5296</v>
      </c>
      <c r="E36" t="str">
        <f>VLOOKUP(A36,HOP!A:L,12,0)</f>
        <v>5296.00</v>
      </c>
      <c r="F36" t="str">
        <f>VLOOKUP(A36,HOP!A:C,3,0)</f>
        <v>4716113</v>
      </c>
      <c r="G36">
        <f t="shared" si="0"/>
        <v>0</v>
      </c>
      <c r="H36" t="str">
        <f t="shared" si="1"/>
        <v>，4716113</v>
      </c>
      <c r="I36" t="str">
        <f>VLOOKUP(A36,HOP!A:U,21,0)</f>
        <v>直采</v>
      </c>
    </row>
    <row r="37" ht="14.25" hidden="1" customHeight="1" spans="1:9">
      <c r="A37" s="7" t="s">
        <v>368</v>
      </c>
      <c r="B37" s="8" t="s">
        <v>142</v>
      </c>
      <c r="C37" s="8" t="s">
        <v>83</v>
      </c>
      <c r="D37" s="3">
        <v>932</v>
      </c>
      <c r="E37" t="str">
        <f>VLOOKUP(A37,HOP!A:L,12,0)</f>
        <v>932.00</v>
      </c>
      <c r="F37" t="str">
        <f>VLOOKUP(A37,HOP!A:C,3,0)</f>
        <v>4729611</v>
      </c>
      <c r="G37">
        <f t="shared" si="0"/>
        <v>0</v>
      </c>
      <c r="H37" t="str">
        <f t="shared" si="1"/>
        <v>，4729611</v>
      </c>
      <c r="I37" t="str">
        <f>VLOOKUP(A37,HOP!A:U,21,0)</f>
        <v>直采</v>
      </c>
    </row>
    <row r="38" ht="14.25" hidden="1" customHeight="1" spans="1:9">
      <c r="A38" s="7" t="s">
        <v>378</v>
      </c>
      <c r="B38" s="8" t="s">
        <v>181</v>
      </c>
      <c r="C38" s="8" t="s">
        <v>83</v>
      </c>
      <c r="D38" s="3">
        <v>1090</v>
      </c>
      <c r="E38" t="str">
        <f>VLOOKUP(A38,HOP!A:L,12,0)</f>
        <v>1090.00</v>
      </c>
      <c r="F38" t="str">
        <f>VLOOKUP(A38,HOP!A:C,3,0)</f>
        <v>4729353</v>
      </c>
      <c r="G38">
        <f t="shared" si="0"/>
        <v>0</v>
      </c>
      <c r="H38" t="str">
        <f t="shared" si="1"/>
        <v>，4729353</v>
      </c>
      <c r="I38" t="str">
        <f>VLOOKUP(A38,HOP!A:U,21,0)</f>
        <v>直采</v>
      </c>
    </row>
    <row r="39" ht="14.25" hidden="1" customHeight="1" spans="1:9">
      <c r="A39" s="7" t="s">
        <v>385</v>
      </c>
      <c r="B39" s="8" t="s">
        <v>181</v>
      </c>
      <c r="C39" s="8" t="s">
        <v>83</v>
      </c>
      <c r="D39" s="3">
        <v>1086</v>
      </c>
      <c r="E39" t="str">
        <f>VLOOKUP(A39,HOP!A:L,12,0)</f>
        <v>1086.00</v>
      </c>
      <c r="F39" t="str">
        <f>VLOOKUP(A39,HOP!A:C,3,0)</f>
        <v>4721963</v>
      </c>
      <c r="G39">
        <f t="shared" si="0"/>
        <v>0</v>
      </c>
      <c r="H39" t="str">
        <f t="shared" si="1"/>
        <v>，4721963</v>
      </c>
      <c r="I39" t="str">
        <f>VLOOKUP(A39,HOP!A:U,21,0)</f>
        <v>直采</v>
      </c>
    </row>
    <row r="40" ht="14.25" hidden="1" customHeight="1" spans="1:9">
      <c r="A40" s="7" t="s">
        <v>393</v>
      </c>
      <c r="B40" s="8" t="s">
        <v>123</v>
      </c>
      <c r="C40" s="8" t="s">
        <v>83</v>
      </c>
      <c r="D40" s="3">
        <v>1927.98</v>
      </c>
      <c r="E40" t="str">
        <f>VLOOKUP(A40,HOP!A:L,12,0)</f>
        <v>1928.01</v>
      </c>
      <c r="F40" t="str">
        <f>VLOOKUP(A40,HOP!A:C,3,0)</f>
        <v>4737650</v>
      </c>
      <c r="G40">
        <f t="shared" si="0"/>
        <v>-0.0299999999999727</v>
      </c>
      <c r="H40" t="str">
        <f t="shared" si="1"/>
        <v>，4737650</v>
      </c>
      <c r="I40" t="str">
        <f>VLOOKUP(A40,HOP!A:U,21,0)</f>
        <v>直采</v>
      </c>
    </row>
    <row r="41" ht="14.25" hidden="1" customHeight="1" spans="1:9">
      <c r="A41" s="7" t="s">
        <v>402</v>
      </c>
      <c r="B41" s="8" t="s">
        <v>181</v>
      </c>
      <c r="C41" s="8" t="s">
        <v>83</v>
      </c>
      <c r="D41" s="3">
        <v>1090</v>
      </c>
      <c r="E41" t="str">
        <f>VLOOKUP(A41,HOP!A:L,12,0)</f>
        <v>1090.00</v>
      </c>
      <c r="F41" t="str">
        <f>VLOOKUP(A41,HOP!A:C,3,0)</f>
        <v>4737843</v>
      </c>
      <c r="G41">
        <f t="shared" si="0"/>
        <v>0</v>
      </c>
      <c r="H41" t="str">
        <f t="shared" si="1"/>
        <v>，4737843</v>
      </c>
      <c r="I41" t="str">
        <f>VLOOKUP(A41,HOP!A:U,21,0)</f>
        <v>直采</v>
      </c>
    </row>
    <row r="42" ht="14.25" hidden="1" customHeight="1" spans="1:9">
      <c r="A42" s="7" t="s">
        <v>405</v>
      </c>
      <c r="B42" s="8" t="s">
        <v>181</v>
      </c>
      <c r="C42" s="8" t="s">
        <v>83</v>
      </c>
      <c r="D42" s="3">
        <v>1090</v>
      </c>
      <c r="E42" t="str">
        <f>VLOOKUP(A42,HOP!A:L,12,0)</f>
        <v>1090.00</v>
      </c>
      <c r="F42" t="str">
        <f>VLOOKUP(A42,HOP!A:C,3,0)</f>
        <v>4737825</v>
      </c>
      <c r="G42">
        <f t="shared" si="0"/>
        <v>0</v>
      </c>
      <c r="H42" t="str">
        <f t="shared" si="1"/>
        <v>，4737825</v>
      </c>
      <c r="I42" t="str">
        <f>VLOOKUP(A42,HOP!A:U,21,0)</f>
        <v>直采</v>
      </c>
    </row>
    <row r="43" ht="14.25" hidden="1" customHeight="1" spans="1:9">
      <c r="A43" s="7" t="s">
        <v>408</v>
      </c>
      <c r="B43" s="8" t="s">
        <v>82</v>
      </c>
      <c r="C43" s="8" t="s">
        <v>83</v>
      </c>
      <c r="D43" s="3">
        <v>319</v>
      </c>
      <c r="E43" t="str">
        <f>VLOOKUP(A43,HOP!A:L,12,0)</f>
        <v>319.00</v>
      </c>
      <c r="F43" t="str">
        <f>VLOOKUP(A43,HOP!A:C,3,0)</f>
        <v>4740361</v>
      </c>
      <c r="G43">
        <f t="shared" si="0"/>
        <v>0</v>
      </c>
      <c r="H43" t="str">
        <f t="shared" si="1"/>
        <v>，4740361</v>
      </c>
      <c r="I43" t="str">
        <f>VLOOKUP(A43,HOP!A:U,21,0)</f>
        <v>直采</v>
      </c>
    </row>
    <row r="44" ht="14.25" hidden="1" customHeight="1" spans="1:9">
      <c r="A44" s="7" t="s">
        <v>416</v>
      </c>
      <c r="B44" s="8" t="s">
        <v>142</v>
      </c>
      <c r="C44" s="8" t="s">
        <v>83</v>
      </c>
      <c r="D44" s="3">
        <v>2014</v>
      </c>
      <c r="E44" t="str">
        <f>VLOOKUP(A44,HOP!A:L,12,0)</f>
        <v>2014.00</v>
      </c>
      <c r="F44" t="str">
        <f>VLOOKUP(A44,HOP!A:C,3,0)</f>
        <v>4743215</v>
      </c>
      <c r="G44">
        <f t="shared" si="0"/>
        <v>0</v>
      </c>
      <c r="H44" t="str">
        <f t="shared" si="1"/>
        <v>，4743215</v>
      </c>
      <c r="I44" t="str">
        <f>VLOOKUP(A44,HOP!A:U,21,0)</f>
        <v>直采</v>
      </c>
    </row>
    <row r="45" ht="14.25" hidden="1" customHeight="1" spans="1:9">
      <c r="A45" s="7" t="s">
        <v>426</v>
      </c>
      <c r="B45" s="8" t="s">
        <v>142</v>
      </c>
      <c r="C45" s="8" t="s">
        <v>83</v>
      </c>
      <c r="D45" s="3">
        <v>1220</v>
      </c>
      <c r="E45" t="str">
        <f>VLOOKUP(A45,HOP!A:L,12,0)</f>
        <v>1220.00</v>
      </c>
      <c r="F45" t="str">
        <f>VLOOKUP(A45,HOP!A:C,3,0)</f>
        <v>4740573</v>
      </c>
      <c r="G45">
        <f t="shared" si="0"/>
        <v>0</v>
      </c>
      <c r="H45" t="str">
        <f t="shared" si="1"/>
        <v>，4740573</v>
      </c>
      <c r="I45" t="str">
        <f>VLOOKUP(A45,HOP!A:U,21,0)</f>
        <v>直采</v>
      </c>
    </row>
    <row r="46" ht="14.25" hidden="1" customHeight="1" spans="1:9">
      <c r="A46" s="7" t="s">
        <v>435</v>
      </c>
      <c r="B46" s="8" t="s">
        <v>142</v>
      </c>
      <c r="C46" s="8" t="s">
        <v>83</v>
      </c>
      <c r="D46" s="3">
        <v>1678</v>
      </c>
      <c r="E46" t="str">
        <f>VLOOKUP(A46,HOP!A:L,12,0)</f>
        <v>1678.00</v>
      </c>
      <c r="F46" t="str">
        <f>VLOOKUP(A46,HOP!A:C,3,0)</f>
        <v>4744459</v>
      </c>
      <c r="G46">
        <f t="shared" si="0"/>
        <v>0</v>
      </c>
      <c r="H46" t="str">
        <f t="shared" si="1"/>
        <v>，4744459</v>
      </c>
      <c r="I46" t="str">
        <f>VLOOKUP(A46,HOP!A:U,21,0)</f>
        <v>直采</v>
      </c>
    </row>
    <row r="47" ht="14.25" hidden="1" customHeight="1" spans="1:9">
      <c r="A47" s="7" t="s">
        <v>444</v>
      </c>
      <c r="B47" s="8" t="s">
        <v>123</v>
      </c>
      <c r="C47" s="8" t="s">
        <v>83</v>
      </c>
      <c r="D47" s="3">
        <v>2028</v>
      </c>
      <c r="E47" t="str">
        <f>VLOOKUP(A47,HOP!A:L,12,0)</f>
        <v>2028.00</v>
      </c>
      <c r="F47" t="str">
        <f>VLOOKUP(A47,HOP!A:C,3,0)</f>
        <v>4745547</v>
      </c>
      <c r="G47">
        <f t="shared" si="0"/>
        <v>0</v>
      </c>
      <c r="H47" t="str">
        <f t="shared" si="1"/>
        <v>，4745547</v>
      </c>
      <c r="I47" t="str">
        <f>VLOOKUP(A47,HOP!A:U,21,0)</f>
        <v>直采</v>
      </c>
    </row>
    <row r="48" ht="14.25" hidden="1" customHeight="1" spans="1:9">
      <c r="A48" s="7" t="s">
        <v>452</v>
      </c>
      <c r="B48" s="8" t="s">
        <v>142</v>
      </c>
      <c r="C48" s="8" t="s">
        <v>83</v>
      </c>
      <c r="D48" s="3">
        <v>1314</v>
      </c>
      <c r="E48" t="str">
        <f>VLOOKUP(A48,HOP!A:L,12,0)</f>
        <v>1314.00</v>
      </c>
      <c r="F48" t="str">
        <f>VLOOKUP(A48,HOP!A:C,3,0)</f>
        <v>4747672</v>
      </c>
      <c r="G48">
        <f t="shared" si="0"/>
        <v>0</v>
      </c>
      <c r="H48" t="str">
        <f t="shared" si="1"/>
        <v>，4747672</v>
      </c>
      <c r="I48" t="str">
        <f>VLOOKUP(A48,HOP!A:U,21,0)</f>
        <v>直采</v>
      </c>
    </row>
    <row r="49" ht="14.25" hidden="1" customHeight="1" spans="1:9">
      <c r="A49" s="7" t="s">
        <v>461</v>
      </c>
      <c r="B49" s="8" t="s">
        <v>142</v>
      </c>
      <c r="C49" s="8" t="s">
        <v>83</v>
      </c>
      <c r="D49" s="3">
        <v>650</v>
      </c>
      <c r="E49" t="str">
        <f>VLOOKUP(A49,HOP!A:L,12,0)</f>
        <v>650.00</v>
      </c>
      <c r="F49" t="str">
        <f>VLOOKUP(A49,HOP!A:C,3,0)</f>
        <v>4745634</v>
      </c>
      <c r="G49">
        <f t="shared" si="0"/>
        <v>0</v>
      </c>
      <c r="H49" t="str">
        <f t="shared" si="1"/>
        <v>，4745634</v>
      </c>
      <c r="I49" t="str">
        <f>VLOOKUP(A49,HOP!A:U,21,0)</f>
        <v>直连</v>
      </c>
    </row>
    <row r="50" ht="14.25" hidden="1" customHeight="1" spans="1:9">
      <c r="A50" s="7" t="s">
        <v>470</v>
      </c>
      <c r="B50" s="8" t="s">
        <v>82</v>
      </c>
      <c r="C50" s="8" t="s">
        <v>83</v>
      </c>
      <c r="D50" s="3">
        <v>542</v>
      </c>
      <c r="E50" t="str">
        <f>VLOOKUP(A50,HOP!A:L,12,0)</f>
        <v>542.00</v>
      </c>
      <c r="F50" t="str">
        <f>VLOOKUP(A50,HOP!A:C,3,0)</f>
        <v>4749086</v>
      </c>
      <c r="G50">
        <f t="shared" si="0"/>
        <v>0</v>
      </c>
      <c r="H50" t="str">
        <f t="shared" si="1"/>
        <v>，4749086</v>
      </c>
      <c r="I50" t="str">
        <f>VLOOKUP(A50,HOP!A:U,21,0)</f>
        <v>直采</v>
      </c>
    </row>
    <row r="51" ht="14.25" hidden="1" customHeight="1" spans="1:9">
      <c r="A51" s="7" t="s">
        <v>478</v>
      </c>
      <c r="B51" s="8" t="s">
        <v>142</v>
      </c>
      <c r="C51" s="8" t="s">
        <v>83</v>
      </c>
      <c r="D51" s="3">
        <v>2004</v>
      </c>
      <c r="E51" t="str">
        <f>VLOOKUP(A51,HOP!A:L,12,0)</f>
        <v>2004.00</v>
      </c>
      <c r="F51" t="str">
        <f>VLOOKUP(A51,HOP!A:C,3,0)</f>
        <v>4753162</v>
      </c>
      <c r="G51">
        <f t="shared" si="0"/>
        <v>0</v>
      </c>
      <c r="H51" t="str">
        <f t="shared" si="1"/>
        <v>，4753162</v>
      </c>
      <c r="I51" t="str">
        <f>VLOOKUP(A51,HOP!A:U,21,0)</f>
        <v>直采</v>
      </c>
    </row>
    <row r="52" ht="14.25" hidden="1" customHeight="1" spans="1:9">
      <c r="A52" s="7" t="s">
        <v>487</v>
      </c>
      <c r="B52" s="8" t="s">
        <v>142</v>
      </c>
      <c r="C52" s="8" t="s">
        <v>83</v>
      </c>
      <c r="D52" s="3">
        <v>5312</v>
      </c>
      <c r="E52" t="str">
        <f>VLOOKUP(A52,HOP!A:L,12,0)</f>
        <v>5312.00</v>
      </c>
      <c r="F52" t="str">
        <f>VLOOKUP(A52,HOP!A:C,3,0)</f>
        <v>4756854</v>
      </c>
      <c r="G52">
        <f t="shared" si="0"/>
        <v>0</v>
      </c>
      <c r="H52" t="str">
        <f t="shared" si="1"/>
        <v>，4756854</v>
      </c>
      <c r="I52" t="str">
        <f>VLOOKUP(A52,HOP!A:U,21,0)</f>
        <v>直采</v>
      </c>
    </row>
    <row r="53" ht="14.25" hidden="1" customHeight="1" spans="1:9">
      <c r="A53" s="7" t="s">
        <v>495</v>
      </c>
      <c r="B53" s="8" t="s">
        <v>82</v>
      </c>
      <c r="C53" s="8" t="s">
        <v>83</v>
      </c>
      <c r="D53" s="3">
        <v>179</v>
      </c>
      <c r="E53" t="str">
        <f>VLOOKUP(A53,HOP!A:L,12,0)</f>
        <v>179.00</v>
      </c>
      <c r="F53" t="str">
        <f>VLOOKUP(A53,HOP!A:C,3,0)</f>
        <v>4754083</v>
      </c>
      <c r="G53">
        <f t="shared" si="0"/>
        <v>0</v>
      </c>
      <c r="H53" t="str">
        <f t="shared" si="1"/>
        <v>，4754083</v>
      </c>
      <c r="I53" t="str">
        <f>VLOOKUP(A53,HOP!A:U,21,0)</f>
        <v>直采</v>
      </c>
    </row>
    <row r="54" ht="14.25" hidden="1" customHeight="1" spans="1:9">
      <c r="A54" s="7" t="s">
        <v>504</v>
      </c>
      <c r="B54" s="8" t="s">
        <v>82</v>
      </c>
      <c r="C54" s="8" t="s">
        <v>83</v>
      </c>
      <c r="D54" s="3">
        <v>263</v>
      </c>
      <c r="E54" t="str">
        <f>VLOOKUP(A54,HOP!A:L,12,0)</f>
        <v>263.00</v>
      </c>
      <c r="F54" t="str">
        <f>VLOOKUP(A54,HOP!A:C,3,0)</f>
        <v>4759472</v>
      </c>
      <c r="G54">
        <f t="shared" si="0"/>
        <v>0</v>
      </c>
      <c r="H54" t="str">
        <f t="shared" si="1"/>
        <v>，4759472</v>
      </c>
      <c r="I54" t="str">
        <f>VLOOKUP(A54,HOP!A:U,21,0)</f>
        <v>直采</v>
      </c>
    </row>
    <row r="55" ht="14.25" hidden="1" customHeight="1" spans="1:9">
      <c r="A55" s="7" t="s">
        <v>513</v>
      </c>
      <c r="B55" s="8" t="s">
        <v>82</v>
      </c>
      <c r="C55" s="8" t="s">
        <v>83</v>
      </c>
      <c r="D55" s="3">
        <v>656</v>
      </c>
      <c r="E55" t="str">
        <f>VLOOKUP(A55,HOP!A:L,12,0)</f>
        <v>656.00</v>
      </c>
      <c r="F55" t="str">
        <f>VLOOKUP(A55,HOP!A:C,3,0)</f>
        <v>4759111</v>
      </c>
      <c r="G55">
        <f t="shared" si="0"/>
        <v>0</v>
      </c>
      <c r="H55" t="str">
        <f t="shared" si="1"/>
        <v>，4759111</v>
      </c>
      <c r="I55" t="str">
        <f>VLOOKUP(A55,HOP!A:U,21,0)</f>
        <v>直采</v>
      </c>
    </row>
    <row r="56" ht="14.25" hidden="1" customHeight="1" spans="1:9">
      <c r="A56" s="7" t="s">
        <v>523</v>
      </c>
      <c r="B56" s="8" t="s">
        <v>82</v>
      </c>
      <c r="C56" s="8" t="s">
        <v>83</v>
      </c>
      <c r="D56" s="3">
        <v>324</v>
      </c>
      <c r="E56" t="str">
        <f>VLOOKUP(A56,HOP!A:L,12,0)</f>
        <v>324.00</v>
      </c>
      <c r="F56" t="str">
        <f>VLOOKUP(A56,HOP!A:C,3,0)</f>
        <v>4755265</v>
      </c>
      <c r="G56">
        <f t="shared" si="0"/>
        <v>0</v>
      </c>
      <c r="H56" t="str">
        <f t="shared" si="1"/>
        <v>，4755265</v>
      </c>
      <c r="I56" t="str">
        <f>VLOOKUP(A56,HOP!A:U,21,0)</f>
        <v>直采</v>
      </c>
    </row>
    <row r="57" ht="14.25" hidden="1" customHeight="1" spans="1:9">
      <c r="A57" s="7" t="s">
        <v>529</v>
      </c>
      <c r="B57" s="8" t="s">
        <v>82</v>
      </c>
      <c r="C57" s="8" t="s">
        <v>83</v>
      </c>
      <c r="D57" s="3">
        <v>354</v>
      </c>
      <c r="E57" t="str">
        <f>VLOOKUP(A57,HOP!A:L,12,0)</f>
        <v>354.00</v>
      </c>
      <c r="F57" t="str">
        <f>VLOOKUP(A57,HOP!A:C,3,0)</f>
        <v>4760072</v>
      </c>
      <c r="G57">
        <f t="shared" si="0"/>
        <v>0</v>
      </c>
      <c r="H57" t="str">
        <f t="shared" si="1"/>
        <v>，4760072</v>
      </c>
      <c r="I57" t="str">
        <f>VLOOKUP(A57,HOP!A:U,21,0)</f>
        <v>直采</v>
      </c>
    </row>
    <row r="58" ht="14.25" hidden="1" customHeight="1" spans="1:9">
      <c r="A58" s="7" t="s">
        <v>536</v>
      </c>
      <c r="B58" s="8" t="s">
        <v>82</v>
      </c>
      <c r="C58" s="8" t="s">
        <v>83</v>
      </c>
      <c r="D58" s="3">
        <v>659</v>
      </c>
      <c r="E58" t="str">
        <f>VLOOKUP(A58,HOP!A:L,12,0)</f>
        <v>659.00</v>
      </c>
      <c r="F58" t="str">
        <f>VLOOKUP(A58,HOP!A:C,3,0)</f>
        <v>4759742</v>
      </c>
      <c r="G58">
        <f t="shared" si="0"/>
        <v>0</v>
      </c>
      <c r="H58" t="str">
        <f t="shared" si="1"/>
        <v>，4759742</v>
      </c>
      <c r="I58" t="str">
        <f>VLOOKUP(A58,HOP!A:U,21,0)</f>
        <v>直采</v>
      </c>
    </row>
    <row r="59" ht="14.25" hidden="1" customHeight="1" spans="1:10">
      <c r="A59" s="7" t="s">
        <v>542</v>
      </c>
      <c r="B59" s="8" t="s">
        <v>548</v>
      </c>
      <c r="C59" s="8" t="s">
        <v>549</v>
      </c>
      <c r="D59" s="3">
        <v>325.06</v>
      </c>
      <c r="E59" t="e">
        <f>VLOOKUP(A59,HOP!A:L,12,0)</f>
        <v>#N/A</v>
      </c>
      <c r="F59">
        <v>4278766</v>
      </c>
      <c r="G59" t="e">
        <f t="shared" si="0"/>
        <v>#N/A</v>
      </c>
      <c r="H59" t="str">
        <f t="shared" si="1"/>
        <v>，4278766</v>
      </c>
      <c r="I59" s="6" t="s">
        <v>3256</v>
      </c>
      <c r="J59" s="6" t="s">
        <v>3258</v>
      </c>
    </row>
    <row r="60" ht="14.25" hidden="1" customHeight="1" spans="1:9">
      <c r="A60" s="7" t="s">
        <v>557</v>
      </c>
      <c r="B60" s="8" t="s">
        <v>83</v>
      </c>
      <c r="C60" s="8" t="s">
        <v>84</v>
      </c>
      <c r="D60" s="3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t="14.25" hidden="1" customHeight="1" spans="1:9">
      <c r="A61" s="7" t="s">
        <v>565</v>
      </c>
      <c r="B61" s="8" t="s">
        <v>570</v>
      </c>
      <c r="C61" s="8" t="s">
        <v>571</v>
      </c>
      <c r="D61" s="3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t="14.25" hidden="1" customHeight="1" spans="1:9">
      <c r="A62" s="7" t="s">
        <v>575</v>
      </c>
      <c r="B62" s="8" t="s">
        <v>94</v>
      </c>
      <c r="C62" s="8" t="s">
        <v>580</v>
      </c>
      <c r="D62" s="3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t="14.25" hidden="1" customHeight="1" spans="1:9">
      <c r="A63" s="7" t="s">
        <v>584</v>
      </c>
      <c r="B63" s="8" t="s">
        <v>590</v>
      </c>
      <c r="C63" s="8" t="s">
        <v>591</v>
      </c>
      <c r="D63" s="3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t="14.25" hidden="1" customHeight="1" spans="1:9">
      <c r="A64" s="7" t="s">
        <v>595</v>
      </c>
      <c r="B64" s="8" t="s">
        <v>600</v>
      </c>
      <c r="C64" s="8" t="s">
        <v>601</v>
      </c>
      <c r="D64" s="3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t="14.25" hidden="1" customHeight="1" spans="1:9">
      <c r="A65" s="7" t="s">
        <v>603</v>
      </c>
      <c r="B65" s="8" t="s">
        <v>608</v>
      </c>
      <c r="C65" s="8" t="s">
        <v>609</v>
      </c>
      <c r="D65" s="3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t="14.25" hidden="1" customHeight="1" spans="1:9">
      <c r="A66" s="7" t="s">
        <v>613</v>
      </c>
      <c r="B66" s="8" t="s">
        <v>83</v>
      </c>
      <c r="C66" s="8" t="s">
        <v>94</v>
      </c>
      <c r="D66" s="3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t="14.25" hidden="1" customHeight="1" spans="1:9">
      <c r="A67" s="7" t="s">
        <v>621</v>
      </c>
      <c r="B67" s="8" t="s">
        <v>580</v>
      </c>
      <c r="C67" s="8" t="s">
        <v>626</v>
      </c>
      <c r="D67" s="3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t="14.25" hidden="1" customHeight="1" spans="1:9">
      <c r="A68" s="7" t="s">
        <v>629</v>
      </c>
      <c r="B68" s="8" t="s">
        <v>580</v>
      </c>
      <c r="C68" s="8" t="s">
        <v>626</v>
      </c>
      <c r="D68" s="3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t="14.25" hidden="1" customHeight="1" spans="1:9">
      <c r="A69" s="7" t="s">
        <v>633</v>
      </c>
      <c r="B69" s="8" t="s">
        <v>94</v>
      </c>
      <c r="C69" s="8" t="s">
        <v>600</v>
      </c>
      <c r="D69" s="3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t="14.25" hidden="1" customHeight="1" spans="1:9">
      <c r="A70" s="7" t="s">
        <v>641</v>
      </c>
      <c r="B70" s="8" t="s">
        <v>646</v>
      </c>
      <c r="C70" s="8" t="s">
        <v>647</v>
      </c>
      <c r="D70" s="3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t="14.25" hidden="1" customHeight="1" spans="1:9">
      <c r="A71" s="7" t="s">
        <v>651</v>
      </c>
      <c r="B71" s="8" t="s">
        <v>94</v>
      </c>
      <c r="C71" s="8" t="s">
        <v>656</v>
      </c>
      <c r="D71" s="3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t="14.25" hidden="1" customHeight="1" spans="1:9">
      <c r="A72" s="7" t="s">
        <v>660</v>
      </c>
      <c r="B72" s="8" t="s">
        <v>664</v>
      </c>
      <c r="C72" s="8" t="s">
        <v>665</v>
      </c>
      <c r="D72" s="3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t="14.25" hidden="1" customHeight="1" spans="1:9">
      <c r="A73" s="7" t="s">
        <v>669</v>
      </c>
      <c r="B73" s="8" t="s">
        <v>82</v>
      </c>
      <c r="C73" s="8" t="s">
        <v>83</v>
      </c>
      <c r="D73" s="3">
        <v>543</v>
      </c>
      <c r="E73" t="str">
        <f>VLOOKUP(A73,HOP!A:L,12,0)</f>
        <v>543.00</v>
      </c>
      <c r="F73" t="str">
        <f>VLOOKUP(A73,HOP!A:C,3,0)</f>
        <v>4759981</v>
      </c>
      <c r="G73">
        <f t="shared" si="2"/>
        <v>0</v>
      </c>
      <c r="H73" t="str">
        <f t="shared" si="3"/>
        <v>，4759981</v>
      </c>
      <c r="I73" t="str">
        <f>VLOOKUP(A73,HOP!A:U,21,0)</f>
        <v>直连</v>
      </c>
    </row>
    <row r="74" ht="14.25" hidden="1" customHeight="1" spans="1:9">
      <c r="A74" s="7" t="s">
        <v>676</v>
      </c>
      <c r="B74" s="8" t="s">
        <v>681</v>
      </c>
      <c r="C74" s="8" t="s">
        <v>682</v>
      </c>
      <c r="D74" s="3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t="14.25" hidden="1" customHeight="1" spans="1:9">
      <c r="A75" s="7" t="s">
        <v>686</v>
      </c>
      <c r="B75" s="8" t="s">
        <v>656</v>
      </c>
      <c r="C75" s="8" t="s">
        <v>600</v>
      </c>
      <c r="D75" s="3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t="14.25" hidden="1" customHeight="1" spans="1:9">
      <c r="A76" s="7" t="s">
        <v>694</v>
      </c>
      <c r="B76" s="8" t="s">
        <v>83</v>
      </c>
      <c r="C76" s="8" t="s">
        <v>94</v>
      </c>
      <c r="D76" s="3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t="14.25" hidden="1" customHeight="1" spans="1:9">
      <c r="A77" s="7" t="s">
        <v>701</v>
      </c>
      <c r="B77" s="8" t="s">
        <v>706</v>
      </c>
      <c r="C77" s="8" t="s">
        <v>707</v>
      </c>
      <c r="D77" s="3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t="14.25" hidden="1" customHeight="1" spans="1:9">
      <c r="A78" s="7" t="s">
        <v>711</v>
      </c>
      <c r="B78" s="8" t="s">
        <v>123</v>
      </c>
      <c r="C78" s="8" t="s">
        <v>94</v>
      </c>
      <c r="D78" s="3">
        <v>5192</v>
      </c>
      <c r="E78" t="str">
        <f>VLOOKUP(A78,HOP!A:L,12,0)</f>
        <v>5192.00</v>
      </c>
      <c r="F78" t="str">
        <f>VLOOKUP(A78,HOP!A:C,3,0)</f>
        <v>4644725</v>
      </c>
      <c r="G78">
        <f t="shared" si="2"/>
        <v>0</v>
      </c>
      <c r="H78" t="str">
        <f t="shared" si="3"/>
        <v>，4644725</v>
      </c>
      <c r="I78" t="str">
        <f>VLOOKUP(A78,HOP!A:U,21,0)</f>
        <v>直采</v>
      </c>
    </row>
    <row r="79" ht="14.25" hidden="1" customHeight="1" spans="1:9">
      <c r="A79" s="7" t="s">
        <v>721</v>
      </c>
      <c r="B79" s="8" t="s">
        <v>181</v>
      </c>
      <c r="C79" s="8" t="s">
        <v>94</v>
      </c>
      <c r="D79" s="3">
        <v>3662</v>
      </c>
      <c r="E79" t="str">
        <f>VLOOKUP(A79,HOP!A:L,12,0)</f>
        <v>3662.00</v>
      </c>
      <c r="F79" t="str">
        <f>VLOOKUP(A79,HOP!A:C,3,0)</f>
        <v>4697491</v>
      </c>
      <c r="G79">
        <f t="shared" si="2"/>
        <v>0</v>
      </c>
      <c r="H79" t="str">
        <f t="shared" si="3"/>
        <v>，4697491</v>
      </c>
      <c r="I79" t="str">
        <f>VLOOKUP(A79,HOP!A:U,21,0)</f>
        <v>直连</v>
      </c>
    </row>
    <row r="80" ht="14.25" hidden="1" customHeight="1" spans="1:9">
      <c r="A80" s="7" t="s">
        <v>729</v>
      </c>
      <c r="B80" s="8" t="s">
        <v>181</v>
      </c>
      <c r="C80" s="8" t="s">
        <v>94</v>
      </c>
      <c r="D80" s="3">
        <v>3662</v>
      </c>
      <c r="E80" t="str">
        <f>VLOOKUP(A80,HOP!A:L,12,0)</f>
        <v>3662.00</v>
      </c>
      <c r="F80" t="str">
        <f>VLOOKUP(A80,HOP!A:C,3,0)</f>
        <v>4697512</v>
      </c>
      <c r="G80">
        <f t="shared" si="2"/>
        <v>0</v>
      </c>
      <c r="H80" t="str">
        <f t="shared" si="3"/>
        <v>，4697512</v>
      </c>
      <c r="I80" t="str">
        <f>VLOOKUP(A80,HOP!A:U,21,0)</f>
        <v>直连</v>
      </c>
    </row>
    <row r="81" ht="14.25" hidden="1" customHeight="1" spans="1:9">
      <c r="A81" s="7" t="s">
        <v>732</v>
      </c>
      <c r="B81" s="8" t="s">
        <v>82</v>
      </c>
      <c r="C81" s="8" t="s">
        <v>94</v>
      </c>
      <c r="D81" s="3">
        <v>678</v>
      </c>
      <c r="E81" t="str">
        <f>VLOOKUP(A81,HOP!A:L,12,0)</f>
        <v>678.00</v>
      </c>
      <c r="F81" t="str">
        <f>VLOOKUP(A81,HOP!A:C,3,0)</f>
        <v>4745551</v>
      </c>
      <c r="G81">
        <f t="shared" si="2"/>
        <v>0</v>
      </c>
      <c r="H81" t="str">
        <f t="shared" si="3"/>
        <v>，4745551</v>
      </c>
      <c r="I81" t="str">
        <f>VLOOKUP(A81,HOP!A:U,21,0)</f>
        <v>直采</v>
      </c>
    </row>
    <row r="82" ht="14.25" hidden="1" customHeight="1" spans="1:9">
      <c r="A82" s="7" t="s">
        <v>736</v>
      </c>
      <c r="B82" s="8" t="s">
        <v>82</v>
      </c>
      <c r="C82" s="8" t="s">
        <v>94</v>
      </c>
      <c r="D82" s="3">
        <v>390</v>
      </c>
      <c r="E82" t="str">
        <f>VLOOKUP(A82,HOP!A:L,12,0)</f>
        <v>390.00</v>
      </c>
      <c r="F82" t="str">
        <f>VLOOKUP(A82,HOP!A:C,3,0)</f>
        <v>4722439</v>
      </c>
      <c r="G82">
        <f t="shared" si="2"/>
        <v>0</v>
      </c>
      <c r="H82" t="str">
        <f t="shared" si="3"/>
        <v>，4722439</v>
      </c>
      <c r="I82" t="str">
        <f>VLOOKUP(A82,HOP!A:U,21,0)</f>
        <v>直连</v>
      </c>
    </row>
    <row r="83" ht="14.25" hidden="1" customHeight="1" spans="1:9">
      <c r="A83" s="7" t="s">
        <v>744</v>
      </c>
      <c r="B83" s="8" t="s">
        <v>83</v>
      </c>
      <c r="C83" s="8" t="s">
        <v>94</v>
      </c>
      <c r="D83" s="3">
        <v>739</v>
      </c>
      <c r="E83" t="str">
        <f>VLOOKUP(A83,HOP!A:L,12,0)</f>
        <v>739.00</v>
      </c>
      <c r="F83" t="str">
        <f>VLOOKUP(A83,HOP!A:C,3,0)</f>
        <v>4762690</v>
      </c>
      <c r="G83">
        <f t="shared" si="2"/>
        <v>0</v>
      </c>
      <c r="H83" t="str">
        <f t="shared" si="3"/>
        <v>，4762690</v>
      </c>
      <c r="I83" t="str">
        <f>VLOOKUP(A83,HOP!A:U,21,0)</f>
        <v>直采</v>
      </c>
    </row>
    <row r="84" ht="14.25" hidden="1" customHeight="1" spans="1:9">
      <c r="A84" s="7" t="s">
        <v>752</v>
      </c>
      <c r="B84" s="8" t="s">
        <v>83</v>
      </c>
      <c r="C84" s="8" t="s">
        <v>94</v>
      </c>
      <c r="D84" s="3">
        <v>192</v>
      </c>
      <c r="E84" t="str">
        <f>VLOOKUP(A84,HOP!A:L,12,0)</f>
        <v>192.00</v>
      </c>
      <c r="F84" t="str">
        <f>VLOOKUP(A84,HOP!A:C,3,0)</f>
        <v>4733533</v>
      </c>
      <c r="G84">
        <f t="shared" si="2"/>
        <v>0</v>
      </c>
      <c r="H84" t="str">
        <f t="shared" si="3"/>
        <v>，4733533</v>
      </c>
      <c r="I84" t="str">
        <f>VLOOKUP(A84,HOP!A:U,21,0)</f>
        <v>直连</v>
      </c>
    </row>
    <row r="85" ht="14.25" hidden="1" customHeight="1" spans="1:10">
      <c r="A85" s="7" t="s">
        <v>756</v>
      </c>
      <c r="B85" s="8" t="s">
        <v>123</v>
      </c>
      <c r="C85" s="8" t="s">
        <v>94</v>
      </c>
      <c r="D85" s="3">
        <v>4138.32</v>
      </c>
      <c r="E85">
        <v>4138.32</v>
      </c>
      <c r="F85" t="str">
        <f>VLOOKUP(A85,HOP!A:C,3,0)</f>
        <v>4698840</v>
      </c>
      <c r="G85">
        <f t="shared" si="2"/>
        <v>0</v>
      </c>
      <c r="H85" t="str">
        <f t="shared" si="3"/>
        <v>，4698840</v>
      </c>
      <c r="I85" t="str">
        <f>VLOOKUP(A85,HOP!A:U,21,0)</f>
        <v>直采</v>
      </c>
      <c r="J85" s="6" t="s">
        <v>3259</v>
      </c>
    </row>
    <row r="86" ht="14.25" hidden="1" customHeight="1" spans="1:9">
      <c r="A86" s="7" t="s">
        <v>763</v>
      </c>
      <c r="B86" s="8" t="s">
        <v>82</v>
      </c>
      <c r="C86" s="8" t="s">
        <v>94</v>
      </c>
      <c r="D86" s="3">
        <v>992</v>
      </c>
      <c r="E86" t="str">
        <f>VLOOKUP(A86,HOP!A:L,12,0)</f>
        <v>992.00</v>
      </c>
      <c r="F86" t="str">
        <f>VLOOKUP(A86,HOP!A:C,3,0)</f>
        <v>4510542</v>
      </c>
      <c r="G86">
        <f t="shared" si="2"/>
        <v>0</v>
      </c>
      <c r="H86" t="str">
        <f t="shared" si="3"/>
        <v>，4510542</v>
      </c>
      <c r="I86" t="str">
        <f>VLOOKUP(A86,HOP!A:U,21,0)</f>
        <v>直连</v>
      </c>
    </row>
    <row r="87" ht="14.25" hidden="1" customHeight="1" spans="1:9">
      <c r="A87" s="7" t="s">
        <v>773</v>
      </c>
      <c r="B87" s="8" t="s">
        <v>82</v>
      </c>
      <c r="C87" s="8" t="s">
        <v>94</v>
      </c>
      <c r="D87" s="3">
        <v>3044</v>
      </c>
      <c r="E87" t="str">
        <f>VLOOKUP(A87,HOP!A:L,12,0)</f>
        <v>3044.00</v>
      </c>
      <c r="F87" t="str">
        <f>VLOOKUP(A87,HOP!A:C,3,0)</f>
        <v>4672779</v>
      </c>
      <c r="G87">
        <f t="shared" si="2"/>
        <v>0</v>
      </c>
      <c r="H87" t="str">
        <f t="shared" si="3"/>
        <v>，4672779</v>
      </c>
      <c r="I87" t="str">
        <f>VLOOKUP(A87,HOP!A:U,21,0)</f>
        <v>直连</v>
      </c>
    </row>
    <row r="88" ht="14.25" hidden="1" customHeight="1" spans="1:9">
      <c r="A88" s="7" t="s">
        <v>783</v>
      </c>
      <c r="B88" s="8" t="s">
        <v>82</v>
      </c>
      <c r="C88" s="8" t="s">
        <v>94</v>
      </c>
      <c r="D88" s="3">
        <v>980</v>
      </c>
      <c r="E88" t="str">
        <f>VLOOKUP(A88,HOP!A:L,12,0)</f>
        <v>980.00</v>
      </c>
      <c r="F88" t="str">
        <f>VLOOKUP(A88,HOP!A:C,3,0)</f>
        <v>4659877</v>
      </c>
      <c r="G88">
        <f t="shared" si="2"/>
        <v>0</v>
      </c>
      <c r="H88" t="str">
        <f t="shared" si="3"/>
        <v>，4659877</v>
      </c>
      <c r="I88" t="str">
        <f>VLOOKUP(A88,HOP!A:U,21,0)</f>
        <v>直连</v>
      </c>
    </row>
    <row r="89" ht="14.25" hidden="1" customHeight="1" spans="1:9">
      <c r="A89" s="7" t="s">
        <v>792</v>
      </c>
      <c r="B89" s="8" t="s">
        <v>82</v>
      </c>
      <c r="C89" s="8" t="s">
        <v>94</v>
      </c>
      <c r="D89" s="3">
        <v>984</v>
      </c>
      <c r="E89" t="str">
        <f>VLOOKUP(A89,HOP!A:L,12,0)</f>
        <v>984.00</v>
      </c>
      <c r="F89" t="str">
        <f>VLOOKUP(A89,HOP!A:C,3,0)</f>
        <v>4659884</v>
      </c>
      <c r="G89">
        <f t="shared" si="2"/>
        <v>0</v>
      </c>
      <c r="H89" t="str">
        <f t="shared" si="3"/>
        <v>，4659884</v>
      </c>
      <c r="I89" t="str">
        <f>VLOOKUP(A89,HOP!A:U,21,0)</f>
        <v>直连</v>
      </c>
    </row>
    <row r="90" ht="14.25" hidden="1" customHeight="1" spans="1:9">
      <c r="A90" s="7" t="s">
        <v>798</v>
      </c>
      <c r="B90" s="8" t="s">
        <v>82</v>
      </c>
      <c r="C90" s="8" t="s">
        <v>94</v>
      </c>
      <c r="D90" s="3">
        <v>2480</v>
      </c>
      <c r="E90" t="str">
        <f>VLOOKUP(A90,HOP!A:L,12,0)</f>
        <v>2480.00</v>
      </c>
      <c r="F90" t="str">
        <f>VLOOKUP(A90,HOP!A:C,3,0)</f>
        <v>4687241</v>
      </c>
      <c r="G90">
        <f t="shared" si="2"/>
        <v>0</v>
      </c>
      <c r="H90" t="str">
        <f t="shared" si="3"/>
        <v>，4687241</v>
      </c>
      <c r="I90" t="str">
        <f>VLOOKUP(A90,HOP!A:U,21,0)</f>
        <v>直连</v>
      </c>
    </row>
    <row r="91" ht="14.25" hidden="1" customHeight="1" spans="1:9">
      <c r="A91" s="7" t="s">
        <v>805</v>
      </c>
      <c r="B91" s="8" t="s">
        <v>82</v>
      </c>
      <c r="C91" s="8" t="s">
        <v>94</v>
      </c>
      <c r="D91" s="3">
        <v>3116</v>
      </c>
      <c r="E91" t="str">
        <f>VLOOKUP(A91,HOP!A:L,12,0)</f>
        <v>3116.00</v>
      </c>
      <c r="F91" t="str">
        <f>VLOOKUP(A91,HOP!A:C,3,0)</f>
        <v>4687221</v>
      </c>
      <c r="G91">
        <f t="shared" si="2"/>
        <v>0</v>
      </c>
      <c r="H91" t="str">
        <f t="shared" si="3"/>
        <v>，4687221</v>
      </c>
      <c r="I91" t="str">
        <f>VLOOKUP(A91,HOP!A:U,21,0)</f>
        <v>直连</v>
      </c>
    </row>
    <row r="92" ht="14.25" hidden="1" customHeight="1" spans="1:9">
      <c r="A92" s="7" t="s">
        <v>814</v>
      </c>
      <c r="B92" s="8" t="s">
        <v>82</v>
      </c>
      <c r="C92" s="8" t="s">
        <v>94</v>
      </c>
      <c r="D92" s="3">
        <v>1510</v>
      </c>
      <c r="E92" t="str">
        <f>VLOOKUP(A92,HOP!A:L,12,0)</f>
        <v>1510.00</v>
      </c>
      <c r="F92" t="str">
        <f>VLOOKUP(A92,HOP!A:C,3,0)</f>
        <v>4684973</v>
      </c>
      <c r="G92">
        <f t="shared" si="2"/>
        <v>0</v>
      </c>
      <c r="H92" t="str">
        <f t="shared" si="3"/>
        <v>，4684973</v>
      </c>
      <c r="I92" t="str">
        <f>VLOOKUP(A92,HOP!A:U,21,0)</f>
        <v>直连</v>
      </c>
    </row>
    <row r="93" ht="14.25" hidden="1" customHeight="1" spans="1:9">
      <c r="A93" s="7" t="s">
        <v>820</v>
      </c>
      <c r="B93" s="8" t="s">
        <v>82</v>
      </c>
      <c r="C93" s="8" t="s">
        <v>94</v>
      </c>
      <c r="D93" s="3">
        <v>2440</v>
      </c>
      <c r="E93" t="str">
        <f>VLOOKUP(A93,HOP!A:L,12,0)</f>
        <v>2440.00</v>
      </c>
      <c r="F93" t="str">
        <f>VLOOKUP(A93,HOP!A:C,3,0)</f>
        <v>4698062</v>
      </c>
      <c r="G93">
        <f t="shared" si="2"/>
        <v>0</v>
      </c>
      <c r="H93" t="str">
        <f t="shared" si="3"/>
        <v>，4698062</v>
      </c>
      <c r="I93" t="str">
        <f>VLOOKUP(A93,HOP!A:U,21,0)</f>
        <v>直采</v>
      </c>
    </row>
    <row r="94" ht="14.25" hidden="1" customHeight="1" spans="1:9">
      <c r="A94" s="7" t="s">
        <v>828</v>
      </c>
      <c r="B94" s="8" t="s">
        <v>142</v>
      </c>
      <c r="C94" s="8" t="s">
        <v>94</v>
      </c>
      <c r="D94" s="3">
        <v>843</v>
      </c>
      <c r="E94" t="str">
        <f>VLOOKUP(A94,HOP!A:L,12,0)</f>
        <v>843.00</v>
      </c>
      <c r="F94" t="str">
        <f>VLOOKUP(A94,HOP!A:C,3,0)</f>
        <v>4698521</v>
      </c>
      <c r="G94">
        <f t="shared" si="2"/>
        <v>0</v>
      </c>
      <c r="H94" t="str">
        <f t="shared" si="3"/>
        <v>，4698521</v>
      </c>
      <c r="I94" t="str">
        <f>VLOOKUP(A94,HOP!A:U,21,0)</f>
        <v>直采</v>
      </c>
    </row>
    <row r="95" ht="14.25" hidden="1" customHeight="1" spans="1:9">
      <c r="A95" s="7" t="s">
        <v>838</v>
      </c>
      <c r="B95" s="8" t="s">
        <v>123</v>
      </c>
      <c r="C95" s="8" t="s">
        <v>94</v>
      </c>
      <c r="D95" s="3">
        <v>1686</v>
      </c>
      <c r="E95" t="str">
        <f>VLOOKUP(A95,HOP!A:L,12,0)</f>
        <v>1686.00</v>
      </c>
      <c r="F95" t="str">
        <f>VLOOKUP(A95,HOP!A:C,3,0)</f>
        <v>4701343</v>
      </c>
      <c r="G95">
        <f t="shared" si="2"/>
        <v>0</v>
      </c>
      <c r="H95" t="str">
        <f t="shared" si="3"/>
        <v>，4701343</v>
      </c>
      <c r="I95" t="str">
        <f>VLOOKUP(A95,HOP!A:U,21,0)</f>
        <v>直采</v>
      </c>
    </row>
    <row r="96" ht="14.25" hidden="1" customHeight="1" spans="1:9">
      <c r="A96" s="7" t="s">
        <v>847</v>
      </c>
      <c r="B96" s="8" t="s">
        <v>83</v>
      </c>
      <c r="C96" s="8" t="s">
        <v>94</v>
      </c>
      <c r="D96" s="3">
        <v>453</v>
      </c>
      <c r="E96" t="str">
        <f>VLOOKUP(A96,HOP!A:L,12,0)</f>
        <v>453.00</v>
      </c>
      <c r="F96" t="str">
        <f>VLOOKUP(A96,HOP!A:C,3,0)</f>
        <v>4691974</v>
      </c>
      <c r="G96">
        <f t="shared" si="2"/>
        <v>0</v>
      </c>
      <c r="H96" t="str">
        <f t="shared" si="3"/>
        <v>，4691974</v>
      </c>
      <c r="I96" t="str">
        <f>VLOOKUP(A96,HOP!A:U,21,0)</f>
        <v>直连</v>
      </c>
    </row>
    <row r="97" ht="14.25" hidden="1" customHeight="1" spans="1:9">
      <c r="A97" s="7" t="s">
        <v>853</v>
      </c>
      <c r="B97" s="8" t="s">
        <v>82</v>
      </c>
      <c r="C97" s="8" t="s">
        <v>94</v>
      </c>
      <c r="D97" s="3">
        <v>882</v>
      </c>
      <c r="E97" t="str">
        <f>VLOOKUP(A97,HOP!A:L,12,0)</f>
        <v>882.00</v>
      </c>
      <c r="F97" t="str">
        <f>VLOOKUP(A97,HOP!A:C,3,0)</f>
        <v>4720430</v>
      </c>
      <c r="G97">
        <f t="shared" si="2"/>
        <v>0</v>
      </c>
      <c r="H97" t="str">
        <f t="shared" si="3"/>
        <v>，4720430</v>
      </c>
      <c r="I97" t="str">
        <f>VLOOKUP(A97,HOP!A:U,21,0)</f>
        <v>直连</v>
      </c>
    </row>
    <row r="98" ht="14.25" hidden="1" customHeight="1" spans="1:9">
      <c r="A98" s="7" t="s">
        <v>859</v>
      </c>
      <c r="B98" s="8" t="s">
        <v>82</v>
      </c>
      <c r="C98" s="8" t="s">
        <v>94</v>
      </c>
      <c r="D98" s="3">
        <v>1272</v>
      </c>
      <c r="E98" t="str">
        <f>VLOOKUP(A98,HOP!A:L,12,0)</f>
        <v>1272.00</v>
      </c>
      <c r="F98" t="str">
        <f>VLOOKUP(A98,HOP!A:C,3,0)</f>
        <v>4730027</v>
      </c>
      <c r="G98">
        <f t="shared" si="2"/>
        <v>0</v>
      </c>
      <c r="H98" t="str">
        <f t="shared" si="3"/>
        <v>，4730027</v>
      </c>
      <c r="I98" t="str">
        <f>VLOOKUP(A98,HOP!A:U,21,0)</f>
        <v>直连</v>
      </c>
    </row>
    <row r="99" ht="14.25" hidden="1" customHeight="1" spans="1:9">
      <c r="A99" s="7" t="s">
        <v>868</v>
      </c>
      <c r="B99" s="8" t="s">
        <v>83</v>
      </c>
      <c r="C99" s="8" t="s">
        <v>94</v>
      </c>
      <c r="D99" s="3">
        <v>2219</v>
      </c>
      <c r="E99" t="str">
        <f>VLOOKUP(A99,HOP!A:L,12,0)</f>
        <v>2219.00</v>
      </c>
      <c r="F99" t="str">
        <f>VLOOKUP(A99,HOP!A:C,3,0)</f>
        <v>4721162</v>
      </c>
      <c r="G99">
        <f t="shared" si="2"/>
        <v>0</v>
      </c>
      <c r="H99" t="str">
        <f t="shared" si="3"/>
        <v>，4721162</v>
      </c>
      <c r="I99" t="str">
        <f>VLOOKUP(A99,HOP!A:U,21,0)</f>
        <v>直连</v>
      </c>
    </row>
    <row r="100" ht="14.25" hidden="1" customHeight="1" spans="1:9">
      <c r="A100" s="7" t="s">
        <v>875</v>
      </c>
      <c r="B100" s="8" t="s">
        <v>123</v>
      </c>
      <c r="C100" s="8" t="s">
        <v>94</v>
      </c>
      <c r="D100" s="3">
        <v>1880</v>
      </c>
      <c r="E100" t="str">
        <f>VLOOKUP(A100,HOP!A:L,12,0)</f>
        <v>1880.00</v>
      </c>
      <c r="F100" t="str">
        <f>VLOOKUP(A100,HOP!A:C,3,0)</f>
        <v>4723708</v>
      </c>
      <c r="G100">
        <f t="shared" si="2"/>
        <v>0</v>
      </c>
      <c r="H100" t="str">
        <f t="shared" si="3"/>
        <v>，4723708</v>
      </c>
      <c r="I100" t="str">
        <f>VLOOKUP(A100,HOP!A:U,21,0)</f>
        <v>直连</v>
      </c>
    </row>
    <row r="101" ht="14.25" hidden="1" customHeight="1" spans="1:9">
      <c r="A101" s="7" t="s">
        <v>880</v>
      </c>
      <c r="B101" s="8" t="s">
        <v>83</v>
      </c>
      <c r="C101" s="8" t="s">
        <v>94</v>
      </c>
      <c r="D101" s="3">
        <v>426</v>
      </c>
      <c r="E101" t="str">
        <f>VLOOKUP(A101,HOP!A:L,12,0)</f>
        <v>426.00</v>
      </c>
      <c r="F101" t="str">
        <f>VLOOKUP(A101,HOP!A:C,3,0)</f>
        <v>4736699</v>
      </c>
      <c r="G101">
        <f t="shared" si="2"/>
        <v>0</v>
      </c>
      <c r="H101" t="str">
        <f t="shared" si="3"/>
        <v>，4736699</v>
      </c>
      <c r="I101" t="str">
        <f>VLOOKUP(A101,HOP!A:U,21,0)</f>
        <v>直连</v>
      </c>
    </row>
    <row r="102" ht="14.25" hidden="1" customHeight="1" spans="1:9">
      <c r="A102" s="7" t="s">
        <v>886</v>
      </c>
      <c r="B102" s="8" t="s">
        <v>82</v>
      </c>
      <c r="C102" s="8" t="s">
        <v>94</v>
      </c>
      <c r="D102" s="3">
        <v>464</v>
      </c>
      <c r="E102" t="str">
        <f>VLOOKUP(A102,HOP!A:L,12,0)</f>
        <v>464.00</v>
      </c>
      <c r="F102" t="str">
        <f>VLOOKUP(A102,HOP!A:C,3,0)</f>
        <v>4742651</v>
      </c>
      <c r="G102">
        <f t="shared" si="2"/>
        <v>0</v>
      </c>
      <c r="H102" t="str">
        <f t="shared" si="3"/>
        <v>，4742651</v>
      </c>
      <c r="I102" t="str">
        <f>VLOOKUP(A102,HOP!A:U,21,0)</f>
        <v>直连</v>
      </c>
    </row>
    <row r="103" ht="14.25" hidden="1" customHeight="1" spans="1:9">
      <c r="A103" s="7" t="s">
        <v>894</v>
      </c>
      <c r="B103" s="8" t="s">
        <v>83</v>
      </c>
      <c r="C103" s="8" t="s">
        <v>94</v>
      </c>
      <c r="D103" s="3">
        <v>274</v>
      </c>
      <c r="E103" t="str">
        <f>VLOOKUP(A103,HOP!A:L,12,0)</f>
        <v>274.00</v>
      </c>
      <c r="F103" t="str">
        <f>VLOOKUP(A103,HOP!A:C,3,0)</f>
        <v>4746505</v>
      </c>
      <c r="G103">
        <f t="shared" si="2"/>
        <v>0</v>
      </c>
      <c r="H103" t="str">
        <f t="shared" si="3"/>
        <v>，4746505</v>
      </c>
      <c r="I103" t="str">
        <f>VLOOKUP(A103,HOP!A:U,21,0)</f>
        <v>直连</v>
      </c>
    </row>
    <row r="104" ht="14.25" hidden="1" customHeight="1" spans="1:9">
      <c r="A104" s="7" t="s">
        <v>902</v>
      </c>
      <c r="B104" s="8" t="s">
        <v>82</v>
      </c>
      <c r="C104" s="8" t="s">
        <v>94</v>
      </c>
      <c r="D104" s="3">
        <v>548</v>
      </c>
      <c r="E104" t="str">
        <f>VLOOKUP(A104,HOP!A:L,12,0)</f>
        <v>548.00</v>
      </c>
      <c r="F104" t="str">
        <f>VLOOKUP(A104,HOP!A:C,3,0)</f>
        <v>4742793</v>
      </c>
      <c r="G104">
        <f t="shared" si="2"/>
        <v>0</v>
      </c>
      <c r="H104" t="str">
        <f t="shared" si="3"/>
        <v>，4742793</v>
      </c>
      <c r="I104" t="str">
        <f>VLOOKUP(A104,HOP!A:U,21,0)</f>
        <v>直连</v>
      </c>
    </row>
    <row r="105" ht="14.25" hidden="1" customHeight="1" spans="1:9">
      <c r="A105" s="7" t="s">
        <v>908</v>
      </c>
      <c r="B105" s="8" t="s">
        <v>142</v>
      </c>
      <c r="C105" s="8" t="s">
        <v>94</v>
      </c>
      <c r="D105" s="3">
        <v>11202</v>
      </c>
      <c r="E105" t="str">
        <f>VLOOKUP(A105,HOP!A:L,12,0)</f>
        <v>11202.00</v>
      </c>
      <c r="F105" t="str">
        <f>VLOOKUP(A105,HOP!A:C,3,0)</f>
        <v>4681593</v>
      </c>
      <c r="G105">
        <f t="shared" si="2"/>
        <v>0</v>
      </c>
      <c r="H105" t="str">
        <f t="shared" si="3"/>
        <v>，4681593</v>
      </c>
      <c r="I105" t="str">
        <f>VLOOKUP(A105,HOP!A:U,21,0)</f>
        <v>直采</v>
      </c>
    </row>
    <row r="106" ht="14.25" hidden="1" customHeight="1" spans="1:9">
      <c r="A106" s="7" t="s">
        <v>918</v>
      </c>
      <c r="B106" s="8" t="s">
        <v>83</v>
      </c>
      <c r="C106" s="8" t="s">
        <v>94</v>
      </c>
      <c r="D106" s="3">
        <v>2390</v>
      </c>
      <c r="E106" t="str">
        <f>VLOOKUP(A106,HOP!A:L,12,0)</f>
        <v>2390.00</v>
      </c>
      <c r="F106" t="str">
        <f>VLOOKUP(A106,HOP!A:C,3,0)</f>
        <v>4761141</v>
      </c>
      <c r="G106">
        <f t="shared" si="2"/>
        <v>0</v>
      </c>
      <c r="H106" t="str">
        <f t="shared" si="3"/>
        <v>，4761141</v>
      </c>
      <c r="I106" t="str">
        <f>VLOOKUP(A106,HOP!A:U,21,0)</f>
        <v>直连</v>
      </c>
    </row>
    <row r="107" ht="14.25" hidden="1" customHeight="1" spans="1:9">
      <c r="A107" s="7" t="s">
        <v>926</v>
      </c>
      <c r="B107" s="8" t="s">
        <v>83</v>
      </c>
      <c r="C107" s="8" t="s">
        <v>94</v>
      </c>
      <c r="D107" s="3">
        <v>451</v>
      </c>
      <c r="E107" t="str">
        <f>VLOOKUP(A107,HOP!A:L,12,0)</f>
        <v>451.00</v>
      </c>
      <c r="F107" t="str">
        <f>VLOOKUP(A107,HOP!A:C,3,0)</f>
        <v>4761085</v>
      </c>
      <c r="G107">
        <f t="shared" si="2"/>
        <v>0</v>
      </c>
      <c r="H107" t="str">
        <f t="shared" si="3"/>
        <v>，4761085</v>
      </c>
      <c r="I107" t="str">
        <f>VLOOKUP(A107,HOP!A:U,21,0)</f>
        <v>直连</v>
      </c>
    </row>
    <row r="108" ht="14.25" hidden="1" customHeight="1" spans="1:9">
      <c r="A108" s="7" t="s">
        <v>931</v>
      </c>
      <c r="B108" s="8" t="s">
        <v>83</v>
      </c>
      <c r="C108" s="8" t="s">
        <v>94</v>
      </c>
      <c r="D108" s="3">
        <v>422</v>
      </c>
      <c r="E108" t="str">
        <f>VLOOKUP(A108,HOP!A:L,12,0)</f>
        <v>422.00</v>
      </c>
      <c r="F108" t="str">
        <f>VLOOKUP(A108,HOP!A:C,3,0)</f>
        <v>4761800</v>
      </c>
      <c r="G108">
        <f t="shared" si="2"/>
        <v>0</v>
      </c>
      <c r="H108" t="str">
        <f t="shared" si="3"/>
        <v>，4761800</v>
      </c>
      <c r="I108" t="str">
        <f>VLOOKUP(A108,HOP!A:U,21,0)</f>
        <v>直连</v>
      </c>
    </row>
    <row r="109" ht="14.25" hidden="1" customHeight="1" spans="1:9">
      <c r="A109" s="7" t="s">
        <v>934</v>
      </c>
      <c r="B109" s="8" t="s">
        <v>83</v>
      </c>
      <c r="C109" s="8" t="s">
        <v>94</v>
      </c>
      <c r="D109" s="3">
        <v>508</v>
      </c>
      <c r="E109" t="str">
        <f>VLOOKUP(A109,HOP!A:L,12,0)</f>
        <v>508.00</v>
      </c>
      <c r="F109" t="str">
        <f>VLOOKUP(A109,HOP!A:C,3,0)</f>
        <v>4763046</v>
      </c>
      <c r="G109">
        <f t="shared" si="2"/>
        <v>0</v>
      </c>
      <c r="H109" t="str">
        <f t="shared" si="3"/>
        <v>，4763046</v>
      </c>
      <c r="I109" t="str">
        <f>VLOOKUP(A109,HOP!A:U,21,0)</f>
        <v>直连</v>
      </c>
    </row>
    <row r="110" ht="14.25" hidden="1" customHeight="1" spans="1:9">
      <c r="A110" s="7" t="s">
        <v>942</v>
      </c>
      <c r="B110" s="8" t="s">
        <v>83</v>
      </c>
      <c r="C110" s="8" t="s">
        <v>94</v>
      </c>
      <c r="D110" s="3">
        <v>159</v>
      </c>
      <c r="E110" t="str">
        <f>VLOOKUP(A110,HOP!A:L,12,0)</f>
        <v>159.00</v>
      </c>
      <c r="F110" t="str">
        <f>VLOOKUP(A110,HOP!A:C,3,0)</f>
        <v>4762901</v>
      </c>
      <c r="G110">
        <f t="shared" si="2"/>
        <v>0</v>
      </c>
      <c r="H110" t="str">
        <f t="shared" si="3"/>
        <v>，4762901</v>
      </c>
      <c r="I110" t="str">
        <f>VLOOKUP(A110,HOP!A:U,21,0)</f>
        <v>直连</v>
      </c>
    </row>
    <row r="111" ht="14.25" hidden="1" customHeight="1" spans="1:9">
      <c r="A111" s="7" t="s">
        <v>951</v>
      </c>
      <c r="B111" s="8" t="s">
        <v>82</v>
      </c>
      <c r="C111" s="8" t="s">
        <v>94</v>
      </c>
      <c r="D111" s="3">
        <v>458</v>
      </c>
      <c r="E111" t="str">
        <f>VLOOKUP(A111,HOP!A:L,12,0)</f>
        <v>458.00</v>
      </c>
      <c r="F111" t="str">
        <f>VLOOKUP(A111,HOP!A:C,3,0)</f>
        <v>4559284</v>
      </c>
      <c r="G111">
        <f t="shared" si="2"/>
        <v>0</v>
      </c>
      <c r="H111" t="str">
        <f t="shared" si="3"/>
        <v>，4559284</v>
      </c>
      <c r="I111" t="str">
        <f>VLOOKUP(A111,HOP!A:U,21,0)</f>
        <v>直采</v>
      </c>
    </row>
    <row r="112" ht="14.25" hidden="1" customHeight="1" spans="1:9">
      <c r="A112" s="7" t="s">
        <v>959</v>
      </c>
      <c r="B112" s="8" t="s">
        <v>123</v>
      </c>
      <c r="C112" s="8" t="s">
        <v>94</v>
      </c>
      <c r="D112" s="3">
        <v>1908</v>
      </c>
      <c r="E112" t="str">
        <f>VLOOKUP(A112,HOP!A:L,12,0)</f>
        <v>1908.00</v>
      </c>
      <c r="F112" t="str">
        <f>VLOOKUP(A112,HOP!A:C,3,0)</f>
        <v>4585762</v>
      </c>
      <c r="G112">
        <f t="shared" si="2"/>
        <v>0</v>
      </c>
      <c r="H112" t="str">
        <f t="shared" si="3"/>
        <v>，4585762</v>
      </c>
      <c r="I112" t="str">
        <f>VLOOKUP(A112,HOP!A:U,21,0)</f>
        <v>直采</v>
      </c>
    </row>
    <row r="113" ht="14.25" hidden="1" customHeight="1" spans="1:9">
      <c r="A113" s="7" t="s">
        <v>969</v>
      </c>
      <c r="B113" s="8" t="s">
        <v>82</v>
      </c>
      <c r="C113" s="8" t="s">
        <v>94</v>
      </c>
      <c r="D113" s="3">
        <v>3696</v>
      </c>
      <c r="E113" t="str">
        <f>VLOOKUP(A113,HOP!A:L,12,0)</f>
        <v>3696.00</v>
      </c>
      <c r="F113" t="str">
        <f>VLOOKUP(A113,HOP!A:C,3,0)</f>
        <v>4592920</v>
      </c>
      <c r="G113">
        <f t="shared" si="2"/>
        <v>0</v>
      </c>
      <c r="H113" t="str">
        <f t="shared" si="3"/>
        <v>，4592920</v>
      </c>
      <c r="I113" t="str">
        <f>VLOOKUP(A113,HOP!A:U,21,0)</f>
        <v>直采</v>
      </c>
    </row>
    <row r="114" ht="14.25" hidden="1" customHeight="1" spans="1:9">
      <c r="A114" s="7" t="s">
        <v>979</v>
      </c>
      <c r="B114" s="8" t="s">
        <v>82</v>
      </c>
      <c r="C114" s="8" t="s">
        <v>94</v>
      </c>
      <c r="D114" s="3">
        <v>626</v>
      </c>
      <c r="E114" t="str">
        <f>VLOOKUP(A114,HOP!A:L,12,0)</f>
        <v>626.00</v>
      </c>
      <c r="F114" t="str">
        <f>VLOOKUP(A114,HOP!A:C,3,0)</f>
        <v>4719275</v>
      </c>
      <c r="G114">
        <f t="shared" si="2"/>
        <v>0</v>
      </c>
      <c r="H114" t="str">
        <f t="shared" si="3"/>
        <v>，4719275</v>
      </c>
      <c r="I114" t="str">
        <f>VLOOKUP(A114,HOP!A:U,21,0)</f>
        <v>直采</v>
      </c>
    </row>
    <row r="115" ht="14.25" hidden="1" customHeight="1" spans="1:9">
      <c r="A115" s="7" t="s">
        <v>985</v>
      </c>
      <c r="B115" s="8" t="s">
        <v>82</v>
      </c>
      <c r="C115" s="8" t="s">
        <v>94</v>
      </c>
      <c r="D115" s="3">
        <v>441</v>
      </c>
      <c r="E115" t="str">
        <f>VLOOKUP(A115,HOP!A:L,12,0)</f>
        <v>441.00</v>
      </c>
      <c r="F115" t="str">
        <f>VLOOKUP(A115,HOP!A:C,3,0)</f>
        <v>4710016</v>
      </c>
      <c r="G115">
        <f t="shared" si="2"/>
        <v>0</v>
      </c>
      <c r="H115" t="str">
        <f t="shared" si="3"/>
        <v>，4710016</v>
      </c>
      <c r="I115" t="str">
        <f>VLOOKUP(A115,HOP!A:U,21,0)</f>
        <v>直连</v>
      </c>
    </row>
    <row r="116" ht="14.25" hidden="1" customHeight="1" spans="1:9">
      <c r="A116" s="7" t="s">
        <v>991</v>
      </c>
      <c r="B116" s="8" t="s">
        <v>83</v>
      </c>
      <c r="C116" s="8" t="s">
        <v>94</v>
      </c>
      <c r="D116" s="3">
        <v>243</v>
      </c>
      <c r="E116" t="str">
        <f>VLOOKUP(A116,HOP!A:L,12,0)</f>
        <v>243.00</v>
      </c>
      <c r="F116" t="str">
        <f>VLOOKUP(A116,HOP!A:C,3,0)</f>
        <v>4735969</v>
      </c>
      <c r="G116">
        <f t="shared" si="2"/>
        <v>0</v>
      </c>
      <c r="H116" t="str">
        <f t="shared" si="3"/>
        <v>，4735969</v>
      </c>
      <c r="I116" t="str">
        <f>VLOOKUP(A116,HOP!A:U,21,0)</f>
        <v>直采</v>
      </c>
    </row>
    <row r="117" ht="14.25" hidden="1" customHeight="1" spans="1:9">
      <c r="A117" s="7" t="s">
        <v>1000</v>
      </c>
      <c r="B117" s="8" t="s">
        <v>82</v>
      </c>
      <c r="C117" s="8" t="s">
        <v>94</v>
      </c>
      <c r="D117" s="3">
        <v>514</v>
      </c>
      <c r="E117" t="str">
        <f>VLOOKUP(A117,HOP!A:L,12,0)</f>
        <v>514.00</v>
      </c>
      <c r="F117" t="str">
        <f>VLOOKUP(A117,HOP!A:C,3,0)</f>
        <v>4747177</v>
      </c>
      <c r="G117">
        <f t="shared" si="2"/>
        <v>0</v>
      </c>
      <c r="H117" t="str">
        <f t="shared" si="3"/>
        <v>，4747177</v>
      </c>
      <c r="I117" t="str">
        <f>VLOOKUP(A117,HOP!A:U,21,0)</f>
        <v>直采</v>
      </c>
    </row>
    <row r="118" ht="14.25" hidden="1" customHeight="1" spans="1:9">
      <c r="A118" s="7" t="s">
        <v>1006</v>
      </c>
      <c r="B118" s="8" t="s">
        <v>83</v>
      </c>
      <c r="C118" s="8" t="s">
        <v>94</v>
      </c>
      <c r="D118" s="3">
        <v>259</v>
      </c>
      <c r="E118" t="str">
        <f>VLOOKUP(A118,HOP!A:L,12,0)</f>
        <v>259.00</v>
      </c>
      <c r="F118" t="str">
        <f>VLOOKUP(A118,HOP!A:C,3,0)</f>
        <v>4760236</v>
      </c>
      <c r="G118">
        <f t="shared" si="2"/>
        <v>0</v>
      </c>
      <c r="H118" t="str">
        <f t="shared" si="3"/>
        <v>，4760236</v>
      </c>
      <c r="I118" t="str">
        <f>VLOOKUP(A118,HOP!A:U,21,0)</f>
        <v>直采</v>
      </c>
    </row>
    <row r="119" ht="14.25" hidden="1" customHeight="1" spans="1:9">
      <c r="A119" s="7" t="s">
        <v>1013</v>
      </c>
      <c r="B119" s="8" t="s">
        <v>83</v>
      </c>
      <c r="C119" s="8" t="s">
        <v>94</v>
      </c>
      <c r="D119" s="3">
        <v>222</v>
      </c>
      <c r="E119" t="str">
        <f>VLOOKUP(A119,HOP!A:L,12,0)</f>
        <v>222.00</v>
      </c>
      <c r="F119" t="str">
        <f>VLOOKUP(A119,HOP!A:C,3,0)</f>
        <v>4757648</v>
      </c>
      <c r="G119">
        <f t="shared" si="2"/>
        <v>0</v>
      </c>
      <c r="H119" t="str">
        <f t="shared" si="3"/>
        <v>，4757648</v>
      </c>
      <c r="I119" t="str">
        <f>VLOOKUP(A119,HOP!A:U,21,0)</f>
        <v>直采</v>
      </c>
    </row>
    <row r="120" ht="14.25" hidden="1" customHeight="1" spans="1:9">
      <c r="A120" s="7" t="s">
        <v>1019</v>
      </c>
      <c r="B120" s="8" t="s">
        <v>83</v>
      </c>
      <c r="C120" s="8" t="s">
        <v>94</v>
      </c>
      <c r="D120" s="3">
        <v>839</v>
      </c>
      <c r="E120" t="str">
        <f>VLOOKUP(A120,HOP!A:L,12,0)</f>
        <v>839.00</v>
      </c>
      <c r="F120" t="str">
        <f>VLOOKUP(A120,HOP!A:C,3,0)</f>
        <v>4760349</v>
      </c>
      <c r="G120">
        <f t="shared" si="2"/>
        <v>0</v>
      </c>
      <c r="H120" t="str">
        <f t="shared" si="3"/>
        <v>，4760349</v>
      </c>
      <c r="I120" t="str">
        <f>VLOOKUP(A120,HOP!A:U,21,0)</f>
        <v>直采</v>
      </c>
    </row>
    <row r="121" ht="14.25" hidden="1" customHeight="1" spans="1:9">
      <c r="A121" s="7" t="s">
        <v>1027</v>
      </c>
      <c r="B121" s="8" t="s">
        <v>83</v>
      </c>
      <c r="C121" s="8" t="s">
        <v>94</v>
      </c>
      <c r="D121" s="3">
        <v>845</v>
      </c>
      <c r="E121" t="str">
        <f>VLOOKUP(A121,HOP!A:L,12,0)</f>
        <v>845.00</v>
      </c>
      <c r="F121" t="str">
        <f>VLOOKUP(A121,HOP!A:C,3,0)</f>
        <v>4762983</v>
      </c>
      <c r="G121">
        <f t="shared" si="2"/>
        <v>0</v>
      </c>
      <c r="H121" t="str">
        <f t="shared" si="3"/>
        <v>，4762983</v>
      </c>
      <c r="I121" t="str">
        <f>VLOOKUP(A121,HOP!A:U,21,0)</f>
        <v>直采</v>
      </c>
    </row>
    <row r="122" ht="14.25" hidden="1" customHeight="1" spans="1:9">
      <c r="A122" s="7" t="s">
        <v>1033</v>
      </c>
      <c r="B122" s="8" t="s">
        <v>83</v>
      </c>
      <c r="C122" s="8" t="s">
        <v>94</v>
      </c>
      <c r="D122" s="3">
        <v>945</v>
      </c>
      <c r="E122" t="str">
        <f>VLOOKUP(A122,HOP!A:L,12,0)</f>
        <v>945.00</v>
      </c>
      <c r="F122" t="str">
        <f>VLOOKUP(A122,HOP!A:C,3,0)</f>
        <v>4762978</v>
      </c>
      <c r="G122">
        <f t="shared" si="2"/>
        <v>0</v>
      </c>
      <c r="H122" t="str">
        <f t="shared" si="3"/>
        <v>，4762978</v>
      </c>
      <c r="I122" t="str">
        <f>VLOOKUP(A122,HOP!A:U,21,0)</f>
        <v>直采</v>
      </c>
    </row>
    <row r="123" ht="14.25" hidden="1" customHeight="1" spans="1:9">
      <c r="A123" s="7" t="s">
        <v>1039</v>
      </c>
      <c r="B123" s="8" t="s">
        <v>83</v>
      </c>
      <c r="C123" s="8" t="s">
        <v>94</v>
      </c>
      <c r="D123" s="3">
        <v>1076</v>
      </c>
      <c r="E123" t="str">
        <f>VLOOKUP(A123,HOP!A:L,12,0)</f>
        <v>1076.00</v>
      </c>
      <c r="F123" t="str">
        <f>VLOOKUP(A123,HOP!A:C,3,0)</f>
        <v>4760365</v>
      </c>
      <c r="G123">
        <f t="shared" si="2"/>
        <v>0</v>
      </c>
      <c r="H123" t="str">
        <f t="shared" si="3"/>
        <v>，4760365</v>
      </c>
      <c r="I123" t="str">
        <f>VLOOKUP(A123,HOP!A:U,21,0)</f>
        <v>直采</v>
      </c>
    </row>
    <row r="124" ht="14.25" hidden="1" customHeight="1" spans="1:9">
      <c r="A124" s="7" t="s">
        <v>1045</v>
      </c>
      <c r="B124" s="8" t="s">
        <v>571</v>
      </c>
      <c r="C124" s="8" t="s">
        <v>1050</v>
      </c>
      <c r="D124" s="3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t="14.25" hidden="1" customHeight="1" spans="1:9">
      <c r="A125" s="7" t="s">
        <v>1054</v>
      </c>
      <c r="B125" s="8" t="s">
        <v>94</v>
      </c>
      <c r="C125" s="8" t="s">
        <v>95</v>
      </c>
      <c r="D125" s="3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t="14.25" hidden="1" customHeight="1" spans="1:9">
      <c r="A126" s="7" t="s">
        <v>1061</v>
      </c>
      <c r="B126" s="8" t="s">
        <v>706</v>
      </c>
      <c r="C126" s="8" t="s">
        <v>1067</v>
      </c>
      <c r="D126" s="3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t="14.25" hidden="1" customHeight="1" spans="1:9">
      <c r="A127" s="7" t="s">
        <v>1071</v>
      </c>
      <c r="B127" s="8" t="s">
        <v>94</v>
      </c>
      <c r="C127" s="8" t="s">
        <v>84</v>
      </c>
      <c r="D127" s="3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t="14.25" hidden="1" customHeight="1" spans="1:10">
      <c r="A128" s="7" t="s">
        <v>1076</v>
      </c>
      <c r="B128" s="8" t="s">
        <v>626</v>
      </c>
      <c r="C128" s="8" t="s">
        <v>601</v>
      </c>
      <c r="D128" s="3">
        <v>94.35</v>
      </c>
      <c r="E128">
        <v>100</v>
      </c>
      <c r="F128">
        <v>4748944</v>
      </c>
      <c r="G128">
        <f t="shared" si="2"/>
        <v>-5.65000000000001</v>
      </c>
      <c r="H128" t="str">
        <f t="shared" si="3"/>
        <v>，4748944</v>
      </c>
      <c r="I128" s="6" t="s">
        <v>3256</v>
      </c>
      <c r="J128" s="6" t="s">
        <v>3260</v>
      </c>
    </row>
    <row r="129" ht="14.25" hidden="1" customHeight="1" spans="1:9">
      <c r="A129" s="7" t="s">
        <v>1087</v>
      </c>
      <c r="B129" s="8" t="s">
        <v>94</v>
      </c>
      <c r="C129" s="8" t="s">
        <v>84</v>
      </c>
      <c r="D129" s="3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t="14.25" hidden="1" customHeight="1" spans="1:9">
      <c r="A130" s="7" t="s">
        <v>1093</v>
      </c>
      <c r="B130" s="8" t="s">
        <v>142</v>
      </c>
      <c r="C130" s="8" t="s">
        <v>94</v>
      </c>
      <c r="D130" s="3">
        <v>6171</v>
      </c>
      <c r="E130" t="str">
        <f>VLOOKUP(A130,HOP!A:L,12,0)</f>
        <v>6171.00</v>
      </c>
      <c r="F130" t="str">
        <f>VLOOKUP(A130,HOP!A:C,3,0)</f>
        <v>4752228</v>
      </c>
      <c r="G130">
        <f t="shared" si="2"/>
        <v>0</v>
      </c>
      <c r="H130" t="str">
        <f t="shared" si="3"/>
        <v>，4752228</v>
      </c>
      <c r="I130" t="str">
        <f>VLOOKUP(A130,HOP!A:U,21,0)</f>
        <v>直连</v>
      </c>
    </row>
    <row r="131" ht="14.25" hidden="1" customHeight="1" spans="1:9">
      <c r="A131" s="7" t="s">
        <v>1102</v>
      </c>
      <c r="B131" s="8" t="s">
        <v>84</v>
      </c>
      <c r="C131" s="8" t="s">
        <v>95</v>
      </c>
      <c r="D131" s="3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t="14.25" hidden="1" customHeight="1" spans="1:9">
      <c r="A132" s="7" t="s">
        <v>1110</v>
      </c>
      <c r="B132" s="8" t="s">
        <v>94</v>
      </c>
      <c r="C132" s="8" t="s">
        <v>84</v>
      </c>
      <c r="D132" s="3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t="14.25" hidden="1" customHeight="1" spans="1:10">
      <c r="A133" s="7" t="s">
        <v>1115</v>
      </c>
      <c r="B133" s="8" t="s">
        <v>1118</v>
      </c>
      <c r="C133" s="8" t="s">
        <v>706</v>
      </c>
      <c r="D133" s="3">
        <v>289.26</v>
      </c>
      <c r="E133">
        <v>300</v>
      </c>
      <c r="F133">
        <v>4765804</v>
      </c>
      <c r="G133">
        <f t="shared" si="4"/>
        <v>-10.74</v>
      </c>
      <c r="H133" t="str">
        <f t="shared" si="5"/>
        <v>，4765804</v>
      </c>
      <c r="I133" s="6" t="s">
        <v>3256</v>
      </c>
      <c r="J133" s="6" t="s">
        <v>3261</v>
      </c>
    </row>
    <row r="134" ht="14.25" hidden="1" customHeight="1" spans="1:9">
      <c r="A134" s="7" t="s">
        <v>1127</v>
      </c>
      <c r="B134" s="8" t="s">
        <v>601</v>
      </c>
      <c r="C134" s="8" t="s">
        <v>1118</v>
      </c>
      <c r="D134" s="3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t="14.25" hidden="1" customHeight="1" spans="1:9">
      <c r="A135" s="7" t="s">
        <v>1133</v>
      </c>
      <c r="B135" s="8" t="s">
        <v>1118</v>
      </c>
      <c r="C135" s="8" t="s">
        <v>1138</v>
      </c>
      <c r="D135" s="3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t="14.25" hidden="1" customHeight="1" spans="1:9">
      <c r="A136" s="7" t="s">
        <v>1142</v>
      </c>
      <c r="B136" s="8" t="s">
        <v>1147</v>
      </c>
      <c r="C136" s="8" t="s">
        <v>1148</v>
      </c>
      <c r="D136" s="3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t="14.25" hidden="1" customHeight="1" spans="1:9">
      <c r="A137" s="7" t="s">
        <v>1152</v>
      </c>
      <c r="B137" s="8" t="s">
        <v>656</v>
      </c>
      <c r="C137" s="8" t="s">
        <v>600</v>
      </c>
      <c r="D137" s="3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t="14.25" hidden="1" customHeight="1" spans="1:9">
      <c r="A138" s="7" t="s">
        <v>1156</v>
      </c>
      <c r="B138" s="8" t="s">
        <v>1161</v>
      </c>
      <c r="C138" s="8" t="s">
        <v>1162</v>
      </c>
      <c r="D138" s="3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t="14.25" hidden="1" customHeight="1" spans="1:9">
      <c r="A139" s="7" t="s">
        <v>1166</v>
      </c>
      <c r="B139" s="8" t="s">
        <v>94</v>
      </c>
      <c r="C139" s="8" t="s">
        <v>84</v>
      </c>
      <c r="D139" s="3">
        <v>360</v>
      </c>
      <c r="E139" t="str">
        <f>VLOOKUP(A139,HOP!A:L,12,0)</f>
        <v>360.00</v>
      </c>
      <c r="F139" t="str">
        <f>VLOOKUP(A139,HOP!A:C,3,0)</f>
        <v>4677317</v>
      </c>
      <c r="G139">
        <f t="shared" si="4"/>
        <v>0</v>
      </c>
      <c r="H139" t="str">
        <f t="shared" si="5"/>
        <v>，4677317</v>
      </c>
      <c r="I139" t="str">
        <f>VLOOKUP(A139,HOP!A:U,21,0)</f>
        <v>直连</v>
      </c>
    </row>
    <row r="140" ht="14.25" hidden="1" customHeight="1" spans="1:9">
      <c r="A140" s="7" t="s">
        <v>1176</v>
      </c>
      <c r="B140" s="8" t="s">
        <v>82</v>
      </c>
      <c r="C140" s="8" t="s">
        <v>84</v>
      </c>
      <c r="D140" s="3">
        <v>2115</v>
      </c>
      <c r="E140" t="str">
        <f>VLOOKUP(A140,HOP!A:L,12,0)</f>
        <v>2115.00</v>
      </c>
      <c r="F140" t="str">
        <f>VLOOKUP(A140,HOP!A:C,3,0)</f>
        <v>4678486</v>
      </c>
      <c r="G140">
        <f t="shared" si="4"/>
        <v>0</v>
      </c>
      <c r="H140" t="str">
        <f t="shared" si="5"/>
        <v>，4678486</v>
      </c>
      <c r="I140" t="str">
        <f>VLOOKUP(A140,HOP!A:U,21,0)</f>
        <v>直连</v>
      </c>
    </row>
    <row r="141" ht="14.25" hidden="1" customHeight="1" spans="1:9">
      <c r="A141" s="7" t="s">
        <v>1185</v>
      </c>
      <c r="B141" s="8" t="s">
        <v>94</v>
      </c>
      <c r="C141" s="8" t="s">
        <v>84</v>
      </c>
      <c r="D141" s="3">
        <v>304</v>
      </c>
      <c r="E141" t="str">
        <f>VLOOKUP(A141,HOP!A:L,12,0)</f>
        <v>304.00</v>
      </c>
      <c r="F141" t="str">
        <f>VLOOKUP(A141,HOP!A:C,3,0)</f>
        <v>4718085</v>
      </c>
      <c r="G141">
        <f t="shared" si="4"/>
        <v>0</v>
      </c>
      <c r="H141" t="str">
        <f t="shared" si="5"/>
        <v>，4718085</v>
      </c>
      <c r="I141" t="str">
        <f>VLOOKUP(A141,HOP!A:U,21,0)</f>
        <v>直连</v>
      </c>
    </row>
    <row r="142" ht="14.25" hidden="1" customHeight="1" spans="1:9">
      <c r="A142" s="7" t="s">
        <v>1193</v>
      </c>
      <c r="B142" s="8" t="s">
        <v>82</v>
      </c>
      <c r="C142" s="8" t="s">
        <v>84</v>
      </c>
      <c r="D142" s="3">
        <v>1029</v>
      </c>
      <c r="E142" t="str">
        <f>VLOOKUP(A142,HOP!A:L,12,0)</f>
        <v>1029.00</v>
      </c>
      <c r="F142" t="str">
        <f>VLOOKUP(A142,HOP!A:C,3,0)</f>
        <v>4753393</v>
      </c>
      <c r="G142">
        <f t="shared" si="4"/>
        <v>0</v>
      </c>
      <c r="H142" t="str">
        <f t="shared" si="5"/>
        <v>，4753393</v>
      </c>
      <c r="I142" t="str">
        <f>VLOOKUP(A142,HOP!A:U,21,0)</f>
        <v>直采</v>
      </c>
    </row>
    <row r="143" ht="14.25" hidden="1" customHeight="1" spans="1:9">
      <c r="A143" s="7" t="s">
        <v>1199</v>
      </c>
      <c r="B143" s="8" t="s">
        <v>82</v>
      </c>
      <c r="C143" s="8" t="s">
        <v>84</v>
      </c>
      <c r="D143" s="3">
        <v>1017</v>
      </c>
      <c r="E143" t="str">
        <f>VLOOKUP(A143,HOP!A:L,12,0)</f>
        <v>1017.00</v>
      </c>
      <c r="F143" t="str">
        <f>VLOOKUP(A143,HOP!A:C,3,0)</f>
        <v>4740567</v>
      </c>
      <c r="G143">
        <f t="shared" si="4"/>
        <v>0</v>
      </c>
      <c r="H143" t="str">
        <f t="shared" si="5"/>
        <v>，4740567</v>
      </c>
      <c r="I143" t="str">
        <f>VLOOKUP(A143,HOP!A:U,21,0)</f>
        <v>直采</v>
      </c>
    </row>
    <row r="144" ht="14.25" hidden="1" customHeight="1" spans="1:9">
      <c r="A144" s="7" t="s">
        <v>1203</v>
      </c>
      <c r="B144" s="8" t="s">
        <v>83</v>
      </c>
      <c r="C144" s="8" t="s">
        <v>84</v>
      </c>
      <c r="D144" s="3">
        <v>950</v>
      </c>
      <c r="E144" t="str">
        <f>VLOOKUP(A144,HOP!A:L,12,0)</f>
        <v>950.00</v>
      </c>
      <c r="F144" t="str">
        <f>VLOOKUP(A144,HOP!A:C,3,0)</f>
        <v>4585174</v>
      </c>
      <c r="G144">
        <f t="shared" si="4"/>
        <v>0</v>
      </c>
      <c r="H144" t="str">
        <f t="shared" si="5"/>
        <v>，4585174</v>
      </c>
      <c r="I144" t="str">
        <f>VLOOKUP(A144,HOP!A:U,21,0)</f>
        <v>直连</v>
      </c>
    </row>
    <row r="145" ht="14.25" hidden="1" customHeight="1" spans="1:9">
      <c r="A145" s="7" t="s">
        <v>1209</v>
      </c>
      <c r="B145" s="8" t="s">
        <v>94</v>
      </c>
      <c r="C145" s="8" t="s">
        <v>84</v>
      </c>
      <c r="D145" s="3">
        <v>902</v>
      </c>
      <c r="E145" t="str">
        <f>VLOOKUP(A145,HOP!A:L,12,0)</f>
        <v>902.00</v>
      </c>
      <c r="F145" t="str">
        <f>VLOOKUP(A145,HOP!A:C,3,0)</f>
        <v>4669400</v>
      </c>
      <c r="G145">
        <f t="shared" si="4"/>
        <v>0</v>
      </c>
      <c r="H145" t="str">
        <f t="shared" si="5"/>
        <v>，4669400</v>
      </c>
      <c r="I145" t="str">
        <f>VLOOKUP(A145,HOP!A:U,21,0)</f>
        <v>直连</v>
      </c>
    </row>
    <row r="146" ht="14.25" hidden="1" customHeight="1" spans="1:9">
      <c r="A146" s="7" t="s">
        <v>1213</v>
      </c>
      <c r="B146" s="8" t="s">
        <v>83</v>
      </c>
      <c r="C146" s="8" t="s">
        <v>84</v>
      </c>
      <c r="D146" s="3">
        <v>902</v>
      </c>
      <c r="E146" t="str">
        <f>VLOOKUP(A146,HOP!A:L,12,0)</f>
        <v>902.00</v>
      </c>
      <c r="F146" t="str">
        <f>VLOOKUP(A146,HOP!A:C,3,0)</f>
        <v>4679315</v>
      </c>
      <c r="G146">
        <f t="shared" si="4"/>
        <v>0</v>
      </c>
      <c r="H146" t="str">
        <f t="shared" si="5"/>
        <v>，4679315</v>
      </c>
      <c r="I146" t="str">
        <f>VLOOKUP(A146,HOP!A:U,21,0)</f>
        <v>直连</v>
      </c>
    </row>
    <row r="147" ht="14.25" hidden="1" customHeight="1" spans="1:9">
      <c r="A147" s="7" t="s">
        <v>1217</v>
      </c>
      <c r="B147" s="8" t="s">
        <v>82</v>
      </c>
      <c r="C147" s="8" t="s">
        <v>84</v>
      </c>
      <c r="D147" s="3">
        <v>1788</v>
      </c>
      <c r="E147" t="str">
        <f>VLOOKUP(A147,HOP!A:L,12,0)</f>
        <v>1788.00</v>
      </c>
      <c r="F147" t="str">
        <f>VLOOKUP(A147,HOP!A:C,3,0)</f>
        <v>4684650</v>
      </c>
      <c r="G147">
        <f t="shared" si="4"/>
        <v>0</v>
      </c>
      <c r="H147" t="str">
        <f t="shared" si="5"/>
        <v>，4684650</v>
      </c>
      <c r="I147" t="str">
        <f>VLOOKUP(A147,HOP!A:U,21,0)</f>
        <v>直采</v>
      </c>
    </row>
    <row r="148" ht="14.25" hidden="1" customHeight="1" spans="1:9">
      <c r="A148" s="7" t="s">
        <v>1226</v>
      </c>
      <c r="B148" s="8" t="s">
        <v>94</v>
      </c>
      <c r="C148" s="8" t="s">
        <v>84</v>
      </c>
      <c r="D148" s="3">
        <v>647</v>
      </c>
      <c r="E148" t="str">
        <f>VLOOKUP(A148,HOP!A:L,12,0)</f>
        <v>647.00</v>
      </c>
      <c r="F148" t="str">
        <f>VLOOKUP(A148,HOP!A:C,3,0)</f>
        <v>4663954</v>
      </c>
      <c r="G148">
        <f t="shared" si="4"/>
        <v>0</v>
      </c>
      <c r="H148" t="str">
        <f t="shared" si="5"/>
        <v>，4663954</v>
      </c>
      <c r="I148" t="str">
        <f>VLOOKUP(A148,HOP!A:U,21,0)</f>
        <v>直连</v>
      </c>
    </row>
    <row r="149" ht="14.25" hidden="1" customHeight="1" spans="1:9">
      <c r="A149" s="7" t="s">
        <v>1234</v>
      </c>
      <c r="B149" s="8" t="s">
        <v>83</v>
      </c>
      <c r="C149" s="8" t="s">
        <v>84</v>
      </c>
      <c r="D149" s="3">
        <v>548</v>
      </c>
      <c r="E149" t="str">
        <f>VLOOKUP(A149,HOP!A:L,12,0)</f>
        <v>548.00</v>
      </c>
      <c r="F149" t="str">
        <f>VLOOKUP(A149,HOP!A:C,3,0)</f>
        <v>4743467</v>
      </c>
      <c r="G149">
        <f t="shared" si="4"/>
        <v>0</v>
      </c>
      <c r="H149" t="str">
        <f t="shared" si="5"/>
        <v>，4743467</v>
      </c>
      <c r="I149" t="str">
        <f>VLOOKUP(A149,HOP!A:U,21,0)</f>
        <v>直连</v>
      </c>
    </row>
    <row r="150" ht="14.25" hidden="1" customHeight="1" spans="1:9">
      <c r="A150" s="7" t="s">
        <v>1237</v>
      </c>
      <c r="B150" s="8" t="s">
        <v>83</v>
      </c>
      <c r="C150" s="8" t="s">
        <v>84</v>
      </c>
      <c r="D150" s="3">
        <v>884</v>
      </c>
      <c r="E150" t="str">
        <f>VLOOKUP(A150,HOP!A:L,12,0)</f>
        <v>884.00</v>
      </c>
      <c r="F150" t="str">
        <f>VLOOKUP(A150,HOP!A:C,3,0)</f>
        <v>4747537</v>
      </c>
      <c r="G150">
        <f t="shared" si="4"/>
        <v>0</v>
      </c>
      <c r="H150" t="str">
        <f t="shared" si="5"/>
        <v>，4747537</v>
      </c>
      <c r="I150" t="str">
        <f>VLOOKUP(A150,HOP!A:U,21,0)</f>
        <v>直连</v>
      </c>
    </row>
    <row r="151" ht="14.25" hidden="1" customHeight="1" spans="1:9">
      <c r="A151" s="7" t="s">
        <v>1242</v>
      </c>
      <c r="B151" s="8" t="s">
        <v>94</v>
      </c>
      <c r="C151" s="8" t="s">
        <v>84</v>
      </c>
      <c r="D151" s="3">
        <v>451</v>
      </c>
      <c r="E151" t="str">
        <f>VLOOKUP(A151,HOP!A:L,12,0)</f>
        <v>451.00</v>
      </c>
      <c r="F151" t="str">
        <f>VLOOKUP(A151,HOP!A:C,3,0)</f>
        <v>4759362</v>
      </c>
      <c r="G151">
        <f t="shared" si="4"/>
        <v>0</v>
      </c>
      <c r="H151" t="str">
        <f t="shared" si="5"/>
        <v>，4759362</v>
      </c>
      <c r="I151" t="str">
        <f>VLOOKUP(A151,HOP!A:U,21,0)</f>
        <v>直连</v>
      </c>
    </row>
    <row r="152" ht="14.25" hidden="1" customHeight="1" spans="1:9">
      <c r="A152" s="7" t="s">
        <v>1245</v>
      </c>
      <c r="B152" s="8" t="s">
        <v>94</v>
      </c>
      <c r="C152" s="8" t="s">
        <v>84</v>
      </c>
      <c r="D152" s="3">
        <v>451</v>
      </c>
      <c r="E152" t="str">
        <f>VLOOKUP(A152,HOP!A:L,12,0)</f>
        <v>451.00</v>
      </c>
      <c r="F152" t="str">
        <f>VLOOKUP(A152,HOP!A:C,3,0)</f>
        <v>4759915</v>
      </c>
      <c r="G152">
        <f t="shared" si="4"/>
        <v>0</v>
      </c>
      <c r="H152" t="str">
        <f t="shared" si="5"/>
        <v>，4759915</v>
      </c>
      <c r="I152" t="str">
        <f>VLOOKUP(A152,HOP!A:U,21,0)</f>
        <v>直连</v>
      </c>
    </row>
    <row r="153" ht="14.25" hidden="1" customHeight="1" spans="1:9">
      <c r="A153" s="7" t="s">
        <v>1248</v>
      </c>
      <c r="B153" s="8" t="s">
        <v>94</v>
      </c>
      <c r="C153" s="8" t="s">
        <v>84</v>
      </c>
      <c r="D153" s="3">
        <v>508</v>
      </c>
      <c r="E153" t="str">
        <f>VLOOKUP(A153,HOP!A:L,12,0)</f>
        <v>508.00</v>
      </c>
      <c r="F153" t="str">
        <f>VLOOKUP(A153,HOP!A:C,3,0)</f>
        <v>4757838</v>
      </c>
      <c r="G153">
        <f t="shared" si="4"/>
        <v>0</v>
      </c>
      <c r="H153" t="str">
        <f t="shared" si="5"/>
        <v>，4757838</v>
      </c>
      <c r="I153" t="str">
        <f>VLOOKUP(A153,HOP!A:U,21,0)</f>
        <v>直连</v>
      </c>
    </row>
    <row r="154" ht="14.25" hidden="1" customHeight="1" spans="1:9">
      <c r="A154" s="7" t="s">
        <v>1252</v>
      </c>
      <c r="B154" s="8" t="s">
        <v>83</v>
      </c>
      <c r="C154" s="8" t="s">
        <v>84</v>
      </c>
      <c r="D154" s="3">
        <v>1166</v>
      </c>
      <c r="E154" t="str">
        <f>VLOOKUP(A154,HOP!A:L,12,0)</f>
        <v>1166.00</v>
      </c>
      <c r="F154" t="str">
        <f>VLOOKUP(A154,HOP!A:C,3,0)</f>
        <v>4752855</v>
      </c>
      <c r="G154">
        <f t="shared" si="4"/>
        <v>0</v>
      </c>
      <c r="H154" t="str">
        <f t="shared" si="5"/>
        <v>，4752855</v>
      </c>
      <c r="I154" t="str">
        <f>VLOOKUP(A154,HOP!A:U,21,0)</f>
        <v>直连</v>
      </c>
    </row>
    <row r="155" ht="14.25" hidden="1" customHeight="1" spans="1:9">
      <c r="A155" s="7" t="s">
        <v>1259</v>
      </c>
      <c r="B155" s="8" t="s">
        <v>94</v>
      </c>
      <c r="C155" s="8" t="s">
        <v>84</v>
      </c>
      <c r="D155" s="3">
        <v>291</v>
      </c>
      <c r="E155" t="str">
        <f>VLOOKUP(A155,HOP!A:L,12,0)</f>
        <v>291.00</v>
      </c>
      <c r="F155" t="str">
        <f>VLOOKUP(A155,HOP!A:C,3,0)</f>
        <v>4764441</v>
      </c>
      <c r="G155">
        <f t="shared" si="4"/>
        <v>0</v>
      </c>
      <c r="H155" t="str">
        <f t="shared" si="5"/>
        <v>，4764441</v>
      </c>
      <c r="I155" t="str">
        <f>VLOOKUP(A155,HOP!A:U,21,0)</f>
        <v>直连</v>
      </c>
    </row>
    <row r="156" ht="14.25" customHeight="1" spans="1:10">
      <c r="A156" s="46" t="s">
        <v>1264</v>
      </c>
      <c r="B156" s="8" t="s">
        <v>94</v>
      </c>
      <c r="C156" s="8" t="s">
        <v>84</v>
      </c>
      <c r="D156" s="3">
        <v>184.3</v>
      </c>
      <c r="E156" t="str">
        <f>VLOOKUP(A156,HOP!A:L,12,0)</f>
        <v>204.00</v>
      </c>
      <c r="F156" t="str">
        <f>VLOOKUP(A156,HOP!A:C,3,0)</f>
        <v>4766028</v>
      </c>
      <c r="G156">
        <f t="shared" si="4"/>
        <v>-19.7</v>
      </c>
      <c r="H156" t="str">
        <f t="shared" si="5"/>
        <v>，4766028</v>
      </c>
      <c r="I156" t="str">
        <f>VLOOKUP(A156,HOP!A:U,21,0)</f>
        <v>直连</v>
      </c>
      <c r="J156" s="6" t="s">
        <v>3262</v>
      </c>
    </row>
    <row r="157" ht="14.25" customHeight="1" spans="1:10">
      <c r="A157" s="7" t="s">
        <v>1272</v>
      </c>
      <c r="B157" s="8" t="s">
        <v>94</v>
      </c>
      <c r="C157" s="8" t="s">
        <v>84</v>
      </c>
      <c r="D157" s="3">
        <v>191.3</v>
      </c>
      <c r="E157" t="str">
        <f>VLOOKUP(A157,HOP!A:L,12,0)</f>
        <v>211.00</v>
      </c>
      <c r="F157" t="str">
        <f>VLOOKUP(A157,HOP!A:C,3,0)</f>
        <v>4766031</v>
      </c>
      <c r="G157">
        <f t="shared" si="4"/>
        <v>-19.7</v>
      </c>
      <c r="H157" t="str">
        <f t="shared" si="5"/>
        <v>，4766031</v>
      </c>
      <c r="I157" t="str">
        <f>VLOOKUP(A157,HOP!A:U,21,0)</f>
        <v>直连</v>
      </c>
      <c r="J157" s="6" t="s">
        <v>3262</v>
      </c>
    </row>
    <row r="158" ht="14.25" hidden="1" customHeight="1" spans="1:9">
      <c r="A158" s="7" t="s">
        <v>1278</v>
      </c>
      <c r="B158" s="8" t="s">
        <v>83</v>
      </c>
      <c r="C158" s="8" t="s">
        <v>84</v>
      </c>
      <c r="D158" s="3">
        <v>1604</v>
      </c>
      <c r="E158" t="str">
        <f>VLOOKUP(A158,HOP!A:L,12,0)</f>
        <v>1604.00</v>
      </c>
      <c r="F158" t="str">
        <f>VLOOKUP(A158,HOP!A:C,3,0)</f>
        <v>4498699</v>
      </c>
      <c r="G158">
        <f t="shared" si="4"/>
        <v>0</v>
      </c>
      <c r="H158" t="str">
        <f t="shared" si="5"/>
        <v>，4498699</v>
      </c>
      <c r="I158" t="str">
        <f>VLOOKUP(A158,HOP!A:U,21,0)</f>
        <v>直采</v>
      </c>
    </row>
    <row r="159" ht="14.25" hidden="1" customHeight="1" spans="1:9">
      <c r="A159" s="7" t="s">
        <v>1287</v>
      </c>
      <c r="B159" s="8" t="s">
        <v>82</v>
      </c>
      <c r="C159" s="8" t="s">
        <v>84</v>
      </c>
      <c r="D159" s="3">
        <v>1077</v>
      </c>
      <c r="E159" t="str">
        <f>VLOOKUP(A159,HOP!A:L,12,0)</f>
        <v>1077.00</v>
      </c>
      <c r="F159" t="str">
        <f>VLOOKUP(A159,HOP!A:C,3,0)</f>
        <v>4690766</v>
      </c>
      <c r="G159">
        <f t="shared" si="4"/>
        <v>0</v>
      </c>
      <c r="H159" t="str">
        <f t="shared" si="5"/>
        <v>，4690766</v>
      </c>
      <c r="I159" t="str">
        <f>VLOOKUP(A159,HOP!A:U,21,0)</f>
        <v>直采</v>
      </c>
    </row>
    <row r="160" ht="14.25" hidden="1" customHeight="1" spans="1:9">
      <c r="A160" s="7" t="s">
        <v>1294</v>
      </c>
      <c r="B160" s="8" t="s">
        <v>142</v>
      </c>
      <c r="C160" s="8" t="s">
        <v>84</v>
      </c>
      <c r="D160" s="3">
        <v>2804</v>
      </c>
      <c r="E160" t="str">
        <f>VLOOKUP(A160,HOP!A:L,12,0)</f>
        <v>2804.00</v>
      </c>
      <c r="F160" t="str">
        <f>VLOOKUP(A160,HOP!A:C,3,0)</f>
        <v>4708369</v>
      </c>
      <c r="G160">
        <f t="shared" si="4"/>
        <v>0</v>
      </c>
      <c r="H160" t="str">
        <f t="shared" si="5"/>
        <v>，4708369</v>
      </c>
      <c r="I160" t="str">
        <f>VLOOKUP(A160,HOP!A:U,21,0)</f>
        <v>直采</v>
      </c>
    </row>
    <row r="161" ht="14.25" hidden="1" customHeight="1" spans="1:9">
      <c r="A161" s="7" t="s">
        <v>1302</v>
      </c>
      <c r="B161" s="8" t="s">
        <v>142</v>
      </c>
      <c r="C161" s="8" t="s">
        <v>84</v>
      </c>
      <c r="D161" s="3">
        <v>2519</v>
      </c>
      <c r="E161" t="str">
        <f>VLOOKUP(A161,HOP!A:L,12,0)</f>
        <v>2519.00</v>
      </c>
      <c r="F161" t="str">
        <f>VLOOKUP(A161,HOP!A:C,3,0)</f>
        <v>4729850</v>
      </c>
      <c r="G161">
        <f t="shared" si="4"/>
        <v>0</v>
      </c>
      <c r="H161" t="str">
        <f t="shared" si="5"/>
        <v>，4729850</v>
      </c>
      <c r="I161" t="str">
        <f>VLOOKUP(A161,HOP!A:U,21,0)</f>
        <v>直采</v>
      </c>
    </row>
    <row r="162" ht="14.25" hidden="1" customHeight="1" spans="1:9">
      <c r="A162" s="7" t="s">
        <v>1309</v>
      </c>
      <c r="B162" s="8" t="s">
        <v>83</v>
      </c>
      <c r="C162" s="8" t="s">
        <v>84</v>
      </c>
      <c r="D162" s="3">
        <v>2494</v>
      </c>
      <c r="E162" t="str">
        <f>VLOOKUP(A162,HOP!A:L,12,0)</f>
        <v>2494.00</v>
      </c>
      <c r="F162" t="str">
        <f>VLOOKUP(A162,HOP!A:C,3,0)</f>
        <v>4715223</v>
      </c>
      <c r="G162">
        <f t="shared" si="4"/>
        <v>0</v>
      </c>
      <c r="H162" t="str">
        <f t="shared" si="5"/>
        <v>，4715223</v>
      </c>
      <c r="I162" t="str">
        <f>VLOOKUP(A162,HOP!A:U,21,0)</f>
        <v>直采</v>
      </c>
    </row>
    <row r="163" ht="14.25" hidden="1" customHeight="1" spans="1:9">
      <c r="A163" s="7" t="s">
        <v>1318</v>
      </c>
      <c r="B163" s="8" t="s">
        <v>83</v>
      </c>
      <c r="C163" s="8" t="s">
        <v>84</v>
      </c>
      <c r="D163" s="3">
        <v>842</v>
      </c>
      <c r="E163" t="str">
        <f>VLOOKUP(A163,HOP!A:L,12,0)</f>
        <v>842.00</v>
      </c>
      <c r="F163" t="str">
        <f>VLOOKUP(A163,HOP!A:C,3,0)</f>
        <v>4736488</v>
      </c>
      <c r="G163">
        <f t="shared" si="4"/>
        <v>0</v>
      </c>
      <c r="H163" t="str">
        <f t="shared" si="5"/>
        <v>，4736488</v>
      </c>
      <c r="I163" t="str">
        <f>VLOOKUP(A163,HOP!A:U,21,0)</f>
        <v>直连</v>
      </c>
    </row>
    <row r="164" ht="14.25" hidden="1" customHeight="1" spans="1:9">
      <c r="A164" s="7" t="s">
        <v>1326</v>
      </c>
      <c r="B164" s="8" t="s">
        <v>94</v>
      </c>
      <c r="C164" s="8" t="s">
        <v>84</v>
      </c>
      <c r="D164" s="3">
        <v>244</v>
      </c>
      <c r="E164" t="str">
        <f>VLOOKUP(A164,HOP!A:L,12,0)</f>
        <v>244.00</v>
      </c>
      <c r="F164" t="str">
        <f>VLOOKUP(A164,HOP!A:C,3,0)</f>
        <v>4736846</v>
      </c>
      <c r="G164">
        <f t="shared" si="4"/>
        <v>0</v>
      </c>
      <c r="H164" t="str">
        <f t="shared" si="5"/>
        <v>，4736846</v>
      </c>
      <c r="I164" t="str">
        <f>VLOOKUP(A164,HOP!A:U,21,0)</f>
        <v>直采</v>
      </c>
    </row>
    <row r="165" ht="14.25" hidden="1" customHeight="1" spans="1:9">
      <c r="A165" s="7" t="s">
        <v>1331</v>
      </c>
      <c r="B165" s="8" t="s">
        <v>83</v>
      </c>
      <c r="C165" s="8" t="s">
        <v>84</v>
      </c>
      <c r="D165" s="3">
        <v>1834</v>
      </c>
      <c r="E165" t="str">
        <f>VLOOKUP(A165,HOP!A:L,12,0)</f>
        <v>1834.00</v>
      </c>
      <c r="F165" t="str">
        <f>VLOOKUP(A165,HOP!A:C,3,0)</f>
        <v>4734881</v>
      </c>
      <c r="G165">
        <f t="shared" si="4"/>
        <v>0</v>
      </c>
      <c r="H165" t="str">
        <f t="shared" si="5"/>
        <v>，4734881</v>
      </c>
      <c r="I165" t="str">
        <f>VLOOKUP(A165,HOP!A:U,21,0)</f>
        <v>直采</v>
      </c>
    </row>
    <row r="166" ht="14.25" hidden="1" customHeight="1" spans="1:9">
      <c r="A166" s="7" t="s">
        <v>1339</v>
      </c>
      <c r="B166" s="8" t="s">
        <v>82</v>
      </c>
      <c r="C166" s="8" t="s">
        <v>84</v>
      </c>
      <c r="D166" s="3">
        <v>5037</v>
      </c>
      <c r="E166" t="str">
        <f>VLOOKUP(A166,HOP!A:L,12,0)</f>
        <v>5037.00</v>
      </c>
      <c r="F166" t="str">
        <f>VLOOKUP(A166,HOP!A:C,3,0)</f>
        <v>4756532</v>
      </c>
      <c r="G166">
        <f t="shared" si="4"/>
        <v>0</v>
      </c>
      <c r="H166" t="str">
        <f t="shared" si="5"/>
        <v>，4756532</v>
      </c>
      <c r="I166" t="str">
        <f>VLOOKUP(A166,HOP!A:U,21,0)</f>
        <v>直采</v>
      </c>
    </row>
    <row r="167" ht="14.25" hidden="1" customHeight="1" spans="1:9">
      <c r="A167" s="7" t="s">
        <v>1345</v>
      </c>
      <c r="B167" s="8" t="s">
        <v>83</v>
      </c>
      <c r="C167" s="8" t="s">
        <v>84</v>
      </c>
      <c r="D167" s="3">
        <v>3634</v>
      </c>
      <c r="E167" t="str">
        <f>VLOOKUP(A167,HOP!A:L,12,0)</f>
        <v>3634.00</v>
      </c>
      <c r="F167" t="str">
        <f>VLOOKUP(A167,HOP!A:C,3,0)</f>
        <v>4756815</v>
      </c>
      <c r="G167">
        <f t="shared" si="4"/>
        <v>0</v>
      </c>
      <c r="H167" t="str">
        <f t="shared" si="5"/>
        <v>，4756815</v>
      </c>
      <c r="I167" t="str">
        <f>VLOOKUP(A167,HOP!A:U,21,0)</f>
        <v>直采</v>
      </c>
    </row>
    <row r="168" ht="14.25" hidden="1" customHeight="1" spans="1:9">
      <c r="A168" s="7" t="s">
        <v>1354</v>
      </c>
      <c r="B168" s="8" t="s">
        <v>94</v>
      </c>
      <c r="C168" s="8" t="s">
        <v>84</v>
      </c>
      <c r="D168" s="3">
        <v>258</v>
      </c>
      <c r="E168" t="str">
        <f>VLOOKUP(A168,HOP!A:L,12,0)</f>
        <v>258.00</v>
      </c>
      <c r="F168" t="str">
        <f>VLOOKUP(A168,HOP!A:C,3,0)</f>
        <v>4759714</v>
      </c>
      <c r="G168">
        <f t="shared" si="4"/>
        <v>0</v>
      </c>
      <c r="H168" t="str">
        <f t="shared" si="5"/>
        <v>，4759714</v>
      </c>
      <c r="I168" t="str">
        <f>VLOOKUP(A168,HOP!A:U,21,0)</f>
        <v>直采</v>
      </c>
    </row>
    <row r="169" ht="14.25" hidden="1" customHeight="1" spans="1:9">
      <c r="A169" s="7" t="s">
        <v>1360</v>
      </c>
      <c r="B169" s="8" t="s">
        <v>83</v>
      </c>
      <c r="C169" s="8" t="s">
        <v>84</v>
      </c>
      <c r="D169" s="3">
        <v>346</v>
      </c>
      <c r="E169" t="str">
        <f>VLOOKUP(A169,HOP!A:L,12,0)</f>
        <v>346.00</v>
      </c>
      <c r="F169" t="str">
        <f>VLOOKUP(A169,HOP!A:C,3,0)</f>
        <v>4761992</v>
      </c>
      <c r="G169">
        <f t="shared" si="4"/>
        <v>0</v>
      </c>
      <c r="H169" t="str">
        <f t="shared" si="5"/>
        <v>，4761992</v>
      </c>
      <c r="I169" t="str">
        <f>VLOOKUP(A169,HOP!A:U,21,0)</f>
        <v>直采</v>
      </c>
    </row>
    <row r="170" ht="14.25" hidden="1" customHeight="1" spans="1:9">
      <c r="A170" s="7" t="s">
        <v>1365</v>
      </c>
      <c r="B170" s="8" t="s">
        <v>83</v>
      </c>
      <c r="C170" s="8" t="s">
        <v>84</v>
      </c>
      <c r="D170" s="3">
        <v>1440</v>
      </c>
      <c r="E170" t="str">
        <f>VLOOKUP(A170,HOP!A:L,12,0)</f>
        <v>1440.00</v>
      </c>
      <c r="F170" t="str">
        <f>VLOOKUP(A170,HOP!A:C,3,0)</f>
        <v>4759403</v>
      </c>
      <c r="G170">
        <f t="shared" si="4"/>
        <v>0</v>
      </c>
      <c r="H170" t="str">
        <f t="shared" si="5"/>
        <v>，4759403</v>
      </c>
      <c r="I170" t="str">
        <f>VLOOKUP(A170,HOP!A:U,21,0)</f>
        <v>直采</v>
      </c>
    </row>
    <row r="171" ht="14.25" hidden="1" customHeight="1" spans="1:9">
      <c r="A171" s="7" t="s">
        <v>1374</v>
      </c>
      <c r="B171" s="8" t="s">
        <v>94</v>
      </c>
      <c r="C171" s="8" t="s">
        <v>84</v>
      </c>
      <c r="D171" s="3">
        <v>222</v>
      </c>
      <c r="E171" t="str">
        <f>VLOOKUP(A171,HOP!A:L,12,0)</f>
        <v>222.00</v>
      </c>
      <c r="F171" t="str">
        <f>VLOOKUP(A171,HOP!A:C,3,0)</f>
        <v>4760385</v>
      </c>
      <c r="G171">
        <f t="shared" si="4"/>
        <v>0</v>
      </c>
      <c r="H171" t="str">
        <f t="shared" si="5"/>
        <v>，4760385</v>
      </c>
      <c r="I171" t="str">
        <f>VLOOKUP(A171,HOP!A:U,21,0)</f>
        <v>直采</v>
      </c>
    </row>
    <row r="172" ht="14.25" hidden="1" customHeight="1" spans="1:9">
      <c r="A172" s="7" t="s">
        <v>1379</v>
      </c>
      <c r="B172" s="8" t="s">
        <v>83</v>
      </c>
      <c r="C172" s="8" t="s">
        <v>84</v>
      </c>
      <c r="D172" s="3">
        <v>1534</v>
      </c>
      <c r="E172" t="str">
        <f>VLOOKUP(A172,HOP!A:L,12,0)</f>
        <v>1534.00</v>
      </c>
      <c r="F172" t="str">
        <f>VLOOKUP(A172,HOP!A:C,3,0)</f>
        <v>4762622</v>
      </c>
      <c r="G172">
        <f t="shared" si="4"/>
        <v>0</v>
      </c>
      <c r="H172" t="str">
        <f t="shared" si="5"/>
        <v>，4762622</v>
      </c>
      <c r="I172" t="str">
        <f>VLOOKUP(A172,HOP!A:U,21,0)</f>
        <v>直采</v>
      </c>
    </row>
    <row r="173" ht="14.25" hidden="1" customHeight="1" spans="1:9">
      <c r="A173" s="7" t="s">
        <v>1388</v>
      </c>
      <c r="B173" s="8" t="s">
        <v>94</v>
      </c>
      <c r="C173" s="8" t="s">
        <v>84</v>
      </c>
      <c r="D173" s="3">
        <v>234</v>
      </c>
      <c r="E173" t="str">
        <f>VLOOKUP(A173,HOP!A:L,12,0)</f>
        <v>234.00</v>
      </c>
      <c r="F173" t="str">
        <f>VLOOKUP(A173,HOP!A:C,3,0)</f>
        <v>4762069</v>
      </c>
      <c r="G173">
        <f t="shared" si="4"/>
        <v>0</v>
      </c>
      <c r="H173" t="str">
        <f t="shared" si="5"/>
        <v>，4762069</v>
      </c>
      <c r="I173" t="str">
        <f>VLOOKUP(A173,HOP!A:U,21,0)</f>
        <v>直连</v>
      </c>
    </row>
    <row r="174" ht="14.25" hidden="1" customHeight="1" spans="1:9">
      <c r="A174" s="7" t="s">
        <v>1397</v>
      </c>
      <c r="B174" s="8" t="s">
        <v>94</v>
      </c>
      <c r="C174" s="8" t="s">
        <v>84</v>
      </c>
      <c r="D174" s="3">
        <v>1680</v>
      </c>
      <c r="E174" t="str">
        <f>VLOOKUP(A174,HOP!A:L,12,0)</f>
        <v>1680.00</v>
      </c>
      <c r="F174" t="str">
        <f>VLOOKUP(A174,HOP!A:C,3,0)</f>
        <v>4764321</v>
      </c>
      <c r="G174">
        <f t="shared" si="4"/>
        <v>0</v>
      </c>
      <c r="H174" t="str">
        <f t="shared" si="5"/>
        <v>，4764321</v>
      </c>
      <c r="I174" t="str">
        <f>VLOOKUP(A174,HOP!A:U,21,0)</f>
        <v>直采</v>
      </c>
    </row>
    <row r="175" ht="14.25" hidden="1" customHeight="1" spans="1:9">
      <c r="A175" s="7" t="s">
        <v>1403</v>
      </c>
      <c r="B175" s="8" t="s">
        <v>94</v>
      </c>
      <c r="C175" s="8" t="s">
        <v>84</v>
      </c>
      <c r="D175" s="3">
        <v>538</v>
      </c>
      <c r="E175" t="str">
        <f>VLOOKUP(A175,HOP!A:L,12,0)</f>
        <v>538.00</v>
      </c>
      <c r="F175" t="str">
        <f>VLOOKUP(A175,HOP!A:C,3,0)</f>
        <v>4761938</v>
      </c>
      <c r="G175">
        <f t="shared" si="4"/>
        <v>0</v>
      </c>
      <c r="H175" t="str">
        <f t="shared" si="5"/>
        <v>，4761938</v>
      </c>
      <c r="I175" t="str">
        <f>VLOOKUP(A175,HOP!A:U,21,0)</f>
        <v>直采</v>
      </c>
    </row>
    <row r="176" ht="14.25" hidden="1" customHeight="1" spans="1:9">
      <c r="A176" s="7" t="s">
        <v>1408</v>
      </c>
      <c r="B176" s="8" t="s">
        <v>94</v>
      </c>
      <c r="C176" s="8" t="s">
        <v>84</v>
      </c>
      <c r="D176" s="3">
        <v>326</v>
      </c>
      <c r="E176" t="str">
        <f>VLOOKUP(A176,HOP!A:L,12,0)</f>
        <v>326.00</v>
      </c>
      <c r="F176" t="str">
        <f>VLOOKUP(A176,HOP!A:C,3,0)</f>
        <v>4767236</v>
      </c>
      <c r="G176">
        <f t="shared" si="4"/>
        <v>0</v>
      </c>
      <c r="H176" t="str">
        <f t="shared" si="5"/>
        <v>，4767236</v>
      </c>
      <c r="I176" t="str">
        <f>VLOOKUP(A176,HOP!A:U,21,0)</f>
        <v>直采</v>
      </c>
    </row>
    <row r="177" ht="14.25" hidden="1" customHeight="1" spans="1:9">
      <c r="A177" s="7" t="s">
        <v>1415</v>
      </c>
      <c r="B177" s="8" t="s">
        <v>94</v>
      </c>
      <c r="C177" s="8" t="s">
        <v>84</v>
      </c>
      <c r="D177" s="3">
        <v>341</v>
      </c>
      <c r="E177" t="str">
        <f>VLOOKUP(A177,HOP!A:L,12,0)</f>
        <v>341.00</v>
      </c>
      <c r="F177" t="str">
        <f>VLOOKUP(A177,HOP!A:C,3,0)</f>
        <v>4766559</v>
      </c>
      <c r="G177">
        <f t="shared" si="4"/>
        <v>0</v>
      </c>
      <c r="H177" t="str">
        <f t="shared" si="5"/>
        <v>，4766559</v>
      </c>
      <c r="I177" t="str">
        <f>VLOOKUP(A177,HOP!A:U,21,0)</f>
        <v>直采</v>
      </c>
    </row>
    <row r="178" ht="14.25" hidden="1" customHeight="1" spans="1:9">
      <c r="A178" s="7" t="s">
        <v>1423</v>
      </c>
      <c r="B178" s="8" t="s">
        <v>94</v>
      </c>
      <c r="C178" s="8" t="s">
        <v>84</v>
      </c>
      <c r="D178" s="3">
        <v>400</v>
      </c>
      <c r="E178" t="str">
        <f>VLOOKUP(A178,HOP!A:L,12,0)</f>
        <v>400.00</v>
      </c>
      <c r="F178" t="str">
        <f>VLOOKUP(A178,HOP!A:C,3,0)</f>
        <v>4766968</v>
      </c>
      <c r="G178">
        <f t="shared" si="4"/>
        <v>0</v>
      </c>
      <c r="H178" t="str">
        <f t="shared" si="5"/>
        <v>，4766968</v>
      </c>
      <c r="I178" t="str">
        <f>VLOOKUP(A178,HOP!A:U,21,0)</f>
        <v>直采</v>
      </c>
    </row>
    <row r="179" ht="14.25" hidden="1" customHeight="1" spans="1:9">
      <c r="A179" s="7" t="s">
        <v>1428</v>
      </c>
      <c r="B179" s="8" t="s">
        <v>94</v>
      </c>
      <c r="C179" s="8" t="s">
        <v>84</v>
      </c>
      <c r="D179" s="3">
        <v>1206</v>
      </c>
      <c r="E179" t="str">
        <f>VLOOKUP(A179,HOP!A:L,12,0)</f>
        <v>1206.00</v>
      </c>
      <c r="F179" t="str">
        <f>VLOOKUP(A179,HOP!A:C,3,0)</f>
        <v>4766905</v>
      </c>
      <c r="G179">
        <f t="shared" si="4"/>
        <v>0</v>
      </c>
      <c r="H179" t="str">
        <f t="shared" si="5"/>
        <v>，4766905</v>
      </c>
      <c r="I179" t="str">
        <f>VLOOKUP(A179,HOP!A:U,21,0)</f>
        <v>直采</v>
      </c>
    </row>
    <row r="180" ht="14.25" hidden="1" customHeight="1" spans="1:9">
      <c r="A180" s="7" t="s">
        <v>1434</v>
      </c>
      <c r="B180" s="8" t="s">
        <v>94</v>
      </c>
      <c r="C180" s="8" t="s">
        <v>84</v>
      </c>
      <c r="D180" s="3">
        <v>578</v>
      </c>
      <c r="E180" t="str">
        <f>VLOOKUP(A180,HOP!A:L,12,0)</f>
        <v>578.00</v>
      </c>
      <c r="F180" t="str">
        <f>VLOOKUP(A180,HOP!A:C,3,0)</f>
        <v>4766850</v>
      </c>
      <c r="G180">
        <f t="shared" si="4"/>
        <v>0</v>
      </c>
      <c r="H180" t="str">
        <f t="shared" si="5"/>
        <v>，4766850</v>
      </c>
      <c r="I180" t="str">
        <f>VLOOKUP(A180,HOP!A:U,21,0)</f>
        <v>直采</v>
      </c>
    </row>
    <row r="181" ht="14.25" hidden="1" customHeight="1" spans="1:9">
      <c r="A181" s="7" t="s">
        <v>1441</v>
      </c>
      <c r="B181" s="8" t="s">
        <v>94</v>
      </c>
      <c r="C181" s="8" t="s">
        <v>84</v>
      </c>
      <c r="D181" s="3">
        <v>431</v>
      </c>
      <c r="E181" t="str">
        <f>VLOOKUP(A181,HOP!A:L,12,0)</f>
        <v>431.00</v>
      </c>
      <c r="F181" t="str">
        <f>VLOOKUP(A181,HOP!A:C,3,0)</f>
        <v>4768654</v>
      </c>
      <c r="G181">
        <f t="shared" si="4"/>
        <v>0</v>
      </c>
      <c r="H181" t="str">
        <f t="shared" si="5"/>
        <v>，4768654</v>
      </c>
      <c r="I181" t="str">
        <f>VLOOKUP(A181,HOP!A:U,21,0)</f>
        <v>直连</v>
      </c>
    </row>
    <row r="182" ht="14.25" hidden="1" customHeight="1" spans="1:9">
      <c r="A182" s="7" t="s">
        <v>1450</v>
      </c>
      <c r="B182" s="8" t="s">
        <v>1455</v>
      </c>
      <c r="C182" s="8" t="s">
        <v>1456</v>
      </c>
      <c r="D182" s="3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t="14.25" hidden="1" customHeight="1" spans="1:9">
      <c r="A183" s="7" t="s">
        <v>1460</v>
      </c>
      <c r="B183" s="8" t="s">
        <v>1465</v>
      </c>
      <c r="C183" s="8" t="s">
        <v>1050</v>
      </c>
      <c r="D183" s="3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t="14.25" hidden="1" customHeight="1" spans="1:9">
      <c r="A184" s="7" t="s">
        <v>1469</v>
      </c>
      <c r="B184" s="8" t="s">
        <v>656</v>
      </c>
      <c r="C184" s="8" t="s">
        <v>626</v>
      </c>
      <c r="D184" s="3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t="14.25" hidden="1" customHeight="1" spans="1:9">
      <c r="A185" s="7" t="s">
        <v>1477</v>
      </c>
      <c r="B185" s="8" t="s">
        <v>1482</v>
      </c>
      <c r="C185" s="8" t="s">
        <v>681</v>
      </c>
      <c r="D185" s="3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t="14.25" hidden="1" customHeight="1" spans="1:9">
      <c r="A186" s="7" t="s">
        <v>1486</v>
      </c>
      <c r="B186" s="8" t="s">
        <v>1491</v>
      </c>
      <c r="C186" s="8" t="s">
        <v>1161</v>
      </c>
      <c r="D186" s="3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t="14.25" hidden="1" customHeight="1" spans="1:9">
      <c r="A187" s="7" t="s">
        <v>1493</v>
      </c>
      <c r="B187" s="8" t="s">
        <v>646</v>
      </c>
      <c r="C187" s="8" t="s">
        <v>1498</v>
      </c>
      <c r="D187" s="3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t="14.25" hidden="1" customHeight="1" spans="1:9">
      <c r="A188" s="7" t="s">
        <v>1501</v>
      </c>
      <c r="B188" s="8" t="s">
        <v>656</v>
      </c>
      <c r="C188" s="8" t="s">
        <v>580</v>
      </c>
      <c r="D188" s="3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t="14.25" hidden="1" customHeight="1" spans="1:9">
      <c r="A189" s="7" t="s">
        <v>1509</v>
      </c>
      <c r="B189" s="8" t="s">
        <v>94</v>
      </c>
      <c r="C189" s="8" t="s">
        <v>84</v>
      </c>
      <c r="D189" s="3">
        <v>1379</v>
      </c>
      <c r="E189" t="str">
        <f>VLOOKUP(A189,HOP!A:L,12,0)</f>
        <v>1379.00</v>
      </c>
      <c r="F189" t="str">
        <f>VLOOKUP(A189,HOP!A:C,3,0)</f>
        <v>4766293</v>
      </c>
      <c r="G189">
        <f t="shared" si="4"/>
        <v>0</v>
      </c>
      <c r="H189" t="str">
        <f t="shared" si="5"/>
        <v>，4766293</v>
      </c>
      <c r="I189" t="str">
        <f>VLOOKUP(A189,HOP!A:U,21,0)</f>
        <v>直连</v>
      </c>
    </row>
    <row r="190" ht="14.25" hidden="1" customHeight="1" spans="1:10">
      <c r="A190" s="7" t="s">
        <v>1518</v>
      </c>
      <c r="B190" s="8" t="s">
        <v>84</v>
      </c>
      <c r="C190" s="8" t="s">
        <v>656</v>
      </c>
      <c r="D190" s="3">
        <v>46.75</v>
      </c>
      <c r="E190">
        <v>50</v>
      </c>
      <c r="F190">
        <v>4776361</v>
      </c>
      <c r="G190">
        <f t="shared" si="4"/>
        <v>-3.25</v>
      </c>
      <c r="H190" t="str">
        <f t="shared" si="5"/>
        <v>，4776361</v>
      </c>
      <c r="I190" s="6" t="s">
        <v>3256</v>
      </c>
      <c r="J190" s="6" t="s">
        <v>3263</v>
      </c>
    </row>
    <row r="191" ht="14.25" hidden="1" customHeight="1" spans="1:9">
      <c r="A191" s="7" t="s">
        <v>1528</v>
      </c>
      <c r="B191" s="8" t="s">
        <v>601</v>
      </c>
      <c r="C191" s="8" t="s">
        <v>1118</v>
      </c>
      <c r="D191" s="3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t="14.25" hidden="1" customHeight="1" spans="1:9">
      <c r="A192" s="7" t="s">
        <v>1534</v>
      </c>
      <c r="B192" s="8" t="s">
        <v>1539</v>
      </c>
      <c r="C192" s="8" t="s">
        <v>1148</v>
      </c>
      <c r="D192" s="3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t="14.25" hidden="1" customHeight="1" spans="1:9">
      <c r="A193" s="7" t="s">
        <v>1543</v>
      </c>
      <c r="B193" s="8" t="s">
        <v>626</v>
      </c>
      <c r="C193" s="8" t="s">
        <v>1118</v>
      </c>
      <c r="D193" s="3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t="14.25" hidden="1" customHeight="1" spans="1:9">
      <c r="A194" s="7" t="s">
        <v>1549</v>
      </c>
      <c r="B194" s="8" t="s">
        <v>626</v>
      </c>
      <c r="C194" s="8" t="s">
        <v>1118</v>
      </c>
      <c r="D194" s="3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t="14.25" hidden="1" customHeight="1" spans="1:9">
      <c r="A195" s="7" t="s">
        <v>1553</v>
      </c>
      <c r="B195" s="8" t="s">
        <v>646</v>
      </c>
      <c r="C195" s="8" t="s">
        <v>1498</v>
      </c>
      <c r="D195" s="3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t="14.25" hidden="1" customHeight="1" spans="1:9">
      <c r="A196" s="7" t="s">
        <v>1561</v>
      </c>
      <c r="B196" s="8" t="s">
        <v>626</v>
      </c>
      <c r="C196" s="8" t="s">
        <v>601</v>
      </c>
      <c r="D196" s="3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t="14.25" hidden="1" customHeight="1" spans="1:9">
      <c r="A197" s="7" t="s">
        <v>1569</v>
      </c>
      <c r="B197" s="8" t="s">
        <v>580</v>
      </c>
      <c r="C197" s="8" t="s">
        <v>600</v>
      </c>
      <c r="D197" s="3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t="14.25" hidden="1" customHeight="1" spans="1:9">
      <c r="A198" s="7" t="s">
        <v>1577</v>
      </c>
      <c r="B198" s="8" t="s">
        <v>1067</v>
      </c>
      <c r="C198" s="8" t="s">
        <v>1580</v>
      </c>
      <c r="D198" s="3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t="14.25" hidden="1" customHeight="1" spans="1:9">
      <c r="A199" s="7" t="s">
        <v>1584</v>
      </c>
      <c r="B199" s="8" t="s">
        <v>580</v>
      </c>
      <c r="C199" s="8" t="s">
        <v>601</v>
      </c>
      <c r="D199" s="3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t="14.25" hidden="1" customHeight="1" spans="1:9">
      <c r="A200" s="7" t="s">
        <v>1592</v>
      </c>
      <c r="B200" s="8" t="s">
        <v>94</v>
      </c>
      <c r="C200" s="8" t="s">
        <v>84</v>
      </c>
      <c r="D200" s="3">
        <v>318</v>
      </c>
      <c r="E200" t="str">
        <f>VLOOKUP(A200,HOP!A:L,12,0)</f>
        <v>318.00</v>
      </c>
      <c r="F200" t="str">
        <f>VLOOKUP(A200,HOP!A:C,3,0)</f>
        <v>4765305</v>
      </c>
      <c r="G200">
        <f t="shared" si="6"/>
        <v>0</v>
      </c>
      <c r="H200" t="str">
        <f t="shared" si="7"/>
        <v>，4765305</v>
      </c>
      <c r="I200" t="str">
        <f>VLOOKUP(A200,HOP!A:U,21,0)</f>
        <v>直采</v>
      </c>
    </row>
    <row r="201" ht="14.25" hidden="1" customHeight="1" spans="1:9">
      <c r="A201" s="7" t="s">
        <v>1600</v>
      </c>
      <c r="B201" s="8" t="s">
        <v>83</v>
      </c>
      <c r="C201" s="8" t="s">
        <v>84</v>
      </c>
      <c r="D201" s="3">
        <v>1590</v>
      </c>
      <c r="E201" t="str">
        <f>VLOOKUP(A201,HOP!A:L,12,0)</f>
        <v>1590.00</v>
      </c>
      <c r="F201" t="str">
        <f>VLOOKUP(A201,HOP!A:C,3,0)</f>
        <v>4707065</v>
      </c>
      <c r="G201">
        <f t="shared" si="6"/>
        <v>0</v>
      </c>
      <c r="H201" t="str">
        <f t="shared" si="7"/>
        <v>，4707065</v>
      </c>
      <c r="I201" t="str">
        <f>VLOOKUP(A201,HOP!A:U,21,0)</f>
        <v>直采</v>
      </c>
    </row>
    <row r="202" ht="14.25" hidden="1" customHeight="1" spans="1:9">
      <c r="A202" s="7" t="s">
        <v>1609</v>
      </c>
      <c r="B202" s="8" t="s">
        <v>94</v>
      </c>
      <c r="C202" s="8" t="s">
        <v>84</v>
      </c>
      <c r="D202" s="3">
        <v>1755</v>
      </c>
      <c r="E202" t="str">
        <f>VLOOKUP(A202,HOP!A:L,12,0)</f>
        <v>1755.00</v>
      </c>
      <c r="F202" t="str">
        <f>VLOOKUP(A202,HOP!A:C,3,0)</f>
        <v>4766427</v>
      </c>
      <c r="G202">
        <f t="shared" si="6"/>
        <v>0</v>
      </c>
      <c r="H202" t="str">
        <f t="shared" si="7"/>
        <v>，4766427</v>
      </c>
      <c r="I202" t="str">
        <f>VLOOKUP(A202,HOP!A:U,21,0)</f>
        <v>直连</v>
      </c>
    </row>
    <row r="203" ht="14.25" hidden="1" customHeight="1" spans="1:9">
      <c r="A203" s="7" t="s">
        <v>1618</v>
      </c>
      <c r="B203" s="8" t="s">
        <v>580</v>
      </c>
      <c r="C203" s="8" t="s">
        <v>601</v>
      </c>
      <c r="D203" s="3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t="14.25" hidden="1" customHeight="1" spans="1:9">
      <c r="A204" s="7" t="s">
        <v>1626</v>
      </c>
      <c r="B204" s="8" t="s">
        <v>82</v>
      </c>
      <c r="C204" s="8" t="s">
        <v>95</v>
      </c>
      <c r="D204" s="3">
        <v>3636</v>
      </c>
      <c r="E204" t="str">
        <f>VLOOKUP(A204,HOP!A:L,12,0)</f>
        <v>3636.00</v>
      </c>
      <c r="F204" t="str">
        <f>VLOOKUP(A204,HOP!A:C,3,0)</f>
        <v>4619452</v>
      </c>
      <c r="G204">
        <f t="shared" si="6"/>
        <v>0</v>
      </c>
      <c r="H204" t="str">
        <f t="shared" si="7"/>
        <v>，4619452</v>
      </c>
      <c r="I204" t="str">
        <f>VLOOKUP(A204,HOP!A:U,21,0)</f>
        <v>直连</v>
      </c>
    </row>
    <row r="205" ht="14.25" hidden="1" customHeight="1" spans="1:9">
      <c r="A205" s="7" t="s">
        <v>1636</v>
      </c>
      <c r="B205" s="8" t="s">
        <v>84</v>
      </c>
      <c r="C205" s="8" t="s">
        <v>95</v>
      </c>
      <c r="D205" s="3">
        <v>331</v>
      </c>
      <c r="E205" t="str">
        <f>VLOOKUP(A205,HOP!A:L,12,0)</f>
        <v>331.00</v>
      </c>
      <c r="F205" t="str">
        <f>VLOOKUP(A205,HOP!A:C,3,0)</f>
        <v>4722399</v>
      </c>
      <c r="G205">
        <f t="shared" si="6"/>
        <v>0</v>
      </c>
      <c r="H205" t="str">
        <f t="shared" si="7"/>
        <v>，4722399</v>
      </c>
      <c r="I205" t="str">
        <f>VLOOKUP(A205,HOP!A:U,21,0)</f>
        <v>直连</v>
      </c>
    </row>
    <row r="206" ht="14.25" hidden="1" customHeight="1" spans="1:9">
      <c r="A206" s="7" t="s">
        <v>1644</v>
      </c>
      <c r="B206" s="8" t="s">
        <v>94</v>
      </c>
      <c r="C206" s="8" t="s">
        <v>95</v>
      </c>
      <c r="D206" s="3">
        <v>2032</v>
      </c>
      <c r="E206" t="str">
        <f>VLOOKUP(A206,HOP!A:L,12,0)</f>
        <v>2032.00</v>
      </c>
      <c r="F206" t="str">
        <f>VLOOKUP(A206,HOP!A:C,3,0)</f>
        <v>4729942</v>
      </c>
      <c r="G206">
        <f t="shared" si="6"/>
        <v>0</v>
      </c>
      <c r="H206" t="str">
        <f t="shared" si="7"/>
        <v>，4729942</v>
      </c>
      <c r="I206" t="str">
        <f>VLOOKUP(A206,HOP!A:U,21,0)</f>
        <v>直连</v>
      </c>
    </row>
    <row r="207" ht="14.25" hidden="1" customHeight="1" spans="1:9">
      <c r="A207" s="7" t="s">
        <v>1652</v>
      </c>
      <c r="B207" s="8" t="s">
        <v>94</v>
      </c>
      <c r="C207" s="8" t="s">
        <v>95</v>
      </c>
      <c r="D207" s="3">
        <v>518</v>
      </c>
      <c r="E207" t="str">
        <f>VLOOKUP(A207,HOP!A:L,12,0)</f>
        <v>518.00</v>
      </c>
      <c r="F207" t="str">
        <f>VLOOKUP(A207,HOP!A:C,3,0)</f>
        <v>4740900</v>
      </c>
      <c r="G207">
        <f t="shared" si="6"/>
        <v>0</v>
      </c>
      <c r="H207" t="str">
        <f t="shared" si="7"/>
        <v>，4740900</v>
      </c>
      <c r="I207" t="str">
        <f>VLOOKUP(A207,HOP!A:U,21,0)</f>
        <v>直连</v>
      </c>
    </row>
    <row r="208" ht="14.25" hidden="1" customHeight="1" spans="1:9">
      <c r="A208" s="7" t="s">
        <v>1660</v>
      </c>
      <c r="B208" s="8" t="s">
        <v>84</v>
      </c>
      <c r="C208" s="8" t="s">
        <v>95</v>
      </c>
      <c r="D208" s="3">
        <v>218</v>
      </c>
      <c r="E208" t="str">
        <f>VLOOKUP(A208,HOP!A:L,12,0)</f>
        <v>218.00</v>
      </c>
      <c r="F208" t="str">
        <f>VLOOKUP(A208,HOP!A:C,3,0)</f>
        <v>4670370</v>
      </c>
      <c r="G208">
        <f t="shared" si="6"/>
        <v>0</v>
      </c>
      <c r="H208" t="str">
        <f t="shared" si="7"/>
        <v>，4670370</v>
      </c>
      <c r="I208" t="str">
        <f>VLOOKUP(A208,HOP!A:U,21,0)</f>
        <v>直连</v>
      </c>
    </row>
    <row r="209" ht="14.25" hidden="1" customHeight="1" spans="1:9">
      <c r="A209" s="7" t="s">
        <v>1668</v>
      </c>
      <c r="B209" s="8" t="s">
        <v>83</v>
      </c>
      <c r="C209" s="8" t="s">
        <v>95</v>
      </c>
      <c r="D209" s="3">
        <v>1605</v>
      </c>
      <c r="E209" t="str">
        <f>VLOOKUP(A209,HOP!A:L,12,0)</f>
        <v>1605.00</v>
      </c>
      <c r="F209" t="str">
        <f>VLOOKUP(A209,HOP!A:C,3,0)</f>
        <v>4608279</v>
      </c>
      <c r="G209">
        <f t="shared" si="6"/>
        <v>0</v>
      </c>
      <c r="H209" t="str">
        <f t="shared" si="7"/>
        <v>，4608279</v>
      </c>
      <c r="I209" t="str">
        <f>VLOOKUP(A209,HOP!A:U,21,0)</f>
        <v>直采</v>
      </c>
    </row>
    <row r="210" ht="14.25" hidden="1" customHeight="1" spans="1:9">
      <c r="A210" s="7" t="s">
        <v>1677</v>
      </c>
      <c r="B210" s="8" t="s">
        <v>94</v>
      </c>
      <c r="C210" s="8" t="s">
        <v>95</v>
      </c>
      <c r="D210" s="3">
        <v>1640</v>
      </c>
      <c r="E210" t="str">
        <f>VLOOKUP(A210,HOP!A:L,12,0)</f>
        <v>1640.00</v>
      </c>
      <c r="F210" t="str">
        <f>VLOOKUP(A210,HOP!A:C,3,0)</f>
        <v>4568716</v>
      </c>
      <c r="G210">
        <f t="shared" si="6"/>
        <v>0</v>
      </c>
      <c r="H210" t="str">
        <f t="shared" si="7"/>
        <v>，4568716</v>
      </c>
      <c r="I210" t="str">
        <f>VLOOKUP(A210,HOP!A:U,21,0)</f>
        <v>直连</v>
      </c>
    </row>
    <row r="211" ht="14.25" hidden="1" customHeight="1" spans="1:9">
      <c r="A211" s="7" t="s">
        <v>1684</v>
      </c>
      <c r="B211" s="8" t="s">
        <v>94</v>
      </c>
      <c r="C211" s="8" t="s">
        <v>95</v>
      </c>
      <c r="D211" s="3">
        <v>950</v>
      </c>
      <c r="E211" t="str">
        <f>VLOOKUP(A211,HOP!A:L,12,0)</f>
        <v>950.00</v>
      </c>
      <c r="F211" t="str">
        <f>VLOOKUP(A211,HOP!A:C,3,0)</f>
        <v>4577030</v>
      </c>
      <c r="G211">
        <f t="shared" si="6"/>
        <v>0</v>
      </c>
      <c r="H211" t="str">
        <f t="shared" si="7"/>
        <v>，4577030</v>
      </c>
      <c r="I211" t="str">
        <f>VLOOKUP(A211,HOP!A:U,21,0)</f>
        <v>直连</v>
      </c>
    </row>
    <row r="212" ht="14.25" hidden="1" customHeight="1" spans="1:9">
      <c r="A212" s="7" t="s">
        <v>1690</v>
      </c>
      <c r="B212" s="8" t="s">
        <v>94</v>
      </c>
      <c r="C212" s="8" t="s">
        <v>95</v>
      </c>
      <c r="D212" s="3">
        <v>950</v>
      </c>
      <c r="E212" t="str">
        <f>VLOOKUP(A212,HOP!A:L,12,0)</f>
        <v>950.00</v>
      </c>
      <c r="F212" t="str">
        <f>VLOOKUP(A212,HOP!A:C,3,0)</f>
        <v>4577046</v>
      </c>
      <c r="G212">
        <f t="shared" si="6"/>
        <v>0</v>
      </c>
      <c r="H212" t="str">
        <f t="shared" si="7"/>
        <v>，4577046</v>
      </c>
      <c r="I212" t="str">
        <f>VLOOKUP(A212,HOP!A:U,21,0)</f>
        <v>直连</v>
      </c>
    </row>
    <row r="213" ht="14.25" hidden="1" customHeight="1" spans="1:9">
      <c r="A213" s="7" t="s">
        <v>1693</v>
      </c>
      <c r="B213" s="8" t="s">
        <v>94</v>
      </c>
      <c r="C213" s="8" t="s">
        <v>95</v>
      </c>
      <c r="D213" s="3">
        <v>1640</v>
      </c>
      <c r="E213" t="str">
        <f>VLOOKUP(A213,HOP!A:L,12,0)</f>
        <v>1640.00</v>
      </c>
      <c r="F213" t="str">
        <f>VLOOKUP(A213,HOP!A:C,3,0)</f>
        <v>4568748</v>
      </c>
      <c r="G213">
        <f t="shared" si="6"/>
        <v>0</v>
      </c>
      <c r="H213" t="str">
        <f t="shared" si="7"/>
        <v>，4568748</v>
      </c>
      <c r="I213" t="str">
        <f>VLOOKUP(A213,HOP!A:U,21,0)</f>
        <v>直连</v>
      </c>
    </row>
    <row r="214" ht="14.25" hidden="1" customHeight="1" spans="1:9">
      <c r="A214" s="7" t="s">
        <v>1696</v>
      </c>
      <c r="B214" s="8" t="s">
        <v>84</v>
      </c>
      <c r="C214" s="8" t="s">
        <v>95</v>
      </c>
      <c r="D214" s="3">
        <v>762</v>
      </c>
      <c r="E214" t="str">
        <f>VLOOKUP(A214,HOP!A:L,12,0)</f>
        <v>762.00</v>
      </c>
      <c r="F214" t="str">
        <f>VLOOKUP(A214,HOP!A:C,3,0)</f>
        <v>4669071</v>
      </c>
      <c r="G214">
        <f t="shared" si="6"/>
        <v>0</v>
      </c>
      <c r="H214" t="str">
        <f t="shared" si="7"/>
        <v>，4669071</v>
      </c>
      <c r="I214" t="str">
        <f>VLOOKUP(A214,HOP!A:U,21,0)</f>
        <v>直采</v>
      </c>
    </row>
    <row r="215" ht="14.25" hidden="1" customHeight="1" spans="1:9">
      <c r="A215" s="7" t="s">
        <v>1700</v>
      </c>
      <c r="B215" s="8" t="s">
        <v>84</v>
      </c>
      <c r="C215" s="8" t="s">
        <v>95</v>
      </c>
      <c r="D215" s="3">
        <v>454</v>
      </c>
      <c r="E215" t="str">
        <f>VLOOKUP(A215,HOP!A:L,12,0)</f>
        <v>454.00</v>
      </c>
      <c r="F215" t="str">
        <f>VLOOKUP(A215,HOP!A:C,3,0)</f>
        <v>4655891</v>
      </c>
      <c r="G215">
        <f t="shared" si="6"/>
        <v>0</v>
      </c>
      <c r="H215" t="str">
        <f t="shared" si="7"/>
        <v>，4655891</v>
      </c>
      <c r="I215" t="str">
        <f>VLOOKUP(A215,HOP!A:U,21,0)</f>
        <v>直连</v>
      </c>
    </row>
    <row r="216" ht="14.25" hidden="1" customHeight="1" spans="1:9">
      <c r="A216" s="7" t="s">
        <v>1706</v>
      </c>
      <c r="B216" s="8" t="s">
        <v>94</v>
      </c>
      <c r="C216" s="8" t="s">
        <v>95</v>
      </c>
      <c r="D216" s="3">
        <v>1962</v>
      </c>
      <c r="E216" t="str">
        <f>VLOOKUP(A216,HOP!A:L,12,0)</f>
        <v>1962.00</v>
      </c>
      <c r="F216" t="str">
        <f>VLOOKUP(A216,HOP!A:C,3,0)</f>
        <v>4735191</v>
      </c>
      <c r="G216">
        <f t="shared" si="6"/>
        <v>0</v>
      </c>
      <c r="H216" t="str">
        <f t="shared" si="7"/>
        <v>，4735191</v>
      </c>
      <c r="I216" t="str">
        <f>VLOOKUP(A216,HOP!A:U,21,0)</f>
        <v>直连</v>
      </c>
    </row>
    <row r="217" ht="14.25" hidden="1" customHeight="1" spans="1:9">
      <c r="A217" s="7" t="s">
        <v>1712</v>
      </c>
      <c r="B217" s="8" t="s">
        <v>84</v>
      </c>
      <c r="C217" s="8" t="s">
        <v>95</v>
      </c>
      <c r="D217" s="3">
        <v>573</v>
      </c>
      <c r="E217" t="str">
        <f>VLOOKUP(A217,HOP!A:L,12,0)</f>
        <v>573.00</v>
      </c>
      <c r="F217" t="str">
        <f>VLOOKUP(A217,HOP!A:C,3,0)</f>
        <v>4735478</v>
      </c>
      <c r="G217">
        <f t="shared" si="6"/>
        <v>0</v>
      </c>
      <c r="H217" t="str">
        <f t="shared" si="7"/>
        <v>，4735478</v>
      </c>
      <c r="I217" t="str">
        <f>VLOOKUP(A217,HOP!A:U,21,0)</f>
        <v>直采</v>
      </c>
    </row>
    <row r="218" ht="14.25" hidden="1" customHeight="1" spans="1:9">
      <c r="A218" s="7" t="s">
        <v>1718</v>
      </c>
      <c r="B218" s="8" t="s">
        <v>94</v>
      </c>
      <c r="C218" s="8" t="s">
        <v>95</v>
      </c>
      <c r="D218" s="3">
        <v>902</v>
      </c>
      <c r="E218" t="str">
        <f>VLOOKUP(A218,HOP!A:L,12,0)</f>
        <v>902.00</v>
      </c>
      <c r="F218" t="str">
        <f>VLOOKUP(A218,HOP!A:C,3,0)</f>
        <v>4736621</v>
      </c>
      <c r="G218">
        <f t="shared" si="6"/>
        <v>0</v>
      </c>
      <c r="H218" t="str">
        <f t="shared" si="7"/>
        <v>，4736621</v>
      </c>
      <c r="I218" t="str">
        <f>VLOOKUP(A218,HOP!A:U,21,0)</f>
        <v>直连</v>
      </c>
    </row>
    <row r="219" ht="14.25" hidden="1" customHeight="1" spans="1:9">
      <c r="A219" s="7" t="s">
        <v>1721</v>
      </c>
      <c r="B219" s="8" t="s">
        <v>83</v>
      </c>
      <c r="C219" s="8" t="s">
        <v>95</v>
      </c>
      <c r="D219" s="3">
        <v>6492</v>
      </c>
      <c r="E219" t="str">
        <f>VLOOKUP(A219,HOP!A:L,12,0)</f>
        <v>6492.00</v>
      </c>
      <c r="F219" t="str">
        <f>VLOOKUP(A219,HOP!A:C,3,0)</f>
        <v>4741201</v>
      </c>
      <c r="G219">
        <f t="shared" si="6"/>
        <v>0</v>
      </c>
      <c r="H219" t="str">
        <f t="shared" si="7"/>
        <v>，4741201</v>
      </c>
      <c r="I219" t="str">
        <f>VLOOKUP(A219,HOP!A:U,21,0)</f>
        <v>直采</v>
      </c>
    </row>
    <row r="220" ht="14.25" hidden="1" customHeight="1" spans="1:9">
      <c r="A220" s="7" t="s">
        <v>1730</v>
      </c>
      <c r="B220" s="8" t="s">
        <v>94</v>
      </c>
      <c r="C220" s="8" t="s">
        <v>95</v>
      </c>
      <c r="D220" s="3">
        <v>540</v>
      </c>
      <c r="E220" t="str">
        <f>VLOOKUP(A220,HOP!A:L,12,0)</f>
        <v>540.00</v>
      </c>
      <c r="F220" t="str">
        <f>VLOOKUP(A220,HOP!A:C,3,0)</f>
        <v>4749695</v>
      </c>
      <c r="G220">
        <f t="shared" si="6"/>
        <v>0</v>
      </c>
      <c r="H220" t="str">
        <f t="shared" si="7"/>
        <v>，4749695</v>
      </c>
      <c r="I220" t="str">
        <f>VLOOKUP(A220,HOP!A:U,21,0)</f>
        <v>直连</v>
      </c>
    </row>
    <row r="221" ht="14.25" hidden="1" customHeight="1" spans="1:9">
      <c r="A221" s="7" t="s">
        <v>1737</v>
      </c>
      <c r="B221" s="8" t="s">
        <v>83</v>
      </c>
      <c r="C221" s="8" t="s">
        <v>95</v>
      </c>
      <c r="D221" s="3">
        <v>1326</v>
      </c>
      <c r="E221" t="str">
        <f>VLOOKUP(A221,HOP!A:L,12,0)</f>
        <v>1326.00</v>
      </c>
      <c r="F221" t="str">
        <f>VLOOKUP(A221,HOP!A:C,3,0)</f>
        <v>4752189</v>
      </c>
      <c r="G221">
        <f t="shared" si="6"/>
        <v>0</v>
      </c>
      <c r="H221" t="str">
        <f t="shared" si="7"/>
        <v>，4752189</v>
      </c>
      <c r="I221" t="str">
        <f>VLOOKUP(A221,HOP!A:U,21,0)</f>
        <v>直连</v>
      </c>
    </row>
    <row r="222" ht="14.25" hidden="1" customHeight="1" spans="1:9">
      <c r="A222" s="7" t="s">
        <v>1742</v>
      </c>
      <c r="B222" s="8" t="s">
        <v>84</v>
      </c>
      <c r="C222" s="8" t="s">
        <v>95</v>
      </c>
      <c r="D222" s="3">
        <v>274</v>
      </c>
      <c r="E222" t="str">
        <f>VLOOKUP(A222,HOP!A:L,12,0)</f>
        <v>274.00</v>
      </c>
      <c r="F222" t="str">
        <f>VLOOKUP(A222,HOP!A:C,3,0)</f>
        <v>4756697</v>
      </c>
      <c r="G222">
        <f t="shared" si="6"/>
        <v>0</v>
      </c>
      <c r="H222" t="str">
        <f t="shared" si="7"/>
        <v>，4756697</v>
      </c>
      <c r="I222" t="str">
        <f>VLOOKUP(A222,HOP!A:U,21,0)</f>
        <v>直连</v>
      </c>
    </row>
    <row r="223" ht="14.25" hidden="1" customHeight="1" spans="1:9">
      <c r="A223" s="7" t="s">
        <v>1745</v>
      </c>
      <c r="B223" s="8" t="s">
        <v>84</v>
      </c>
      <c r="C223" s="8" t="s">
        <v>95</v>
      </c>
      <c r="D223" s="3">
        <v>748</v>
      </c>
      <c r="E223" t="str">
        <f>VLOOKUP(A223,HOP!A:L,12,0)</f>
        <v>748.00</v>
      </c>
      <c r="F223" t="str">
        <f>VLOOKUP(A223,HOP!A:C,3,0)</f>
        <v>4735582</v>
      </c>
      <c r="G223">
        <f t="shared" si="6"/>
        <v>0</v>
      </c>
      <c r="H223" t="str">
        <f t="shared" si="7"/>
        <v>，4735582</v>
      </c>
      <c r="I223" t="str">
        <f>VLOOKUP(A223,HOP!A:U,21,0)</f>
        <v>直采</v>
      </c>
    </row>
    <row r="224" ht="14.25" customHeight="1" spans="1:10">
      <c r="A224" s="7" t="s">
        <v>1754</v>
      </c>
      <c r="B224" s="8" t="s">
        <v>84</v>
      </c>
      <c r="C224" s="8" t="s">
        <v>95</v>
      </c>
      <c r="D224" s="3">
        <v>187.3</v>
      </c>
      <c r="E224" t="str">
        <f>VLOOKUP(A224,HOP!A:L,12,0)</f>
        <v>207.00</v>
      </c>
      <c r="F224" t="str">
        <f>VLOOKUP(A224,HOP!A:C,3,0)</f>
        <v>4769633</v>
      </c>
      <c r="G224">
        <f t="shared" si="6"/>
        <v>-19.7</v>
      </c>
      <c r="H224" t="str">
        <f t="shared" si="7"/>
        <v>，4769633</v>
      </c>
      <c r="I224" t="str">
        <f>VLOOKUP(A224,HOP!A:U,21,0)</f>
        <v>直连</v>
      </c>
      <c r="J224" s="6" t="s">
        <v>3262</v>
      </c>
    </row>
    <row r="225" ht="14.25" hidden="1" customHeight="1" spans="1:9">
      <c r="A225" s="7" t="s">
        <v>1757</v>
      </c>
      <c r="B225" s="8" t="s">
        <v>84</v>
      </c>
      <c r="C225" s="8" t="s">
        <v>95</v>
      </c>
      <c r="D225" s="3">
        <v>1607</v>
      </c>
      <c r="E225" t="str">
        <f>VLOOKUP(A225,HOP!A:L,12,0)</f>
        <v>1607.00</v>
      </c>
      <c r="F225" t="str">
        <f>VLOOKUP(A225,HOP!A:C,3,0)</f>
        <v>4716715</v>
      </c>
      <c r="G225">
        <f t="shared" si="6"/>
        <v>0</v>
      </c>
      <c r="H225" t="str">
        <f t="shared" si="7"/>
        <v>，4716715</v>
      </c>
      <c r="I225" t="str">
        <f>VLOOKUP(A225,HOP!A:U,21,0)</f>
        <v>直采</v>
      </c>
    </row>
    <row r="226" ht="14.25" hidden="1" customHeight="1" spans="1:9">
      <c r="A226" s="7" t="s">
        <v>1764</v>
      </c>
      <c r="B226" s="8" t="s">
        <v>84</v>
      </c>
      <c r="C226" s="8" t="s">
        <v>95</v>
      </c>
      <c r="D226" s="3">
        <v>1233</v>
      </c>
      <c r="E226" t="str">
        <f>VLOOKUP(A226,HOP!A:L,12,0)</f>
        <v>1233.00</v>
      </c>
      <c r="F226" t="str">
        <f>VLOOKUP(A226,HOP!A:C,3,0)</f>
        <v>4771912</v>
      </c>
      <c r="G226">
        <f t="shared" si="6"/>
        <v>0</v>
      </c>
      <c r="H226" t="str">
        <f t="shared" si="7"/>
        <v>，4771912</v>
      </c>
      <c r="I226" t="str">
        <f>VLOOKUP(A226,HOP!A:U,21,0)</f>
        <v>直连</v>
      </c>
    </row>
    <row r="227" ht="14.25" hidden="1" customHeight="1" spans="1:9">
      <c r="A227" s="7" t="s">
        <v>1773</v>
      </c>
      <c r="B227" s="8" t="s">
        <v>84</v>
      </c>
      <c r="C227" s="8" t="s">
        <v>95</v>
      </c>
      <c r="D227" s="3">
        <v>524</v>
      </c>
      <c r="E227" t="str">
        <f>VLOOKUP(A227,HOP!A:L,12,0)</f>
        <v>524.00</v>
      </c>
      <c r="F227" t="str">
        <f>VLOOKUP(A227,HOP!A:C,3,0)</f>
        <v>4677529</v>
      </c>
      <c r="G227">
        <f t="shared" si="6"/>
        <v>0</v>
      </c>
      <c r="H227" t="str">
        <f t="shared" si="7"/>
        <v>，4677529</v>
      </c>
      <c r="I227" t="str">
        <f>VLOOKUP(A227,HOP!A:U,21,0)</f>
        <v>直采</v>
      </c>
    </row>
    <row r="228" ht="14.25" hidden="1" customHeight="1" spans="1:9">
      <c r="A228" s="7" t="s">
        <v>1780</v>
      </c>
      <c r="B228" s="8" t="s">
        <v>94</v>
      </c>
      <c r="C228" s="8" t="s">
        <v>95</v>
      </c>
      <c r="D228" s="3">
        <v>1990</v>
      </c>
      <c r="E228" t="str">
        <f>VLOOKUP(A228,HOP!A:L,12,0)</f>
        <v>1990.00</v>
      </c>
      <c r="F228" t="str">
        <f>VLOOKUP(A228,HOP!A:C,3,0)</f>
        <v>4697472</v>
      </c>
      <c r="G228">
        <f t="shared" si="6"/>
        <v>0</v>
      </c>
      <c r="H228" t="str">
        <f t="shared" si="7"/>
        <v>，4697472</v>
      </c>
      <c r="I228" t="str">
        <f>VLOOKUP(A228,HOP!A:U,21,0)</f>
        <v>直采</v>
      </c>
    </row>
    <row r="229" ht="14.25" hidden="1" customHeight="1" spans="1:9">
      <c r="A229" s="7" t="s">
        <v>1786</v>
      </c>
      <c r="B229" s="8" t="s">
        <v>83</v>
      </c>
      <c r="C229" s="8" t="s">
        <v>95</v>
      </c>
      <c r="D229" s="3">
        <v>357</v>
      </c>
      <c r="E229" t="str">
        <f>VLOOKUP(A229,HOP!A:L,12,0)</f>
        <v>357.00</v>
      </c>
      <c r="F229" t="str">
        <f>VLOOKUP(A229,HOP!A:C,3,0)</f>
        <v>4702736</v>
      </c>
      <c r="G229">
        <f t="shared" si="6"/>
        <v>0</v>
      </c>
      <c r="H229" t="str">
        <f t="shared" si="7"/>
        <v>，4702736</v>
      </c>
      <c r="I229" t="str">
        <f>VLOOKUP(A229,HOP!A:U,21,0)</f>
        <v>直采</v>
      </c>
    </row>
    <row r="230" ht="14.25" hidden="1" customHeight="1" spans="1:9">
      <c r="A230" s="7" t="s">
        <v>1794</v>
      </c>
      <c r="B230" s="8" t="s">
        <v>142</v>
      </c>
      <c r="C230" s="8" t="s">
        <v>95</v>
      </c>
      <c r="D230" s="3">
        <v>8365</v>
      </c>
      <c r="E230" t="str">
        <f>VLOOKUP(A230,HOP!A:L,12,0)</f>
        <v>8365.00</v>
      </c>
      <c r="F230" t="str">
        <f>VLOOKUP(A230,HOP!A:C,3,0)</f>
        <v>4714597</v>
      </c>
      <c r="G230">
        <f t="shared" si="6"/>
        <v>0</v>
      </c>
      <c r="H230" t="str">
        <f t="shared" si="7"/>
        <v>，4714597</v>
      </c>
      <c r="I230" t="str">
        <f>VLOOKUP(A230,HOP!A:U,21,0)</f>
        <v>直采</v>
      </c>
    </row>
    <row r="231" ht="14.25" hidden="1" customHeight="1" spans="1:9">
      <c r="A231" s="7" t="s">
        <v>1801</v>
      </c>
      <c r="B231" s="8" t="s">
        <v>83</v>
      </c>
      <c r="C231" s="8" t="s">
        <v>95</v>
      </c>
      <c r="D231" s="3">
        <v>5019</v>
      </c>
      <c r="E231" t="str">
        <f>VLOOKUP(A231,HOP!A:L,12,0)</f>
        <v>5019.00</v>
      </c>
      <c r="F231" t="str">
        <f>VLOOKUP(A231,HOP!A:C,3,0)</f>
        <v>4711631</v>
      </c>
      <c r="G231">
        <f t="shared" si="6"/>
        <v>0</v>
      </c>
      <c r="H231" t="str">
        <f t="shared" si="7"/>
        <v>，4711631</v>
      </c>
      <c r="I231" t="str">
        <f>VLOOKUP(A231,HOP!A:U,21,0)</f>
        <v>直采</v>
      </c>
    </row>
    <row r="232" ht="14.25" hidden="1" customHeight="1" spans="1:9">
      <c r="A232" s="7" t="s">
        <v>1807</v>
      </c>
      <c r="B232" s="8" t="s">
        <v>94</v>
      </c>
      <c r="C232" s="8" t="s">
        <v>95</v>
      </c>
      <c r="D232" s="3">
        <v>1346</v>
      </c>
      <c r="E232" t="str">
        <f>VLOOKUP(A232,HOP!A:L,12,0)</f>
        <v>1346.00</v>
      </c>
      <c r="F232" t="str">
        <f>VLOOKUP(A232,HOP!A:C,3,0)</f>
        <v>4749360</v>
      </c>
      <c r="G232">
        <f t="shared" si="6"/>
        <v>0</v>
      </c>
      <c r="H232" t="str">
        <f t="shared" si="7"/>
        <v>，4749360</v>
      </c>
      <c r="I232" t="str">
        <f>VLOOKUP(A232,HOP!A:U,21,0)</f>
        <v>直采</v>
      </c>
    </row>
    <row r="233" ht="14.25" hidden="1" customHeight="1" spans="1:9">
      <c r="A233" s="7" t="s">
        <v>1816</v>
      </c>
      <c r="B233" s="8" t="s">
        <v>94</v>
      </c>
      <c r="C233" s="8" t="s">
        <v>95</v>
      </c>
      <c r="D233" s="3">
        <v>1040</v>
      </c>
      <c r="E233" t="str">
        <f>VLOOKUP(A233,HOP!A:L,12,0)</f>
        <v>1040.00</v>
      </c>
      <c r="F233" t="str">
        <f>VLOOKUP(A233,HOP!A:C,3,0)</f>
        <v>4751242</v>
      </c>
      <c r="G233">
        <f t="shared" si="6"/>
        <v>0</v>
      </c>
      <c r="H233" t="str">
        <f t="shared" si="7"/>
        <v>，4751242</v>
      </c>
      <c r="I233" t="str">
        <f>VLOOKUP(A233,HOP!A:U,21,0)</f>
        <v>直采</v>
      </c>
    </row>
    <row r="234" ht="14.25" hidden="1" customHeight="1" spans="1:9">
      <c r="A234" s="7" t="s">
        <v>1824</v>
      </c>
      <c r="B234" s="8" t="s">
        <v>94</v>
      </c>
      <c r="C234" s="8" t="s">
        <v>95</v>
      </c>
      <c r="D234" s="3">
        <v>474</v>
      </c>
      <c r="E234" t="str">
        <f>VLOOKUP(A234,HOP!A:L,12,0)</f>
        <v>474.00</v>
      </c>
      <c r="F234" t="str">
        <f>VLOOKUP(A234,HOP!A:C,3,0)</f>
        <v>4760593</v>
      </c>
      <c r="G234">
        <f t="shared" si="6"/>
        <v>0</v>
      </c>
      <c r="H234" t="str">
        <f t="shared" si="7"/>
        <v>，4760593</v>
      </c>
      <c r="I234" t="str">
        <f>VLOOKUP(A234,HOP!A:U,21,0)</f>
        <v>直连</v>
      </c>
    </row>
    <row r="235" ht="14.25" hidden="1" customHeight="1" spans="1:9">
      <c r="A235" s="7" t="s">
        <v>1829</v>
      </c>
      <c r="B235" s="8" t="s">
        <v>94</v>
      </c>
      <c r="C235" s="8" t="s">
        <v>95</v>
      </c>
      <c r="D235" s="3">
        <v>880</v>
      </c>
      <c r="E235" t="str">
        <f>VLOOKUP(A235,HOP!A:L,12,0)</f>
        <v>880.00</v>
      </c>
      <c r="F235" t="str">
        <f>VLOOKUP(A235,HOP!A:C,3,0)</f>
        <v>4764267</v>
      </c>
      <c r="G235">
        <f t="shared" si="6"/>
        <v>0</v>
      </c>
      <c r="H235" t="str">
        <f t="shared" si="7"/>
        <v>，4764267</v>
      </c>
      <c r="I235" t="str">
        <f>VLOOKUP(A235,HOP!A:U,21,0)</f>
        <v>直采</v>
      </c>
    </row>
    <row r="236" ht="14.25" hidden="1" customHeight="1" spans="1:9">
      <c r="A236" s="7" t="s">
        <v>1834</v>
      </c>
      <c r="B236" s="8" t="s">
        <v>83</v>
      </c>
      <c r="C236" s="8" t="s">
        <v>95</v>
      </c>
      <c r="D236" s="3">
        <v>1269</v>
      </c>
      <c r="E236" t="str">
        <f>VLOOKUP(A236,HOP!A:L,12,0)</f>
        <v>1269.00</v>
      </c>
      <c r="F236" t="str">
        <f>VLOOKUP(A236,HOP!A:C,3,0)</f>
        <v>4764439</v>
      </c>
      <c r="G236">
        <f t="shared" si="6"/>
        <v>0</v>
      </c>
      <c r="H236" t="str">
        <f t="shared" si="7"/>
        <v>，4764439</v>
      </c>
      <c r="I236" t="str">
        <f>VLOOKUP(A236,HOP!A:U,21,0)</f>
        <v>直连</v>
      </c>
    </row>
    <row r="237" ht="14.25" hidden="1" customHeight="1" spans="1:9">
      <c r="A237" s="7" t="s">
        <v>1841</v>
      </c>
      <c r="B237" s="8" t="s">
        <v>82</v>
      </c>
      <c r="C237" s="8" t="s">
        <v>95</v>
      </c>
      <c r="D237" s="3">
        <v>5256</v>
      </c>
      <c r="E237" t="str">
        <f>VLOOKUP(A237,HOP!A:L,12,0)</f>
        <v>5256.00</v>
      </c>
      <c r="F237" t="str">
        <f>VLOOKUP(A237,HOP!A:C,3,0)</f>
        <v>4760585</v>
      </c>
      <c r="G237">
        <f t="shared" si="6"/>
        <v>0</v>
      </c>
      <c r="H237" t="str">
        <f t="shared" si="7"/>
        <v>，4760585</v>
      </c>
      <c r="I237" t="str">
        <f>VLOOKUP(A237,HOP!A:U,21,0)</f>
        <v>直采</v>
      </c>
    </row>
    <row r="238" ht="14.25" hidden="1" customHeight="1" spans="1:9">
      <c r="A238" s="7" t="s">
        <v>1847</v>
      </c>
      <c r="B238" s="8" t="s">
        <v>84</v>
      </c>
      <c r="C238" s="8" t="s">
        <v>95</v>
      </c>
      <c r="D238" s="3">
        <v>313</v>
      </c>
      <c r="E238" t="str">
        <f>VLOOKUP(A238,HOP!A:L,12,0)</f>
        <v>313.00</v>
      </c>
      <c r="F238" t="str">
        <f>VLOOKUP(A238,HOP!A:C,3,0)</f>
        <v>4765908</v>
      </c>
      <c r="G238">
        <f t="shared" si="6"/>
        <v>0</v>
      </c>
      <c r="H238" t="str">
        <f t="shared" si="7"/>
        <v>，4765908</v>
      </c>
      <c r="I238" t="str">
        <f>VLOOKUP(A238,HOP!A:U,21,0)</f>
        <v>直采</v>
      </c>
    </row>
    <row r="239" ht="14.25" hidden="1" customHeight="1" spans="1:9">
      <c r="A239" s="7" t="s">
        <v>1854</v>
      </c>
      <c r="B239" s="8" t="s">
        <v>84</v>
      </c>
      <c r="C239" s="8" t="s">
        <v>95</v>
      </c>
      <c r="D239" s="3">
        <v>421</v>
      </c>
      <c r="E239" t="str">
        <f>VLOOKUP(A239,HOP!A:L,12,0)</f>
        <v>421.00</v>
      </c>
      <c r="F239" t="str">
        <f>VLOOKUP(A239,HOP!A:C,3,0)</f>
        <v>4767439</v>
      </c>
      <c r="G239">
        <f t="shared" si="6"/>
        <v>0</v>
      </c>
      <c r="H239" t="str">
        <f t="shared" si="7"/>
        <v>，4767439</v>
      </c>
      <c r="I239" t="str">
        <f>VLOOKUP(A239,HOP!A:U,21,0)</f>
        <v>直采</v>
      </c>
    </row>
    <row r="240" ht="14.25" hidden="1" customHeight="1" spans="1:9">
      <c r="A240" s="7" t="s">
        <v>1862</v>
      </c>
      <c r="B240" s="8" t="s">
        <v>94</v>
      </c>
      <c r="C240" s="8" t="s">
        <v>95</v>
      </c>
      <c r="D240" s="3">
        <v>1980</v>
      </c>
      <c r="E240" t="str">
        <f>VLOOKUP(A240,HOP!A:L,12,0)</f>
        <v>1980.00</v>
      </c>
      <c r="F240" t="str">
        <f>VLOOKUP(A240,HOP!A:C,3,0)</f>
        <v>4766640</v>
      </c>
      <c r="G240">
        <f t="shared" si="6"/>
        <v>0</v>
      </c>
      <c r="H240" t="str">
        <f t="shared" si="7"/>
        <v>，4766640</v>
      </c>
      <c r="I240" t="str">
        <f>VLOOKUP(A240,HOP!A:U,21,0)</f>
        <v>直采</v>
      </c>
    </row>
    <row r="241" ht="14.25" hidden="1" customHeight="1" spans="1:9">
      <c r="A241" s="7" t="s">
        <v>1870</v>
      </c>
      <c r="B241" s="8" t="s">
        <v>94</v>
      </c>
      <c r="C241" s="8" t="s">
        <v>95</v>
      </c>
      <c r="D241" s="3">
        <v>1242</v>
      </c>
      <c r="E241" t="str">
        <f>VLOOKUP(A241,HOP!A:L,12,0)</f>
        <v>1242.00</v>
      </c>
      <c r="F241" t="str">
        <f>VLOOKUP(A241,HOP!A:C,3,0)</f>
        <v>4767159</v>
      </c>
      <c r="G241">
        <f t="shared" si="6"/>
        <v>0</v>
      </c>
      <c r="H241" t="str">
        <f t="shared" si="7"/>
        <v>，4767159</v>
      </c>
      <c r="I241" t="str">
        <f>VLOOKUP(A241,HOP!A:U,21,0)</f>
        <v>直采</v>
      </c>
    </row>
    <row r="242" ht="14.25" hidden="1" customHeight="1" spans="1:9">
      <c r="A242" s="7" t="s">
        <v>1878</v>
      </c>
      <c r="B242" s="8" t="s">
        <v>84</v>
      </c>
      <c r="C242" s="8" t="s">
        <v>95</v>
      </c>
      <c r="D242" s="3">
        <v>281</v>
      </c>
      <c r="E242" t="str">
        <f>VLOOKUP(A242,HOP!A:L,12,0)</f>
        <v>281.00</v>
      </c>
      <c r="F242" t="str">
        <f>VLOOKUP(A242,HOP!A:C,3,0)</f>
        <v>4768108</v>
      </c>
      <c r="G242">
        <f t="shared" si="6"/>
        <v>0</v>
      </c>
      <c r="H242" t="str">
        <f t="shared" si="7"/>
        <v>，4768108</v>
      </c>
      <c r="I242" t="str">
        <f>VLOOKUP(A242,HOP!A:U,21,0)</f>
        <v>直采</v>
      </c>
    </row>
    <row r="243" ht="14.25" hidden="1" customHeight="1" spans="1:9">
      <c r="A243" s="7" t="s">
        <v>1883</v>
      </c>
      <c r="B243" s="8" t="s">
        <v>84</v>
      </c>
      <c r="C243" s="8" t="s">
        <v>95</v>
      </c>
      <c r="D243" s="3">
        <v>1679</v>
      </c>
      <c r="E243" t="str">
        <f>VLOOKUP(A243,HOP!A:L,12,0)</f>
        <v>1679.00</v>
      </c>
      <c r="F243" t="str">
        <f>VLOOKUP(A243,HOP!A:C,3,0)</f>
        <v>4768009</v>
      </c>
      <c r="G243">
        <f t="shared" si="6"/>
        <v>0</v>
      </c>
      <c r="H243" t="str">
        <f t="shared" si="7"/>
        <v>，4768009</v>
      </c>
      <c r="I243" t="str">
        <f>VLOOKUP(A243,HOP!A:U,21,0)</f>
        <v>直采</v>
      </c>
    </row>
    <row r="244" ht="14.25" hidden="1" customHeight="1" spans="1:9">
      <c r="A244" s="7" t="s">
        <v>1886</v>
      </c>
      <c r="B244" s="8" t="s">
        <v>84</v>
      </c>
      <c r="C244" s="8" t="s">
        <v>95</v>
      </c>
      <c r="D244" s="3">
        <v>336</v>
      </c>
      <c r="E244" t="str">
        <f>VLOOKUP(A244,HOP!A:L,12,0)</f>
        <v>336.00</v>
      </c>
      <c r="F244" t="str">
        <f>VLOOKUP(A244,HOP!A:C,3,0)</f>
        <v>4770837</v>
      </c>
      <c r="G244">
        <f t="shared" si="6"/>
        <v>0</v>
      </c>
      <c r="H244" t="str">
        <f t="shared" si="7"/>
        <v>，4770837</v>
      </c>
      <c r="I244" t="str">
        <f>VLOOKUP(A244,HOP!A:U,21,0)</f>
        <v>直采</v>
      </c>
    </row>
    <row r="245" ht="14.25" hidden="1" customHeight="1" spans="1:9">
      <c r="A245" s="7" t="s">
        <v>1893</v>
      </c>
      <c r="B245" s="8" t="s">
        <v>570</v>
      </c>
      <c r="C245" s="8" t="s">
        <v>1491</v>
      </c>
      <c r="D245" s="3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t="14.25" hidden="1" customHeight="1" spans="1:9">
      <c r="A246" s="7" t="s">
        <v>1900</v>
      </c>
      <c r="B246" s="8" t="s">
        <v>84</v>
      </c>
      <c r="C246" s="8" t="s">
        <v>95</v>
      </c>
      <c r="D246" s="3">
        <v>326</v>
      </c>
      <c r="E246" t="str">
        <f>VLOOKUP(A246,HOP!A:L,12,0)</f>
        <v>326.00</v>
      </c>
      <c r="F246" t="str">
        <f>VLOOKUP(A246,HOP!A:C,3,0)</f>
        <v>4771507</v>
      </c>
      <c r="G246">
        <f t="shared" si="6"/>
        <v>0</v>
      </c>
      <c r="H246" t="str">
        <f t="shared" si="7"/>
        <v>，4771507</v>
      </c>
      <c r="I246" t="str">
        <f>VLOOKUP(A246,HOP!A:U,21,0)</f>
        <v>直采</v>
      </c>
    </row>
    <row r="247" ht="14.25" hidden="1" customHeight="1" spans="1:9">
      <c r="A247" s="7" t="s">
        <v>1902</v>
      </c>
      <c r="B247" s="8" t="s">
        <v>84</v>
      </c>
      <c r="C247" s="8" t="s">
        <v>95</v>
      </c>
      <c r="D247" s="3">
        <v>289</v>
      </c>
      <c r="E247" t="str">
        <f>VLOOKUP(A247,HOP!A:L,12,0)</f>
        <v>289.00</v>
      </c>
      <c r="F247" t="str">
        <f>VLOOKUP(A247,HOP!A:C,3,0)</f>
        <v>4773056</v>
      </c>
      <c r="G247">
        <f t="shared" si="6"/>
        <v>0</v>
      </c>
      <c r="H247" t="str">
        <f t="shared" si="7"/>
        <v>，4773056</v>
      </c>
      <c r="I247" t="str">
        <f>VLOOKUP(A247,HOP!A:U,21,0)</f>
        <v>直连</v>
      </c>
    </row>
    <row r="248" ht="14.25" hidden="1" customHeight="1" spans="1:9">
      <c r="A248" s="7" t="s">
        <v>1910</v>
      </c>
      <c r="B248" s="8" t="s">
        <v>84</v>
      </c>
      <c r="C248" s="8" t="s">
        <v>95</v>
      </c>
      <c r="D248" s="3">
        <v>363</v>
      </c>
      <c r="E248" t="str">
        <f>VLOOKUP(A248,HOP!A:L,12,0)</f>
        <v>363.00</v>
      </c>
      <c r="F248" t="str">
        <f>VLOOKUP(A248,HOP!A:C,3,0)</f>
        <v>4769873</v>
      </c>
      <c r="G248">
        <f t="shared" si="6"/>
        <v>0</v>
      </c>
      <c r="H248" t="str">
        <f t="shared" si="7"/>
        <v>，4769873</v>
      </c>
      <c r="I248" t="str">
        <f>VLOOKUP(A248,HOP!A:U,21,0)</f>
        <v>直连</v>
      </c>
    </row>
    <row r="249" ht="14.25" hidden="1" customHeight="1" spans="1:9">
      <c r="A249" s="7" t="s">
        <v>1918</v>
      </c>
      <c r="B249" s="8" t="s">
        <v>84</v>
      </c>
      <c r="C249" s="8" t="s">
        <v>95</v>
      </c>
      <c r="D249" s="3">
        <v>391</v>
      </c>
      <c r="E249" t="str">
        <f>VLOOKUP(A249,HOP!A:L,12,0)</f>
        <v>391.00</v>
      </c>
      <c r="F249" t="str">
        <f>VLOOKUP(A249,HOP!A:C,3,0)</f>
        <v>4768869</v>
      </c>
      <c r="G249">
        <f t="shared" si="6"/>
        <v>0</v>
      </c>
      <c r="H249" t="str">
        <f t="shared" si="7"/>
        <v>，4768869</v>
      </c>
      <c r="I249" t="str">
        <f>VLOOKUP(A249,HOP!A:U,21,0)</f>
        <v>直连</v>
      </c>
    </row>
    <row r="250" ht="14.25" hidden="1" customHeight="1" spans="1:9">
      <c r="A250" s="7" t="s">
        <v>1925</v>
      </c>
      <c r="B250" s="8" t="s">
        <v>1928</v>
      </c>
      <c r="C250" s="8" t="s">
        <v>1929</v>
      </c>
      <c r="D250" s="3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t="14.25" hidden="1" customHeight="1" spans="1:9">
      <c r="A251" s="7" t="s">
        <v>1932</v>
      </c>
      <c r="B251" s="8" t="s">
        <v>681</v>
      </c>
      <c r="C251" s="8" t="s">
        <v>682</v>
      </c>
      <c r="D251" s="3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t="14.25" hidden="1" customHeight="1" spans="1:9">
      <c r="A252" s="7" t="s">
        <v>1938</v>
      </c>
      <c r="B252" s="8" t="s">
        <v>1943</v>
      </c>
      <c r="C252" s="8" t="s">
        <v>1944</v>
      </c>
      <c r="D252" s="3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t="14.25" hidden="1" customHeight="1" spans="1:9">
      <c r="A253" s="7" t="s">
        <v>1947</v>
      </c>
      <c r="B253" s="8" t="s">
        <v>600</v>
      </c>
      <c r="C253" s="8" t="s">
        <v>601</v>
      </c>
      <c r="D253" s="3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t="14.25" hidden="1" customHeight="1" spans="1:9">
      <c r="A254" s="7" t="s">
        <v>1953</v>
      </c>
      <c r="B254" s="8" t="s">
        <v>626</v>
      </c>
      <c r="C254" s="8" t="s">
        <v>1118</v>
      </c>
      <c r="D254" s="3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t="14.25" hidden="1" customHeight="1" spans="1:9">
      <c r="A255" s="7" t="s">
        <v>1960</v>
      </c>
      <c r="B255" s="8" t="s">
        <v>95</v>
      </c>
      <c r="C255" s="8" t="s">
        <v>656</v>
      </c>
      <c r="D255" s="3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t="14.25" hidden="1" customHeight="1" spans="1:9">
      <c r="A256" s="7" t="s">
        <v>1968</v>
      </c>
      <c r="B256" s="8" t="s">
        <v>706</v>
      </c>
      <c r="C256" s="8" t="s">
        <v>1973</v>
      </c>
      <c r="D256" s="3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t="14.25" hidden="1" customHeight="1" spans="1:9">
      <c r="A257" s="7" t="s">
        <v>1977</v>
      </c>
      <c r="B257" s="8" t="s">
        <v>1138</v>
      </c>
      <c r="C257" s="8" t="s">
        <v>1982</v>
      </c>
      <c r="D257" s="3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t="14.25" hidden="1" customHeight="1" spans="1:9">
      <c r="A258" s="7" t="s">
        <v>1985</v>
      </c>
      <c r="B258" s="8" t="s">
        <v>95</v>
      </c>
      <c r="C258" s="8" t="s">
        <v>656</v>
      </c>
      <c r="D258" s="3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t="14.25" hidden="1" customHeight="1" spans="1:9">
      <c r="A259" s="7" t="s">
        <v>1989</v>
      </c>
      <c r="B259" s="8" t="s">
        <v>1992</v>
      </c>
      <c r="C259" s="8" t="s">
        <v>1993</v>
      </c>
      <c r="D259" s="3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t="14.25" hidden="1" customHeight="1" spans="1:9">
      <c r="A260" s="7" t="s">
        <v>1996</v>
      </c>
      <c r="B260" s="8" t="s">
        <v>1138</v>
      </c>
      <c r="C260" s="8" t="s">
        <v>706</v>
      </c>
      <c r="D260" s="3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t="14.25" hidden="1" customHeight="1" spans="1:9">
      <c r="A261" s="7" t="s">
        <v>2003</v>
      </c>
      <c r="B261" s="8" t="s">
        <v>2008</v>
      </c>
      <c r="C261" s="8" t="s">
        <v>1147</v>
      </c>
      <c r="D261" s="3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t="14.25" hidden="1" customHeight="1" spans="1:9">
      <c r="A262" s="7" t="s">
        <v>2011</v>
      </c>
      <c r="B262" s="8" t="s">
        <v>570</v>
      </c>
      <c r="C262" s="8" t="s">
        <v>2014</v>
      </c>
      <c r="D262" s="3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t="14.25" hidden="1" customHeight="1" spans="1:9">
      <c r="A263" s="7" t="s">
        <v>2018</v>
      </c>
      <c r="B263" s="8" t="s">
        <v>1539</v>
      </c>
      <c r="C263" s="8" t="s">
        <v>1147</v>
      </c>
      <c r="D263" s="3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t="14.25" hidden="1" customHeight="1" spans="1:9">
      <c r="A264" s="7" t="s">
        <v>2023</v>
      </c>
      <c r="B264" s="8" t="s">
        <v>1162</v>
      </c>
      <c r="C264" s="8" t="s">
        <v>2025</v>
      </c>
      <c r="D264" s="3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t="14.25" hidden="1" customHeight="1" spans="1:9">
      <c r="A265" s="7" t="s">
        <v>2028</v>
      </c>
      <c r="B265" s="8" t="s">
        <v>656</v>
      </c>
      <c r="C265" s="8" t="s">
        <v>600</v>
      </c>
      <c r="D265" s="3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t="14.25" hidden="1" customHeight="1" spans="1:9">
      <c r="A266" s="7" t="s">
        <v>2034</v>
      </c>
      <c r="B266" s="8" t="s">
        <v>580</v>
      </c>
      <c r="C266" s="8" t="s">
        <v>1118</v>
      </c>
      <c r="D266" s="3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t="14.25" hidden="1" customHeight="1" spans="1:9">
      <c r="A267" s="7" t="s">
        <v>2042</v>
      </c>
      <c r="B267" s="8" t="s">
        <v>1067</v>
      </c>
      <c r="C267" s="8" t="s">
        <v>1973</v>
      </c>
      <c r="D267" s="3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t="14.25" hidden="1" customHeight="1" spans="1:9">
      <c r="A268" s="7" t="s">
        <v>2050</v>
      </c>
      <c r="B268" s="8" t="s">
        <v>580</v>
      </c>
      <c r="C268" s="8" t="s">
        <v>1138</v>
      </c>
      <c r="D268" s="3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t="14.25" hidden="1" customHeight="1" spans="1:9">
      <c r="A269" s="7" t="s">
        <v>2057</v>
      </c>
      <c r="B269" s="8" t="s">
        <v>2060</v>
      </c>
      <c r="C269" s="8" t="s">
        <v>2061</v>
      </c>
      <c r="D269" s="3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t="14.25" hidden="1" customHeight="1" spans="1:9">
      <c r="A270" s="7" t="s">
        <v>2064</v>
      </c>
      <c r="B270" s="8" t="s">
        <v>2069</v>
      </c>
      <c r="C270" s="8" t="s">
        <v>1539</v>
      </c>
      <c r="D270" s="3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t="14.25" hidden="1" customHeight="1" spans="1:9">
      <c r="A271" s="7" t="s">
        <v>2073</v>
      </c>
      <c r="B271" s="8" t="s">
        <v>1482</v>
      </c>
      <c r="C271" s="8" t="s">
        <v>682</v>
      </c>
      <c r="D271" s="3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t="14.25" hidden="1" customHeight="1" spans="1:9">
      <c r="A272" s="7" t="s">
        <v>2081</v>
      </c>
      <c r="B272" s="8" t="s">
        <v>1482</v>
      </c>
      <c r="C272" s="8" t="s">
        <v>570</v>
      </c>
      <c r="D272" s="3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t="14.25" hidden="1" customHeight="1" spans="1:9">
      <c r="A273" s="7" t="s">
        <v>2086</v>
      </c>
      <c r="B273" s="8" t="s">
        <v>84</v>
      </c>
      <c r="C273" s="8" t="s">
        <v>95</v>
      </c>
      <c r="D273" s="3">
        <v>283</v>
      </c>
      <c r="E273" t="str">
        <f>VLOOKUP(A273,HOP!A:L,12,0)</f>
        <v>283.00</v>
      </c>
      <c r="F273" t="str">
        <f>VLOOKUP(A273,HOP!A:C,3,0)</f>
        <v>4771993</v>
      </c>
      <c r="G273">
        <f t="shared" si="8"/>
        <v>0</v>
      </c>
      <c r="H273" t="str">
        <f t="shared" si="9"/>
        <v>，4771993</v>
      </c>
      <c r="I273" t="str">
        <f>VLOOKUP(A273,HOP!A:U,21,0)</f>
        <v>直连</v>
      </c>
    </row>
    <row r="274" ht="14.25" hidden="1" customHeight="1" spans="1:9">
      <c r="A274" s="7" t="s">
        <v>2093</v>
      </c>
      <c r="B274" s="8" t="s">
        <v>2096</v>
      </c>
      <c r="C274" s="8" t="s">
        <v>2097</v>
      </c>
      <c r="D274" s="3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t="14.25" hidden="1" customHeight="1" spans="1:9">
      <c r="A275" s="7" t="s">
        <v>2100</v>
      </c>
      <c r="B275" s="8" t="s">
        <v>601</v>
      </c>
      <c r="C275" s="8" t="s">
        <v>1138</v>
      </c>
      <c r="D275" s="3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t="14.25" hidden="1" customHeight="1" spans="1:9">
      <c r="A276" s="7" t="s">
        <v>2108</v>
      </c>
      <c r="B276" s="8" t="s">
        <v>601</v>
      </c>
      <c r="C276" s="8" t="s">
        <v>1138</v>
      </c>
      <c r="D276" s="3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t="14.25" hidden="1" customHeight="1" spans="1:9">
      <c r="A277" s="7" t="s">
        <v>2112</v>
      </c>
      <c r="B277" s="8" t="s">
        <v>83</v>
      </c>
      <c r="C277" s="8" t="s">
        <v>656</v>
      </c>
      <c r="D277" s="3">
        <v>2032</v>
      </c>
      <c r="E277" t="str">
        <f>VLOOKUP(A277,HOP!A:L,12,0)</f>
        <v>2032.00</v>
      </c>
      <c r="F277" t="str">
        <f>VLOOKUP(A277,HOP!A:C,3,0)</f>
        <v>4698510</v>
      </c>
      <c r="G277">
        <f t="shared" si="8"/>
        <v>0</v>
      </c>
      <c r="H277" t="str">
        <f t="shared" si="9"/>
        <v>，4698510</v>
      </c>
      <c r="I277" t="str">
        <f>VLOOKUP(A277,HOP!A:U,21,0)</f>
        <v>直采</v>
      </c>
    </row>
    <row r="278" ht="14.25" hidden="1" customHeight="1" spans="1:9">
      <c r="A278" s="7" t="s">
        <v>2119</v>
      </c>
      <c r="B278" s="8" t="s">
        <v>82</v>
      </c>
      <c r="C278" s="8" t="s">
        <v>656</v>
      </c>
      <c r="D278" s="3">
        <v>2133</v>
      </c>
      <c r="E278" t="str">
        <f>VLOOKUP(A278,HOP!A:L,12,0)</f>
        <v>2133.00</v>
      </c>
      <c r="F278" t="str">
        <f>VLOOKUP(A278,HOP!A:C,3,0)</f>
        <v>4731595</v>
      </c>
      <c r="G278">
        <f t="shared" si="8"/>
        <v>0</v>
      </c>
      <c r="H278" t="str">
        <f t="shared" si="9"/>
        <v>，4731595</v>
      </c>
      <c r="I278" t="str">
        <f>VLOOKUP(A278,HOP!A:U,21,0)</f>
        <v>直采</v>
      </c>
    </row>
    <row r="279" ht="14.25" hidden="1" customHeight="1" spans="1:9">
      <c r="A279" s="7" t="s">
        <v>2128</v>
      </c>
      <c r="B279" s="8" t="s">
        <v>83</v>
      </c>
      <c r="C279" s="8" t="s">
        <v>656</v>
      </c>
      <c r="D279" s="3">
        <v>1356</v>
      </c>
      <c r="E279" t="str">
        <f>VLOOKUP(A279,HOP!A:L,12,0)</f>
        <v>1356.00</v>
      </c>
      <c r="F279" t="str">
        <f>VLOOKUP(A279,HOP!A:C,3,0)</f>
        <v>4741875</v>
      </c>
      <c r="G279">
        <f t="shared" si="8"/>
        <v>0</v>
      </c>
      <c r="H279" t="str">
        <f t="shared" si="9"/>
        <v>，4741875</v>
      </c>
      <c r="I279" t="str">
        <f>VLOOKUP(A279,HOP!A:U,21,0)</f>
        <v>直采</v>
      </c>
    </row>
    <row r="280" ht="14.25" hidden="1" customHeight="1" spans="1:9">
      <c r="A280" s="7" t="s">
        <v>2134</v>
      </c>
      <c r="B280" s="8" t="s">
        <v>84</v>
      </c>
      <c r="C280" s="8" t="s">
        <v>656</v>
      </c>
      <c r="D280" s="3">
        <v>1456</v>
      </c>
      <c r="E280" t="str">
        <f>VLOOKUP(A280,HOP!A:L,12,0)</f>
        <v>1456.00</v>
      </c>
      <c r="F280" t="str">
        <f>VLOOKUP(A280,HOP!A:C,3,0)</f>
        <v>4753043</v>
      </c>
      <c r="G280">
        <f t="shared" si="8"/>
        <v>0</v>
      </c>
      <c r="H280" t="str">
        <f t="shared" si="9"/>
        <v>，4753043</v>
      </c>
      <c r="I280" t="str">
        <f>VLOOKUP(A280,HOP!A:U,21,0)</f>
        <v>直采</v>
      </c>
    </row>
    <row r="281" ht="14.25" hidden="1" customHeight="1" spans="1:9">
      <c r="A281" s="7" t="s">
        <v>2143</v>
      </c>
      <c r="B281" s="8" t="s">
        <v>95</v>
      </c>
      <c r="C281" s="8" t="s">
        <v>656</v>
      </c>
      <c r="D281" s="3">
        <v>745</v>
      </c>
      <c r="E281" t="str">
        <f>VLOOKUP(A281,HOP!A:L,12,0)</f>
        <v>745.00</v>
      </c>
      <c r="F281" t="str">
        <f>VLOOKUP(A281,HOP!A:C,3,0)</f>
        <v>4749754</v>
      </c>
      <c r="G281">
        <f t="shared" si="8"/>
        <v>0</v>
      </c>
      <c r="H281" t="str">
        <f t="shared" si="9"/>
        <v>，4749754</v>
      </c>
      <c r="I281" t="str">
        <f>VLOOKUP(A281,HOP!A:U,21,0)</f>
        <v>直采</v>
      </c>
    </row>
    <row r="282" ht="14.25" hidden="1" customHeight="1" spans="1:9">
      <c r="A282" s="7" t="s">
        <v>2151</v>
      </c>
      <c r="B282" s="8" t="s">
        <v>95</v>
      </c>
      <c r="C282" s="8" t="s">
        <v>656</v>
      </c>
      <c r="D282" s="3">
        <v>215</v>
      </c>
      <c r="E282" t="str">
        <f>VLOOKUP(A282,HOP!A:L,12,0)</f>
        <v>215.00</v>
      </c>
      <c r="F282" t="str">
        <f>VLOOKUP(A282,HOP!A:C,3,0)</f>
        <v>4670386</v>
      </c>
      <c r="G282">
        <f t="shared" si="8"/>
        <v>0</v>
      </c>
      <c r="H282" t="str">
        <f t="shared" si="9"/>
        <v>，4670386</v>
      </c>
      <c r="I282" t="str">
        <f>VLOOKUP(A282,HOP!A:U,21,0)</f>
        <v>直连</v>
      </c>
    </row>
    <row r="283" ht="14.25" hidden="1" customHeight="1" spans="1:9">
      <c r="A283" s="7" t="s">
        <v>2154</v>
      </c>
      <c r="B283" s="8" t="s">
        <v>95</v>
      </c>
      <c r="C283" s="8" t="s">
        <v>656</v>
      </c>
      <c r="D283" s="3">
        <v>535</v>
      </c>
      <c r="E283" t="str">
        <f>VLOOKUP(A283,HOP!A:L,12,0)</f>
        <v>535.00</v>
      </c>
      <c r="F283" t="str">
        <f>VLOOKUP(A283,HOP!A:C,3,0)</f>
        <v>4608381</v>
      </c>
      <c r="G283">
        <f t="shared" si="8"/>
        <v>0</v>
      </c>
      <c r="H283" t="str">
        <f t="shared" si="9"/>
        <v>，4608381</v>
      </c>
      <c r="I283" t="str">
        <f>VLOOKUP(A283,HOP!A:U,21,0)</f>
        <v>直采</v>
      </c>
    </row>
    <row r="284" ht="14.25" hidden="1" customHeight="1" spans="1:9">
      <c r="A284" s="7" t="s">
        <v>2159</v>
      </c>
      <c r="B284" s="8" t="s">
        <v>95</v>
      </c>
      <c r="C284" s="8" t="s">
        <v>656</v>
      </c>
      <c r="D284" s="3">
        <v>454</v>
      </c>
      <c r="E284" t="str">
        <f>VLOOKUP(A284,HOP!A:L,12,0)</f>
        <v>454.00</v>
      </c>
      <c r="F284" t="str">
        <f>VLOOKUP(A284,HOP!A:C,3,0)</f>
        <v>4622567</v>
      </c>
      <c r="G284">
        <f t="shared" si="8"/>
        <v>0</v>
      </c>
      <c r="H284" t="str">
        <f t="shared" si="9"/>
        <v>，4622567</v>
      </c>
      <c r="I284" t="str">
        <f>VLOOKUP(A284,HOP!A:U,21,0)</f>
        <v>直连</v>
      </c>
    </row>
    <row r="285" ht="14.25" hidden="1" customHeight="1" spans="1:9">
      <c r="A285" s="7" t="s">
        <v>2162</v>
      </c>
      <c r="B285" s="8" t="s">
        <v>95</v>
      </c>
      <c r="C285" s="8" t="s">
        <v>656</v>
      </c>
      <c r="D285" s="3">
        <v>420</v>
      </c>
      <c r="E285" t="str">
        <f>VLOOKUP(A285,HOP!A:L,12,0)</f>
        <v>420.00</v>
      </c>
      <c r="F285" t="str">
        <f>VLOOKUP(A285,HOP!A:C,3,0)</f>
        <v>4646352</v>
      </c>
      <c r="G285">
        <f t="shared" si="8"/>
        <v>0</v>
      </c>
      <c r="H285" t="str">
        <f t="shared" si="9"/>
        <v>，4646352</v>
      </c>
      <c r="I285" t="str">
        <f>VLOOKUP(A285,HOP!A:U,21,0)</f>
        <v>直连</v>
      </c>
    </row>
    <row r="286" ht="14.25" hidden="1" customHeight="1" spans="1:9">
      <c r="A286" s="7" t="s">
        <v>2166</v>
      </c>
      <c r="B286" s="8" t="s">
        <v>94</v>
      </c>
      <c r="C286" s="8" t="s">
        <v>656</v>
      </c>
      <c r="D286" s="3">
        <v>1353</v>
      </c>
      <c r="E286" t="str">
        <f>VLOOKUP(A286,HOP!A:L,12,0)</f>
        <v>1353.00</v>
      </c>
      <c r="F286" t="str">
        <f>VLOOKUP(A286,HOP!A:C,3,0)</f>
        <v>4679642</v>
      </c>
      <c r="G286">
        <f t="shared" si="8"/>
        <v>0</v>
      </c>
      <c r="H286" t="str">
        <f t="shared" si="9"/>
        <v>，4679642</v>
      </c>
      <c r="I286" t="str">
        <f>VLOOKUP(A286,HOP!A:U,21,0)</f>
        <v>直连</v>
      </c>
    </row>
    <row r="287" ht="14.25" hidden="1" customHeight="1" spans="1:9">
      <c r="A287" s="7" t="s">
        <v>2172</v>
      </c>
      <c r="B287" s="8" t="s">
        <v>95</v>
      </c>
      <c r="C287" s="8" t="s">
        <v>656</v>
      </c>
      <c r="D287" s="3">
        <v>451</v>
      </c>
      <c r="E287" t="str">
        <f>VLOOKUP(A287,HOP!A:L,12,0)</f>
        <v>451.00</v>
      </c>
      <c r="F287" t="str">
        <f>VLOOKUP(A287,HOP!A:C,3,0)</f>
        <v>4736635</v>
      </c>
      <c r="G287">
        <f t="shared" si="8"/>
        <v>0</v>
      </c>
      <c r="H287" t="str">
        <f t="shared" si="9"/>
        <v>，4736635</v>
      </c>
      <c r="I287" t="str">
        <f>VLOOKUP(A287,HOP!A:U,21,0)</f>
        <v>直连</v>
      </c>
    </row>
    <row r="288" ht="14.25" hidden="1" customHeight="1" spans="1:9">
      <c r="A288" s="7" t="s">
        <v>2176</v>
      </c>
      <c r="B288" s="8" t="s">
        <v>84</v>
      </c>
      <c r="C288" s="8" t="s">
        <v>656</v>
      </c>
      <c r="D288" s="3">
        <v>1096</v>
      </c>
      <c r="E288" t="str">
        <f>VLOOKUP(A288,HOP!A:L,12,0)</f>
        <v>1096.00</v>
      </c>
      <c r="F288" t="str">
        <f>VLOOKUP(A288,HOP!A:C,3,0)</f>
        <v>4741260</v>
      </c>
      <c r="G288">
        <f t="shared" si="8"/>
        <v>0</v>
      </c>
      <c r="H288" t="str">
        <f t="shared" si="9"/>
        <v>，4741260</v>
      </c>
      <c r="I288" t="str">
        <f>VLOOKUP(A288,HOP!A:U,21,0)</f>
        <v>直连</v>
      </c>
    </row>
    <row r="289" ht="14.25" hidden="1" customHeight="1" spans="1:9">
      <c r="A289" s="7" t="s">
        <v>2181</v>
      </c>
      <c r="B289" s="8" t="s">
        <v>83</v>
      </c>
      <c r="C289" s="8" t="s">
        <v>656</v>
      </c>
      <c r="D289" s="3">
        <v>1573</v>
      </c>
      <c r="E289" t="str">
        <f>VLOOKUP(A289,HOP!A:L,12,0)</f>
        <v>1573.00</v>
      </c>
      <c r="F289" t="str">
        <f>VLOOKUP(A289,HOP!A:C,3,0)</f>
        <v>4748644</v>
      </c>
      <c r="G289">
        <f t="shared" si="8"/>
        <v>0</v>
      </c>
      <c r="H289" t="str">
        <f t="shared" si="9"/>
        <v>，4748644</v>
      </c>
      <c r="I289" t="str">
        <f>VLOOKUP(A289,HOP!A:U,21,0)</f>
        <v>直采</v>
      </c>
    </row>
    <row r="290" ht="14.25" hidden="1" customHeight="1" spans="1:9">
      <c r="A290" s="7" t="s">
        <v>2188</v>
      </c>
      <c r="B290" s="8" t="s">
        <v>95</v>
      </c>
      <c r="C290" s="8" t="s">
        <v>656</v>
      </c>
      <c r="D290" s="3">
        <v>1413</v>
      </c>
      <c r="E290" t="str">
        <f>VLOOKUP(A290,HOP!A:L,12,0)</f>
        <v>1413.00</v>
      </c>
      <c r="F290" t="str">
        <f>VLOOKUP(A290,HOP!A:C,3,0)</f>
        <v>4642689</v>
      </c>
      <c r="G290">
        <f t="shared" si="8"/>
        <v>0</v>
      </c>
      <c r="H290" t="str">
        <f t="shared" si="9"/>
        <v>，4642689</v>
      </c>
      <c r="I290" t="str">
        <f>VLOOKUP(A290,HOP!A:U,21,0)</f>
        <v>直连</v>
      </c>
    </row>
    <row r="291" ht="14.25" hidden="1" customHeight="1" spans="1:9">
      <c r="A291" s="7" t="s">
        <v>2194</v>
      </c>
      <c r="B291" s="8" t="s">
        <v>84</v>
      </c>
      <c r="C291" s="8" t="s">
        <v>656</v>
      </c>
      <c r="D291" s="3">
        <v>879</v>
      </c>
      <c r="E291" t="str">
        <f>VLOOKUP(A291,HOP!A:L,12,0)</f>
        <v>879.00</v>
      </c>
      <c r="F291" t="str">
        <f>VLOOKUP(A291,HOP!A:C,3,0)</f>
        <v>4752945</v>
      </c>
      <c r="G291">
        <f t="shared" si="8"/>
        <v>0</v>
      </c>
      <c r="H291" t="str">
        <f t="shared" si="9"/>
        <v>，4752945</v>
      </c>
      <c r="I291" t="str">
        <f>VLOOKUP(A291,HOP!A:U,21,0)</f>
        <v>直采</v>
      </c>
    </row>
    <row r="292" ht="14.25" hidden="1" customHeight="1" spans="1:9">
      <c r="A292" s="7" t="s">
        <v>2199</v>
      </c>
      <c r="B292" s="8" t="s">
        <v>84</v>
      </c>
      <c r="C292" s="8" t="s">
        <v>656</v>
      </c>
      <c r="D292" s="3">
        <v>892</v>
      </c>
      <c r="E292" t="str">
        <f>VLOOKUP(A292,HOP!A:L,12,0)</f>
        <v>892.00</v>
      </c>
      <c r="F292" t="str">
        <f>VLOOKUP(A292,HOP!A:C,3,0)</f>
        <v>4752676</v>
      </c>
      <c r="G292">
        <f t="shared" si="8"/>
        <v>0</v>
      </c>
      <c r="H292" t="str">
        <f t="shared" si="9"/>
        <v>，4752676</v>
      </c>
      <c r="I292" t="str">
        <f>VLOOKUP(A292,HOP!A:U,21,0)</f>
        <v>直连</v>
      </c>
    </row>
    <row r="293" ht="14.25" hidden="1" customHeight="1" spans="1:9">
      <c r="A293" s="7" t="s">
        <v>2202</v>
      </c>
      <c r="B293" s="8" t="s">
        <v>95</v>
      </c>
      <c r="C293" s="8" t="s">
        <v>656</v>
      </c>
      <c r="D293" s="3">
        <v>492</v>
      </c>
      <c r="E293" t="str">
        <f>VLOOKUP(A293,HOP!A:L,12,0)</f>
        <v>492.00</v>
      </c>
      <c r="F293" t="str">
        <f>VLOOKUP(A293,HOP!A:C,3,0)</f>
        <v>4754052</v>
      </c>
      <c r="G293">
        <f t="shared" si="8"/>
        <v>0</v>
      </c>
      <c r="H293" t="str">
        <f t="shared" si="9"/>
        <v>，4754052</v>
      </c>
      <c r="I293" t="str">
        <f>VLOOKUP(A293,HOP!A:U,21,0)</f>
        <v>直连</v>
      </c>
    </row>
    <row r="294" ht="14.25" hidden="1" customHeight="1" spans="1:9">
      <c r="A294" s="7" t="s">
        <v>2208</v>
      </c>
      <c r="B294" s="8" t="s">
        <v>95</v>
      </c>
      <c r="C294" s="8" t="s">
        <v>656</v>
      </c>
      <c r="D294" s="3">
        <v>422</v>
      </c>
      <c r="E294" t="str">
        <f>VLOOKUP(A294,HOP!A:L,12,0)</f>
        <v>422.00</v>
      </c>
      <c r="F294" t="str">
        <f>VLOOKUP(A294,HOP!A:C,3,0)</f>
        <v>4759364</v>
      </c>
      <c r="G294">
        <f t="shared" si="8"/>
        <v>0</v>
      </c>
      <c r="H294" t="str">
        <f t="shared" si="9"/>
        <v>，4759364</v>
      </c>
      <c r="I294" t="str">
        <f>VLOOKUP(A294,HOP!A:U,21,0)</f>
        <v>直连</v>
      </c>
    </row>
    <row r="295" ht="14.25" hidden="1" customHeight="1" spans="1:9">
      <c r="A295" s="7" t="s">
        <v>2211</v>
      </c>
      <c r="B295" s="8" t="s">
        <v>95</v>
      </c>
      <c r="C295" s="8" t="s">
        <v>656</v>
      </c>
      <c r="D295" s="3">
        <v>524</v>
      </c>
      <c r="E295" t="str">
        <f>VLOOKUP(A295,HOP!A:L,12,0)</f>
        <v>524.00</v>
      </c>
      <c r="F295" t="str">
        <f>VLOOKUP(A295,HOP!A:C,3,0)</f>
        <v>4763680</v>
      </c>
      <c r="G295">
        <f t="shared" si="8"/>
        <v>0</v>
      </c>
      <c r="H295" t="str">
        <f t="shared" si="9"/>
        <v>，4763680</v>
      </c>
      <c r="I295" t="str">
        <f>VLOOKUP(A295,HOP!A:U,21,0)</f>
        <v>直连</v>
      </c>
    </row>
    <row r="296" ht="14.25" hidden="1" customHeight="1" spans="1:9">
      <c r="A296" s="7" t="s">
        <v>2215</v>
      </c>
      <c r="B296" s="8" t="s">
        <v>84</v>
      </c>
      <c r="C296" s="8" t="s">
        <v>656</v>
      </c>
      <c r="D296" s="3">
        <v>1168</v>
      </c>
      <c r="E296" t="str">
        <f>VLOOKUP(A296,HOP!A:L,12,0)</f>
        <v>1168.00</v>
      </c>
      <c r="F296" t="str">
        <f>VLOOKUP(A296,HOP!A:C,3,0)</f>
        <v>4767644</v>
      </c>
      <c r="G296">
        <f t="shared" si="8"/>
        <v>0</v>
      </c>
      <c r="H296" t="str">
        <f t="shared" si="9"/>
        <v>，4767644</v>
      </c>
      <c r="I296" t="str">
        <f>VLOOKUP(A296,HOP!A:U,21,0)</f>
        <v>直采</v>
      </c>
    </row>
    <row r="297" ht="14.25" hidden="1" customHeight="1" spans="1:9">
      <c r="A297" s="7" t="s">
        <v>2223</v>
      </c>
      <c r="B297" s="8" t="s">
        <v>84</v>
      </c>
      <c r="C297" s="8" t="s">
        <v>656</v>
      </c>
      <c r="D297" s="3">
        <v>1168</v>
      </c>
      <c r="E297" t="str">
        <f>VLOOKUP(A297,HOP!A:L,12,0)</f>
        <v>1168.00</v>
      </c>
      <c r="F297" t="str">
        <f>VLOOKUP(A297,HOP!A:C,3,0)</f>
        <v>4767653</v>
      </c>
      <c r="G297">
        <f t="shared" si="8"/>
        <v>0</v>
      </c>
      <c r="H297" t="str">
        <f t="shared" si="9"/>
        <v>，4767653</v>
      </c>
      <c r="I297" t="str">
        <f>VLOOKUP(A297,HOP!A:U,21,0)</f>
        <v>直采</v>
      </c>
    </row>
    <row r="298" ht="14.25" hidden="1" customHeight="1" spans="1:9">
      <c r="A298" s="7" t="s">
        <v>2226</v>
      </c>
      <c r="B298" s="8" t="s">
        <v>95</v>
      </c>
      <c r="C298" s="8" t="s">
        <v>656</v>
      </c>
      <c r="D298" s="3">
        <v>308</v>
      </c>
      <c r="E298" t="str">
        <f>VLOOKUP(A298,HOP!A:L,12,0)</f>
        <v>308.00</v>
      </c>
      <c r="F298" t="str">
        <f>VLOOKUP(A298,HOP!A:C,3,0)</f>
        <v>4773826</v>
      </c>
      <c r="G298">
        <f t="shared" si="8"/>
        <v>0</v>
      </c>
      <c r="H298" t="str">
        <f t="shared" si="9"/>
        <v>，4773826</v>
      </c>
      <c r="I298" t="str">
        <f>VLOOKUP(A298,HOP!A:U,21,0)</f>
        <v>直连</v>
      </c>
    </row>
    <row r="299" ht="14.25" hidden="1" customHeight="1" spans="1:9">
      <c r="A299" s="7" t="s">
        <v>2230</v>
      </c>
      <c r="B299" s="8" t="s">
        <v>95</v>
      </c>
      <c r="C299" s="8" t="s">
        <v>656</v>
      </c>
      <c r="D299" s="3">
        <v>221</v>
      </c>
      <c r="E299" t="str">
        <f>VLOOKUP(A299,HOP!A:L,12,0)</f>
        <v>221.00</v>
      </c>
      <c r="F299" t="str">
        <f>VLOOKUP(A299,HOP!A:C,3,0)</f>
        <v>4769434</v>
      </c>
      <c r="G299">
        <f t="shared" si="8"/>
        <v>0</v>
      </c>
      <c r="H299" t="str">
        <f t="shared" si="9"/>
        <v>，4769434</v>
      </c>
      <c r="I299" t="str">
        <f>VLOOKUP(A299,HOP!A:U,21,0)</f>
        <v>直连</v>
      </c>
    </row>
    <row r="300" ht="14.25" hidden="1" customHeight="1" spans="1:9">
      <c r="A300" s="7" t="s">
        <v>2237</v>
      </c>
      <c r="B300" s="8" t="s">
        <v>84</v>
      </c>
      <c r="C300" s="8" t="s">
        <v>656</v>
      </c>
      <c r="D300" s="3">
        <v>460</v>
      </c>
      <c r="E300" t="str">
        <f>VLOOKUP(A300,HOP!A:L,12,0)</f>
        <v>460.00</v>
      </c>
      <c r="F300" t="str">
        <f>VLOOKUP(A300,HOP!A:C,3,0)</f>
        <v>4650578</v>
      </c>
      <c r="G300">
        <f t="shared" si="8"/>
        <v>0</v>
      </c>
      <c r="H300" t="str">
        <f t="shared" si="9"/>
        <v>，4650578</v>
      </c>
      <c r="I300" t="str">
        <f>VLOOKUP(A300,HOP!A:U,21,0)</f>
        <v>直采</v>
      </c>
    </row>
    <row r="301" ht="14.25" hidden="1" customHeight="1" spans="1:9">
      <c r="A301" s="7" t="s">
        <v>2245</v>
      </c>
      <c r="B301" s="8" t="s">
        <v>84</v>
      </c>
      <c r="C301" s="8" t="s">
        <v>656</v>
      </c>
      <c r="D301" s="3">
        <v>3756</v>
      </c>
      <c r="E301" t="str">
        <f>VLOOKUP(A301,HOP!A:L,12,0)</f>
        <v>3756.00</v>
      </c>
      <c r="F301" t="str">
        <f>VLOOKUP(A301,HOP!A:C,3,0)</f>
        <v>4730140</v>
      </c>
      <c r="G301">
        <f t="shared" si="8"/>
        <v>0</v>
      </c>
      <c r="H301" t="str">
        <f t="shared" si="9"/>
        <v>，4730140</v>
      </c>
      <c r="I301" t="str">
        <f>VLOOKUP(A301,HOP!A:U,21,0)</f>
        <v>直采</v>
      </c>
    </row>
    <row r="302" ht="14.25" hidden="1" customHeight="1" spans="1:9">
      <c r="A302" s="7" t="s">
        <v>2253</v>
      </c>
      <c r="B302" s="8" t="s">
        <v>94</v>
      </c>
      <c r="C302" s="8" t="s">
        <v>656</v>
      </c>
      <c r="D302" s="3">
        <v>525</v>
      </c>
      <c r="E302" t="str">
        <f>VLOOKUP(A302,HOP!A:L,12,0)</f>
        <v>525.00</v>
      </c>
      <c r="F302" t="str">
        <f>VLOOKUP(A302,HOP!A:C,3,0)</f>
        <v>4727991</v>
      </c>
      <c r="G302">
        <f t="shared" si="8"/>
        <v>0</v>
      </c>
      <c r="H302" t="str">
        <f t="shared" si="9"/>
        <v>，4727991</v>
      </c>
      <c r="I302" t="str">
        <f>VLOOKUP(A302,HOP!A:U,21,0)</f>
        <v>直连</v>
      </c>
    </row>
    <row r="303" ht="14.25" hidden="1" customHeight="1" spans="1:9">
      <c r="A303" s="7" t="s">
        <v>2260</v>
      </c>
      <c r="B303" s="8" t="s">
        <v>84</v>
      </c>
      <c r="C303" s="8" t="s">
        <v>656</v>
      </c>
      <c r="D303" s="3">
        <v>1844</v>
      </c>
      <c r="E303" t="str">
        <f>VLOOKUP(A303,HOP!A:L,12,0)</f>
        <v>1844.00</v>
      </c>
      <c r="F303" t="str">
        <f>VLOOKUP(A303,HOP!A:C,3,0)</f>
        <v>4737731</v>
      </c>
      <c r="G303">
        <f t="shared" si="8"/>
        <v>0</v>
      </c>
      <c r="H303" t="str">
        <f t="shared" si="9"/>
        <v>，4737731</v>
      </c>
      <c r="I303" t="str">
        <f>VLOOKUP(A303,HOP!A:U,21,0)</f>
        <v>直采</v>
      </c>
    </row>
    <row r="304" ht="14.25" hidden="1" customHeight="1" spans="1:9">
      <c r="A304" s="7" t="s">
        <v>2266</v>
      </c>
      <c r="B304" s="8" t="s">
        <v>84</v>
      </c>
      <c r="C304" s="8" t="s">
        <v>656</v>
      </c>
      <c r="D304" s="3">
        <v>646</v>
      </c>
      <c r="E304" t="str">
        <f>VLOOKUP(A304,HOP!A:L,12,0)</f>
        <v>646.00</v>
      </c>
      <c r="F304" t="str">
        <f>VLOOKUP(A304,HOP!A:C,3,0)</f>
        <v>4740469</v>
      </c>
      <c r="G304">
        <f t="shared" si="8"/>
        <v>0</v>
      </c>
      <c r="H304" t="str">
        <f t="shared" si="9"/>
        <v>，4740469</v>
      </c>
      <c r="I304" t="str">
        <f>VLOOKUP(A304,HOP!A:U,21,0)</f>
        <v>直连</v>
      </c>
    </row>
    <row r="305" ht="14.25" hidden="1" customHeight="1" spans="1:9">
      <c r="A305" s="7" t="s">
        <v>2274</v>
      </c>
      <c r="B305" s="8" t="s">
        <v>94</v>
      </c>
      <c r="C305" s="8" t="s">
        <v>656</v>
      </c>
      <c r="D305" s="3">
        <v>780</v>
      </c>
      <c r="E305" t="str">
        <f>VLOOKUP(A305,HOP!A:L,12,0)</f>
        <v>780.00</v>
      </c>
      <c r="F305" t="str">
        <f>VLOOKUP(A305,HOP!A:C,3,0)</f>
        <v>4745355</v>
      </c>
      <c r="G305">
        <f t="shared" si="8"/>
        <v>0</v>
      </c>
      <c r="H305" t="str">
        <f t="shared" si="9"/>
        <v>，4745355</v>
      </c>
      <c r="I305" t="str">
        <f>VLOOKUP(A305,HOP!A:U,21,0)</f>
        <v>直采</v>
      </c>
    </row>
    <row r="306" ht="14.25" hidden="1" customHeight="1" spans="1:9">
      <c r="A306" s="7" t="s">
        <v>2278</v>
      </c>
      <c r="B306" s="8" t="s">
        <v>84</v>
      </c>
      <c r="C306" s="8" t="s">
        <v>656</v>
      </c>
      <c r="D306" s="3">
        <v>1238</v>
      </c>
      <c r="E306" t="str">
        <f>VLOOKUP(A306,HOP!A:L,12,0)</f>
        <v>1238.00</v>
      </c>
      <c r="F306" t="str">
        <f>VLOOKUP(A306,HOP!A:C,3,0)</f>
        <v>4751604</v>
      </c>
      <c r="G306">
        <f t="shared" si="8"/>
        <v>0</v>
      </c>
      <c r="H306" t="str">
        <f t="shared" si="9"/>
        <v>，4751604</v>
      </c>
      <c r="I306" t="str">
        <f>VLOOKUP(A306,HOP!A:U,21,0)</f>
        <v>直采</v>
      </c>
    </row>
    <row r="307" ht="14.25" hidden="1" customHeight="1" spans="1:9">
      <c r="A307" s="7" t="s">
        <v>2282</v>
      </c>
      <c r="B307" s="8" t="s">
        <v>95</v>
      </c>
      <c r="C307" s="8" t="s">
        <v>656</v>
      </c>
      <c r="D307" s="3">
        <v>259</v>
      </c>
      <c r="E307" t="str">
        <f>VLOOKUP(A307,HOP!A:L,12,0)</f>
        <v>259.00</v>
      </c>
      <c r="F307" t="str">
        <f>VLOOKUP(A307,HOP!A:C,3,0)</f>
        <v>4753401</v>
      </c>
      <c r="G307">
        <f t="shared" si="8"/>
        <v>0</v>
      </c>
      <c r="H307" t="str">
        <f t="shared" si="9"/>
        <v>，4753401</v>
      </c>
      <c r="I307" t="str">
        <f>VLOOKUP(A307,HOP!A:U,21,0)</f>
        <v>直采</v>
      </c>
    </row>
    <row r="308" ht="14.25" hidden="1" customHeight="1" spans="1:9">
      <c r="A308" s="7" t="s">
        <v>2285</v>
      </c>
      <c r="B308" s="8" t="s">
        <v>84</v>
      </c>
      <c r="C308" s="8" t="s">
        <v>656</v>
      </c>
      <c r="D308" s="3">
        <v>1316</v>
      </c>
      <c r="E308" t="str">
        <f>VLOOKUP(A308,HOP!A:L,12,0)</f>
        <v>1316.00</v>
      </c>
      <c r="F308" t="str">
        <f>VLOOKUP(A308,HOP!A:C,3,0)</f>
        <v>4756568</v>
      </c>
      <c r="G308">
        <f t="shared" si="8"/>
        <v>0</v>
      </c>
      <c r="H308" t="str">
        <f t="shared" si="9"/>
        <v>，4756568</v>
      </c>
      <c r="I308" t="str">
        <f>VLOOKUP(A308,HOP!A:U,21,0)</f>
        <v>直采</v>
      </c>
    </row>
    <row r="309" ht="14.25" hidden="1" customHeight="1" spans="1:9">
      <c r="A309" s="7" t="s">
        <v>2293</v>
      </c>
      <c r="B309" s="8" t="s">
        <v>95</v>
      </c>
      <c r="C309" s="8" t="s">
        <v>656</v>
      </c>
      <c r="D309" s="3">
        <v>421</v>
      </c>
      <c r="E309" t="str">
        <f>VLOOKUP(A309,HOP!A:L,12,0)</f>
        <v>421.00</v>
      </c>
      <c r="F309" t="str">
        <f>VLOOKUP(A309,HOP!A:C,3,0)</f>
        <v>4763286</v>
      </c>
      <c r="G309">
        <f t="shared" si="8"/>
        <v>0</v>
      </c>
      <c r="H309" t="str">
        <f t="shared" si="9"/>
        <v>，4763286</v>
      </c>
      <c r="I309" t="str">
        <f>VLOOKUP(A309,HOP!A:U,21,0)</f>
        <v>直采</v>
      </c>
    </row>
    <row r="310" ht="14.25" hidden="1" customHeight="1" spans="1:9">
      <c r="A310" s="7" t="s">
        <v>2298</v>
      </c>
      <c r="B310" s="8" t="s">
        <v>95</v>
      </c>
      <c r="C310" s="8" t="s">
        <v>656</v>
      </c>
      <c r="D310" s="3">
        <v>780</v>
      </c>
      <c r="E310" t="str">
        <f>VLOOKUP(A310,HOP!A:L,12,0)</f>
        <v>780.00</v>
      </c>
      <c r="F310" t="str">
        <f>VLOOKUP(A310,HOP!A:C,3,0)</f>
        <v>4767049</v>
      </c>
      <c r="G310">
        <f t="shared" si="8"/>
        <v>0</v>
      </c>
      <c r="H310" t="str">
        <f t="shared" si="9"/>
        <v>，4767049</v>
      </c>
      <c r="I310" t="str">
        <f>VLOOKUP(A310,HOP!A:U,21,0)</f>
        <v>直采</v>
      </c>
    </row>
    <row r="311" ht="14.25" hidden="1" customHeight="1" spans="1:9">
      <c r="A311" s="7" t="s">
        <v>2302</v>
      </c>
      <c r="B311" s="8" t="s">
        <v>95</v>
      </c>
      <c r="C311" s="8" t="s">
        <v>656</v>
      </c>
      <c r="D311" s="3">
        <v>421</v>
      </c>
      <c r="E311" t="str">
        <f>VLOOKUP(A311,HOP!A:L,12,0)</f>
        <v>421.00</v>
      </c>
      <c r="F311" t="str">
        <f>VLOOKUP(A311,HOP!A:C,3,0)</f>
        <v>4767445</v>
      </c>
      <c r="G311">
        <f t="shared" si="8"/>
        <v>0</v>
      </c>
      <c r="H311" t="str">
        <f t="shared" si="9"/>
        <v>，4767445</v>
      </c>
      <c r="I311" t="str">
        <f>VLOOKUP(A311,HOP!A:U,21,0)</f>
        <v>直采</v>
      </c>
    </row>
    <row r="312" ht="14.25" hidden="1" customHeight="1" spans="1:9">
      <c r="A312" s="7" t="s">
        <v>2304</v>
      </c>
      <c r="B312" s="8" t="s">
        <v>95</v>
      </c>
      <c r="C312" s="8" t="s">
        <v>656</v>
      </c>
      <c r="D312" s="3">
        <v>123</v>
      </c>
      <c r="E312" t="str">
        <f>VLOOKUP(A312,HOP!A:L,12,0)</f>
        <v>123.00</v>
      </c>
      <c r="F312" t="str">
        <f>VLOOKUP(A312,HOP!A:C,3,0)</f>
        <v>4773992</v>
      </c>
      <c r="G312">
        <f t="shared" si="8"/>
        <v>0</v>
      </c>
      <c r="H312" t="str">
        <f t="shared" si="9"/>
        <v>，4773992</v>
      </c>
      <c r="I312" t="str">
        <f>VLOOKUP(A312,HOP!A:U,21,0)</f>
        <v>直连</v>
      </c>
    </row>
    <row r="313" ht="14.25" hidden="1" customHeight="1" spans="1:9">
      <c r="A313" s="7" t="s">
        <v>2308</v>
      </c>
      <c r="B313" s="8" t="s">
        <v>84</v>
      </c>
      <c r="C313" s="8" t="s">
        <v>656</v>
      </c>
      <c r="D313" s="3">
        <v>912</v>
      </c>
      <c r="E313" t="str">
        <f>VLOOKUP(A313,HOP!A:L,12,0)</f>
        <v>912.00</v>
      </c>
      <c r="F313" t="str">
        <f>VLOOKUP(A313,HOP!A:C,3,0)</f>
        <v>4771602</v>
      </c>
      <c r="G313">
        <f t="shared" si="8"/>
        <v>0</v>
      </c>
      <c r="H313" t="str">
        <f t="shared" si="9"/>
        <v>，4771602</v>
      </c>
      <c r="I313" t="str">
        <f>VLOOKUP(A313,HOP!A:U,21,0)</f>
        <v>直采</v>
      </c>
    </row>
    <row r="314" ht="14.25" hidden="1" customHeight="1" spans="1:9">
      <c r="A314" s="7" t="s">
        <v>2316</v>
      </c>
      <c r="B314" s="8" t="s">
        <v>95</v>
      </c>
      <c r="C314" s="8" t="s">
        <v>656</v>
      </c>
      <c r="D314" s="3">
        <v>176</v>
      </c>
      <c r="E314" t="str">
        <f>VLOOKUP(A314,HOP!A:L,12,0)</f>
        <v>176.00</v>
      </c>
      <c r="F314" t="str">
        <f>VLOOKUP(A314,HOP!A:C,3,0)</f>
        <v>4771591</v>
      </c>
      <c r="G314">
        <f t="shared" si="8"/>
        <v>0</v>
      </c>
      <c r="H314" t="str">
        <f t="shared" si="9"/>
        <v>，4771591</v>
      </c>
      <c r="I314" t="str">
        <f>VLOOKUP(A314,HOP!A:U,21,0)</f>
        <v>直采</v>
      </c>
    </row>
    <row r="315" ht="14.25" hidden="1" customHeight="1" spans="1:9">
      <c r="A315" s="7" t="s">
        <v>2321</v>
      </c>
      <c r="B315" s="8" t="s">
        <v>95</v>
      </c>
      <c r="C315" s="8" t="s">
        <v>656</v>
      </c>
      <c r="D315" s="3">
        <v>312</v>
      </c>
      <c r="E315" t="str">
        <f>VLOOKUP(A315,HOP!A:L,12,0)</f>
        <v>312.00</v>
      </c>
      <c r="F315" t="str">
        <f>VLOOKUP(A315,HOP!A:C,3,0)</f>
        <v>4776042</v>
      </c>
      <c r="G315">
        <f t="shared" si="8"/>
        <v>0</v>
      </c>
      <c r="H315" t="str">
        <f t="shared" si="9"/>
        <v>，4776042</v>
      </c>
      <c r="I315" t="str">
        <f>VLOOKUP(A315,HOP!A:U,21,0)</f>
        <v>直采</v>
      </c>
    </row>
    <row r="316" ht="14.25" hidden="1" customHeight="1" spans="1:9">
      <c r="A316" s="7" t="s">
        <v>2327</v>
      </c>
      <c r="B316" s="8" t="s">
        <v>95</v>
      </c>
      <c r="C316" s="8" t="s">
        <v>656</v>
      </c>
      <c r="D316" s="3">
        <v>422</v>
      </c>
      <c r="E316" t="str">
        <f>VLOOKUP(A316,HOP!A:L,12,0)</f>
        <v>422.00</v>
      </c>
      <c r="F316" t="str">
        <f>VLOOKUP(A316,HOP!A:C,3,0)</f>
        <v>4774949</v>
      </c>
      <c r="G316">
        <f t="shared" si="8"/>
        <v>0</v>
      </c>
      <c r="H316" t="str">
        <f t="shared" si="9"/>
        <v>，4774949</v>
      </c>
      <c r="I316" t="str">
        <f>VLOOKUP(A316,HOP!A:U,21,0)</f>
        <v>直采</v>
      </c>
    </row>
    <row r="317" ht="14.25" hidden="1" customHeight="1" spans="1:9">
      <c r="A317" s="7" t="s">
        <v>2332</v>
      </c>
      <c r="B317" s="8" t="s">
        <v>95</v>
      </c>
      <c r="C317" s="8" t="s">
        <v>656</v>
      </c>
      <c r="D317" s="3">
        <v>231</v>
      </c>
      <c r="E317" t="str">
        <f>VLOOKUP(A317,HOP!A:L,12,0)</f>
        <v>231.00</v>
      </c>
      <c r="F317" t="str">
        <f>VLOOKUP(A317,HOP!A:C,3,0)</f>
        <v>4774884</v>
      </c>
      <c r="G317">
        <f t="shared" si="8"/>
        <v>0</v>
      </c>
      <c r="H317" t="str">
        <f t="shared" si="9"/>
        <v>，4774884</v>
      </c>
      <c r="I317" t="str">
        <f>VLOOKUP(A317,HOP!A:U,21,0)</f>
        <v>直采</v>
      </c>
    </row>
    <row r="318" ht="14.25" hidden="1" customHeight="1" spans="1:9">
      <c r="A318" s="7" t="s">
        <v>2341</v>
      </c>
      <c r="B318" s="8" t="s">
        <v>95</v>
      </c>
      <c r="C318" s="8" t="s">
        <v>656</v>
      </c>
      <c r="D318" s="3">
        <v>284</v>
      </c>
      <c r="E318" t="str">
        <f>VLOOKUP(A318,HOP!A:L,12,0)</f>
        <v>284.00</v>
      </c>
      <c r="F318" t="str">
        <f>VLOOKUP(A318,HOP!A:C,3,0)</f>
        <v>4775398</v>
      </c>
      <c r="G318">
        <f t="shared" si="8"/>
        <v>0</v>
      </c>
      <c r="H318" t="str">
        <f t="shared" si="9"/>
        <v>，4775398</v>
      </c>
      <c r="I318" t="str">
        <f>VLOOKUP(A318,HOP!A:U,21,0)</f>
        <v>直采</v>
      </c>
    </row>
    <row r="319" ht="14.25" hidden="1" customHeight="1" spans="1:9">
      <c r="A319" s="7" t="s">
        <v>2347</v>
      </c>
      <c r="B319" s="8" t="s">
        <v>95</v>
      </c>
      <c r="C319" s="8" t="s">
        <v>656</v>
      </c>
      <c r="D319" s="3">
        <v>516</v>
      </c>
      <c r="E319" t="str">
        <f>VLOOKUP(A319,HOP!A:L,12,0)</f>
        <v>516.00</v>
      </c>
      <c r="F319" t="str">
        <f>VLOOKUP(A319,HOP!A:C,3,0)</f>
        <v>4775064</v>
      </c>
      <c r="G319">
        <f t="shared" si="8"/>
        <v>0</v>
      </c>
      <c r="H319" t="str">
        <f t="shared" si="9"/>
        <v>，4775064</v>
      </c>
      <c r="I319" t="str">
        <f>VLOOKUP(A319,HOP!A:U,21,0)</f>
        <v>直连</v>
      </c>
    </row>
    <row r="320" ht="14.25" hidden="1" customHeight="1" spans="1:9">
      <c r="A320" s="7" t="s">
        <v>2353</v>
      </c>
      <c r="B320" s="8" t="s">
        <v>95</v>
      </c>
      <c r="C320" s="8" t="s">
        <v>656</v>
      </c>
      <c r="D320" s="3">
        <v>292</v>
      </c>
      <c r="E320" t="str">
        <f>VLOOKUP(A320,HOP!A:L,12,0)</f>
        <v>292.00</v>
      </c>
      <c r="F320" t="str">
        <f>VLOOKUP(A320,HOP!A:C,3,0)</f>
        <v>4774791</v>
      </c>
      <c r="G320">
        <f t="shared" si="8"/>
        <v>0</v>
      </c>
      <c r="H320" t="str">
        <f t="shared" si="9"/>
        <v>，4774791</v>
      </c>
      <c r="I320" t="str">
        <f>VLOOKUP(A320,HOP!A:U,21,0)</f>
        <v>直连</v>
      </c>
    </row>
    <row r="321" ht="14.25" hidden="1" customHeight="1" spans="1:9">
      <c r="A321" s="7" t="s">
        <v>2360</v>
      </c>
      <c r="B321" s="8" t="s">
        <v>95</v>
      </c>
      <c r="C321" s="8" t="s">
        <v>656</v>
      </c>
      <c r="D321" s="3">
        <v>124</v>
      </c>
      <c r="E321" t="str">
        <f>VLOOKUP(A321,HOP!A:L,12,0)</f>
        <v>124.00</v>
      </c>
      <c r="F321" t="str">
        <f>VLOOKUP(A321,HOP!A:C,3,0)</f>
        <v>4777347</v>
      </c>
      <c r="G321">
        <f t="shared" si="8"/>
        <v>0</v>
      </c>
      <c r="H321" t="str">
        <f t="shared" si="9"/>
        <v>，4777347</v>
      </c>
      <c r="I321" t="str">
        <f>VLOOKUP(A321,HOP!A:U,21,0)</f>
        <v>直连</v>
      </c>
    </row>
    <row r="322" ht="14.25" hidden="1" customHeight="1" spans="1:9">
      <c r="A322" s="7" t="s">
        <v>2366</v>
      </c>
      <c r="B322" s="8" t="s">
        <v>1465</v>
      </c>
      <c r="C322" s="8" t="s">
        <v>1050</v>
      </c>
      <c r="D322" s="3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</row>
    <row r="323" ht="14.25" hidden="1" customHeight="1" spans="1:9">
      <c r="A323" s="7" t="s">
        <v>2374</v>
      </c>
      <c r="B323" s="8" t="s">
        <v>570</v>
      </c>
      <c r="C323" s="8" t="s">
        <v>1465</v>
      </c>
      <c r="D323" s="3">
        <v>0</v>
      </c>
      <c r="E323" t="e">
        <f>VLOOKUP(A323,HOP!A:L,12,0)</f>
        <v>#N/A</v>
      </c>
      <c r="F323" t="e">
        <f>VLOOKUP(A323,HOP!A:C,3,0)</f>
        <v>#N/A</v>
      </c>
      <c r="G323" t="e">
        <f t="shared" ref="G323:G386" si="10">D323-E323</f>
        <v>#N/A</v>
      </c>
      <c r="H323" t="e">
        <f t="shared" ref="H323:H386" si="11">$H$1&amp;F323</f>
        <v>#N/A</v>
      </c>
      <c r="I323" t="e">
        <f>VLOOKUP(A323,HOP!A:U,21,0)</f>
        <v>#N/A</v>
      </c>
    </row>
    <row r="324" ht="14.25" hidden="1" customHeight="1" spans="1:9">
      <c r="A324" s="7" t="s">
        <v>2379</v>
      </c>
      <c r="B324" s="8" t="s">
        <v>95</v>
      </c>
      <c r="C324" s="8" t="s">
        <v>656</v>
      </c>
      <c r="D324" s="3">
        <v>1671</v>
      </c>
      <c r="E324" t="str">
        <f>VLOOKUP(A324,HOP!A:L,12,0)</f>
        <v>1671.00</v>
      </c>
      <c r="F324" t="str">
        <f>VLOOKUP(A324,HOP!A:C,3,0)</f>
        <v>4776578</v>
      </c>
      <c r="G324">
        <f t="shared" si="10"/>
        <v>0</v>
      </c>
      <c r="H324" t="str">
        <f t="shared" si="11"/>
        <v>，4776578</v>
      </c>
      <c r="I324" t="str">
        <f>VLOOKUP(A324,HOP!A:U,21,0)</f>
        <v>直连</v>
      </c>
    </row>
    <row r="325" ht="14.25" hidden="1" customHeight="1" spans="1:9">
      <c r="A325" s="7" t="s">
        <v>2386</v>
      </c>
      <c r="B325" s="8" t="s">
        <v>1928</v>
      </c>
      <c r="C325" s="8" t="s">
        <v>2389</v>
      </c>
      <c r="D325" s="3">
        <v>0</v>
      </c>
      <c r="E325" t="e">
        <f>VLOOKUP(A325,HOP!A:L,12,0)</f>
        <v>#N/A</v>
      </c>
      <c r="F325" t="e">
        <f>VLOOKUP(A325,HOP!A:C,3,0)</f>
        <v>#N/A</v>
      </c>
      <c r="G325" t="e">
        <f t="shared" si="10"/>
        <v>#N/A</v>
      </c>
      <c r="H325" t="e">
        <f t="shared" si="11"/>
        <v>#N/A</v>
      </c>
      <c r="I325" t="e">
        <f>VLOOKUP(A325,HOP!A:U,21,0)</f>
        <v>#N/A</v>
      </c>
    </row>
    <row r="326" ht="14.25" hidden="1" customHeight="1" spans="1:9">
      <c r="A326" s="7" t="s">
        <v>2391</v>
      </c>
      <c r="B326" s="8" t="s">
        <v>1482</v>
      </c>
      <c r="C326" s="8" t="s">
        <v>681</v>
      </c>
      <c r="D326" s="3">
        <v>0</v>
      </c>
      <c r="E326" t="e">
        <f>VLOOKUP(A326,HOP!A:L,12,0)</f>
        <v>#N/A</v>
      </c>
      <c r="F326" t="e">
        <f>VLOOKUP(A326,HOP!A:C,3,0)</f>
        <v>#N/A</v>
      </c>
      <c r="G326" t="e">
        <f t="shared" si="10"/>
        <v>#N/A</v>
      </c>
      <c r="H326" t="e">
        <f t="shared" si="11"/>
        <v>#N/A</v>
      </c>
      <c r="I326" t="e">
        <f>VLOOKUP(A326,HOP!A:U,21,0)</f>
        <v>#N/A</v>
      </c>
    </row>
    <row r="327" ht="14.25" hidden="1" customHeight="1" spans="1:9">
      <c r="A327" s="7" t="s">
        <v>2399</v>
      </c>
      <c r="B327" s="8" t="s">
        <v>1465</v>
      </c>
      <c r="C327" s="8" t="s">
        <v>1050</v>
      </c>
      <c r="D327" s="3">
        <v>0</v>
      </c>
      <c r="E327" t="e">
        <f>VLOOKUP(A327,HOP!A:L,12,0)</f>
        <v>#N/A</v>
      </c>
      <c r="F327" t="e">
        <f>VLOOKUP(A327,HOP!A:C,3,0)</f>
        <v>#N/A</v>
      </c>
      <c r="G327" t="e">
        <f t="shared" si="10"/>
        <v>#N/A</v>
      </c>
      <c r="H327" t="e">
        <f t="shared" si="11"/>
        <v>#N/A</v>
      </c>
      <c r="I327" t="e">
        <f>VLOOKUP(A327,HOP!A:U,21,0)</f>
        <v>#N/A</v>
      </c>
    </row>
    <row r="328" ht="14.25" hidden="1" customHeight="1" spans="1:9">
      <c r="A328" s="7" t="s">
        <v>2403</v>
      </c>
      <c r="B328" s="8" t="s">
        <v>601</v>
      </c>
      <c r="C328" s="8" t="s">
        <v>707</v>
      </c>
      <c r="D328" s="3">
        <v>0</v>
      </c>
      <c r="E328" t="e">
        <f>VLOOKUP(A328,HOP!A:L,12,0)</f>
        <v>#N/A</v>
      </c>
      <c r="F328" t="e">
        <f>VLOOKUP(A328,HOP!A:C,3,0)</f>
        <v>#N/A</v>
      </c>
      <c r="G328" t="e">
        <f t="shared" si="10"/>
        <v>#N/A</v>
      </c>
      <c r="H328" t="e">
        <f t="shared" si="11"/>
        <v>#N/A</v>
      </c>
      <c r="I328" t="e">
        <f>VLOOKUP(A328,HOP!A:U,21,0)</f>
        <v>#N/A</v>
      </c>
    </row>
    <row r="329" ht="14.25" hidden="1" customHeight="1" spans="1:9">
      <c r="A329" s="7" t="s">
        <v>2410</v>
      </c>
      <c r="B329" s="8" t="s">
        <v>1580</v>
      </c>
      <c r="C329" s="8" t="s">
        <v>2413</v>
      </c>
      <c r="D329" s="3">
        <v>0</v>
      </c>
      <c r="E329" t="e">
        <f>VLOOKUP(A329,HOP!A:L,12,0)</f>
        <v>#N/A</v>
      </c>
      <c r="F329" t="e">
        <f>VLOOKUP(A329,HOP!A:C,3,0)</f>
        <v>#N/A</v>
      </c>
      <c r="G329" t="e">
        <f t="shared" si="10"/>
        <v>#N/A</v>
      </c>
      <c r="H329" t="e">
        <f t="shared" si="11"/>
        <v>#N/A</v>
      </c>
      <c r="I329" t="e">
        <f>VLOOKUP(A329,HOP!A:U,21,0)</f>
        <v>#N/A</v>
      </c>
    </row>
    <row r="330" ht="14.25" hidden="1" customHeight="1" spans="1:9">
      <c r="A330" s="7" t="s">
        <v>2416</v>
      </c>
      <c r="B330" s="8" t="s">
        <v>83</v>
      </c>
      <c r="C330" s="8" t="s">
        <v>656</v>
      </c>
      <c r="D330" s="3">
        <v>3536</v>
      </c>
      <c r="E330" t="str">
        <f>VLOOKUP(A330,HOP!A:L,12,0)</f>
        <v>3536.00</v>
      </c>
      <c r="F330" t="str">
        <f>VLOOKUP(A330,HOP!A:C,3,0)</f>
        <v>4724204</v>
      </c>
      <c r="G330">
        <f t="shared" si="10"/>
        <v>0</v>
      </c>
      <c r="H330" t="str">
        <f t="shared" si="11"/>
        <v>，4724204</v>
      </c>
      <c r="I330" t="str">
        <f>VLOOKUP(A330,HOP!A:U,21,0)</f>
        <v>直采</v>
      </c>
    </row>
    <row r="331" ht="14.25" hidden="1" customHeight="1" spans="1:9">
      <c r="A331" s="7" t="s">
        <v>2423</v>
      </c>
      <c r="B331" s="8" t="s">
        <v>84</v>
      </c>
      <c r="C331" s="8" t="s">
        <v>656</v>
      </c>
      <c r="D331" s="3">
        <v>586</v>
      </c>
      <c r="E331" t="str">
        <f>VLOOKUP(A331,HOP!A:L,12,0)</f>
        <v>586.00</v>
      </c>
      <c r="F331" t="str">
        <f>VLOOKUP(A331,HOP!A:C,3,0)</f>
        <v>4754059</v>
      </c>
      <c r="G331">
        <f t="shared" si="10"/>
        <v>0</v>
      </c>
      <c r="H331" t="str">
        <f t="shared" si="11"/>
        <v>，4754059</v>
      </c>
      <c r="I331" t="str">
        <f>VLOOKUP(A331,HOP!A:U,21,0)</f>
        <v>直连</v>
      </c>
    </row>
    <row r="332" ht="14.25" hidden="1" customHeight="1" spans="1:9">
      <c r="A332" s="7" t="s">
        <v>2429</v>
      </c>
      <c r="B332" s="8" t="s">
        <v>84</v>
      </c>
      <c r="C332" s="8" t="s">
        <v>656</v>
      </c>
      <c r="D332" s="3">
        <v>1978</v>
      </c>
      <c r="E332" t="str">
        <f>VLOOKUP(A332,HOP!A:L,12,0)</f>
        <v>1978.00</v>
      </c>
      <c r="F332" t="str">
        <f>VLOOKUP(A332,HOP!A:C,3,0)</f>
        <v>4760196</v>
      </c>
      <c r="G332">
        <f t="shared" si="10"/>
        <v>0</v>
      </c>
      <c r="H332" t="str">
        <f t="shared" si="11"/>
        <v>，4760196</v>
      </c>
      <c r="I332" t="str">
        <f>VLOOKUP(A332,HOP!A:U,21,0)</f>
        <v>直采</v>
      </c>
    </row>
    <row r="333" ht="14.25" hidden="1" customHeight="1" spans="1:9">
      <c r="A333" s="7" t="s">
        <v>2434</v>
      </c>
      <c r="B333" s="8" t="s">
        <v>95</v>
      </c>
      <c r="C333" s="8" t="s">
        <v>656</v>
      </c>
      <c r="D333" s="3">
        <v>172</v>
      </c>
      <c r="E333" t="str">
        <f>VLOOKUP(A333,HOP!A:L,12,0)</f>
        <v>172.00</v>
      </c>
      <c r="F333" t="str">
        <f>VLOOKUP(A333,HOP!A:C,3,0)</f>
        <v>4772637</v>
      </c>
      <c r="G333">
        <f t="shared" si="10"/>
        <v>0</v>
      </c>
      <c r="H333" t="str">
        <f t="shared" si="11"/>
        <v>，4772637</v>
      </c>
      <c r="I333" t="str">
        <f>VLOOKUP(A333,HOP!A:U,21,0)</f>
        <v>直连</v>
      </c>
    </row>
    <row r="334" ht="14.25" hidden="1" customHeight="1" spans="1:9">
      <c r="A334" s="7" t="s">
        <v>2440</v>
      </c>
      <c r="B334" s="8" t="s">
        <v>2445</v>
      </c>
      <c r="C334" s="8" t="s">
        <v>1482</v>
      </c>
      <c r="D334" s="3">
        <v>0</v>
      </c>
      <c r="E334" t="e">
        <f>VLOOKUP(A334,HOP!A:L,12,0)</f>
        <v>#N/A</v>
      </c>
      <c r="F334" t="e">
        <f>VLOOKUP(A334,HOP!A:C,3,0)</f>
        <v>#N/A</v>
      </c>
      <c r="G334" t="e">
        <f t="shared" si="10"/>
        <v>#N/A</v>
      </c>
      <c r="H334" t="e">
        <f t="shared" si="11"/>
        <v>#N/A</v>
      </c>
      <c r="I334" t="e">
        <f>VLOOKUP(A334,HOP!A:U,21,0)</f>
        <v>#N/A</v>
      </c>
    </row>
    <row r="335" ht="14.25" hidden="1" customHeight="1" spans="1:9">
      <c r="A335" s="7" t="s">
        <v>2449</v>
      </c>
      <c r="B335" s="8" t="s">
        <v>2454</v>
      </c>
      <c r="C335" s="8" t="s">
        <v>647</v>
      </c>
      <c r="D335" s="3">
        <v>0</v>
      </c>
      <c r="E335" t="e">
        <f>VLOOKUP(A335,HOP!A:L,12,0)</f>
        <v>#N/A</v>
      </c>
      <c r="F335" t="e">
        <f>VLOOKUP(A335,HOP!A:C,3,0)</f>
        <v>#N/A</v>
      </c>
      <c r="G335" t="e">
        <f t="shared" si="10"/>
        <v>#N/A</v>
      </c>
      <c r="H335" t="e">
        <f t="shared" si="11"/>
        <v>#N/A</v>
      </c>
      <c r="I335" t="e">
        <f>VLOOKUP(A335,HOP!A:U,21,0)</f>
        <v>#N/A</v>
      </c>
    </row>
    <row r="336" ht="14.25" hidden="1" customHeight="1" spans="1:9">
      <c r="A336" s="7" t="s">
        <v>2457</v>
      </c>
      <c r="B336" s="8" t="s">
        <v>1118</v>
      </c>
      <c r="C336" s="8" t="s">
        <v>707</v>
      </c>
      <c r="D336" s="3">
        <v>0</v>
      </c>
      <c r="E336" t="e">
        <f>VLOOKUP(A336,HOP!A:L,12,0)</f>
        <v>#N/A</v>
      </c>
      <c r="F336" t="e">
        <f>VLOOKUP(A336,HOP!A:C,3,0)</f>
        <v>#N/A</v>
      </c>
      <c r="G336" t="e">
        <f t="shared" si="10"/>
        <v>#N/A</v>
      </c>
      <c r="H336" t="e">
        <f t="shared" si="11"/>
        <v>#N/A</v>
      </c>
      <c r="I336" t="e">
        <f>VLOOKUP(A336,HOP!A:U,21,0)</f>
        <v>#N/A</v>
      </c>
    </row>
    <row r="337" ht="14.25" hidden="1" customHeight="1" spans="1:9">
      <c r="A337" s="7" t="s">
        <v>2462</v>
      </c>
      <c r="B337" s="8" t="s">
        <v>580</v>
      </c>
      <c r="C337" s="8" t="s">
        <v>600</v>
      </c>
      <c r="D337" s="3">
        <v>0</v>
      </c>
      <c r="E337" t="e">
        <f>VLOOKUP(A337,HOP!A:L,12,0)</f>
        <v>#N/A</v>
      </c>
      <c r="F337" t="e">
        <f>VLOOKUP(A337,HOP!A:C,3,0)</f>
        <v>#N/A</v>
      </c>
      <c r="G337" t="e">
        <f t="shared" si="10"/>
        <v>#N/A</v>
      </c>
      <c r="H337" t="e">
        <f t="shared" si="11"/>
        <v>#N/A</v>
      </c>
      <c r="I337" t="e">
        <f>VLOOKUP(A337,HOP!A:U,21,0)</f>
        <v>#N/A</v>
      </c>
    </row>
    <row r="338" ht="14.25" hidden="1" customHeight="1" spans="1:9">
      <c r="A338" s="7" t="s">
        <v>2469</v>
      </c>
      <c r="B338" s="8" t="s">
        <v>580</v>
      </c>
      <c r="C338" s="8" t="s">
        <v>600</v>
      </c>
      <c r="D338" s="3">
        <v>0</v>
      </c>
      <c r="E338" t="e">
        <f>VLOOKUP(A338,HOP!A:L,12,0)</f>
        <v>#N/A</v>
      </c>
      <c r="F338" t="e">
        <f>VLOOKUP(A338,HOP!A:C,3,0)</f>
        <v>#N/A</v>
      </c>
      <c r="G338" t="e">
        <f t="shared" si="10"/>
        <v>#N/A</v>
      </c>
      <c r="H338" t="e">
        <f t="shared" si="11"/>
        <v>#N/A</v>
      </c>
      <c r="I338" t="e">
        <f>VLOOKUP(A338,HOP!A:U,21,0)</f>
        <v>#N/A</v>
      </c>
    </row>
    <row r="339" ht="14.25" hidden="1" customHeight="1" spans="1:9">
      <c r="A339" s="7" t="s">
        <v>2472</v>
      </c>
      <c r="B339" s="8" t="s">
        <v>94</v>
      </c>
      <c r="C339" s="8" t="s">
        <v>580</v>
      </c>
      <c r="D339" s="3">
        <v>1554</v>
      </c>
      <c r="E339" t="str">
        <f>VLOOKUP(A339,HOP!A:L,12,0)</f>
        <v>1554.00</v>
      </c>
      <c r="F339" t="str">
        <f>VLOOKUP(A339,HOP!A:C,3,0)</f>
        <v>4632093</v>
      </c>
      <c r="G339">
        <f t="shared" si="10"/>
        <v>0</v>
      </c>
      <c r="H339" t="str">
        <f t="shared" si="11"/>
        <v>，4632093</v>
      </c>
      <c r="I339" t="str">
        <f>VLOOKUP(A339,HOP!A:U,21,0)</f>
        <v>直连</v>
      </c>
    </row>
    <row r="340" ht="14.25" hidden="1" customHeight="1" spans="1:9">
      <c r="A340" s="7" t="s">
        <v>2482</v>
      </c>
      <c r="B340" s="8" t="s">
        <v>84</v>
      </c>
      <c r="C340" s="8" t="s">
        <v>580</v>
      </c>
      <c r="D340" s="3">
        <v>2193</v>
      </c>
      <c r="E340" t="str">
        <f>VLOOKUP(A340,HOP!A:L,12,0)</f>
        <v>2193.00</v>
      </c>
      <c r="F340" t="str">
        <f>VLOOKUP(A340,HOP!A:C,3,0)</f>
        <v>4752544</v>
      </c>
      <c r="G340">
        <f t="shared" si="10"/>
        <v>0</v>
      </c>
      <c r="H340" t="str">
        <f t="shared" si="11"/>
        <v>，4752544</v>
      </c>
      <c r="I340" t="str">
        <f>VLOOKUP(A340,HOP!A:U,21,0)</f>
        <v>直采</v>
      </c>
    </row>
    <row r="341" ht="14.25" hidden="1" customHeight="1" spans="1:9">
      <c r="A341" s="7" t="s">
        <v>2488</v>
      </c>
      <c r="B341" s="8" t="s">
        <v>84</v>
      </c>
      <c r="C341" s="8" t="s">
        <v>580</v>
      </c>
      <c r="D341" s="3">
        <v>2193</v>
      </c>
      <c r="E341" t="str">
        <f>VLOOKUP(A341,HOP!A:L,12,0)</f>
        <v>2193.00</v>
      </c>
      <c r="F341" t="str">
        <f>VLOOKUP(A341,HOP!A:C,3,0)</f>
        <v>4752530</v>
      </c>
      <c r="G341">
        <f t="shared" si="10"/>
        <v>0</v>
      </c>
      <c r="H341" t="str">
        <f t="shared" si="11"/>
        <v>，4752530</v>
      </c>
      <c r="I341" t="str">
        <f>VLOOKUP(A341,HOP!A:U,21,0)</f>
        <v>直采</v>
      </c>
    </row>
    <row r="342" ht="14.25" hidden="1" customHeight="1" spans="1:9">
      <c r="A342" s="7" t="s">
        <v>2491</v>
      </c>
      <c r="B342" s="8" t="s">
        <v>84</v>
      </c>
      <c r="C342" s="8" t="s">
        <v>580</v>
      </c>
      <c r="D342" s="3">
        <v>2193</v>
      </c>
      <c r="E342" t="str">
        <f>VLOOKUP(A342,HOP!A:L,12,0)</f>
        <v>2193.00</v>
      </c>
      <c r="F342" t="str">
        <f>VLOOKUP(A342,HOP!A:C,3,0)</f>
        <v>4752549</v>
      </c>
      <c r="G342">
        <f t="shared" si="10"/>
        <v>0</v>
      </c>
      <c r="H342" t="str">
        <f t="shared" si="11"/>
        <v>，4752549</v>
      </c>
      <c r="I342" t="str">
        <f>VLOOKUP(A342,HOP!A:U,21,0)</f>
        <v>直采</v>
      </c>
    </row>
    <row r="343" ht="14.25" hidden="1" customHeight="1" spans="1:9">
      <c r="A343" s="7" t="s">
        <v>2494</v>
      </c>
      <c r="B343" s="8" t="s">
        <v>84</v>
      </c>
      <c r="C343" s="8" t="s">
        <v>580</v>
      </c>
      <c r="D343" s="3">
        <v>1449</v>
      </c>
      <c r="E343" t="str">
        <f>VLOOKUP(A343,HOP!A:L,12,0)</f>
        <v>1449.00</v>
      </c>
      <c r="F343" t="str">
        <f>VLOOKUP(A343,HOP!A:C,3,0)</f>
        <v>4518760</v>
      </c>
      <c r="G343">
        <f t="shared" si="10"/>
        <v>0</v>
      </c>
      <c r="H343" t="str">
        <f t="shared" si="11"/>
        <v>，4518760</v>
      </c>
      <c r="I343" t="str">
        <f>VLOOKUP(A343,HOP!A:U,21,0)</f>
        <v>直连</v>
      </c>
    </row>
    <row r="344" ht="14.25" hidden="1" customHeight="1" spans="1:9">
      <c r="A344" s="7" t="s">
        <v>2501</v>
      </c>
      <c r="B344" s="8" t="s">
        <v>95</v>
      </c>
      <c r="C344" s="8" t="s">
        <v>580</v>
      </c>
      <c r="D344" s="3">
        <v>820</v>
      </c>
      <c r="E344" t="str">
        <f>VLOOKUP(A344,HOP!A:L,12,0)</f>
        <v>820.00</v>
      </c>
      <c r="F344" t="str">
        <f>VLOOKUP(A344,HOP!A:C,3,0)</f>
        <v>4705892</v>
      </c>
      <c r="G344">
        <f t="shared" si="10"/>
        <v>0</v>
      </c>
      <c r="H344" t="str">
        <f t="shared" si="11"/>
        <v>，4705892</v>
      </c>
      <c r="I344" t="str">
        <f>VLOOKUP(A344,HOP!A:U,21,0)</f>
        <v>直连</v>
      </c>
    </row>
    <row r="345" ht="14.25" hidden="1" customHeight="1" spans="1:9">
      <c r="A345" s="7" t="s">
        <v>2505</v>
      </c>
      <c r="B345" s="8" t="s">
        <v>656</v>
      </c>
      <c r="C345" s="8" t="s">
        <v>580</v>
      </c>
      <c r="D345" s="3">
        <v>441</v>
      </c>
      <c r="E345" t="str">
        <f>VLOOKUP(A345,HOP!A:L,12,0)</f>
        <v>441.00</v>
      </c>
      <c r="F345" t="str">
        <f>VLOOKUP(A345,HOP!A:C,3,0)</f>
        <v>4716895</v>
      </c>
      <c r="G345">
        <f t="shared" si="10"/>
        <v>0</v>
      </c>
      <c r="H345" t="str">
        <f t="shared" si="11"/>
        <v>，4716895</v>
      </c>
      <c r="I345" t="str">
        <f>VLOOKUP(A345,HOP!A:U,21,0)</f>
        <v>直连</v>
      </c>
    </row>
    <row r="346" ht="14.25" hidden="1" customHeight="1" spans="1:9">
      <c r="A346" s="7" t="s">
        <v>2508</v>
      </c>
      <c r="B346" s="8" t="s">
        <v>656</v>
      </c>
      <c r="C346" s="8" t="s">
        <v>580</v>
      </c>
      <c r="D346" s="3">
        <v>359</v>
      </c>
      <c r="E346" t="str">
        <f>VLOOKUP(A346,HOP!A:L,12,0)</f>
        <v>359.00</v>
      </c>
      <c r="F346" t="str">
        <f>VLOOKUP(A346,HOP!A:C,3,0)</f>
        <v>4736981</v>
      </c>
      <c r="G346">
        <f t="shared" si="10"/>
        <v>0</v>
      </c>
      <c r="H346" t="str">
        <f t="shared" si="11"/>
        <v>，4736981</v>
      </c>
      <c r="I346" t="str">
        <f>VLOOKUP(A346,HOP!A:U,21,0)</f>
        <v>直采</v>
      </c>
    </row>
    <row r="347" ht="14.25" hidden="1" customHeight="1" spans="1:9">
      <c r="A347" s="7" t="s">
        <v>2513</v>
      </c>
      <c r="B347" s="8" t="s">
        <v>656</v>
      </c>
      <c r="C347" s="8" t="s">
        <v>580</v>
      </c>
      <c r="D347" s="3">
        <v>525</v>
      </c>
      <c r="E347" t="str">
        <f>VLOOKUP(A347,HOP!A:L,12,0)</f>
        <v>525.00</v>
      </c>
      <c r="F347" t="str">
        <f>VLOOKUP(A347,HOP!A:C,3,0)</f>
        <v>4734962</v>
      </c>
      <c r="G347">
        <f t="shared" si="10"/>
        <v>0</v>
      </c>
      <c r="H347" t="str">
        <f t="shared" si="11"/>
        <v>，4734962</v>
      </c>
      <c r="I347" t="str">
        <f>VLOOKUP(A347,HOP!A:U,21,0)</f>
        <v>直连</v>
      </c>
    </row>
    <row r="348" ht="14.25" hidden="1" customHeight="1" spans="1:9">
      <c r="A348" s="7" t="s">
        <v>2520</v>
      </c>
      <c r="B348" s="8" t="s">
        <v>84</v>
      </c>
      <c r="C348" s="8" t="s">
        <v>580</v>
      </c>
      <c r="D348" s="3">
        <v>1968</v>
      </c>
      <c r="E348" t="str">
        <f>VLOOKUP(A348,HOP!A:L,12,0)</f>
        <v>1968.00</v>
      </c>
      <c r="F348" t="str">
        <f>VLOOKUP(A348,HOP!A:C,3,0)</f>
        <v>4737719</v>
      </c>
      <c r="G348">
        <f t="shared" si="10"/>
        <v>0</v>
      </c>
      <c r="H348" t="str">
        <f t="shared" si="11"/>
        <v>，4737719</v>
      </c>
      <c r="I348" t="str">
        <f>VLOOKUP(A348,HOP!A:U,21,0)</f>
        <v>直连</v>
      </c>
    </row>
    <row r="349" ht="14.25" customHeight="1" spans="1:9">
      <c r="A349" s="7" t="s">
        <v>2526</v>
      </c>
      <c r="B349" s="8" t="s">
        <v>84</v>
      </c>
      <c r="C349" s="8" t="s">
        <v>580</v>
      </c>
      <c r="D349" s="3">
        <v>1350.99</v>
      </c>
      <c r="E349" t="str">
        <f>VLOOKUP(A349,HOP!A:L,12,0)</f>
        <v>1351.00</v>
      </c>
      <c r="F349" t="str">
        <f>VLOOKUP(A349,HOP!A:C,3,0)</f>
        <v>4741345</v>
      </c>
      <c r="G349">
        <f t="shared" si="10"/>
        <v>-0.00999999999999091</v>
      </c>
      <c r="H349" t="str">
        <f t="shared" si="11"/>
        <v>，4741345</v>
      </c>
      <c r="I349" t="str">
        <f>VLOOKUP(A349,HOP!A:U,21,0)</f>
        <v>直连</v>
      </c>
    </row>
    <row r="350" ht="14.25" hidden="1" customHeight="1" spans="1:9">
      <c r="A350" s="7" t="s">
        <v>2532</v>
      </c>
      <c r="B350" s="8" t="s">
        <v>656</v>
      </c>
      <c r="C350" s="8" t="s">
        <v>580</v>
      </c>
      <c r="D350" s="3">
        <v>614</v>
      </c>
      <c r="E350" t="str">
        <f>VLOOKUP(A350,HOP!A:L,12,0)</f>
        <v>614.00</v>
      </c>
      <c r="F350" t="str">
        <f>VLOOKUP(A350,HOP!A:C,3,0)</f>
        <v>4741779</v>
      </c>
      <c r="G350">
        <f t="shared" si="10"/>
        <v>0</v>
      </c>
      <c r="H350" t="str">
        <f t="shared" si="11"/>
        <v>，4741779</v>
      </c>
      <c r="I350" t="str">
        <f>VLOOKUP(A350,HOP!A:U,21,0)</f>
        <v>直采</v>
      </c>
    </row>
    <row r="351" ht="14.25" hidden="1" customHeight="1" spans="1:9">
      <c r="A351" s="7" t="s">
        <v>2537</v>
      </c>
      <c r="B351" s="8" t="s">
        <v>84</v>
      </c>
      <c r="C351" s="8" t="s">
        <v>580</v>
      </c>
      <c r="D351" s="3">
        <v>6327</v>
      </c>
      <c r="E351" t="str">
        <f>VLOOKUP(A351,HOP!A:L,12,0)</f>
        <v>6327.00</v>
      </c>
      <c r="F351" t="str">
        <f>VLOOKUP(A351,HOP!A:C,3,0)</f>
        <v>4749567</v>
      </c>
      <c r="G351">
        <f t="shared" si="10"/>
        <v>0</v>
      </c>
      <c r="H351" t="str">
        <f t="shared" si="11"/>
        <v>，4749567</v>
      </c>
      <c r="I351" t="str">
        <f>VLOOKUP(A351,HOP!A:U,21,0)</f>
        <v>直采</v>
      </c>
    </row>
    <row r="352" ht="14.25" hidden="1" customHeight="1" spans="1:9">
      <c r="A352" s="7" t="s">
        <v>2544</v>
      </c>
      <c r="B352" s="8" t="s">
        <v>84</v>
      </c>
      <c r="C352" s="8" t="s">
        <v>580</v>
      </c>
      <c r="D352" s="3">
        <v>1326</v>
      </c>
      <c r="E352" t="str">
        <f>VLOOKUP(A352,HOP!A:L,12,0)</f>
        <v>1326.00</v>
      </c>
      <c r="F352" t="str">
        <f>VLOOKUP(A352,HOP!A:C,3,0)</f>
        <v>4750128</v>
      </c>
      <c r="G352">
        <f t="shared" si="10"/>
        <v>0</v>
      </c>
      <c r="H352" t="str">
        <f t="shared" si="11"/>
        <v>，4750128</v>
      </c>
      <c r="I352" t="str">
        <f>VLOOKUP(A352,HOP!A:U,21,0)</f>
        <v>直连</v>
      </c>
    </row>
    <row r="353" ht="14.25" hidden="1" customHeight="1" spans="1:9">
      <c r="A353" s="7" t="s">
        <v>2547</v>
      </c>
      <c r="B353" s="8" t="s">
        <v>94</v>
      </c>
      <c r="C353" s="8" t="s">
        <v>580</v>
      </c>
      <c r="D353" s="3">
        <v>1179</v>
      </c>
      <c r="E353" t="str">
        <f>VLOOKUP(A353,HOP!A:L,12,0)</f>
        <v>1179.00</v>
      </c>
      <c r="F353" t="str">
        <f>VLOOKUP(A353,HOP!A:C,3,0)</f>
        <v>4753265</v>
      </c>
      <c r="G353">
        <f t="shared" si="10"/>
        <v>0</v>
      </c>
      <c r="H353" t="str">
        <f t="shared" si="11"/>
        <v>，4753265</v>
      </c>
      <c r="I353" t="str">
        <f>VLOOKUP(A353,HOP!A:U,21,0)</f>
        <v>直采</v>
      </c>
    </row>
    <row r="354" ht="14.25" hidden="1" customHeight="1" spans="1:9">
      <c r="A354" s="7" t="s">
        <v>2556</v>
      </c>
      <c r="B354" s="8" t="s">
        <v>656</v>
      </c>
      <c r="C354" s="8" t="s">
        <v>580</v>
      </c>
      <c r="D354" s="3">
        <v>148</v>
      </c>
      <c r="E354" t="str">
        <f>VLOOKUP(A354,HOP!A:L,12,0)</f>
        <v>148.00</v>
      </c>
      <c r="F354" t="str">
        <f>VLOOKUP(A354,HOP!A:C,3,0)</f>
        <v>4755721</v>
      </c>
      <c r="G354">
        <f t="shared" si="10"/>
        <v>0</v>
      </c>
      <c r="H354" t="str">
        <f t="shared" si="11"/>
        <v>，4755721</v>
      </c>
      <c r="I354" t="str">
        <f>VLOOKUP(A354,HOP!A:U,21,0)</f>
        <v>直采</v>
      </c>
    </row>
    <row r="355" ht="14.25" hidden="1" customHeight="1" spans="1:9">
      <c r="A355" s="7" t="s">
        <v>2559</v>
      </c>
      <c r="B355" s="8" t="s">
        <v>656</v>
      </c>
      <c r="C355" s="8" t="s">
        <v>580</v>
      </c>
      <c r="D355" s="3">
        <v>1673</v>
      </c>
      <c r="E355" t="str">
        <f>VLOOKUP(A355,HOP!A:L,12,0)</f>
        <v>1673.00</v>
      </c>
      <c r="F355" t="str">
        <f>VLOOKUP(A355,HOP!A:C,3,0)</f>
        <v>4754337</v>
      </c>
      <c r="G355">
        <f t="shared" si="10"/>
        <v>0</v>
      </c>
      <c r="H355" t="str">
        <f t="shared" si="11"/>
        <v>，4754337</v>
      </c>
      <c r="I355" t="str">
        <f>VLOOKUP(A355,HOP!A:U,21,0)</f>
        <v>直采</v>
      </c>
    </row>
    <row r="356" ht="14.25" hidden="1" customHeight="1" spans="1:9">
      <c r="A356" s="7" t="s">
        <v>2564</v>
      </c>
      <c r="B356" s="8" t="s">
        <v>656</v>
      </c>
      <c r="C356" s="8" t="s">
        <v>580</v>
      </c>
      <c r="D356" s="3">
        <v>2529</v>
      </c>
      <c r="E356" t="str">
        <f>VLOOKUP(A356,HOP!A:L,12,0)</f>
        <v>2529.00</v>
      </c>
      <c r="F356" t="str">
        <f>VLOOKUP(A356,HOP!A:C,3,0)</f>
        <v>4762528</v>
      </c>
      <c r="G356">
        <f t="shared" si="10"/>
        <v>0</v>
      </c>
      <c r="H356" t="str">
        <f t="shared" si="11"/>
        <v>，4762528</v>
      </c>
      <c r="I356" t="str">
        <f>VLOOKUP(A356,HOP!A:U,21,0)</f>
        <v>直采</v>
      </c>
    </row>
    <row r="357" ht="14.25" hidden="1" customHeight="1" spans="1:9">
      <c r="A357" s="7" t="s">
        <v>2571</v>
      </c>
      <c r="B357" s="8" t="s">
        <v>656</v>
      </c>
      <c r="C357" s="8" t="s">
        <v>580</v>
      </c>
      <c r="D357" s="3">
        <v>958</v>
      </c>
      <c r="E357" t="str">
        <f>VLOOKUP(A357,HOP!A:L,12,0)</f>
        <v>958.00</v>
      </c>
      <c r="F357" t="str">
        <f>VLOOKUP(A357,HOP!A:C,3,0)</f>
        <v>4768113</v>
      </c>
      <c r="G357">
        <f t="shared" si="10"/>
        <v>0</v>
      </c>
      <c r="H357" t="str">
        <f t="shared" si="11"/>
        <v>，4768113</v>
      </c>
      <c r="I357" t="str">
        <f>VLOOKUP(A357,HOP!A:U,21,0)</f>
        <v>直采</v>
      </c>
    </row>
    <row r="358" ht="14.25" hidden="1" customHeight="1" spans="1:9">
      <c r="A358" s="7" t="s">
        <v>2579</v>
      </c>
      <c r="B358" s="8" t="s">
        <v>95</v>
      </c>
      <c r="C358" s="8" t="s">
        <v>580</v>
      </c>
      <c r="D358" s="3">
        <v>1518</v>
      </c>
      <c r="E358" t="str">
        <f>VLOOKUP(A358,HOP!A:L,12,0)</f>
        <v>1518.00</v>
      </c>
      <c r="F358" t="str">
        <f>VLOOKUP(A358,HOP!A:C,3,0)</f>
        <v>4773348</v>
      </c>
      <c r="G358">
        <f t="shared" si="10"/>
        <v>0</v>
      </c>
      <c r="H358" t="str">
        <f t="shared" si="11"/>
        <v>，4773348</v>
      </c>
      <c r="I358" t="str">
        <f>VLOOKUP(A358,HOP!A:U,21,0)</f>
        <v>直连</v>
      </c>
    </row>
    <row r="359" ht="14.25" hidden="1" customHeight="1" spans="1:9">
      <c r="A359" s="7" t="s">
        <v>2585</v>
      </c>
      <c r="B359" s="8" t="s">
        <v>656</v>
      </c>
      <c r="C359" s="8" t="s">
        <v>580</v>
      </c>
      <c r="D359" s="3">
        <v>557</v>
      </c>
      <c r="E359" t="str">
        <f>VLOOKUP(A359,HOP!A:L,12,0)</f>
        <v>557.00</v>
      </c>
      <c r="F359" t="str">
        <f>VLOOKUP(A359,HOP!A:C,3,0)</f>
        <v>4771773</v>
      </c>
      <c r="G359">
        <f t="shared" si="10"/>
        <v>0</v>
      </c>
      <c r="H359" t="str">
        <f t="shared" si="11"/>
        <v>，4771773</v>
      </c>
      <c r="I359" t="str">
        <f>VLOOKUP(A359,HOP!A:U,21,0)</f>
        <v>直采</v>
      </c>
    </row>
    <row r="360" ht="14.25" hidden="1" customHeight="1" spans="1:9">
      <c r="A360" s="7" t="s">
        <v>2594</v>
      </c>
      <c r="B360" s="8" t="s">
        <v>95</v>
      </c>
      <c r="C360" s="8" t="s">
        <v>580</v>
      </c>
      <c r="D360" s="3">
        <v>1048</v>
      </c>
      <c r="E360" t="str">
        <f>VLOOKUP(A360,HOP!A:L,12,0)</f>
        <v>1048.00</v>
      </c>
      <c r="F360" t="str">
        <f>VLOOKUP(A360,HOP!A:C,3,0)</f>
        <v>4765479</v>
      </c>
      <c r="G360">
        <f t="shared" si="10"/>
        <v>0</v>
      </c>
      <c r="H360" t="str">
        <f t="shared" si="11"/>
        <v>，4765479</v>
      </c>
      <c r="I360" t="str">
        <f>VLOOKUP(A360,HOP!A:U,21,0)</f>
        <v>直连</v>
      </c>
    </row>
    <row r="361" ht="14.25" hidden="1" customHeight="1" spans="1:9">
      <c r="A361" s="7" t="s">
        <v>2599</v>
      </c>
      <c r="B361" s="8" t="s">
        <v>95</v>
      </c>
      <c r="C361" s="8" t="s">
        <v>580</v>
      </c>
      <c r="D361" s="3">
        <v>1048</v>
      </c>
      <c r="E361" t="str">
        <f>VLOOKUP(A361,HOP!A:L,12,0)</f>
        <v>1048.00</v>
      </c>
      <c r="F361" t="str">
        <f>VLOOKUP(A361,HOP!A:C,3,0)</f>
        <v>4765752</v>
      </c>
      <c r="G361">
        <f t="shared" si="10"/>
        <v>0</v>
      </c>
      <c r="H361" t="str">
        <f t="shared" si="11"/>
        <v>，4765752</v>
      </c>
      <c r="I361" t="str">
        <f>VLOOKUP(A361,HOP!A:U,21,0)</f>
        <v>直连</v>
      </c>
    </row>
    <row r="362" ht="14.25" hidden="1" customHeight="1" spans="1:9">
      <c r="A362" s="7" t="s">
        <v>2602</v>
      </c>
      <c r="B362" s="8" t="s">
        <v>656</v>
      </c>
      <c r="C362" s="8" t="s">
        <v>580</v>
      </c>
      <c r="D362" s="3">
        <v>2020</v>
      </c>
      <c r="E362" t="str">
        <f>VLOOKUP(A362,HOP!A:L,12,0)</f>
        <v>2020.00</v>
      </c>
      <c r="F362" t="str">
        <f>VLOOKUP(A362,HOP!A:C,3,0)</f>
        <v>4759988</v>
      </c>
      <c r="G362">
        <f t="shared" si="10"/>
        <v>0</v>
      </c>
      <c r="H362" t="str">
        <f t="shared" si="11"/>
        <v>，4759988</v>
      </c>
      <c r="I362" t="str">
        <f>VLOOKUP(A362,HOP!A:U,21,0)</f>
        <v>直采</v>
      </c>
    </row>
    <row r="363" ht="14.25" hidden="1" customHeight="1" spans="1:9">
      <c r="A363" s="7" t="s">
        <v>2607</v>
      </c>
      <c r="B363" s="8" t="s">
        <v>95</v>
      </c>
      <c r="C363" s="8" t="s">
        <v>580</v>
      </c>
      <c r="D363" s="3">
        <v>2666</v>
      </c>
      <c r="E363" t="str">
        <f>VLOOKUP(A363,HOP!A:L,12,0)</f>
        <v>2666.00</v>
      </c>
      <c r="F363" t="str">
        <f>VLOOKUP(A363,HOP!A:C,3,0)</f>
        <v>4677554</v>
      </c>
      <c r="G363">
        <f t="shared" si="10"/>
        <v>0</v>
      </c>
      <c r="H363" t="str">
        <f t="shared" si="11"/>
        <v>，4677554</v>
      </c>
      <c r="I363" t="str">
        <f>VLOOKUP(A363,HOP!A:U,21,0)</f>
        <v>直采</v>
      </c>
    </row>
    <row r="364" ht="14.25" hidden="1" customHeight="1" spans="1:9">
      <c r="A364" s="7" t="s">
        <v>2613</v>
      </c>
      <c r="B364" s="8" t="s">
        <v>95</v>
      </c>
      <c r="C364" s="8" t="s">
        <v>580</v>
      </c>
      <c r="D364" s="3">
        <v>1047</v>
      </c>
      <c r="E364" t="str">
        <f>VLOOKUP(A364,HOP!A:L,12,0)</f>
        <v>1047.00</v>
      </c>
      <c r="F364" t="str">
        <f>VLOOKUP(A364,HOP!A:C,3,0)</f>
        <v>4677560</v>
      </c>
      <c r="G364">
        <f t="shared" si="10"/>
        <v>0</v>
      </c>
      <c r="H364" t="str">
        <f t="shared" si="11"/>
        <v>，4677560</v>
      </c>
      <c r="I364" t="str">
        <f>VLOOKUP(A364,HOP!A:U,21,0)</f>
        <v>直采</v>
      </c>
    </row>
    <row r="365" ht="14.25" hidden="1" customHeight="1" spans="1:9">
      <c r="A365" s="7" t="s">
        <v>2618</v>
      </c>
      <c r="B365" s="8" t="s">
        <v>95</v>
      </c>
      <c r="C365" s="8" t="s">
        <v>580</v>
      </c>
      <c r="D365" s="3">
        <v>636</v>
      </c>
      <c r="E365" t="str">
        <f>VLOOKUP(A365,HOP!A:L,12,0)</f>
        <v>636.00</v>
      </c>
      <c r="F365" t="str">
        <f>VLOOKUP(A365,HOP!A:C,3,0)</f>
        <v>4711074</v>
      </c>
      <c r="G365">
        <f t="shared" si="10"/>
        <v>0</v>
      </c>
      <c r="H365" t="str">
        <f t="shared" si="11"/>
        <v>，4711074</v>
      </c>
      <c r="I365" t="str">
        <f>VLOOKUP(A365,HOP!A:U,21,0)</f>
        <v>直采</v>
      </c>
    </row>
    <row r="366" ht="14.25" hidden="1" customHeight="1" spans="1:9">
      <c r="A366" s="7" t="s">
        <v>2622</v>
      </c>
      <c r="B366" s="8" t="s">
        <v>95</v>
      </c>
      <c r="C366" s="8" t="s">
        <v>580</v>
      </c>
      <c r="D366" s="3">
        <v>912</v>
      </c>
      <c r="E366" t="str">
        <f>VLOOKUP(A366,HOP!A:L,12,0)</f>
        <v>912.00</v>
      </c>
      <c r="F366" t="str">
        <f>VLOOKUP(A366,HOP!A:C,3,0)</f>
        <v>4744823</v>
      </c>
      <c r="G366">
        <f t="shared" si="10"/>
        <v>0</v>
      </c>
      <c r="H366" t="str">
        <f t="shared" si="11"/>
        <v>，4744823</v>
      </c>
      <c r="I366" t="str">
        <f>VLOOKUP(A366,HOP!A:U,21,0)</f>
        <v>直采</v>
      </c>
    </row>
    <row r="367" ht="14.25" hidden="1" customHeight="1" spans="1:9">
      <c r="A367" s="7" t="s">
        <v>2627</v>
      </c>
      <c r="B367" s="8" t="s">
        <v>95</v>
      </c>
      <c r="C367" s="8" t="s">
        <v>580</v>
      </c>
      <c r="D367" s="3">
        <v>502</v>
      </c>
      <c r="E367" t="str">
        <f>VLOOKUP(A367,HOP!A:L,12,0)</f>
        <v>502.00</v>
      </c>
      <c r="F367" t="str">
        <f>VLOOKUP(A367,HOP!A:C,3,0)</f>
        <v>4745601</v>
      </c>
      <c r="G367">
        <f t="shared" si="10"/>
        <v>0</v>
      </c>
      <c r="H367" t="str">
        <f t="shared" si="11"/>
        <v>，4745601</v>
      </c>
      <c r="I367" t="str">
        <f>VLOOKUP(A367,HOP!A:U,21,0)</f>
        <v>直采</v>
      </c>
    </row>
    <row r="368" ht="14.25" hidden="1" customHeight="1" spans="1:9">
      <c r="A368" s="7" t="s">
        <v>2633</v>
      </c>
      <c r="B368" s="8" t="s">
        <v>95</v>
      </c>
      <c r="C368" s="8" t="s">
        <v>580</v>
      </c>
      <c r="D368" s="3">
        <v>462</v>
      </c>
      <c r="E368" t="str">
        <f>VLOOKUP(A368,HOP!A:L,12,0)</f>
        <v>462.00</v>
      </c>
      <c r="F368" t="str">
        <f>VLOOKUP(A368,HOP!A:C,3,0)</f>
        <v>4745595</v>
      </c>
      <c r="G368">
        <f t="shared" si="10"/>
        <v>0</v>
      </c>
      <c r="H368" t="str">
        <f t="shared" si="11"/>
        <v>，4745595</v>
      </c>
      <c r="I368" t="str">
        <f>VLOOKUP(A368,HOP!A:U,21,0)</f>
        <v>直采</v>
      </c>
    </row>
    <row r="369" ht="14.25" hidden="1" customHeight="1" spans="1:9">
      <c r="A369" s="7" t="s">
        <v>2638</v>
      </c>
      <c r="B369" s="8" t="s">
        <v>656</v>
      </c>
      <c r="C369" s="8" t="s">
        <v>580</v>
      </c>
      <c r="D369" s="3">
        <v>778</v>
      </c>
      <c r="E369" t="str">
        <f>VLOOKUP(A369,HOP!A:L,12,0)</f>
        <v>778.00</v>
      </c>
      <c r="F369" t="str">
        <f>VLOOKUP(A369,HOP!A:C,3,0)</f>
        <v>4759943</v>
      </c>
      <c r="G369">
        <f t="shared" si="10"/>
        <v>0</v>
      </c>
      <c r="H369" t="str">
        <f t="shared" si="11"/>
        <v>，4759943</v>
      </c>
      <c r="I369" t="str">
        <f>VLOOKUP(A369,HOP!A:U,21,0)</f>
        <v>直采</v>
      </c>
    </row>
    <row r="370" ht="14.25" hidden="1" customHeight="1" spans="1:9">
      <c r="A370" s="7" t="s">
        <v>2645</v>
      </c>
      <c r="B370" s="8" t="s">
        <v>95</v>
      </c>
      <c r="C370" s="8" t="s">
        <v>580</v>
      </c>
      <c r="D370" s="3">
        <v>494</v>
      </c>
      <c r="E370" t="str">
        <f>VLOOKUP(A370,HOP!A:L,12,0)</f>
        <v>494.00</v>
      </c>
      <c r="F370" t="str">
        <f>VLOOKUP(A370,HOP!A:C,3,0)</f>
        <v>4764764</v>
      </c>
      <c r="G370">
        <f t="shared" si="10"/>
        <v>0</v>
      </c>
      <c r="H370" t="str">
        <f t="shared" si="11"/>
        <v>，4764764</v>
      </c>
      <c r="I370" t="str">
        <f>VLOOKUP(A370,HOP!A:U,21,0)</f>
        <v>直采</v>
      </c>
    </row>
    <row r="371" ht="14.25" hidden="1" customHeight="1" spans="1:9">
      <c r="A371" s="7" t="s">
        <v>2651</v>
      </c>
      <c r="B371" s="8" t="s">
        <v>94</v>
      </c>
      <c r="C371" s="8" t="s">
        <v>580</v>
      </c>
      <c r="D371" s="3">
        <v>1840</v>
      </c>
      <c r="E371" t="str">
        <f>VLOOKUP(A371,HOP!A:L,12,0)</f>
        <v>1840.00</v>
      </c>
      <c r="F371" t="str">
        <f>VLOOKUP(A371,HOP!A:C,3,0)</f>
        <v>4763215</v>
      </c>
      <c r="G371">
        <f t="shared" si="10"/>
        <v>0</v>
      </c>
      <c r="H371" t="str">
        <f t="shared" si="11"/>
        <v>，4763215</v>
      </c>
      <c r="I371" t="str">
        <f>VLOOKUP(A371,HOP!A:U,21,0)</f>
        <v>直采</v>
      </c>
    </row>
    <row r="372" ht="14.25" hidden="1" customHeight="1" spans="1:9">
      <c r="A372" s="7" t="s">
        <v>2657</v>
      </c>
      <c r="B372" s="8" t="s">
        <v>95</v>
      </c>
      <c r="C372" s="8" t="s">
        <v>580</v>
      </c>
      <c r="D372" s="3">
        <v>748</v>
      </c>
      <c r="E372" t="str">
        <f>VLOOKUP(A372,HOP!A:L,12,0)</f>
        <v>748.00</v>
      </c>
      <c r="F372" t="str">
        <f>VLOOKUP(A372,HOP!A:C,3,0)</f>
        <v>4775510</v>
      </c>
      <c r="G372">
        <f t="shared" si="10"/>
        <v>0</v>
      </c>
      <c r="H372" t="str">
        <f t="shared" si="11"/>
        <v>，4775510</v>
      </c>
      <c r="I372" t="str">
        <f>VLOOKUP(A372,HOP!A:U,21,0)</f>
        <v>直采</v>
      </c>
    </row>
    <row r="373" ht="14.25" hidden="1" customHeight="1" spans="1:9">
      <c r="A373" s="7" t="s">
        <v>2663</v>
      </c>
      <c r="B373" s="8" t="s">
        <v>656</v>
      </c>
      <c r="C373" s="8" t="s">
        <v>580</v>
      </c>
      <c r="D373" s="3">
        <v>665</v>
      </c>
      <c r="E373" t="str">
        <f>VLOOKUP(A373,HOP!A:L,12,0)</f>
        <v>665.00</v>
      </c>
      <c r="F373" t="str">
        <f>VLOOKUP(A373,HOP!A:C,3,0)</f>
        <v>4774690</v>
      </c>
      <c r="G373">
        <f t="shared" si="10"/>
        <v>0</v>
      </c>
      <c r="H373" t="str">
        <f t="shared" si="11"/>
        <v>，4774690</v>
      </c>
      <c r="I373" t="str">
        <f>VLOOKUP(A373,HOP!A:U,21,0)</f>
        <v>新媒体</v>
      </c>
    </row>
    <row r="374" ht="14.25" hidden="1" customHeight="1" spans="1:9">
      <c r="A374" s="7" t="s">
        <v>2671</v>
      </c>
      <c r="B374" s="8" t="s">
        <v>656</v>
      </c>
      <c r="C374" s="8" t="s">
        <v>580</v>
      </c>
      <c r="D374" s="3">
        <v>2010</v>
      </c>
      <c r="E374" t="str">
        <f>VLOOKUP(A374,HOP!A:L,12,0)</f>
        <v>2010.00</v>
      </c>
      <c r="F374" t="str">
        <f>VLOOKUP(A374,HOP!A:C,3,0)</f>
        <v>4772026</v>
      </c>
      <c r="G374">
        <f t="shared" si="10"/>
        <v>0</v>
      </c>
      <c r="H374" t="str">
        <f t="shared" si="11"/>
        <v>，4772026</v>
      </c>
      <c r="I374" t="str">
        <f>VLOOKUP(A374,HOP!A:U,21,0)</f>
        <v>新媒体</v>
      </c>
    </row>
    <row r="375" ht="14.25" hidden="1" customHeight="1" spans="1:9">
      <c r="A375" s="7" t="s">
        <v>2678</v>
      </c>
      <c r="B375" s="8" t="s">
        <v>656</v>
      </c>
      <c r="C375" s="8" t="s">
        <v>580</v>
      </c>
      <c r="D375" s="3">
        <v>513</v>
      </c>
      <c r="E375" t="str">
        <f>VLOOKUP(A375,HOP!A:L,12,0)</f>
        <v>513.00</v>
      </c>
      <c r="F375" t="str">
        <f>VLOOKUP(A375,HOP!A:C,3,0)</f>
        <v>4780171</v>
      </c>
      <c r="G375">
        <f t="shared" si="10"/>
        <v>0</v>
      </c>
      <c r="H375" t="str">
        <f t="shared" si="11"/>
        <v>，4780171</v>
      </c>
      <c r="I375" t="str">
        <f>VLOOKUP(A375,HOP!A:U,21,0)</f>
        <v>直采</v>
      </c>
    </row>
    <row r="376" ht="14.25" hidden="1" customHeight="1" spans="1:9">
      <c r="A376" s="7" t="s">
        <v>2683</v>
      </c>
      <c r="B376" s="8" t="s">
        <v>656</v>
      </c>
      <c r="C376" s="8" t="s">
        <v>580</v>
      </c>
      <c r="D376" s="3">
        <v>367</v>
      </c>
      <c r="E376" t="str">
        <f>VLOOKUP(A376,HOP!A:L,12,0)</f>
        <v>367.00</v>
      </c>
      <c r="F376" t="str">
        <f>VLOOKUP(A376,HOP!A:C,3,0)</f>
        <v>4779515</v>
      </c>
      <c r="G376">
        <f t="shared" si="10"/>
        <v>0</v>
      </c>
      <c r="H376" t="str">
        <f t="shared" si="11"/>
        <v>，4779515</v>
      </c>
      <c r="I376" t="str">
        <f>VLOOKUP(A376,HOP!A:U,21,0)</f>
        <v>直采</v>
      </c>
    </row>
    <row r="377" ht="14.25" hidden="1" customHeight="1" spans="1:9">
      <c r="A377" s="7" t="s">
        <v>2689</v>
      </c>
      <c r="B377" s="8" t="s">
        <v>656</v>
      </c>
      <c r="C377" s="8" t="s">
        <v>580</v>
      </c>
      <c r="D377" s="3">
        <v>574</v>
      </c>
      <c r="E377" t="str">
        <f>VLOOKUP(A377,HOP!A:L,12,0)</f>
        <v>574.00</v>
      </c>
      <c r="F377" t="str">
        <f>VLOOKUP(A377,HOP!A:C,3,0)</f>
        <v>4779278</v>
      </c>
      <c r="G377">
        <f t="shared" si="10"/>
        <v>0</v>
      </c>
      <c r="H377" t="str">
        <f t="shared" si="11"/>
        <v>，4779278</v>
      </c>
      <c r="I377" t="str">
        <f>VLOOKUP(A377,HOP!A:U,21,0)</f>
        <v>直采</v>
      </c>
    </row>
    <row r="378" ht="14.25" hidden="1" customHeight="1" spans="1:9">
      <c r="A378" s="7" t="s">
        <v>2698</v>
      </c>
      <c r="B378" s="8" t="s">
        <v>656</v>
      </c>
      <c r="C378" s="8" t="s">
        <v>580</v>
      </c>
      <c r="D378" s="3">
        <v>424</v>
      </c>
      <c r="E378" t="str">
        <f>VLOOKUP(A378,HOP!A:L,12,0)</f>
        <v>424.00</v>
      </c>
      <c r="F378" t="str">
        <f>VLOOKUP(A378,HOP!A:C,3,0)</f>
        <v>4779162</v>
      </c>
      <c r="G378">
        <f t="shared" si="10"/>
        <v>0</v>
      </c>
      <c r="H378" t="str">
        <f t="shared" si="11"/>
        <v>，4779162</v>
      </c>
      <c r="I378" t="str">
        <f>VLOOKUP(A378,HOP!A:U,21,0)</f>
        <v>直采</v>
      </c>
    </row>
    <row r="379" ht="14.25" hidden="1" customHeight="1" spans="1:9">
      <c r="A379" s="7" t="s">
        <v>2707</v>
      </c>
      <c r="B379" s="8" t="s">
        <v>656</v>
      </c>
      <c r="C379" s="8" t="s">
        <v>580</v>
      </c>
      <c r="D379" s="3">
        <v>969</v>
      </c>
      <c r="E379" t="str">
        <f>VLOOKUP(A379,HOP!A:L,12,0)</f>
        <v>969.00</v>
      </c>
      <c r="F379" t="str">
        <f>VLOOKUP(A379,HOP!A:C,3,0)</f>
        <v>4778712</v>
      </c>
      <c r="G379">
        <f t="shared" si="10"/>
        <v>0</v>
      </c>
      <c r="H379" t="str">
        <f t="shared" si="11"/>
        <v>，4778712</v>
      </c>
      <c r="I379" t="str">
        <f>VLOOKUP(A379,HOP!A:U,21,0)</f>
        <v>直连</v>
      </c>
    </row>
    <row r="380" ht="14.25" hidden="1" customHeight="1" spans="1:9">
      <c r="A380" s="7" t="s">
        <v>2716</v>
      </c>
      <c r="B380" s="8" t="s">
        <v>95</v>
      </c>
      <c r="C380" s="8" t="s">
        <v>580</v>
      </c>
      <c r="D380" s="3">
        <v>382</v>
      </c>
      <c r="E380" t="str">
        <f>VLOOKUP(A380,HOP!A:L,12,0)</f>
        <v>382.00</v>
      </c>
      <c r="F380" t="str">
        <f>VLOOKUP(A380,HOP!A:C,3,0)</f>
        <v>4775000</v>
      </c>
      <c r="G380">
        <f t="shared" si="10"/>
        <v>0</v>
      </c>
      <c r="H380" t="str">
        <f t="shared" si="11"/>
        <v>，4775000</v>
      </c>
      <c r="I380" t="str">
        <f>VLOOKUP(A380,HOP!A:U,21,0)</f>
        <v>直采</v>
      </c>
    </row>
    <row r="381" ht="14.25" hidden="1" customHeight="1" spans="1:9">
      <c r="A381" s="7" t="s">
        <v>2724</v>
      </c>
      <c r="B381" s="8" t="s">
        <v>656</v>
      </c>
      <c r="C381" s="8" t="s">
        <v>580</v>
      </c>
      <c r="D381" s="3">
        <v>273</v>
      </c>
      <c r="E381" t="str">
        <f>VLOOKUP(A381,HOP!A:L,12,0)</f>
        <v>273.00</v>
      </c>
      <c r="F381" t="str">
        <f>VLOOKUP(A381,HOP!A:C,3,0)</f>
        <v>4777809</v>
      </c>
      <c r="G381">
        <f t="shared" si="10"/>
        <v>0</v>
      </c>
      <c r="H381" t="str">
        <f t="shared" si="11"/>
        <v>，4777809</v>
      </c>
      <c r="I381" t="str">
        <f>VLOOKUP(A381,HOP!A:U,21,0)</f>
        <v>直连</v>
      </c>
    </row>
    <row r="382" ht="14.25" hidden="1" customHeight="1" spans="1:9">
      <c r="A382" s="7" t="s">
        <v>2733</v>
      </c>
      <c r="B382" s="8" t="s">
        <v>1148</v>
      </c>
      <c r="C382" s="8" t="s">
        <v>681</v>
      </c>
      <c r="D382" s="3">
        <v>0</v>
      </c>
      <c r="E382" t="e">
        <f>VLOOKUP(A382,HOP!A:L,12,0)</f>
        <v>#N/A</v>
      </c>
      <c r="F382" t="e">
        <f>VLOOKUP(A382,HOP!A:C,3,0)</f>
        <v>#N/A</v>
      </c>
      <c r="G382" t="e">
        <f t="shared" si="10"/>
        <v>#N/A</v>
      </c>
      <c r="H382" t="e">
        <f t="shared" si="11"/>
        <v>#N/A</v>
      </c>
      <c r="I382" t="e">
        <f>VLOOKUP(A382,HOP!A:U,21,0)</f>
        <v>#N/A</v>
      </c>
    </row>
    <row r="383" ht="14.25" hidden="1" customHeight="1" spans="1:9">
      <c r="A383" s="7" t="s">
        <v>2741</v>
      </c>
      <c r="B383" s="8" t="s">
        <v>600</v>
      </c>
      <c r="C383" s="8" t="s">
        <v>1118</v>
      </c>
      <c r="D383" s="3">
        <v>0</v>
      </c>
      <c r="E383" t="e">
        <f>VLOOKUP(A383,HOP!A:L,12,0)</f>
        <v>#N/A</v>
      </c>
      <c r="F383" t="e">
        <f>VLOOKUP(A383,HOP!A:C,3,0)</f>
        <v>#N/A</v>
      </c>
      <c r="G383" t="e">
        <f t="shared" si="10"/>
        <v>#N/A</v>
      </c>
      <c r="H383" t="e">
        <f t="shared" si="11"/>
        <v>#N/A</v>
      </c>
      <c r="I383" t="e">
        <f>VLOOKUP(A383,HOP!A:U,21,0)</f>
        <v>#N/A</v>
      </c>
    </row>
    <row r="384" ht="14.25" hidden="1" customHeight="1" spans="1:9">
      <c r="A384" s="7" t="s">
        <v>2749</v>
      </c>
      <c r="B384" s="8" t="s">
        <v>1580</v>
      </c>
      <c r="C384" s="8" t="s">
        <v>2413</v>
      </c>
      <c r="D384" s="3">
        <v>0</v>
      </c>
      <c r="E384" t="e">
        <f>VLOOKUP(A384,HOP!A:L,12,0)</f>
        <v>#N/A</v>
      </c>
      <c r="F384" t="e">
        <f>VLOOKUP(A384,HOP!A:C,3,0)</f>
        <v>#N/A</v>
      </c>
      <c r="G384" t="e">
        <f t="shared" si="10"/>
        <v>#N/A</v>
      </c>
      <c r="H384" t="e">
        <f t="shared" si="11"/>
        <v>#N/A</v>
      </c>
      <c r="I384" t="e">
        <f>VLOOKUP(A384,HOP!A:U,21,0)</f>
        <v>#N/A</v>
      </c>
    </row>
    <row r="385" ht="14.25" hidden="1" customHeight="1" spans="1:9">
      <c r="A385" s="7" t="s">
        <v>2757</v>
      </c>
      <c r="B385" s="8" t="s">
        <v>2445</v>
      </c>
      <c r="C385" s="8" t="s">
        <v>1482</v>
      </c>
      <c r="D385" s="3">
        <v>0</v>
      </c>
      <c r="E385" t="e">
        <f>VLOOKUP(A385,HOP!A:L,12,0)</f>
        <v>#N/A</v>
      </c>
      <c r="F385" t="e">
        <f>VLOOKUP(A385,HOP!A:C,3,0)</f>
        <v>#N/A</v>
      </c>
      <c r="G385" t="e">
        <f t="shared" si="10"/>
        <v>#N/A</v>
      </c>
      <c r="H385" t="e">
        <f t="shared" si="11"/>
        <v>#N/A</v>
      </c>
      <c r="I385" t="e">
        <f>VLOOKUP(A385,HOP!A:U,21,0)</f>
        <v>#N/A</v>
      </c>
    </row>
    <row r="386" ht="14.25" hidden="1" customHeight="1" spans="1:9">
      <c r="A386" s="7" t="s">
        <v>2764</v>
      </c>
      <c r="B386" s="8" t="s">
        <v>580</v>
      </c>
      <c r="C386" s="8" t="s">
        <v>600</v>
      </c>
      <c r="D386" s="3">
        <v>0</v>
      </c>
      <c r="E386" t="e">
        <f>VLOOKUP(A386,HOP!A:L,12,0)</f>
        <v>#N/A</v>
      </c>
      <c r="F386" t="e">
        <f>VLOOKUP(A386,HOP!A:C,3,0)</f>
        <v>#N/A</v>
      </c>
      <c r="G386" t="e">
        <f t="shared" si="10"/>
        <v>#N/A</v>
      </c>
      <c r="H386" t="e">
        <f t="shared" si="11"/>
        <v>#N/A</v>
      </c>
      <c r="I386" t="e">
        <f>VLOOKUP(A386,HOP!A:U,21,0)</f>
        <v>#N/A</v>
      </c>
    </row>
    <row r="387" ht="14.25" hidden="1" customHeight="1" spans="1:9">
      <c r="A387" s="7" t="s">
        <v>2772</v>
      </c>
      <c r="B387" s="8" t="s">
        <v>646</v>
      </c>
      <c r="C387" s="8" t="s">
        <v>1498</v>
      </c>
      <c r="D387" s="3">
        <v>0</v>
      </c>
      <c r="E387" t="e">
        <f>VLOOKUP(A387,HOP!A:L,12,0)</f>
        <v>#N/A</v>
      </c>
      <c r="F387" t="e">
        <f>VLOOKUP(A387,HOP!A:C,3,0)</f>
        <v>#N/A</v>
      </c>
      <c r="G387" t="e">
        <f t="shared" ref="G387:G450" si="12">D387-E387</f>
        <v>#N/A</v>
      </c>
      <c r="H387" t="e">
        <f t="shared" ref="H387:H450" si="13">$H$1&amp;F387</f>
        <v>#N/A</v>
      </c>
      <c r="I387" t="e">
        <f>VLOOKUP(A387,HOP!A:U,21,0)</f>
        <v>#N/A</v>
      </c>
    </row>
    <row r="388" ht="14.25" hidden="1" customHeight="1" spans="1:9">
      <c r="A388" s="7" t="s">
        <v>2780</v>
      </c>
      <c r="B388" s="8" t="s">
        <v>580</v>
      </c>
      <c r="C388" s="8" t="s">
        <v>601</v>
      </c>
      <c r="D388" s="3">
        <v>0</v>
      </c>
      <c r="E388" t="e">
        <f>VLOOKUP(A388,HOP!A:L,12,0)</f>
        <v>#N/A</v>
      </c>
      <c r="F388" t="e">
        <f>VLOOKUP(A388,HOP!A:C,3,0)</f>
        <v>#N/A</v>
      </c>
      <c r="G388" t="e">
        <f t="shared" si="12"/>
        <v>#N/A</v>
      </c>
      <c r="H388" t="e">
        <f t="shared" si="13"/>
        <v>#N/A</v>
      </c>
      <c r="I388" t="e">
        <f>VLOOKUP(A388,HOP!A:U,21,0)</f>
        <v>#N/A</v>
      </c>
    </row>
    <row r="389" ht="14.25" hidden="1" customHeight="1" spans="1:9">
      <c r="A389" s="7" t="s">
        <v>2785</v>
      </c>
      <c r="B389" s="8" t="s">
        <v>1465</v>
      </c>
      <c r="C389" s="8" t="s">
        <v>571</v>
      </c>
      <c r="D389" s="3">
        <v>0</v>
      </c>
      <c r="E389" t="e">
        <f>VLOOKUP(A389,HOP!A:L,12,0)</f>
        <v>#N/A</v>
      </c>
      <c r="F389" t="e">
        <f>VLOOKUP(A389,HOP!A:C,3,0)</f>
        <v>#N/A</v>
      </c>
      <c r="G389" t="e">
        <f t="shared" si="12"/>
        <v>#N/A</v>
      </c>
      <c r="H389" t="e">
        <f t="shared" si="13"/>
        <v>#N/A</v>
      </c>
      <c r="I389" t="e">
        <f>VLOOKUP(A389,HOP!A:U,21,0)</f>
        <v>#N/A</v>
      </c>
    </row>
    <row r="390" ht="14.25" hidden="1" customHeight="1" spans="1:9">
      <c r="A390" s="7" t="s">
        <v>2793</v>
      </c>
      <c r="B390" s="8" t="s">
        <v>580</v>
      </c>
      <c r="C390" s="8" t="s">
        <v>626</v>
      </c>
      <c r="D390" s="3">
        <v>0</v>
      </c>
      <c r="E390" t="e">
        <f>VLOOKUP(A390,HOP!A:L,12,0)</f>
        <v>#N/A</v>
      </c>
      <c r="F390" t="e">
        <f>VLOOKUP(A390,HOP!A:C,3,0)</f>
        <v>#N/A</v>
      </c>
      <c r="G390" t="e">
        <f t="shared" si="12"/>
        <v>#N/A</v>
      </c>
      <c r="H390" t="e">
        <f t="shared" si="13"/>
        <v>#N/A</v>
      </c>
      <c r="I390" t="e">
        <f>VLOOKUP(A390,HOP!A:U,21,0)</f>
        <v>#N/A</v>
      </c>
    </row>
    <row r="391" ht="14.25" hidden="1" customHeight="1" spans="1:9">
      <c r="A391" s="7" t="s">
        <v>2800</v>
      </c>
      <c r="B391" s="8" t="s">
        <v>682</v>
      </c>
      <c r="C391" s="8" t="s">
        <v>1491</v>
      </c>
      <c r="D391" s="3">
        <v>0</v>
      </c>
      <c r="E391" t="e">
        <f>VLOOKUP(A391,HOP!A:L,12,0)</f>
        <v>#N/A</v>
      </c>
      <c r="F391" t="e">
        <f>VLOOKUP(A391,HOP!A:C,3,0)</f>
        <v>#N/A</v>
      </c>
      <c r="G391" t="e">
        <f t="shared" si="12"/>
        <v>#N/A</v>
      </c>
      <c r="H391" t="e">
        <f t="shared" si="13"/>
        <v>#N/A</v>
      </c>
      <c r="I391" t="e">
        <f>VLOOKUP(A391,HOP!A:U,21,0)</f>
        <v>#N/A</v>
      </c>
    </row>
    <row r="392" ht="14.25" hidden="1" customHeight="1" spans="1:9">
      <c r="A392" s="7" t="s">
        <v>2805</v>
      </c>
      <c r="B392" s="8" t="s">
        <v>682</v>
      </c>
      <c r="C392" s="8" t="s">
        <v>1491</v>
      </c>
      <c r="D392" s="3">
        <v>0</v>
      </c>
      <c r="E392" t="e">
        <f>VLOOKUP(A392,HOP!A:L,12,0)</f>
        <v>#N/A</v>
      </c>
      <c r="F392" t="e">
        <f>VLOOKUP(A392,HOP!A:C,3,0)</f>
        <v>#N/A</v>
      </c>
      <c r="G392" t="e">
        <f t="shared" si="12"/>
        <v>#N/A</v>
      </c>
      <c r="H392" t="e">
        <f t="shared" si="13"/>
        <v>#N/A</v>
      </c>
      <c r="I392" t="e">
        <f>VLOOKUP(A392,HOP!A:U,21,0)</f>
        <v>#N/A</v>
      </c>
    </row>
    <row r="393" ht="14.25" hidden="1" customHeight="1" spans="1:9">
      <c r="A393" s="7" t="s">
        <v>2808</v>
      </c>
      <c r="B393" s="8" t="s">
        <v>94</v>
      </c>
      <c r="C393" s="8" t="s">
        <v>580</v>
      </c>
      <c r="D393" s="3">
        <v>6920</v>
      </c>
      <c r="E393" t="str">
        <f>VLOOKUP(A393,HOP!A:L,12,0)</f>
        <v>6920.00</v>
      </c>
      <c r="F393" t="str">
        <f>VLOOKUP(A393,HOP!A:C,3,0)</f>
        <v>4714770</v>
      </c>
      <c r="G393">
        <f t="shared" si="12"/>
        <v>0</v>
      </c>
      <c r="H393" t="str">
        <f t="shared" si="13"/>
        <v>，4714770</v>
      </c>
      <c r="I393" t="str">
        <f>VLOOKUP(A393,HOP!A:U,21,0)</f>
        <v>直采</v>
      </c>
    </row>
    <row r="394" ht="14.25" hidden="1" customHeight="1" spans="1:9">
      <c r="A394" s="7" t="s">
        <v>2815</v>
      </c>
      <c r="B394" s="8" t="s">
        <v>1482</v>
      </c>
      <c r="C394" s="8" t="s">
        <v>682</v>
      </c>
      <c r="D394" s="3">
        <v>0</v>
      </c>
      <c r="E394" t="e">
        <f>VLOOKUP(A394,HOP!A:L,12,0)</f>
        <v>#N/A</v>
      </c>
      <c r="F394" t="e">
        <f>VLOOKUP(A394,HOP!A:C,3,0)</f>
        <v>#N/A</v>
      </c>
      <c r="G394" t="e">
        <f t="shared" si="12"/>
        <v>#N/A</v>
      </c>
      <c r="H394" t="e">
        <f t="shared" si="13"/>
        <v>#N/A</v>
      </c>
      <c r="I394" t="e">
        <f>VLOOKUP(A394,HOP!A:U,21,0)</f>
        <v>#N/A</v>
      </c>
    </row>
    <row r="395" ht="14.25" hidden="1" customHeight="1" spans="1:9">
      <c r="A395" s="7" t="s">
        <v>2821</v>
      </c>
      <c r="B395" s="8" t="s">
        <v>656</v>
      </c>
      <c r="C395" s="8" t="s">
        <v>580</v>
      </c>
      <c r="D395" s="3">
        <v>1075</v>
      </c>
      <c r="E395" t="str">
        <f>VLOOKUP(A395,HOP!A:L,12,0)</f>
        <v>1075.00</v>
      </c>
      <c r="F395" t="str">
        <f>VLOOKUP(A395,HOP!A:C,3,0)</f>
        <v>4629754</v>
      </c>
      <c r="G395">
        <f t="shared" si="12"/>
        <v>0</v>
      </c>
      <c r="H395" t="str">
        <f t="shared" si="13"/>
        <v>，4629754</v>
      </c>
      <c r="I395" t="str">
        <f>VLOOKUP(A395,HOP!A:U,21,0)</f>
        <v>直采</v>
      </c>
    </row>
    <row r="396" ht="14.25" hidden="1" customHeight="1" spans="1:9">
      <c r="A396" s="7" t="s">
        <v>2830</v>
      </c>
      <c r="B396" s="8" t="s">
        <v>1148</v>
      </c>
      <c r="C396" s="8" t="s">
        <v>681</v>
      </c>
      <c r="D396" s="3">
        <v>0</v>
      </c>
      <c r="E396" t="e">
        <f>VLOOKUP(A396,HOP!A:L,12,0)</f>
        <v>#N/A</v>
      </c>
      <c r="F396" t="e">
        <f>VLOOKUP(A396,HOP!A:C,3,0)</f>
        <v>#N/A</v>
      </c>
      <c r="G396" t="e">
        <f t="shared" si="12"/>
        <v>#N/A</v>
      </c>
      <c r="H396" t="e">
        <f t="shared" si="13"/>
        <v>#N/A</v>
      </c>
      <c r="I396" t="e">
        <f>VLOOKUP(A396,HOP!A:U,21,0)</f>
        <v>#N/A</v>
      </c>
    </row>
    <row r="397" ht="14.25" hidden="1" customHeight="1" spans="1:9">
      <c r="A397" s="7" t="s">
        <v>2835</v>
      </c>
      <c r="B397" s="8" t="s">
        <v>1491</v>
      </c>
      <c r="C397" s="8" t="s">
        <v>571</v>
      </c>
      <c r="D397" s="3">
        <v>0</v>
      </c>
      <c r="E397" t="e">
        <f>VLOOKUP(A397,HOP!A:L,12,0)</f>
        <v>#N/A</v>
      </c>
      <c r="F397" t="e">
        <f>VLOOKUP(A397,HOP!A:C,3,0)</f>
        <v>#N/A</v>
      </c>
      <c r="G397" t="e">
        <f t="shared" si="12"/>
        <v>#N/A</v>
      </c>
      <c r="H397" t="e">
        <f t="shared" si="13"/>
        <v>#N/A</v>
      </c>
      <c r="I397" t="e">
        <f>VLOOKUP(A397,HOP!A:U,21,0)</f>
        <v>#N/A</v>
      </c>
    </row>
    <row r="398" ht="14.25" hidden="1" customHeight="1" spans="1:9">
      <c r="A398" s="7" t="s">
        <v>2843</v>
      </c>
      <c r="B398" s="8" t="s">
        <v>2061</v>
      </c>
      <c r="C398" s="8" t="s">
        <v>2846</v>
      </c>
      <c r="D398" s="3">
        <v>0</v>
      </c>
      <c r="E398" t="e">
        <f>VLOOKUP(A398,HOP!A:L,12,0)</f>
        <v>#N/A</v>
      </c>
      <c r="F398" t="e">
        <f>VLOOKUP(A398,HOP!A:C,3,0)</f>
        <v>#N/A</v>
      </c>
      <c r="G398" t="e">
        <f t="shared" si="12"/>
        <v>#N/A</v>
      </c>
      <c r="H398" t="e">
        <f t="shared" si="13"/>
        <v>#N/A</v>
      </c>
      <c r="I398" t="e">
        <f>VLOOKUP(A398,HOP!A:U,21,0)</f>
        <v>#N/A</v>
      </c>
    </row>
    <row r="399" ht="14.25" hidden="1" customHeight="1" spans="1:9">
      <c r="A399" s="7" t="s">
        <v>2848</v>
      </c>
      <c r="B399" s="8" t="s">
        <v>656</v>
      </c>
      <c r="C399" s="8" t="s">
        <v>580</v>
      </c>
      <c r="D399" s="3">
        <v>165</v>
      </c>
      <c r="E399" t="str">
        <f>VLOOKUP(A399,HOP!A:L,12,0)</f>
        <v>165.00</v>
      </c>
      <c r="F399" t="str">
        <f>VLOOKUP(A399,HOP!A:C,3,0)</f>
        <v>4772646</v>
      </c>
      <c r="G399">
        <f t="shared" si="12"/>
        <v>0</v>
      </c>
      <c r="H399" t="str">
        <f t="shared" si="13"/>
        <v>，4772646</v>
      </c>
      <c r="I399" t="str">
        <f>VLOOKUP(A399,HOP!A:U,21,0)</f>
        <v>直连</v>
      </c>
    </row>
    <row r="400" ht="14.25" hidden="1" customHeight="1" spans="1:9">
      <c r="A400" s="7" t="s">
        <v>2851</v>
      </c>
      <c r="B400" s="8" t="s">
        <v>626</v>
      </c>
      <c r="C400" s="8" t="s">
        <v>1118</v>
      </c>
      <c r="D400" s="3">
        <v>0</v>
      </c>
      <c r="E400" t="e">
        <f>VLOOKUP(A400,HOP!A:L,12,0)</f>
        <v>#N/A</v>
      </c>
      <c r="F400" t="e">
        <f>VLOOKUP(A400,HOP!A:C,3,0)</f>
        <v>#N/A</v>
      </c>
      <c r="G400" t="e">
        <f t="shared" si="12"/>
        <v>#N/A</v>
      </c>
      <c r="H400" t="e">
        <f t="shared" si="13"/>
        <v>#N/A</v>
      </c>
      <c r="I400" t="e">
        <f>VLOOKUP(A400,HOP!A:U,21,0)</f>
        <v>#N/A</v>
      </c>
    </row>
    <row r="401" ht="14.25" hidden="1" customHeight="1" spans="1:9">
      <c r="A401" s="7" t="s">
        <v>2859</v>
      </c>
      <c r="B401" s="8" t="s">
        <v>2413</v>
      </c>
      <c r="C401" s="8" t="s">
        <v>1928</v>
      </c>
      <c r="D401" s="3">
        <v>0</v>
      </c>
      <c r="E401" t="e">
        <f>VLOOKUP(A401,HOP!A:L,12,0)</f>
        <v>#N/A</v>
      </c>
      <c r="F401" t="e">
        <f>VLOOKUP(A401,HOP!A:C,3,0)</f>
        <v>#N/A</v>
      </c>
      <c r="G401" t="e">
        <f t="shared" si="12"/>
        <v>#N/A</v>
      </c>
      <c r="H401" t="e">
        <f t="shared" si="13"/>
        <v>#N/A</v>
      </c>
      <c r="I401" t="e">
        <f>VLOOKUP(A401,HOP!A:U,21,0)</f>
        <v>#N/A</v>
      </c>
    </row>
    <row r="402" ht="14.25" hidden="1" customHeight="1" spans="1:9">
      <c r="A402" s="7" t="s">
        <v>2866</v>
      </c>
      <c r="B402" s="8" t="s">
        <v>580</v>
      </c>
      <c r="C402" s="8" t="s">
        <v>600</v>
      </c>
      <c r="D402" s="3">
        <v>345</v>
      </c>
      <c r="E402" t="str">
        <f>VLOOKUP(A402,HOP!A:L,12,0)</f>
        <v>345.00</v>
      </c>
      <c r="F402" t="str">
        <f>VLOOKUP(A402,HOP!A:C,3,0)</f>
        <v>4657318</v>
      </c>
      <c r="G402">
        <f t="shared" si="12"/>
        <v>0</v>
      </c>
      <c r="H402" t="str">
        <f t="shared" si="13"/>
        <v>，4657318</v>
      </c>
      <c r="I402" t="str">
        <f>VLOOKUP(A402,HOP!A:U,21,0)</f>
        <v>直连</v>
      </c>
    </row>
    <row r="403" ht="14.25" hidden="1" customHeight="1" spans="1:9">
      <c r="A403" s="7" t="s">
        <v>2874</v>
      </c>
      <c r="B403" s="8" t="s">
        <v>95</v>
      </c>
      <c r="C403" s="8" t="s">
        <v>600</v>
      </c>
      <c r="D403" s="3">
        <v>2020</v>
      </c>
      <c r="E403" t="str">
        <f>VLOOKUP(A403,HOP!A:L,12,0)</f>
        <v>2020.00</v>
      </c>
      <c r="F403" t="str">
        <f>VLOOKUP(A403,HOP!A:C,3,0)</f>
        <v>4741684</v>
      </c>
      <c r="G403">
        <f t="shared" si="12"/>
        <v>0</v>
      </c>
      <c r="H403" t="str">
        <f t="shared" si="13"/>
        <v>，4741684</v>
      </c>
      <c r="I403" t="str">
        <f>VLOOKUP(A403,HOP!A:U,21,0)</f>
        <v>直采</v>
      </c>
    </row>
    <row r="404" ht="14.25" hidden="1" customHeight="1" spans="1:9">
      <c r="A404" s="7" t="s">
        <v>2878</v>
      </c>
      <c r="B404" s="8" t="s">
        <v>95</v>
      </c>
      <c r="C404" s="8" t="s">
        <v>600</v>
      </c>
      <c r="D404" s="3">
        <v>3783</v>
      </c>
      <c r="E404" t="str">
        <f>VLOOKUP(A404,HOP!A:L,12,0)</f>
        <v>3783.00</v>
      </c>
      <c r="F404" t="str">
        <f>VLOOKUP(A404,HOP!A:C,3,0)</f>
        <v>4699156</v>
      </c>
      <c r="G404">
        <f t="shared" si="12"/>
        <v>0</v>
      </c>
      <c r="H404" t="str">
        <f t="shared" si="13"/>
        <v>，4699156</v>
      </c>
      <c r="I404" t="str">
        <f>VLOOKUP(A404,HOP!A:U,21,0)</f>
        <v>直采</v>
      </c>
    </row>
    <row r="405" ht="14.25" hidden="1" customHeight="1" spans="1:9">
      <c r="A405" s="7" t="s">
        <v>2886</v>
      </c>
      <c r="B405" s="8" t="s">
        <v>580</v>
      </c>
      <c r="C405" s="8" t="s">
        <v>600</v>
      </c>
      <c r="D405" s="3">
        <v>397</v>
      </c>
      <c r="E405" t="str">
        <f>VLOOKUP(A405,HOP!A:L,12,0)</f>
        <v>397.00</v>
      </c>
      <c r="F405" t="str">
        <f>VLOOKUP(A405,HOP!A:C,3,0)</f>
        <v>4748424</v>
      </c>
      <c r="G405">
        <f t="shared" si="12"/>
        <v>0</v>
      </c>
      <c r="H405" t="str">
        <f t="shared" si="13"/>
        <v>，4748424</v>
      </c>
      <c r="I405" t="str">
        <f>VLOOKUP(A405,HOP!A:U,21,0)</f>
        <v>直采</v>
      </c>
    </row>
    <row r="406" ht="14.25" hidden="1" customHeight="1" spans="1:9">
      <c r="A406" s="7" t="s">
        <v>2890</v>
      </c>
      <c r="B406" s="8" t="s">
        <v>84</v>
      </c>
      <c r="C406" s="8" t="s">
        <v>600</v>
      </c>
      <c r="D406" s="3">
        <v>6899</v>
      </c>
      <c r="E406" t="str">
        <f>VLOOKUP(A406,HOP!A:L,12,0)</f>
        <v>6899.00</v>
      </c>
      <c r="F406" t="str">
        <f>VLOOKUP(A406,HOP!A:C,3,0)</f>
        <v>4752443</v>
      </c>
      <c r="G406">
        <f t="shared" si="12"/>
        <v>0</v>
      </c>
      <c r="H406" t="str">
        <f t="shared" si="13"/>
        <v>，4752443</v>
      </c>
      <c r="I406" t="str">
        <f>VLOOKUP(A406,HOP!A:U,21,0)</f>
        <v>直采</v>
      </c>
    </row>
    <row r="407" ht="14.25" hidden="1" customHeight="1" spans="1:9">
      <c r="A407" s="7" t="s">
        <v>2899</v>
      </c>
      <c r="B407" s="8" t="s">
        <v>656</v>
      </c>
      <c r="C407" s="8" t="s">
        <v>600</v>
      </c>
      <c r="D407" s="3">
        <v>1298</v>
      </c>
      <c r="E407" t="str">
        <f>VLOOKUP(A407,HOP!A:L,12,0)</f>
        <v>1298.00</v>
      </c>
      <c r="F407" t="str">
        <f>VLOOKUP(A407,HOP!A:C,3,0)</f>
        <v>4777686</v>
      </c>
      <c r="G407">
        <f t="shared" si="12"/>
        <v>0</v>
      </c>
      <c r="H407" t="str">
        <f t="shared" si="13"/>
        <v>，4777686</v>
      </c>
      <c r="I407" t="str">
        <f>VLOOKUP(A407,HOP!A:U,21,0)</f>
        <v>直连</v>
      </c>
    </row>
    <row r="408" ht="14.25" hidden="1" customHeight="1" spans="1:9">
      <c r="A408" s="7" t="s">
        <v>2907</v>
      </c>
      <c r="B408" s="8" t="s">
        <v>656</v>
      </c>
      <c r="C408" s="8" t="s">
        <v>600</v>
      </c>
      <c r="D408" s="3">
        <v>2346</v>
      </c>
      <c r="E408" t="str">
        <f>VLOOKUP(A408,HOP!A:L,12,0)</f>
        <v>2346.00</v>
      </c>
      <c r="F408" t="str">
        <f>VLOOKUP(A408,HOP!A:C,3,0)</f>
        <v>4777395</v>
      </c>
      <c r="G408">
        <f t="shared" si="12"/>
        <v>0</v>
      </c>
      <c r="H408" t="str">
        <f t="shared" si="13"/>
        <v>，4777395</v>
      </c>
      <c r="I408" t="str">
        <f>VLOOKUP(A408,HOP!A:U,21,0)</f>
        <v>直连</v>
      </c>
    </row>
    <row r="409" ht="14.25" hidden="1" customHeight="1" spans="1:9">
      <c r="A409" s="7" t="s">
        <v>2916</v>
      </c>
      <c r="B409" s="8" t="s">
        <v>580</v>
      </c>
      <c r="C409" s="8" t="s">
        <v>600</v>
      </c>
      <c r="D409" s="3">
        <v>667</v>
      </c>
      <c r="E409" t="str">
        <f>VLOOKUP(A409,HOP!A:L,12,0)</f>
        <v>667.00</v>
      </c>
      <c r="F409" t="str">
        <f>VLOOKUP(A409,HOP!A:C,3,0)</f>
        <v>3882231</v>
      </c>
      <c r="G409">
        <f t="shared" si="12"/>
        <v>0</v>
      </c>
      <c r="H409" t="str">
        <f t="shared" si="13"/>
        <v>，3882231</v>
      </c>
      <c r="I409" t="str">
        <f>VLOOKUP(A409,HOP!A:U,21,0)</f>
        <v>直连</v>
      </c>
    </row>
    <row r="410" ht="14.25" hidden="1" customHeight="1" spans="1:9">
      <c r="A410" s="7" t="s">
        <v>2924</v>
      </c>
      <c r="B410" s="8" t="s">
        <v>84</v>
      </c>
      <c r="C410" s="8" t="s">
        <v>600</v>
      </c>
      <c r="D410" s="3">
        <v>816</v>
      </c>
      <c r="E410" t="str">
        <f>VLOOKUP(A410,HOP!A:L,12,0)</f>
        <v>816.00</v>
      </c>
      <c r="F410" t="str">
        <f>VLOOKUP(A410,HOP!A:C,3,0)</f>
        <v>4669036</v>
      </c>
      <c r="G410">
        <f t="shared" si="12"/>
        <v>0</v>
      </c>
      <c r="H410" t="str">
        <f t="shared" si="13"/>
        <v>，4669036</v>
      </c>
      <c r="I410" t="str">
        <f>VLOOKUP(A410,HOP!A:U,21,0)</f>
        <v>直采</v>
      </c>
    </row>
    <row r="411" ht="14.25" hidden="1" customHeight="1" spans="1:9">
      <c r="A411" s="7" t="s">
        <v>2929</v>
      </c>
      <c r="B411" s="8" t="s">
        <v>656</v>
      </c>
      <c r="C411" s="8" t="s">
        <v>600</v>
      </c>
      <c r="D411" s="3">
        <v>1815</v>
      </c>
      <c r="E411" t="str">
        <f>VLOOKUP(A411,HOP!A:L,12,0)</f>
        <v>1815.00</v>
      </c>
      <c r="F411" t="str">
        <f>VLOOKUP(A411,HOP!A:C,3,0)</f>
        <v>4684968</v>
      </c>
      <c r="G411">
        <f t="shared" si="12"/>
        <v>0</v>
      </c>
      <c r="H411" t="str">
        <f t="shared" si="13"/>
        <v>，4684968</v>
      </c>
      <c r="I411" t="str">
        <f>VLOOKUP(A411,HOP!A:U,21,0)</f>
        <v>直连</v>
      </c>
    </row>
    <row r="412" ht="14.25" hidden="1" customHeight="1" spans="1:9">
      <c r="A412" s="7" t="s">
        <v>2935</v>
      </c>
      <c r="B412" s="8" t="s">
        <v>656</v>
      </c>
      <c r="C412" s="8" t="s">
        <v>600</v>
      </c>
      <c r="D412" s="3">
        <v>1889</v>
      </c>
      <c r="E412" t="str">
        <f>VLOOKUP(A412,HOP!A:L,12,0)</f>
        <v>1889.00</v>
      </c>
      <c r="F412" t="str">
        <f>VLOOKUP(A412,HOP!A:C,3,0)</f>
        <v>4731228</v>
      </c>
      <c r="G412">
        <f t="shared" si="12"/>
        <v>0</v>
      </c>
      <c r="H412" t="str">
        <f t="shared" si="13"/>
        <v>，4731228</v>
      </c>
      <c r="I412" t="str">
        <f>VLOOKUP(A412,HOP!A:U,21,0)</f>
        <v>直连</v>
      </c>
    </row>
    <row r="413" ht="14.25" hidden="1" customHeight="1" spans="1:9">
      <c r="A413" s="7" t="s">
        <v>2940</v>
      </c>
      <c r="B413" s="8" t="s">
        <v>656</v>
      </c>
      <c r="C413" s="8" t="s">
        <v>600</v>
      </c>
      <c r="D413" s="3">
        <v>1070</v>
      </c>
      <c r="E413" t="str">
        <f>VLOOKUP(A413,HOP!A:L,12,0)</f>
        <v>1070.00</v>
      </c>
      <c r="F413" t="str">
        <f>VLOOKUP(A413,HOP!A:C,3,0)</f>
        <v>4665017</v>
      </c>
      <c r="G413">
        <f t="shared" si="12"/>
        <v>0</v>
      </c>
      <c r="H413" t="str">
        <f t="shared" si="13"/>
        <v>，4665017</v>
      </c>
      <c r="I413" t="str">
        <f>VLOOKUP(A413,HOP!A:U,21,0)</f>
        <v>直采</v>
      </c>
    </row>
    <row r="414" ht="14.25" customHeight="1" spans="1:9">
      <c r="A414" s="7" t="s">
        <v>2945</v>
      </c>
      <c r="B414" s="8" t="s">
        <v>95</v>
      </c>
      <c r="C414" s="8" t="s">
        <v>600</v>
      </c>
      <c r="D414" s="3">
        <v>2772.99</v>
      </c>
      <c r="E414" t="str">
        <f>VLOOKUP(A414,HOP!A:L,12,0)</f>
        <v>2773.00</v>
      </c>
      <c r="F414" t="str">
        <f>VLOOKUP(A414,HOP!A:C,3,0)</f>
        <v>4710030</v>
      </c>
      <c r="G414">
        <f t="shared" si="12"/>
        <v>-0.0100000000002183</v>
      </c>
      <c r="H414" t="str">
        <f t="shared" si="13"/>
        <v>，4710030</v>
      </c>
      <c r="I414" t="str">
        <f>VLOOKUP(A414,HOP!A:U,21,0)</f>
        <v>直连</v>
      </c>
    </row>
    <row r="415" ht="14.25" hidden="1" customHeight="1" spans="1:9">
      <c r="A415" s="7" t="s">
        <v>2951</v>
      </c>
      <c r="B415" s="8" t="s">
        <v>656</v>
      </c>
      <c r="C415" s="8" t="s">
        <v>600</v>
      </c>
      <c r="D415" s="3">
        <v>1815</v>
      </c>
      <c r="E415" t="str">
        <f>VLOOKUP(A415,HOP!A:L,12,0)</f>
        <v>1815.00</v>
      </c>
      <c r="F415" t="str">
        <f>VLOOKUP(A415,HOP!A:C,3,0)</f>
        <v>4712879</v>
      </c>
      <c r="G415">
        <f t="shared" si="12"/>
        <v>0</v>
      </c>
      <c r="H415" t="str">
        <f t="shared" si="13"/>
        <v>，4712879</v>
      </c>
      <c r="I415" t="str">
        <f>VLOOKUP(A415,HOP!A:U,21,0)</f>
        <v>直连</v>
      </c>
    </row>
    <row r="416" ht="14.25" hidden="1" customHeight="1" spans="1:9">
      <c r="A416" s="7" t="s">
        <v>2954</v>
      </c>
      <c r="B416" s="8" t="s">
        <v>580</v>
      </c>
      <c r="C416" s="8" t="s">
        <v>600</v>
      </c>
      <c r="D416" s="3">
        <v>441</v>
      </c>
      <c r="E416" t="str">
        <f>VLOOKUP(A416,HOP!A:L,12,0)</f>
        <v>441.00</v>
      </c>
      <c r="F416" t="str">
        <f>VLOOKUP(A416,HOP!A:C,3,0)</f>
        <v>4712524</v>
      </c>
      <c r="G416">
        <f t="shared" si="12"/>
        <v>0</v>
      </c>
      <c r="H416" t="str">
        <f t="shared" si="13"/>
        <v>，4712524</v>
      </c>
      <c r="I416" t="str">
        <f>VLOOKUP(A416,HOP!A:U,21,0)</f>
        <v>直连</v>
      </c>
    </row>
    <row r="417" ht="14.25" hidden="1" customHeight="1" spans="1:9">
      <c r="A417" s="7" t="s">
        <v>2957</v>
      </c>
      <c r="B417" s="8" t="s">
        <v>84</v>
      </c>
      <c r="C417" s="8" t="s">
        <v>600</v>
      </c>
      <c r="D417" s="3">
        <v>2180</v>
      </c>
      <c r="E417" t="str">
        <f>VLOOKUP(A417,HOP!A:L,12,0)</f>
        <v>2180.00</v>
      </c>
      <c r="F417" t="str">
        <f>VLOOKUP(A417,HOP!A:C,3,0)</f>
        <v>4712332</v>
      </c>
      <c r="G417">
        <f t="shared" si="12"/>
        <v>0</v>
      </c>
      <c r="H417" t="str">
        <f t="shared" si="13"/>
        <v>，4712332</v>
      </c>
      <c r="I417" t="str">
        <f>VLOOKUP(A417,HOP!A:U,21,0)</f>
        <v>直采</v>
      </c>
    </row>
    <row r="418" ht="14.25" hidden="1" customHeight="1" spans="1:9">
      <c r="A418" s="7" t="s">
        <v>2963</v>
      </c>
      <c r="B418" s="8" t="s">
        <v>95</v>
      </c>
      <c r="C418" s="8" t="s">
        <v>600</v>
      </c>
      <c r="D418" s="3">
        <v>1908</v>
      </c>
      <c r="E418" t="str">
        <f>VLOOKUP(A418,HOP!A:L,12,0)</f>
        <v>1908.00</v>
      </c>
      <c r="F418" t="str">
        <f>VLOOKUP(A418,HOP!A:C,3,0)</f>
        <v>4739148</v>
      </c>
      <c r="G418">
        <f t="shared" si="12"/>
        <v>0</v>
      </c>
      <c r="H418" t="str">
        <f t="shared" si="13"/>
        <v>，4739148</v>
      </c>
      <c r="I418" t="str">
        <f>VLOOKUP(A418,HOP!A:U,21,0)</f>
        <v>直采</v>
      </c>
    </row>
    <row r="419" ht="14.25" hidden="1" customHeight="1" spans="1:9">
      <c r="A419" s="7" t="s">
        <v>2968</v>
      </c>
      <c r="B419" s="8" t="s">
        <v>84</v>
      </c>
      <c r="C419" s="8" t="s">
        <v>600</v>
      </c>
      <c r="D419" s="3">
        <v>1160</v>
      </c>
      <c r="E419" t="str">
        <f>VLOOKUP(A419,HOP!A:L,12,0)</f>
        <v>1160.00</v>
      </c>
      <c r="F419" t="str">
        <f>VLOOKUP(A419,HOP!A:C,3,0)</f>
        <v>4741762</v>
      </c>
      <c r="G419">
        <f t="shared" si="12"/>
        <v>0</v>
      </c>
      <c r="H419" t="str">
        <f t="shared" si="13"/>
        <v>，4741762</v>
      </c>
      <c r="I419" t="str">
        <f>VLOOKUP(A419,HOP!A:U,21,0)</f>
        <v>直采</v>
      </c>
    </row>
    <row r="420" ht="14.25" hidden="1" customHeight="1" spans="1:9">
      <c r="A420" s="7" t="s">
        <v>2973</v>
      </c>
      <c r="B420" s="8" t="s">
        <v>94</v>
      </c>
      <c r="C420" s="8" t="s">
        <v>600</v>
      </c>
      <c r="D420" s="3">
        <v>2210</v>
      </c>
      <c r="E420" t="str">
        <f>VLOOKUP(A420,HOP!A:L,12,0)</f>
        <v>2210.00</v>
      </c>
      <c r="F420" t="str">
        <f>VLOOKUP(A420,HOP!A:C,3,0)</f>
        <v>4749061</v>
      </c>
      <c r="G420">
        <f t="shared" si="12"/>
        <v>0</v>
      </c>
      <c r="H420" t="str">
        <f t="shared" si="13"/>
        <v>，4749061</v>
      </c>
      <c r="I420" t="str">
        <f>VLOOKUP(A420,HOP!A:U,21,0)</f>
        <v>直连</v>
      </c>
    </row>
    <row r="421" ht="14.25" hidden="1" customHeight="1" spans="1:9">
      <c r="A421" s="7" t="s">
        <v>2978</v>
      </c>
      <c r="B421" s="8" t="s">
        <v>580</v>
      </c>
      <c r="C421" s="8" t="s">
        <v>600</v>
      </c>
      <c r="D421" s="3">
        <v>757</v>
      </c>
      <c r="E421" t="str">
        <f>VLOOKUP(A421,HOP!A:L,12,0)</f>
        <v>757.00</v>
      </c>
      <c r="F421" t="str">
        <f>VLOOKUP(A421,HOP!A:C,3,0)</f>
        <v>4760535</v>
      </c>
      <c r="G421">
        <f t="shared" si="12"/>
        <v>0</v>
      </c>
      <c r="H421" t="str">
        <f t="shared" si="13"/>
        <v>，4760535</v>
      </c>
      <c r="I421" t="str">
        <f>VLOOKUP(A421,HOP!A:U,21,0)</f>
        <v>直采</v>
      </c>
    </row>
    <row r="422" ht="14.25" hidden="1" customHeight="1" spans="1:9">
      <c r="A422" s="7" t="s">
        <v>2986</v>
      </c>
      <c r="B422" s="8" t="s">
        <v>656</v>
      </c>
      <c r="C422" s="8" t="s">
        <v>600</v>
      </c>
      <c r="D422" s="3">
        <v>1896</v>
      </c>
      <c r="E422" t="str">
        <f>VLOOKUP(A422,HOP!A:L,12,0)</f>
        <v>1896.00</v>
      </c>
      <c r="F422" t="str">
        <f>VLOOKUP(A422,HOP!A:C,3,0)</f>
        <v>4760959</v>
      </c>
      <c r="G422">
        <f t="shared" si="12"/>
        <v>0</v>
      </c>
      <c r="H422" t="str">
        <f t="shared" si="13"/>
        <v>，4760959</v>
      </c>
      <c r="I422" t="str">
        <f>VLOOKUP(A422,HOP!A:U,21,0)</f>
        <v>直连</v>
      </c>
    </row>
    <row r="423" ht="14.25" hidden="1" customHeight="1" spans="1:9">
      <c r="A423" s="7" t="s">
        <v>2993</v>
      </c>
      <c r="B423" s="8" t="s">
        <v>580</v>
      </c>
      <c r="C423" s="8" t="s">
        <v>600</v>
      </c>
      <c r="D423" s="3">
        <v>543</v>
      </c>
      <c r="E423" t="str">
        <f>VLOOKUP(A423,HOP!A:L,12,0)</f>
        <v>543.00</v>
      </c>
      <c r="F423" t="str">
        <f>VLOOKUP(A423,HOP!A:C,3,0)</f>
        <v>4761059</v>
      </c>
      <c r="G423">
        <f t="shared" si="12"/>
        <v>0</v>
      </c>
      <c r="H423" t="str">
        <f t="shared" si="13"/>
        <v>，4761059</v>
      </c>
      <c r="I423" t="str">
        <f>VLOOKUP(A423,HOP!A:U,21,0)</f>
        <v>直连</v>
      </c>
    </row>
    <row r="424" ht="14.25" hidden="1" customHeight="1" spans="1:9">
      <c r="A424" s="7" t="s">
        <v>2998</v>
      </c>
      <c r="B424" s="8" t="s">
        <v>580</v>
      </c>
      <c r="C424" s="8" t="s">
        <v>600</v>
      </c>
      <c r="D424" s="3">
        <v>557</v>
      </c>
      <c r="E424" t="str">
        <f>VLOOKUP(A424,HOP!A:L,12,0)</f>
        <v>557.00</v>
      </c>
      <c r="F424" t="str">
        <f>VLOOKUP(A424,HOP!A:C,3,0)</f>
        <v>4763610</v>
      </c>
      <c r="G424">
        <f t="shared" si="12"/>
        <v>0</v>
      </c>
      <c r="H424" t="str">
        <f t="shared" si="13"/>
        <v>，4763610</v>
      </c>
      <c r="I424" t="str">
        <f>VLOOKUP(A424,HOP!A:U,21,0)</f>
        <v>直采</v>
      </c>
    </row>
    <row r="425" ht="14.25" hidden="1" customHeight="1" spans="1:9">
      <c r="A425" s="7" t="s">
        <v>3002</v>
      </c>
      <c r="B425" s="8" t="s">
        <v>656</v>
      </c>
      <c r="C425" s="8" t="s">
        <v>600</v>
      </c>
      <c r="D425" s="3">
        <v>1896</v>
      </c>
      <c r="E425" t="str">
        <f>VLOOKUP(A425,HOP!A:L,12,0)</f>
        <v>1896.00</v>
      </c>
      <c r="F425" t="str">
        <f>VLOOKUP(A425,HOP!A:C,3,0)</f>
        <v>4760348</v>
      </c>
      <c r="G425">
        <f t="shared" si="12"/>
        <v>0</v>
      </c>
      <c r="H425" t="str">
        <f t="shared" si="13"/>
        <v>，4760348</v>
      </c>
      <c r="I425" t="str">
        <f>VLOOKUP(A425,HOP!A:U,21,0)</f>
        <v>直连</v>
      </c>
    </row>
    <row r="426" ht="14.25" hidden="1" customHeight="1" spans="1:9">
      <c r="A426" s="7" t="s">
        <v>3005</v>
      </c>
      <c r="B426" s="8" t="s">
        <v>580</v>
      </c>
      <c r="C426" s="8" t="s">
        <v>600</v>
      </c>
      <c r="D426" s="3">
        <v>543</v>
      </c>
      <c r="E426" t="str">
        <f>VLOOKUP(A426,HOP!A:L,12,0)</f>
        <v>543.00</v>
      </c>
      <c r="F426" t="str">
        <f>VLOOKUP(A426,HOP!A:C,3,0)</f>
        <v>4761063</v>
      </c>
      <c r="G426">
        <f t="shared" si="12"/>
        <v>0</v>
      </c>
      <c r="H426" t="str">
        <f t="shared" si="13"/>
        <v>，4761063</v>
      </c>
      <c r="I426" t="str">
        <f>VLOOKUP(A426,HOP!A:U,21,0)</f>
        <v>直连</v>
      </c>
    </row>
    <row r="427" ht="14.25" hidden="1" customHeight="1" spans="1:9">
      <c r="A427" s="7" t="s">
        <v>3008</v>
      </c>
      <c r="B427" s="8" t="s">
        <v>84</v>
      </c>
      <c r="C427" s="8" t="s">
        <v>600</v>
      </c>
      <c r="D427" s="3">
        <v>2344</v>
      </c>
      <c r="E427" t="str">
        <f>VLOOKUP(A427,HOP!A:L,12,0)</f>
        <v>2344.00</v>
      </c>
      <c r="F427" t="str">
        <f>VLOOKUP(A427,HOP!A:C,3,0)</f>
        <v>4761828</v>
      </c>
      <c r="G427">
        <f t="shared" si="12"/>
        <v>0</v>
      </c>
      <c r="H427" t="str">
        <f t="shared" si="13"/>
        <v>，4761828</v>
      </c>
      <c r="I427" t="str">
        <f>VLOOKUP(A427,HOP!A:U,21,0)</f>
        <v>直连</v>
      </c>
    </row>
    <row r="428" ht="14.25" hidden="1" customHeight="1" spans="1:9">
      <c r="A428" s="7" t="s">
        <v>3012</v>
      </c>
      <c r="B428" s="8" t="s">
        <v>580</v>
      </c>
      <c r="C428" s="8" t="s">
        <v>600</v>
      </c>
      <c r="D428" s="3">
        <v>543</v>
      </c>
      <c r="E428" t="str">
        <f>VLOOKUP(A428,HOP!A:L,12,0)</f>
        <v>543.00</v>
      </c>
      <c r="F428" t="str">
        <f>VLOOKUP(A428,HOP!A:C,3,0)</f>
        <v>4761079</v>
      </c>
      <c r="G428">
        <f t="shared" si="12"/>
        <v>0</v>
      </c>
      <c r="H428" t="str">
        <f t="shared" si="13"/>
        <v>，4761079</v>
      </c>
      <c r="I428" t="str">
        <f>VLOOKUP(A428,HOP!A:U,21,0)</f>
        <v>直连</v>
      </c>
    </row>
    <row r="429" ht="14.25" hidden="1" customHeight="1" spans="1:9">
      <c r="A429" s="7" t="s">
        <v>3014</v>
      </c>
      <c r="B429" s="8" t="s">
        <v>94</v>
      </c>
      <c r="C429" s="8" t="s">
        <v>600</v>
      </c>
      <c r="D429" s="3">
        <v>2255</v>
      </c>
      <c r="E429" t="str">
        <f>VLOOKUP(A429,HOP!A:L,12,0)</f>
        <v>2255.00</v>
      </c>
      <c r="F429" t="str">
        <f>VLOOKUP(A429,HOP!A:C,3,0)</f>
        <v>4762084</v>
      </c>
      <c r="G429">
        <f t="shared" si="12"/>
        <v>0</v>
      </c>
      <c r="H429" t="str">
        <f t="shared" si="13"/>
        <v>，4762084</v>
      </c>
      <c r="I429" t="str">
        <f>VLOOKUP(A429,HOP!A:U,21,0)</f>
        <v>直连</v>
      </c>
    </row>
    <row r="430" ht="14.25" hidden="1" customHeight="1" spans="1:9">
      <c r="A430" s="7" t="s">
        <v>3019</v>
      </c>
      <c r="B430" s="8" t="s">
        <v>95</v>
      </c>
      <c r="C430" s="8" t="s">
        <v>600</v>
      </c>
      <c r="D430" s="3">
        <v>1740</v>
      </c>
      <c r="E430" t="str">
        <f>VLOOKUP(A430,HOP!A:L,12,0)</f>
        <v>1740.00</v>
      </c>
      <c r="F430" t="str">
        <f>VLOOKUP(A430,HOP!A:C,3,0)</f>
        <v>4750477</v>
      </c>
      <c r="G430">
        <f t="shared" si="12"/>
        <v>0</v>
      </c>
      <c r="H430" t="str">
        <f t="shared" si="13"/>
        <v>，4750477</v>
      </c>
      <c r="I430" t="str">
        <f>VLOOKUP(A430,HOP!A:U,21,0)</f>
        <v>直采</v>
      </c>
    </row>
    <row r="431" ht="14.25" hidden="1" customHeight="1" spans="1:9">
      <c r="A431" s="7" t="s">
        <v>3025</v>
      </c>
      <c r="B431" s="8" t="s">
        <v>656</v>
      </c>
      <c r="C431" s="8" t="s">
        <v>600</v>
      </c>
      <c r="D431" s="3">
        <v>1440</v>
      </c>
      <c r="E431" t="str">
        <f>VLOOKUP(A431,HOP!A:L,12,0)</f>
        <v>1440.00</v>
      </c>
      <c r="F431" t="str">
        <f>VLOOKUP(A431,HOP!A:C,3,0)</f>
        <v>4775789</v>
      </c>
      <c r="G431">
        <f t="shared" si="12"/>
        <v>0</v>
      </c>
      <c r="H431" t="str">
        <f t="shared" si="13"/>
        <v>，4775789</v>
      </c>
      <c r="I431" t="str">
        <f>VLOOKUP(A431,HOP!A:U,21,0)</f>
        <v>直连</v>
      </c>
    </row>
    <row r="432" ht="14.25" hidden="1" customHeight="1" spans="1:9">
      <c r="A432" s="7" t="s">
        <v>3031</v>
      </c>
      <c r="B432" s="8" t="s">
        <v>656</v>
      </c>
      <c r="C432" s="8" t="s">
        <v>600</v>
      </c>
      <c r="D432" s="3">
        <v>1114</v>
      </c>
      <c r="E432" t="str">
        <f>VLOOKUP(A432,HOP!A:L,12,0)</f>
        <v>1114.00</v>
      </c>
      <c r="F432" t="str">
        <f>VLOOKUP(A432,HOP!A:C,3,0)</f>
        <v>4748707</v>
      </c>
      <c r="G432">
        <f t="shared" si="12"/>
        <v>0</v>
      </c>
      <c r="H432" t="str">
        <f t="shared" si="13"/>
        <v>，4748707</v>
      </c>
      <c r="I432" t="str">
        <f>VLOOKUP(A432,HOP!A:U,21,0)</f>
        <v>直采</v>
      </c>
    </row>
    <row r="433" ht="14.25" hidden="1" customHeight="1" spans="1:9">
      <c r="A433" s="7" t="s">
        <v>3036</v>
      </c>
      <c r="B433" s="8" t="s">
        <v>580</v>
      </c>
      <c r="C433" s="8" t="s">
        <v>600</v>
      </c>
      <c r="D433" s="3">
        <v>588</v>
      </c>
      <c r="E433" t="str">
        <f>VLOOKUP(A433,HOP!A:L,12,0)</f>
        <v>588.00</v>
      </c>
      <c r="F433" t="str">
        <f>VLOOKUP(A433,HOP!A:C,3,0)</f>
        <v>4766966</v>
      </c>
      <c r="G433">
        <f t="shared" si="12"/>
        <v>0</v>
      </c>
      <c r="H433" t="str">
        <f t="shared" si="13"/>
        <v>，4766966</v>
      </c>
      <c r="I433" t="str">
        <f>VLOOKUP(A433,HOP!A:U,21,0)</f>
        <v>直采</v>
      </c>
    </row>
    <row r="434" ht="14.25" hidden="1" customHeight="1" spans="1:9">
      <c r="A434" s="7" t="s">
        <v>3041</v>
      </c>
      <c r="B434" s="8" t="s">
        <v>656</v>
      </c>
      <c r="C434" s="8" t="s">
        <v>600</v>
      </c>
      <c r="D434" s="3">
        <v>1855</v>
      </c>
      <c r="E434" t="str">
        <f>VLOOKUP(A434,HOP!A:L,12,0)</f>
        <v>1855.00</v>
      </c>
      <c r="F434" t="str">
        <f>VLOOKUP(A434,HOP!A:C,3,0)</f>
        <v>4729889</v>
      </c>
      <c r="G434">
        <f t="shared" si="12"/>
        <v>0</v>
      </c>
      <c r="H434" t="str">
        <f t="shared" si="13"/>
        <v>，4729889</v>
      </c>
      <c r="I434" t="str">
        <f>VLOOKUP(A434,HOP!A:U,21,0)</f>
        <v>直连</v>
      </c>
    </row>
    <row r="435" ht="14.25" hidden="1" customHeight="1" spans="1:9">
      <c r="A435" s="7" t="s">
        <v>3045</v>
      </c>
      <c r="B435" s="8" t="s">
        <v>580</v>
      </c>
      <c r="C435" s="8" t="s">
        <v>600</v>
      </c>
      <c r="D435" s="3">
        <v>3424</v>
      </c>
      <c r="E435" t="str">
        <f>VLOOKUP(A435,HOP!A:L,12,0)</f>
        <v>3424.00</v>
      </c>
      <c r="F435" t="str">
        <f>VLOOKUP(A435,HOP!A:C,3,0)</f>
        <v>4635651</v>
      </c>
      <c r="G435">
        <f t="shared" si="12"/>
        <v>0</v>
      </c>
      <c r="H435" t="str">
        <f t="shared" si="13"/>
        <v>，4635651</v>
      </c>
      <c r="I435" t="str">
        <f>VLOOKUP(A435,HOP!A:U,21,0)</f>
        <v>直采</v>
      </c>
    </row>
    <row r="436" ht="14.25" hidden="1" customHeight="1" spans="1:9">
      <c r="A436" s="7" t="s">
        <v>3051</v>
      </c>
      <c r="B436" s="8" t="s">
        <v>84</v>
      </c>
      <c r="C436" s="8" t="s">
        <v>600</v>
      </c>
      <c r="D436" s="3">
        <v>2716</v>
      </c>
      <c r="E436" t="str">
        <f>VLOOKUP(A436,HOP!A:L,12,0)</f>
        <v>2716.00</v>
      </c>
      <c r="F436" t="str">
        <f>VLOOKUP(A436,HOP!A:C,3,0)</f>
        <v>4703856</v>
      </c>
      <c r="G436">
        <f t="shared" si="12"/>
        <v>0</v>
      </c>
      <c r="H436" t="str">
        <f t="shared" si="13"/>
        <v>，4703856</v>
      </c>
      <c r="I436" t="str">
        <f>VLOOKUP(A436,HOP!A:U,21,0)</f>
        <v>直采</v>
      </c>
    </row>
    <row r="437" ht="14.25" hidden="1" customHeight="1" spans="1:9">
      <c r="A437" s="7" t="s">
        <v>3058</v>
      </c>
      <c r="B437" s="8" t="s">
        <v>656</v>
      </c>
      <c r="C437" s="8" t="s">
        <v>600</v>
      </c>
      <c r="D437" s="3">
        <v>480</v>
      </c>
      <c r="E437" t="str">
        <f>VLOOKUP(A437,HOP!A:L,12,0)</f>
        <v>480.00</v>
      </c>
      <c r="F437" t="str">
        <f>VLOOKUP(A437,HOP!A:C,3,0)</f>
        <v>4660171</v>
      </c>
      <c r="G437">
        <f t="shared" si="12"/>
        <v>0</v>
      </c>
      <c r="H437" t="str">
        <f t="shared" si="13"/>
        <v>，4660171</v>
      </c>
      <c r="I437" t="str">
        <f>VLOOKUP(A437,HOP!A:U,21,0)</f>
        <v>直采</v>
      </c>
    </row>
    <row r="438" ht="14.25" hidden="1" customHeight="1" spans="1:9">
      <c r="A438" s="7" t="s">
        <v>3061</v>
      </c>
      <c r="B438" s="8" t="s">
        <v>656</v>
      </c>
      <c r="C438" s="8" t="s">
        <v>600</v>
      </c>
      <c r="D438" s="3">
        <v>2016</v>
      </c>
      <c r="E438" t="str">
        <f>VLOOKUP(A438,HOP!A:L,12,0)</f>
        <v>2016.00</v>
      </c>
      <c r="F438" t="str">
        <f>VLOOKUP(A438,HOP!A:C,3,0)</f>
        <v>4721193</v>
      </c>
      <c r="G438">
        <f t="shared" si="12"/>
        <v>0</v>
      </c>
      <c r="H438" t="str">
        <f t="shared" si="13"/>
        <v>，4721193</v>
      </c>
      <c r="I438" t="str">
        <f>VLOOKUP(A438,HOP!A:U,21,0)</f>
        <v>直采</v>
      </c>
    </row>
    <row r="439" ht="14.25" hidden="1" customHeight="1" spans="1:9">
      <c r="A439" s="7" t="s">
        <v>3067</v>
      </c>
      <c r="B439" s="8" t="s">
        <v>656</v>
      </c>
      <c r="C439" s="8" t="s">
        <v>600</v>
      </c>
      <c r="D439" s="3">
        <v>628</v>
      </c>
      <c r="E439" t="str">
        <f>VLOOKUP(A439,HOP!A:L,12,0)</f>
        <v>628.00</v>
      </c>
      <c r="F439" t="str">
        <f>VLOOKUP(A439,HOP!A:C,3,0)</f>
        <v>4741176</v>
      </c>
      <c r="G439">
        <f t="shared" si="12"/>
        <v>0</v>
      </c>
      <c r="H439" t="str">
        <f t="shared" si="13"/>
        <v>，4741176</v>
      </c>
      <c r="I439" t="str">
        <f>VLOOKUP(A439,HOP!A:U,21,0)</f>
        <v>直采</v>
      </c>
    </row>
    <row r="440" ht="14.25" hidden="1" customHeight="1" spans="1:9">
      <c r="A440" s="7" t="s">
        <v>3072</v>
      </c>
      <c r="B440" s="8" t="s">
        <v>95</v>
      </c>
      <c r="C440" s="8" t="s">
        <v>600</v>
      </c>
      <c r="D440" s="3">
        <v>1891.98</v>
      </c>
      <c r="E440" t="str">
        <f>VLOOKUP(A440,HOP!A:L,12,0)</f>
        <v>1891.98</v>
      </c>
      <c r="F440" t="str">
        <f>VLOOKUP(A440,HOP!A:C,3,0)</f>
        <v>4746192</v>
      </c>
      <c r="G440">
        <f t="shared" si="12"/>
        <v>0</v>
      </c>
      <c r="H440" t="str">
        <f t="shared" si="13"/>
        <v>，4746192</v>
      </c>
      <c r="I440" t="str">
        <f>VLOOKUP(A440,HOP!A:U,21,0)</f>
        <v>直采</v>
      </c>
    </row>
    <row r="441" ht="14.25" hidden="1" customHeight="1" spans="1:9">
      <c r="A441" s="7" t="s">
        <v>3077</v>
      </c>
      <c r="B441" s="8" t="s">
        <v>656</v>
      </c>
      <c r="C441" s="8" t="s">
        <v>600</v>
      </c>
      <c r="D441" s="3">
        <v>526</v>
      </c>
      <c r="E441" t="str">
        <f>VLOOKUP(A441,HOP!A:L,12,0)</f>
        <v>526.00</v>
      </c>
      <c r="F441" t="str">
        <f>VLOOKUP(A441,HOP!A:C,3,0)</f>
        <v>4750704</v>
      </c>
      <c r="G441">
        <f t="shared" si="12"/>
        <v>0</v>
      </c>
      <c r="H441" t="str">
        <f t="shared" si="13"/>
        <v>，4750704</v>
      </c>
      <c r="I441" t="str">
        <f>VLOOKUP(A441,HOP!A:U,21,0)</f>
        <v>直采</v>
      </c>
    </row>
    <row r="442" ht="14.25" hidden="1" customHeight="1" spans="1:9">
      <c r="A442" s="7" t="s">
        <v>3082</v>
      </c>
      <c r="B442" s="8" t="s">
        <v>656</v>
      </c>
      <c r="C442" s="8" t="s">
        <v>600</v>
      </c>
      <c r="D442" s="3">
        <v>1556</v>
      </c>
      <c r="E442" t="str">
        <f>VLOOKUP(A442,HOP!A:L,12,0)</f>
        <v>1556.00</v>
      </c>
      <c r="F442" t="str">
        <f>VLOOKUP(A442,HOP!A:C,3,0)</f>
        <v>4760514</v>
      </c>
      <c r="G442">
        <f t="shared" si="12"/>
        <v>0</v>
      </c>
      <c r="H442" t="str">
        <f t="shared" si="13"/>
        <v>，4760514</v>
      </c>
      <c r="I442" t="str">
        <f>VLOOKUP(A442,HOP!A:U,21,0)</f>
        <v>直采</v>
      </c>
    </row>
    <row r="443" ht="14.25" hidden="1" customHeight="1" spans="1:9">
      <c r="A443" s="7" t="s">
        <v>3086</v>
      </c>
      <c r="B443" s="8" t="s">
        <v>580</v>
      </c>
      <c r="C443" s="8" t="s">
        <v>600</v>
      </c>
      <c r="D443" s="3">
        <v>2242</v>
      </c>
      <c r="E443" t="str">
        <f>VLOOKUP(A443,HOP!A:L,12,0)</f>
        <v>2242.00</v>
      </c>
      <c r="F443" t="str">
        <f>VLOOKUP(A443,HOP!A:C,3,0)</f>
        <v>4764314</v>
      </c>
      <c r="G443">
        <f t="shared" si="12"/>
        <v>0</v>
      </c>
      <c r="H443" t="str">
        <f t="shared" si="13"/>
        <v>，4764314</v>
      </c>
      <c r="I443" t="str">
        <f>VLOOKUP(A443,HOP!A:U,21,0)</f>
        <v>直采</v>
      </c>
    </row>
    <row r="444" ht="14.25" hidden="1" customHeight="1" spans="1:9">
      <c r="A444" s="7" t="s">
        <v>3092</v>
      </c>
      <c r="B444" s="8" t="s">
        <v>95</v>
      </c>
      <c r="C444" s="8" t="s">
        <v>600</v>
      </c>
      <c r="D444" s="3">
        <v>1122</v>
      </c>
      <c r="E444" t="str">
        <f>VLOOKUP(A444,HOP!A:L,12,0)</f>
        <v>1122.00</v>
      </c>
      <c r="F444" t="str">
        <f>VLOOKUP(A444,HOP!A:C,3,0)</f>
        <v>4771125</v>
      </c>
      <c r="G444">
        <f t="shared" si="12"/>
        <v>0</v>
      </c>
      <c r="H444" t="str">
        <f t="shared" si="13"/>
        <v>，4771125</v>
      </c>
      <c r="I444" t="str">
        <f>VLOOKUP(A444,HOP!A:U,21,0)</f>
        <v>直采</v>
      </c>
    </row>
    <row r="445" ht="14.25" hidden="1" customHeight="1" spans="1:9">
      <c r="A445" s="7" t="s">
        <v>3097</v>
      </c>
      <c r="B445" s="8" t="s">
        <v>656</v>
      </c>
      <c r="C445" s="8" t="s">
        <v>600</v>
      </c>
      <c r="D445" s="3">
        <v>1080</v>
      </c>
      <c r="E445" t="str">
        <f>VLOOKUP(A445,HOP!A:L,12,0)</f>
        <v>1080.00</v>
      </c>
      <c r="F445" t="str">
        <f>VLOOKUP(A445,HOP!A:C,3,0)</f>
        <v>4770255</v>
      </c>
      <c r="G445">
        <f t="shared" si="12"/>
        <v>0</v>
      </c>
      <c r="H445" t="str">
        <f t="shared" si="13"/>
        <v>，4770255</v>
      </c>
      <c r="I445" t="str">
        <f>VLOOKUP(A445,HOP!A:U,21,0)</f>
        <v>直采</v>
      </c>
    </row>
    <row r="446" ht="14.25" hidden="1" customHeight="1" spans="1:9">
      <c r="A446" s="7" t="s">
        <v>3101</v>
      </c>
      <c r="B446" s="8" t="s">
        <v>656</v>
      </c>
      <c r="C446" s="8" t="s">
        <v>600</v>
      </c>
      <c r="D446" s="3">
        <v>926</v>
      </c>
      <c r="E446" t="str">
        <f>VLOOKUP(A446,HOP!A:L,12,0)</f>
        <v>926.00</v>
      </c>
      <c r="F446" t="str">
        <f>VLOOKUP(A446,HOP!A:C,3,0)</f>
        <v>4780175</v>
      </c>
      <c r="G446">
        <f t="shared" si="12"/>
        <v>0</v>
      </c>
      <c r="H446" t="str">
        <f t="shared" si="13"/>
        <v>，4780175</v>
      </c>
      <c r="I446" t="str">
        <f>VLOOKUP(A446,HOP!A:U,21,0)</f>
        <v>直采</v>
      </c>
    </row>
    <row r="447" ht="14.25" hidden="1" customHeight="1" spans="1:9">
      <c r="A447" s="7" t="s">
        <v>3105</v>
      </c>
      <c r="B447" s="8" t="s">
        <v>580</v>
      </c>
      <c r="C447" s="8" t="s">
        <v>600</v>
      </c>
      <c r="D447" s="3">
        <v>135</v>
      </c>
      <c r="E447" t="str">
        <f>VLOOKUP(A447,HOP!A:L,12,0)</f>
        <v>135.00</v>
      </c>
      <c r="F447" t="str">
        <f>VLOOKUP(A447,HOP!A:C,3,0)</f>
        <v>4782029</v>
      </c>
      <c r="G447">
        <f t="shared" si="12"/>
        <v>0</v>
      </c>
      <c r="H447" t="str">
        <f t="shared" si="13"/>
        <v>，4782029</v>
      </c>
      <c r="I447" t="str">
        <f>VLOOKUP(A447,HOP!A:U,21,0)</f>
        <v>直连</v>
      </c>
    </row>
    <row r="448" ht="14.25" hidden="1" customHeight="1" spans="1:9">
      <c r="A448" s="7" t="s">
        <v>3113</v>
      </c>
      <c r="B448" s="8" t="s">
        <v>580</v>
      </c>
      <c r="C448" s="8" t="s">
        <v>600</v>
      </c>
      <c r="D448" s="3">
        <v>239</v>
      </c>
      <c r="E448" t="str">
        <f>VLOOKUP(A448,HOP!A:L,12,0)</f>
        <v>239.00</v>
      </c>
      <c r="F448" t="str">
        <f>VLOOKUP(A448,HOP!A:C,3,0)</f>
        <v>4783295</v>
      </c>
      <c r="G448">
        <f t="shared" si="12"/>
        <v>0</v>
      </c>
      <c r="H448" t="str">
        <f t="shared" si="13"/>
        <v>，4783295</v>
      </c>
      <c r="I448" t="str">
        <f>VLOOKUP(A448,HOP!A:U,21,0)</f>
        <v>直采</v>
      </c>
    </row>
    <row r="449" ht="14.25" hidden="1" customHeight="1" spans="1:9">
      <c r="A449" s="7" t="s">
        <v>3121</v>
      </c>
      <c r="B449" s="8" t="s">
        <v>580</v>
      </c>
      <c r="C449" s="8" t="s">
        <v>600</v>
      </c>
      <c r="D449" s="3">
        <v>522</v>
      </c>
      <c r="E449" t="str">
        <f>VLOOKUP(A449,HOP!A:L,12,0)</f>
        <v>522.00</v>
      </c>
      <c r="F449" t="str">
        <f>VLOOKUP(A449,HOP!A:C,3,0)</f>
        <v>4782404</v>
      </c>
      <c r="G449">
        <f t="shared" si="12"/>
        <v>0</v>
      </c>
      <c r="H449" t="str">
        <f t="shared" si="13"/>
        <v>，4782404</v>
      </c>
      <c r="I449" t="str">
        <f>VLOOKUP(A449,HOP!A:U,21,0)</f>
        <v>直采</v>
      </c>
    </row>
    <row r="450" ht="14.25" hidden="1" customHeight="1" spans="1:9">
      <c r="A450" s="7" t="s">
        <v>3126</v>
      </c>
      <c r="B450" s="8" t="s">
        <v>580</v>
      </c>
      <c r="C450" s="8" t="s">
        <v>600</v>
      </c>
      <c r="D450" s="3">
        <v>376</v>
      </c>
      <c r="E450" t="str">
        <f>VLOOKUP(A450,HOP!A:L,12,0)</f>
        <v>376.00</v>
      </c>
      <c r="F450" t="str">
        <f>VLOOKUP(A450,HOP!A:C,3,0)</f>
        <v>4783372</v>
      </c>
      <c r="G450">
        <f t="shared" si="12"/>
        <v>0</v>
      </c>
      <c r="H450" t="str">
        <f t="shared" si="13"/>
        <v>，4783372</v>
      </c>
      <c r="I450" t="str">
        <f>VLOOKUP(A450,HOP!A:U,21,0)</f>
        <v>直采</v>
      </c>
    </row>
    <row r="451" ht="14.25" hidden="1" customHeight="1" spans="1:9">
      <c r="A451" s="7" t="s">
        <v>3133</v>
      </c>
      <c r="B451" s="8" t="s">
        <v>580</v>
      </c>
      <c r="C451" s="8" t="s">
        <v>600</v>
      </c>
      <c r="D451" s="3">
        <v>541</v>
      </c>
      <c r="E451" t="str">
        <f>VLOOKUP(A451,HOP!A:L,12,0)</f>
        <v>541.00</v>
      </c>
      <c r="F451" t="str">
        <f>VLOOKUP(A451,HOP!A:C,3,0)</f>
        <v>4781720</v>
      </c>
      <c r="G451">
        <f t="shared" ref="G451:G467" si="14">D451-E451</f>
        <v>0</v>
      </c>
      <c r="H451" t="str">
        <f>$H$1&amp;F451</f>
        <v>，4781720</v>
      </c>
      <c r="I451" t="str">
        <f>VLOOKUP(A451,HOP!A:U,21,0)</f>
        <v>直连</v>
      </c>
    </row>
    <row r="452" ht="14.25" hidden="1" customHeight="1" spans="1:9">
      <c r="A452" s="7" t="s">
        <v>3141</v>
      </c>
      <c r="B452" s="8" t="s">
        <v>1482</v>
      </c>
      <c r="C452" s="8" t="s">
        <v>681</v>
      </c>
      <c r="D452" s="3">
        <v>0</v>
      </c>
      <c r="E452" t="e">
        <f>VLOOKUP(A452,HOP!A:L,12,0)</f>
        <v>#N/A</v>
      </c>
      <c r="F452" t="e">
        <f>VLOOKUP(A452,HOP!A:C,3,0)</f>
        <v>#N/A</v>
      </c>
      <c r="G452" t="e">
        <f t="shared" si="14"/>
        <v>#N/A</v>
      </c>
      <c r="H452" t="e">
        <f>$H$1&amp;F452</f>
        <v>#N/A</v>
      </c>
      <c r="I452" t="e">
        <f>VLOOKUP(A452,HOP!A:U,21,0)</f>
        <v>#N/A</v>
      </c>
    </row>
    <row r="453" ht="14.25" hidden="1" customHeight="1" spans="1:9">
      <c r="A453" s="7" t="s">
        <v>3149</v>
      </c>
      <c r="B453" s="8" t="s">
        <v>580</v>
      </c>
      <c r="C453" s="8" t="s">
        <v>600</v>
      </c>
      <c r="D453" s="3">
        <v>2095</v>
      </c>
      <c r="E453" t="str">
        <f>VLOOKUP(A453,HOP!A:L,12,0)</f>
        <v>2095.00</v>
      </c>
      <c r="F453" t="str">
        <f>VLOOKUP(A453,HOP!A:C,3,0)</f>
        <v>4646597</v>
      </c>
      <c r="G453">
        <f t="shared" si="14"/>
        <v>0</v>
      </c>
      <c r="H453" t="str">
        <f>$H$1&amp;F453</f>
        <v>，4646597</v>
      </c>
      <c r="I453" t="str">
        <f>VLOOKUP(A453,HOP!A:U,21,0)</f>
        <v>直采</v>
      </c>
    </row>
    <row r="454" ht="14.25" hidden="1" customHeight="1" spans="1:9">
      <c r="A454" s="7" t="s">
        <v>3154</v>
      </c>
      <c r="B454" s="8" t="s">
        <v>1498</v>
      </c>
      <c r="C454" s="8" t="s">
        <v>2069</v>
      </c>
      <c r="D454" s="3">
        <v>0</v>
      </c>
      <c r="E454" t="e">
        <f>VLOOKUP(A454,HOP!A:L,12,0)</f>
        <v>#N/A</v>
      </c>
      <c r="F454" t="e">
        <f>VLOOKUP(A454,HOP!A:C,3,0)</f>
        <v>#N/A</v>
      </c>
      <c r="G454" t="e">
        <f t="shared" si="14"/>
        <v>#N/A</v>
      </c>
      <c r="H454" t="e">
        <f>$H$1&amp;F454</f>
        <v>#N/A</v>
      </c>
      <c r="I454" t="e">
        <f>VLOOKUP(A454,HOP!A:U,21,0)</f>
        <v>#N/A</v>
      </c>
    </row>
    <row r="455" ht="14.25" hidden="1" customHeight="1" spans="1:9">
      <c r="A455" s="7" t="s">
        <v>3158</v>
      </c>
      <c r="B455" s="8" t="s">
        <v>580</v>
      </c>
      <c r="C455" s="8" t="s">
        <v>600</v>
      </c>
      <c r="D455" s="3">
        <v>615</v>
      </c>
      <c r="E455" t="str">
        <f>VLOOKUP(A455,HOP!A:L,12,0)</f>
        <v>615.00</v>
      </c>
      <c r="F455" t="str">
        <f>VLOOKUP(A455,HOP!A:C,3,0)</f>
        <v>4782247</v>
      </c>
      <c r="G455">
        <f t="shared" si="14"/>
        <v>0</v>
      </c>
      <c r="H455" t="str">
        <f>$H$1&amp;F455</f>
        <v>，4782247</v>
      </c>
      <c r="I455" t="str">
        <f>VLOOKUP(A455,HOP!A:U,21,0)</f>
        <v>直连</v>
      </c>
    </row>
    <row r="456" ht="14.25" hidden="1" customHeight="1" spans="1:9">
      <c r="A456" s="7" t="s">
        <v>3165</v>
      </c>
      <c r="B456" s="8" t="s">
        <v>3170</v>
      </c>
      <c r="C456" s="8" t="s">
        <v>549</v>
      </c>
      <c r="D456" s="3">
        <v>0</v>
      </c>
      <c r="E456" t="e">
        <f>VLOOKUP(A456,HOP!A:L,12,0)</f>
        <v>#N/A</v>
      </c>
      <c r="F456" t="e">
        <f>VLOOKUP(A456,HOP!A:C,3,0)</f>
        <v>#N/A</v>
      </c>
      <c r="G456" t="e">
        <f t="shared" si="14"/>
        <v>#N/A</v>
      </c>
      <c r="H456" t="e">
        <f>$H$1&amp;F456</f>
        <v>#N/A</v>
      </c>
      <c r="I456" t="e">
        <f>VLOOKUP(A456,HOP!A:U,21,0)</f>
        <v>#N/A</v>
      </c>
    </row>
    <row r="457" ht="14.25" hidden="1" customHeight="1" spans="1:9">
      <c r="A457" s="7" t="s">
        <v>3174</v>
      </c>
      <c r="B457" s="8" t="s">
        <v>3179</v>
      </c>
      <c r="C457" s="8" t="s">
        <v>608</v>
      </c>
      <c r="D457" s="3">
        <v>0</v>
      </c>
      <c r="E457" t="e">
        <f>VLOOKUP(A457,HOP!A:L,12,0)</f>
        <v>#N/A</v>
      </c>
      <c r="F457" t="e">
        <f>VLOOKUP(A457,HOP!A:C,3,0)</f>
        <v>#N/A</v>
      </c>
      <c r="G457" t="e">
        <f t="shared" si="14"/>
        <v>#N/A</v>
      </c>
      <c r="H457" t="e">
        <f>$H$1&amp;F457</f>
        <v>#N/A</v>
      </c>
      <c r="I457" t="e">
        <f>VLOOKUP(A457,HOP!A:U,21,0)</f>
        <v>#N/A</v>
      </c>
    </row>
    <row r="458" ht="14.25" hidden="1" customHeight="1" spans="1:9">
      <c r="A458" s="7" t="s">
        <v>3182</v>
      </c>
      <c r="B458" s="8" t="s">
        <v>600</v>
      </c>
      <c r="C458" s="8" t="s">
        <v>626</v>
      </c>
      <c r="D458" s="3">
        <v>0</v>
      </c>
      <c r="E458" t="e">
        <f>VLOOKUP(A458,HOP!A:L,12,0)</f>
        <v>#N/A</v>
      </c>
      <c r="F458" t="e">
        <f>VLOOKUP(A458,HOP!A:C,3,0)</f>
        <v>#N/A</v>
      </c>
      <c r="G458" t="e">
        <f t="shared" si="14"/>
        <v>#N/A</v>
      </c>
      <c r="H458" t="e">
        <f>$H$1&amp;F458</f>
        <v>#N/A</v>
      </c>
      <c r="I458" t="e">
        <f>VLOOKUP(A458,HOP!A:U,21,0)</f>
        <v>#N/A</v>
      </c>
    </row>
    <row r="459" ht="14.25" hidden="1" customHeight="1" spans="1:9">
      <c r="A459" s="7" t="s">
        <v>3190</v>
      </c>
      <c r="B459" s="8" t="s">
        <v>3195</v>
      </c>
      <c r="C459" s="8" t="s">
        <v>3196</v>
      </c>
      <c r="D459" s="3">
        <v>0</v>
      </c>
      <c r="E459" t="e">
        <f>VLOOKUP(A459,HOP!A:L,12,0)</f>
        <v>#N/A</v>
      </c>
      <c r="F459" t="e">
        <f>VLOOKUP(A459,HOP!A:C,3,0)</f>
        <v>#N/A</v>
      </c>
      <c r="G459" t="e">
        <f t="shared" si="14"/>
        <v>#N/A</v>
      </c>
      <c r="H459" t="e">
        <f>$H$1&amp;F459</f>
        <v>#N/A</v>
      </c>
      <c r="I459" t="e">
        <f>VLOOKUP(A459,HOP!A:U,21,0)</f>
        <v>#N/A</v>
      </c>
    </row>
    <row r="460" ht="14.25" hidden="1" customHeight="1" spans="1:9">
      <c r="A460" s="7" t="s">
        <v>3199</v>
      </c>
      <c r="B460" s="8" t="s">
        <v>1138</v>
      </c>
      <c r="C460" s="8" t="s">
        <v>706</v>
      </c>
      <c r="D460" s="3">
        <v>0</v>
      </c>
      <c r="E460" t="e">
        <f>VLOOKUP(A460,HOP!A:L,12,0)</f>
        <v>#N/A</v>
      </c>
      <c r="F460" t="e">
        <f>VLOOKUP(A460,HOP!A:C,3,0)</f>
        <v>#N/A</v>
      </c>
      <c r="G460" t="e">
        <f t="shared" si="14"/>
        <v>#N/A</v>
      </c>
      <c r="H460" t="e">
        <f>$H$1&amp;F460</f>
        <v>#N/A</v>
      </c>
      <c r="I460" t="e">
        <f>VLOOKUP(A460,HOP!A:U,21,0)</f>
        <v>#N/A</v>
      </c>
    </row>
    <row r="461" ht="14.25" hidden="1" customHeight="1" spans="1:9">
      <c r="A461" s="7" t="s">
        <v>3203</v>
      </c>
      <c r="B461" s="8" t="s">
        <v>601</v>
      </c>
      <c r="C461" s="8" t="s">
        <v>1118</v>
      </c>
      <c r="D461" s="3">
        <v>0</v>
      </c>
      <c r="E461" t="e">
        <f>VLOOKUP(A461,HOP!A:L,12,0)</f>
        <v>#N/A</v>
      </c>
      <c r="F461" t="e">
        <f>VLOOKUP(A461,HOP!A:C,3,0)</f>
        <v>#N/A</v>
      </c>
      <c r="G461" t="e">
        <f t="shared" si="14"/>
        <v>#N/A</v>
      </c>
      <c r="H461" t="e">
        <f>$H$1&amp;F461</f>
        <v>#N/A</v>
      </c>
      <c r="I461" t="e">
        <f>VLOOKUP(A461,HOP!A:U,21,0)</f>
        <v>#N/A</v>
      </c>
    </row>
    <row r="462" ht="14.25" hidden="1" customHeight="1" spans="1:9">
      <c r="A462" s="7" t="s">
        <v>3206</v>
      </c>
      <c r="B462" s="8" t="s">
        <v>580</v>
      </c>
      <c r="C462" s="8" t="s">
        <v>600</v>
      </c>
      <c r="D462" s="3">
        <v>85</v>
      </c>
      <c r="E462" t="str">
        <f>VLOOKUP(A462,HOP!A:L,12,0)</f>
        <v>85.00</v>
      </c>
      <c r="F462" t="str">
        <f>VLOOKUP(A462,HOP!A:C,3,0)</f>
        <v>4781738</v>
      </c>
      <c r="G462">
        <f t="shared" si="14"/>
        <v>0</v>
      </c>
      <c r="H462" t="str">
        <f>$H$1&amp;F462</f>
        <v>，4781738</v>
      </c>
      <c r="I462" t="str">
        <f>VLOOKUP(A462,HOP!A:U,21,0)</f>
        <v>直连</v>
      </c>
    </row>
    <row r="463" ht="14.25" hidden="1" customHeight="1" spans="1:9">
      <c r="A463" s="7" t="s">
        <v>3208</v>
      </c>
      <c r="B463" s="8" t="s">
        <v>580</v>
      </c>
      <c r="C463" s="8" t="s">
        <v>600</v>
      </c>
      <c r="D463" s="3">
        <v>85</v>
      </c>
      <c r="E463" t="str">
        <f>VLOOKUP(A463,HOP!A:L,12,0)</f>
        <v>85.00</v>
      </c>
      <c r="F463" t="str">
        <f>VLOOKUP(A463,HOP!A:C,3,0)</f>
        <v>4781726</v>
      </c>
      <c r="G463">
        <f t="shared" si="14"/>
        <v>0</v>
      </c>
      <c r="H463" t="str">
        <f>$H$1&amp;F463</f>
        <v>，4781726</v>
      </c>
      <c r="I463" t="str">
        <f>VLOOKUP(A463,HOP!A:U,21,0)</f>
        <v>直连</v>
      </c>
    </row>
    <row r="464" ht="14.25" hidden="1" customHeight="1" spans="1:9">
      <c r="A464" s="7" t="s">
        <v>3211</v>
      </c>
      <c r="B464" s="8" t="s">
        <v>706</v>
      </c>
      <c r="C464" s="8" t="s">
        <v>1982</v>
      </c>
      <c r="D464" s="3">
        <v>0</v>
      </c>
      <c r="E464" t="e">
        <f>VLOOKUP(A464,HOP!A:L,12,0)</f>
        <v>#N/A</v>
      </c>
      <c r="F464" t="e">
        <f>VLOOKUP(A464,HOP!A:C,3,0)</f>
        <v>#N/A</v>
      </c>
      <c r="G464" t="e">
        <f t="shared" si="14"/>
        <v>#N/A</v>
      </c>
      <c r="H464" t="e">
        <f>$H$1&amp;F464</f>
        <v>#N/A</v>
      </c>
      <c r="I464" t="e">
        <f>VLOOKUP(A464,HOP!A:U,21,0)</f>
        <v>#N/A</v>
      </c>
    </row>
    <row r="465" spans="1:11">
      <c r="A465" s="8" t="s">
        <v>3236</v>
      </c>
      <c r="D465" s="11">
        <v>-15</v>
      </c>
      <c r="E465" s="9" t="e">
        <f>VLOOKUP(A465,HOP!A:L,12,0)</f>
        <v>#N/A</v>
      </c>
      <c r="F465" s="9">
        <v>4725942</v>
      </c>
      <c r="G465" s="9" t="e">
        <f t="shared" si="14"/>
        <v>#N/A</v>
      </c>
      <c r="H465" s="9" t="str">
        <f>$H$1&amp;F465</f>
        <v>，4725942</v>
      </c>
      <c r="I465" s="10" t="s">
        <v>3264</v>
      </c>
      <c r="J465" s="10" t="s">
        <v>3265</v>
      </c>
      <c r="K465" s="9"/>
    </row>
    <row r="466" hidden="1" spans="1:11">
      <c r="A466" s="8" t="s">
        <v>3240</v>
      </c>
      <c r="D466" s="11">
        <v>-30.13</v>
      </c>
      <c r="E466" t="e">
        <f>VLOOKUP(A466,HOP!A:L,12,0)</f>
        <v>#N/A</v>
      </c>
      <c r="F466" s="9">
        <v>4722075</v>
      </c>
      <c r="G466" s="9" t="e">
        <f t="shared" si="14"/>
        <v>#N/A</v>
      </c>
      <c r="H466" s="9" t="str">
        <f>$H$1&amp;F466</f>
        <v>，4722075</v>
      </c>
      <c r="I466" s="10" t="s">
        <v>3256</v>
      </c>
      <c r="J466" s="10" t="s">
        <v>3266</v>
      </c>
      <c r="K466" s="9"/>
    </row>
    <row r="467" hidden="1" spans="1:11">
      <c r="A467" s="8" t="s">
        <v>3244</v>
      </c>
      <c r="D467" s="11">
        <v>-1465.2</v>
      </c>
      <c r="E467" t="e">
        <f>VLOOKUP(A467,HOP!A:L,12,0)</f>
        <v>#N/A</v>
      </c>
      <c r="F467" s="9">
        <v>4537453</v>
      </c>
      <c r="G467" s="9" t="e">
        <f t="shared" si="14"/>
        <v>#N/A</v>
      </c>
      <c r="H467" s="9" t="str">
        <f>$H$1&amp;F467</f>
        <v>，4537453</v>
      </c>
      <c r="I467" s="10" t="s">
        <v>3256</v>
      </c>
      <c r="J467" s="10" t="s">
        <v>3267</v>
      </c>
      <c r="K467" s="9"/>
    </row>
    <row r="469" spans="4:4">
      <c r="D469" s="3">
        <f>SUM(D2:D468)</f>
        <v>443541.23</v>
      </c>
    </row>
    <row r="472" ht="14.25" spans="4:4">
      <c r="D472" s="12" t="s">
        <v>24</v>
      </c>
    </row>
    <row r="477" spans="1:3">
      <c r="A477" t="s">
        <v>3268</v>
      </c>
      <c r="C477" s="13">
        <v>2675</v>
      </c>
    </row>
    <row r="478" spans="1:3">
      <c r="A478" t="s">
        <v>3269</v>
      </c>
      <c r="C478">
        <v>279690.35</v>
      </c>
    </row>
    <row r="479" spans="1:3">
      <c r="A479" t="s">
        <v>3270</v>
      </c>
      <c r="C479">
        <v>161175.88</v>
      </c>
    </row>
    <row r="480" spans="1:3">
      <c r="A480" s="6" t="s">
        <v>3271</v>
      </c>
      <c r="C480">
        <f>SUBTOTAL(9,C477:C479)</f>
        <v>443541.23</v>
      </c>
    </row>
  </sheetData>
  <autoFilter ref="A1:I467">
    <filterColumn colId="3">
      <filters>
        <filter val="11,202.00"/>
        <filter val="85.00"/>
        <filter val="-15.00"/>
        <filter val="110.00"/>
        <filter val="123.00"/>
        <filter val="124.00"/>
        <filter val="135.00"/>
        <filter val="148.00"/>
        <filter val="159.00"/>
        <filter val="165.00"/>
        <filter val="172.00"/>
        <filter val="176.00"/>
        <filter val="179.00"/>
        <filter val="192.00"/>
        <filter val="215.00"/>
        <filter val="217.00"/>
        <filter val="218.00"/>
        <filter val="221.00"/>
        <filter val="222.00"/>
        <filter val="231.00"/>
        <filter val="234.00"/>
        <filter val="237.00"/>
        <filter val="239.00"/>
        <filter val="243.00"/>
        <filter val="244.00"/>
        <filter val="258.00"/>
        <filter val="259.00"/>
        <filter val="263.00"/>
        <filter val="273.00"/>
        <filter val="274.00"/>
        <filter val="281.00"/>
        <filter val="283.00"/>
        <filter val="284.00"/>
        <filter val="289.00"/>
        <filter val="291.00"/>
        <filter val="292.00"/>
        <filter val="304.00"/>
        <filter val="308.00"/>
        <filter val="312.00"/>
        <filter val="313.00"/>
        <filter val="318.00"/>
        <filter val="319.00"/>
        <filter val="324.00"/>
        <filter val="326.00"/>
        <filter val="331.00"/>
        <filter val="336.00"/>
        <filter val="341.00"/>
        <filter val="345.00"/>
        <filter val="346.00"/>
        <filter val="354.00"/>
        <filter val="357.00"/>
        <filter val="359.00"/>
        <filter val="360.00"/>
        <filter val="363.00"/>
        <filter val="367.00"/>
        <filter val="376.00"/>
        <filter val="382.00"/>
        <filter val="390.00"/>
        <filter val="391.00"/>
        <filter val="397.00"/>
        <filter val="400.00"/>
        <filter val="420.00"/>
        <filter val="421.00"/>
        <filter val="422.00"/>
        <filter val="424.00"/>
        <filter val="426.00"/>
        <filter val="431.00"/>
        <filter val="441.00"/>
        <filter val="442.00"/>
        <filter val="451.00"/>
        <filter val="452.00"/>
        <filter val="453.00"/>
        <filter val="454.00"/>
        <filter val="458.00"/>
        <filter val="460.00"/>
        <filter val="462.00"/>
        <filter val="464.00"/>
        <filter val="474.00"/>
        <filter val="475.00"/>
        <filter val="480.00"/>
        <filter val="492.00"/>
        <filter val="494.00"/>
        <filter val="502.00"/>
        <filter val="508.00"/>
        <filter val="513.00"/>
        <filter val="514.00"/>
        <filter val="516.00"/>
        <filter val="518.00"/>
        <filter val="522.00"/>
        <filter val="524.00"/>
        <filter val="525.00"/>
        <filter val="526.00"/>
        <filter val="535.00"/>
        <filter val="538.00"/>
        <filter val="540.00"/>
        <filter val="541.00"/>
        <filter val="542.00"/>
        <filter val="543.00"/>
        <filter val="548.00"/>
        <filter val="557.00"/>
        <filter val="573.00"/>
        <filter val="574.00"/>
        <filter val="578.00"/>
        <filter val="586.00"/>
        <filter val="588.00"/>
        <filter val="612.00"/>
        <filter val="614.00"/>
        <filter val="615.00"/>
        <filter val="626.00"/>
        <filter val="628.00"/>
        <filter val="636.00"/>
        <filter val="646.00"/>
        <filter val="647.00"/>
        <filter val="650.00"/>
        <filter val="656.00"/>
        <filter val="659.00"/>
        <filter val="663.00"/>
        <filter val="665.00"/>
        <filter val="667.00"/>
        <filter val="678.00"/>
        <filter val="739.00"/>
        <filter val="745.00"/>
        <filter val="748.00"/>
        <filter val="757.00"/>
        <filter val="762.00"/>
        <filter val="778.00"/>
        <filter val="780.00"/>
        <filter val="816.00"/>
        <filter val="820.00"/>
        <filter val="839.00"/>
        <filter val="842.00"/>
        <filter val="843.00"/>
        <filter val="845.00"/>
        <filter val="848.00"/>
        <filter val="879.00"/>
        <filter val="880.00"/>
        <filter val="882.00"/>
        <filter val="884.00"/>
        <filter val="892.00"/>
        <filter val="902.00"/>
        <filter val="912.00"/>
        <filter val="926.00"/>
        <filter val="932.00"/>
        <filter val="937.00"/>
        <filter val="940.00"/>
        <filter val="945.00"/>
        <filter val="950.00"/>
        <filter val="951.00"/>
        <filter val="958.00"/>
        <filter val="969.00"/>
        <filter val="980.00"/>
        <filter val="984.00"/>
        <filter val="992.00"/>
        <filter val="325.06"/>
        <filter val="-30.13"/>
        <filter val="289.26"/>
        <filter val="184.30"/>
        <filter val="187.30"/>
        <filter val="191.30"/>
        <filter val="-1,465.20"/>
        <filter val="94.35"/>
        <filter val="46.75"/>
        <filter val="940.98"/>
        <filter val="1,017.00"/>
        <filter val="1,029.00"/>
        <filter val="1,040.00"/>
        <filter val="1,047.00"/>
        <filter val="1,048.00"/>
        <filter val="1,070.00"/>
        <filter val="1,075.00"/>
        <filter val="1,076.00"/>
        <filter val="1,077.00"/>
        <filter val="1,080.00"/>
        <filter val="1,086.00"/>
        <filter val="1,090.00"/>
        <filter val="1,096.00"/>
        <filter val="1,114.00"/>
        <filter val="1,122.00"/>
        <filter val="1,160.00"/>
        <filter val="1,166.00"/>
        <filter val="1,168.00"/>
        <filter val="1,179.00"/>
        <filter val="1,206.00"/>
        <filter val="1,220.00"/>
        <filter val="1,228.00"/>
        <filter val="1,233.00"/>
        <filter val="1,238.00"/>
        <filter val="1,242.00"/>
        <filter val="1,256.00"/>
        <filter val="1,269.00"/>
        <filter val="1,272.00"/>
        <filter val="1,298.00"/>
        <filter val="1,314.00"/>
        <filter val="1,316.00"/>
        <filter val="1,326.00"/>
        <filter val="1,346.00"/>
        <filter val="1,353.00"/>
        <filter val="1,356.00"/>
        <filter val="1,376.00"/>
        <filter val="1,379.00"/>
        <filter val="1,410.00"/>
        <filter val="1,413.00"/>
        <filter val="1,440.00"/>
        <filter val="1,449.00"/>
        <filter val="1,456.00"/>
        <filter val="1,510.00"/>
        <filter val="1,518.00"/>
        <filter val="1,534.00"/>
        <filter val="1,536.00"/>
        <filter val="1,554.00"/>
        <filter val="1,556.00"/>
        <filter val="1,573.00"/>
        <filter val="1,590.00"/>
        <filter val="1,604.00"/>
        <filter val="1,605.00"/>
        <filter val="1,607.00"/>
        <filter val="1,640.00"/>
        <filter val="1,668.00"/>
        <filter val="1,671.00"/>
        <filter val="1,673.00"/>
        <filter val="1,678.00"/>
        <filter val="1,679.00"/>
        <filter val="1,680.00"/>
        <filter val="1,686.00"/>
        <filter val="1,740.00"/>
        <filter val="1,755.00"/>
        <filter val="1,788.00"/>
        <filter val="1,815.00"/>
        <filter val="1,834.00"/>
        <filter val="1,840.00"/>
        <filter val="1,842.00"/>
        <filter val="1,844.00"/>
        <filter val="1,855.00"/>
        <filter val="1,880.00"/>
        <filter val="1,889.00"/>
        <filter val="1,896.00"/>
        <filter val="1,908.00"/>
        <filter val="1,962.00"/>
        <filter val="1,968.00"/>
        <filter val="1,978.00"/>
        <filter val="1,980.00"/>
        <filter val="1,990.00"/>
        <filter val="4,138.32"/>
        <filter val="5,019.00"/>
        <filter val="5,037.00"/>
        <filter val="5,192.00"/>
        <filter val="5,256.00"/>
        <filter val="5,296.00"/>
        <filter val="5,312.00"/>
        <filter val="3,044.00"/>
        <filter val="3,116.00"/>
        <filter val="3,184.00"/>
        <filter val="3,424.00"/>
        <filter val="3,432.00"/>
        <filter val="3,536.00"/>
        <filter val="3,634.00"/>
        <filter val="3,636.00"/>
        <filter val="3,662.00"/>
        <filter val="3,696.00"/>
        <filter val="3,756.00"/>
        <filter val="3,783.00"/>
        <filter val="2,004.00"/>
        <filter val="2,010.00"/>
        <filter val="2,014.00"/>
        <filter val="2,016.00"/>
        <filter val="2,020.00"/>
        <filter val="2,028.00"/>
        <filter val="2,032.00"/>
        <filter val="2,095.00"/>
        <filter val="2,110.00"/>
        <filter val="2,115.00"/>
        <filter val="2,133.00"/>
        <filter val="2,180.00"/>
        <filter val="2,193.00"/>
        <filter val="2,210.00"/>
        <filter val="2,219.00"/>
        <filter val="2,242.00"/>
        <filter val="2,255.00"/>
        <filter val="2,344.00"/>
        <filter val="2,346.00"/>
        <filter val="2,390.00"/>
        <filter val="2,440.00"/>
        <filter val="2,480.00"/>
        <filter val="2,494.00"/>
        <filter val="2,519.00"/>
        <filter val="2,529.00"/>
        <filter val="2,666.00"/>
        <filter val="2,716.00"/>
        <filter val="2,804.00"/>
        <filter val="2,772.99"/>
        <filter val="8,365.00"/>
        <filter val="6,171.00"/>
        <filter val="6,327.00"/>
        <filter val="6,492.00"/>
        <filter val="6,899.00"/>
        <filter val="6,920.00"/>
        <filter val="1,891.98"/>
        <filter val="1,927.98"/>
        <filter val="1,350.99"/>
      </filters>
    </filterColumn>
    <filterColumn colId="6">
      <filters>
        <filter val="#N/A"/>
        <filter val="0.01"/>
        <filter val="-0.01"/>
        <filter val="-0.03"/>
        <filter val="-10.74"/>
        <filter val="-3.25"/>
        <filter val="-5.65"/>
        <filter val="-19.7"/>
      </filters>
    </filterColumn>
    <filterColumn colId="8">
      <filters>
        <filter val="直连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47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3272</v>
      </c>
      <c r="B1" s="2" t="s">
        <v>3273</v>
      </c>
      <c r="C1" s="2" t="s">
        <v>3274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3275</v>
      </c>
      <c r="I1" s="2" t="s">
        <v>3276</v>
      </c>
      <c r="J1" s="2" t="s">
        <v>3277</v>
      </c>
      <c r="K1" s="2" t="s">
        <v>3278</v>
      </c>
      <c r="L1" s="2" t="s">
        <v>3279</v>
      </c>
      <c r="M1" s="2" t="s">
        <v>3280</v>
      </c>
      <c r="N1" s="2" t="s">
        <v>3281</v>
      </c>
      <c r="O1" s="2" t="s">
        <v>3282</v>
      </c>
      <c r="P1" s="2" t="s">
        <v>3283</v>
      </c>
      <c r="Q1" s="2" t="s">
        <v>3284</v>
      </c>
      <c r="R1" s="2" t="s">
        <v>3285</v>
      </c>
      <c r="S1" s="2" t="s">
        <v>3286</v>
      </c>
      <c r="T1" s="2" t="s">
        <v>3287</v>
      </c>
      <c r="U1" s="2" t="s">
        <v>3288</v>
      </c>
      <c r="V1" s="2" t="s">
        <v>3289</v>
      </c>
    </row>
    <row r="2" s="1" customFormat="1" spans="1:22">
      <c r="A2" s="1" t="s">
        <v>3126</v>
      </c>
      <c r="B2" s="1" t="s">
        <v>580</v>
      </c>
      <c r="C2" s="1" t="s">
        <v>3127</v>
      </c>
      <c r="D2" s="1" t="s">
        <v>3129</v>
      </c>
      <c r="E2" s="1" t="s">
        <v>3290</v>
      </c>
      <c r="F2" s="1" t="s">
        <v>580</v>
      </c>
      <c r="G2" s="1" t="s">
        <v>600</v>
      </c>
      <c r="H2" s="1" t="s">
        <v>3291</v>
      </c>
      <c r="I2" s="1" t="s">
        <v>3292</v>
      </c>
      <c r="J2" s="1" t="s">
        <v>3293</v>
      </c>
      <c r="K2" s="1" t="s">
        <v>3292</v>
      </c>
      <c r="L2" s="1" t="s">
        <v>3292</v>
      </c>
      <c r="M2" s="1" t="s">
        <v>3294</v>
      </c>
      <c r="N2" s="1" t="s">
        <v>3294</v>
      </c>
      <c r="O2" s="1" t="s">
        <v>3295</v>
      </c>
      <c r="P2" s="1" t="s">
        <v>3296</v>
      </c>
      <c r="Q2" s="1" t="s">
        <v>3297</v>
      </c>
      <c r="R2" s="1" t="s">
        <v>3298</v>
      </c>
      <c r="S2" s="1" t="s">
        <v>76</v>
      </c>
      <c r="T2" s="1" t="s">
        <v>37</v>
      </c>
      <c r="U2" s="1" t="s">
        <v>3256</v>
      </c>
      <c r="V2" s="1" t="s">
        <v>3299</v>
      </c>
    </row>
    <row r="3" s="1" customFormat="1" spans="1:22">
      <c r="A3" s="1" t="s">
        <v>3113</v>
      </c>
      <c r="B3" s="1" t="s">
        <v>580</v>
      </c>
      <c r="C3" s="1" t="s">
        <v>3114</v>
      </c>
      <c r="D3" s="1" t="s">
        <v>3116</v>
      </c>
      <c r="E3" s="1" t="s">
        <v>3300</v>
      </c>
      <c r="F3" s="1" t="s">
        <v>580</v>
      </c>
      <c r="G3" s="1" t="s">
        <v>600</v>
      </c>
      <c r="H3" s="1" t="s">
        <v>3291</v>
      </c>
      <c r="I3" s="1" t="s">
        <v>3301</v>
      </c>
      <c r="J3" s="1" t="s">
        <v>3293</v>
      </c>
      <c r="K3" s="1" t="s">
        <v>3301</v>
      </c>
      <c r="L3" s="1" t="s">
        <v>3301</v>
      </c>
      <c r="M3" s="1" t="s">
        <v>3294</v>
      </c>
      <c r="N3" s="1" t="s">
        <v>3294</v>
      </c>
      <c r="O3" s="1" t="s">
        <v>3295</v>
      </c>
      <c r="P3" s="1" t="s">
        <v>3296</v>
      </c>
      <c r="Q3" s="1" t="s">
        <v>3297</v>
      </c>
      <c r="R3" s="1" t="s">
        <v>3302</v>
      </c>
      <c r="S3" s="1" t="s">
        <v>76</v>
      </c>
      <c r="T3" s="1" t="s">
        <v>37</v>
      </c>
      <c r="U3" s="1" t="s">
        <v>3256</v>
      </c>
      <c r="V3" s="1" t="s">
        <v>3299</v>
      </c>
    </row>
    <row r="4" s="1" customFormat="1" spans="1:22">
      <c r="A4" s="1" t="s">
        <v>3121</v>
      </c>
      <c r="B4" s="1" t="s">
        <v>580</v>
      </c>
      <c r="C4" s="1" t="s">
        <v>3122</v>
      </c>
      <c r="D4" s="1" t="s">
        <v>3124</v>
      </c>
      <c r="E4" s="1" t="s">
        <v>3303</v>
      </c>
      <c r="F4" s="1" t="s">
        <v>580</v>
      </c>
      <c r="G4" s="1" t="s">
        <v>600</v>
      </c>
      <c r="H4" s="1" t="s">
        <v>3291</v>
      </c>
      <c r="I4" s="1" t="s">
        <v>3304</v>
      </c>
      <c r="J4" s="1" t="s">
        <v>3293</v>
      </c>
      <c r="K4" s="1" t="s">
        <v>3304</v>
      </c>
      <c r="L4" s="1" t="s">
        <v>3304</v>
      </c>
      <c r="M4" s="1" t="s">
        <v>3294</v>
      </c>
      <c r="N4" s="1" t="s">
        <v>3294</v>
      </c>
      <c r="O4" s="1" t="s">
        <v>3295</v>
      </c>
      <c r="P4" s="1" t="s">
        <v>3296</v>
      </c>
      <c r="Q4" s="1" t="s">
        <v>3297</v>
      </c>
      <c r="R4" s="1" t="s">
        <v>3305</v>
      </c>
      <c r="S4" s="1" t="s">
        <v>76</v>
      </c>
      <c r="T4" s="1" t="s">
        <v>37</v>
      </c>
      <c r="U4" s="1" t="s">
        <v>3256</v>
      </c>
      <c r="V4" s="1" t="s">
        <v>3299</v>
      </c>
    </row>
    <row r="5" s="1" customFormat="1" spans="1:22">
      <c r="A5" s="1" t="s">
        <v>3158</v>
      </c>
      <c r="B5" s="1" t="s">
        <v>580</v>
      </c>
      <c r="C5" s="1" t="s">
        <v>3159</v>
      </c>
      <c r="D5" s="1" t="s">
        <v>3306</v>
      </c>
      <c r="E5" s="1" t="s">
        <v>3307</v>
      </c>
      <c r="F5" s="1" t="s">
        <v>580</v>
      </c>
      <c r="G5" s="1" t="s">
        <v>600</v>
      </c>
      <c r="H5" s="1" t="s">
        <v>3291</v>
      </c>
      <c r="I5" s="1" t="s">
        <v>3308</v>
      </c>
      <c r="J5" s="1" t="s">
        <v>3293</v>
      </c>
      <c r="K5" s="1" t="s">
        <v>3308</v>
      </c>
      <c r="L5" s="1" t="s">
        <v>3308</v>
      </c>
      <c r="M5" s="1" t="s">
        <v>3294</v>
      </c>
      <c r="N5" s="1" t="s">
        <v>3294</v>
      </c>
      <c r="O5" s="1" t="s">
        <v>3295</v>
      </c>
      <c r="P5" s="1" t="s">
        <v>3296</v>
      </c>
      <c r="Q5" s="1" t="s">
        <v>3297</v>
      </c>
      <c r="R5" s="1" t="s">
        <v>3309</v>
      </c>
      <c r="S5" s="1" t="s">
        <v>76</v>
      </c>
      <c r="T5" s="1" t="s">
        <v>37</v>
      </c>
      <c r="U5" s="1" t="s">
        <v>3264</v>
      </c>
      <c r="V5" s="1" t="s">
        <v>3310</v>
      </c>
    </row>
    <row r="6" s="1" customFormat="1" spans="1:22">
      <c r="A6" s="1" t="s">
        <v>3105</v>
      </c>
      <c r="B6" s="1" t="s">
        <v>580</v>
      </c>
      <c r="C6" s="1" t="s">
        <v>3106</v>
      </c>
      <c r="D6" s="1" t="s">
        <v>3108</v>
      </c>
      <c r="E6" s="1" t="s">
        <v>3311</v>
      </c>
      <c r="F6" s="1" t="s">
        <v>580</v>
      </c>
      <c r="G6" s="1" t="s">
        <v>600</v>
      </c>
      <c r="H6" s="1" t="s">
        <v>3291</v>
      </c>
      <c r="I6" s="1" t="s">
        <v>3312</v>
      </c>
      <c r="J6" s="1" t="s">
        <v>3293</v>
      </c>
      <c r="K6" s="1" t="s">
        <v>3312</v>
      </c>
      <c r="L6" s="1" t="s">
        <v>3312</v>
      </c>
      <c r="M6" s="1" t="s">
        <v>3294</v>
      </c>
      <c r="N6" s="1" t="s">
        <v>3294</v>
      </c>
      <c r="O6" s="1" t="s">
        <v>3295</v>
      </c>
      <c r="P6" s="1" t="s">
        <v>3296</v>
      </c>
      <c r="Q6" s="1" t="s">
        <v>3297</v>
      </c>
      <c r="R6" s="1" t="s">
        <v>3313</v>
      </c>
      <c r="S6" s="1" t="s">
        <v>76</v>
      </c>
      <c r="T6" s="1" t="s">
        <v>37</v>
      </c>
      <c r="U6" s="1" t="s">
        <v>3264</v>
      </c>
      <c r="V6" s="1" t="s">
        <v>3299</v>
      </c>
    </row>
    <row r="7" s="1" customFormat="1" spans="1:22">
      <c r="A7" s="1" t="s">
        <v>3206</v>
      </c>
      <c r="B7" s="1" t="s">
        <v>656</v>
      </c>
      <c r="C7" s="1" t="s">
        <v>3207</v>
      </c>
      <c r="D7" s="1" t="s">
        <v>3314</v>
      </c>
      <c r="E7" s="1" t="s">
        <v>3315</v>
      </c>
      <c r="F7" s="1" t="s">
        <v>580</v>
      </c>
      <c r="G7" s="1" t="s">
        <v>600</v>
      </c>
      <c r="H7" s="1" t="s">
        <v>3291</v>
      </c>
      <c r="I7" s="1" t="s">
        <v>3316</v>
      </c>
      <c r="J7" s="1" t="s">
        <v>3293</v>
      </c>
      <c r="K7" s="1" t="s">
        <v>3316</v>
      </c>
      <c r="L7" s="1" t="s">
        <v>3316</v>
      </c>
      <c r="M7" s="1" t="s">
        <v>3294</v>
      </c>
      <c r="N7" s="1" t="s">
        <v>3294</v>
      </c>
      <c r="O7" s="1" t="s">
        <v>3295</v>
      </c>
      <c r="P7" s="1" t="s">
        <v>3296</v>
      </c>
      <c r="Q7" s="1" t="s">
        <v>3297</v>
      </c>
      <c r="R7" s="1" t="s">
        <v>3317</v>
      </c>
      <c r="S7" s="1" t="s">
        <v>76</v>
      </c>
      <c r="T7" s="1" t="s">
        <v>37</v>
      </c>
      <c r="U7" s="1" t="s">
        <v>3264</v>
      </c>
      <c r="V7" s="1" t="s">
        <v>3318</v>
      </c>
    </row>
    <row r="8" s="1" customFormat="1" spans="1:22">
      <c r="A8" s="1" t="s">
        <v>3208</v>
      </c>
      <c r="B8" s="1" t="s">
        <v>656</v>
      </c>
      <c r="C8" s="1" t="s">
        <v>3209</v>
      </c>
      <c r="D8" s="1" t="s">
        <v>3314</v>
      </c>
      <c r="E8" s="1" t="s">
        <v>3315</v>
      </c>
      <c r="F8" s="1" t="s">
        <v>580</v>
      </c>
      <c r="G8" s="1" t="s">
        <v>600</v>
      </c>
      <c r="H8" s="1" t="s">
        <v>3291</v>
      </c>
      <c r="I8" s="1" t="s">
        <v>3316</v>
      </c>
      <c r="J8" s="1" t="s">
        <v>3293</v>
      </c>
      <c r="K8" s="1" t="s">
        <v>3316</v>
      </c>
      <c r="L8" s="1" t="s">
        <v>3316</v>
      </c>
      <c r="M8" s="1" t="s">
        <v>3294</v>
      </c>
      <c r="N8" s="1" t="s">
        <v>3294</v>
      </c>
      <c r="O8" s="1" t="s">
        <v>3295</v>
      </c>
      <c r="P8" s="1" t="s">
        <v>3296</v>
      </c>
      <c r="Q8" s="1" t="s">
        <v>3297</v>
      </c>
      <c r="R8" s="1" t="s">
        <v>3319</v>
      </c>
      <c r="S8" s="1" t="s">
        <v>76</v>
      </c>
      <c r="T8" s="1" t="s">
        <v>37</v>
      </c>
      <c r="U8" s="1" t="s">
        <v>3264</v>
      </c>
      <c r="V8" s="1" t="s">
        <v>3318</v>
      </c>
    </row>
    <row r="9" s="1" customFormat="1" spans="1:22">
      <c r="A9" s="1" t="s">
        <v>3133</v>
      </c>
      <c r="B9" s="1" t="s">
        <v>656</v>
      </c>
      <c r="C9" s="1" t="s">
        <v>3134</v>
      </c>
      <c r="D9" s="1" t="s">
        <v>3136</v>
      </c>
      <c r="E9" s="1" t="s">
        <v>3320</v>
      </c>
      <c r="F9" s="1" t="s">
        <v>580</v>
      </c>
      <c r="G9" s="1" t="s">
        <v>600</v>
      </c>
      <c r="H9" s="1" t="s">
        <v>3291</v>
      </c>
      <c r="I9" s="1" t="s">
        <v>3321</v>
      </c>
      <c r="J9" s="1" t="s">
        <v>3293</v>
      </c>
      <c r="K9" s="1" t="s">
        <v>3321</v>
      </c>
      <c r="L9" s="1" t="s">
        <v>3321</v>
      </c>
      <c r="M9" s="1" t="s">
        <v>3294</v>
      </c>
      <c r="N9" s="1" t="s">
        <v>3294</v>
      </c>
      <c r="O9" s="1" t="s">
        <v>3295</v>
      </c>
      <c r="P9" s="1" t="s">
        <v>3296</v>
      </c>
      <c r="Q9" s="1" t="s">
        <v>3297</v>
      </c>
      <c r="R9" s="1" t="s">
        <v>3322</v>
      </c>
      <c r="S9" s="1" t="s">
        <v>76</v>
      </c>
      <c r="T9" s="1" t="s">
        <v>37</v>
      </c>
      <c r="U9" s="1" t="s">
        <v>3264</v>
      </c>
      <c r="V9" s="1" t="s">
        <v>3323</v>
      </c>
    </row>
    <row r="10" s="1" customFormat="1" spans="1:22">
      <c r="A10" s="1" t="s">
        <v>3101</v>
      </c>
      <c r="B10" s="1" t="s">
        <v>656</v>
      </c>
      <c r="C10" s="1" t="s">
        <v>3102</v>
      </c>
      <c r="D10" s="1" t="s">
        <v>455</v>
      </c>
      <c r="E10" s="1" t="s">
        <v>3324</v>
      </c>
      <c r="F10" s="1" t="s">
        <v>656</v>
      </c>
      <c r="G10" s="1" t="s">
        <v>600</v>
      </c>
      <c r="H10" s="1" t="s">
        <v>3291</v>
      </c>
      <c r="I10" s="1" t="s">
        <v>3325</v>
      </c>
      <c r="J10" s="1" t="s">
        <v>3293</v>
      </c>
      <c r="K10" s="1" t="s">
        <v>3325</v>
      </c>
      <c r="L10" s="1" t="s">
        <v>3325</v>
      </c>
      <c r="M10" s="1" t="s">
        <v>3294</v>
      </c>
      <c r="N10" s="1" t="s">
        <v>3294</v>
      </c>
      <c r="O10" s="1" t="s">
        <v>3295</v>
      </c>
      <c r="P10" s="1" t="s">
        <v>3296</v>
      </c>
      <c r="Q10" s="1" t="s">
        <v>3297</v>
      </c>
      <c r="R10" s="1" t="s">
        <v>3326</v>
      </c>
      <c r="S10" s="1" t="s">
        <v>76</v>
      </c>
      <c r="T10" s="1" t="s">
        <v>37</v>
      </c>
      <c r="U10" s="1" t="s">
        <v>3256</v>
      </c>
      <c r="V10" s="1" t="s">
        <v>3299</v>
      </c>
    </row>
    <row r="11" s="1" customFormat="1" spans="1:22">
      <c r="A11" s="1" t="s">
        <v>2678</v>
      </c>
      <c r="B11" s="1" t="s">
        <v>656</v>
      </c>
      <c r="C11" s="1" t="s">
        <v>2679</v>
      </c>
      <c r="D11" s="1" t="s">
        <v>3327</v>
      </c>
      <c r="E11" s="1" t="s">
        <v>3328</v>
      </c>
      <c r="F11" s="1" t="s">
        <v>656</v>
      </c>
      <c r="G11" s="1" t="s">
        <v>580</v>
      </c>
      <c r="H11" s="1" t="s">
        <v>3291</v>
      </c>
      <c r="I11" s="1" t="s">
        <v>3329</v>
      </c>
      <c r="J11" s="1" t="s">
        <v>3293</v>
      </c>
      <c r="K11" s="1" t="s">
        <v>3329</v>
      </c>
      <c r="L11" s="1" t="s">
        <v>3329</v>
      </c>
      <c r="M11" s="1" t="s">
        <v>3294</v>
      </c>
      <c r="N11" s="1" t="s">
        <v>3294</v>
      </c>
      <c r="O11" s="1" t="s">
        <v>3295</v>
      </c>
      <c r="P11" s="1" t="s">
        <v>3296</v>
      </c>
      <c r="Q11" s="1" t="s">
        <v>3297</v>
      </c>
      <c r="R11" s="1" t="s">
        <v>3330</v>
      </c>
      <c r="S11" s="1" t="s">
        <v>76</v>
      </c>
      <c r="T11" s="1" t="s">
        <v>37</v>
      </c>
      <c r="U11" s="1" t="s">
        <v>3256</v>
      </c>
      <c r="V11" s="1" t="s">
        <v>3299</v>
      </c>
    </row>
    <row r="12" s="1" customFormat="1" spans="1:22">
      <c r="A12" s="1" t="s">
        <v>2683</v>
      </c>
      <c r="B12" s="1" t="s">
        <v>656</v>
      </c>
      <c r="C12" s="1" t="s">
        <v>2684</v>
      </c>
      <c r="D12" s="1" t="s">
        <v>2686</v>
      </c>
      <c r="E12" s="1" t="s">
        <v>3331</v>
      </c>
      <c r="F12" s="1" t="s">
        <v>656</v>
      </c>
      <c r="G12" s="1" t="s">
        <v>580</v>
      </c>
      <c r="H12" s="1" t="s">
        <v>3291</v>
      </c>
      <c r="I12" s="1" t="s">
        <v>3332</v>
      </c>
      <c r="J12" s="1" t="s">
        <v>3293</v>
      </c>
      <c r="K12" s="1" t="s">
        <v>3332</v>
      </c>
      <c r="L12" s="1" t="s">
        <v>3332</v>
      </c>
      <c r="M12" s="1" t="s">
        <v>3294</v>
      </c>
      <c r="N12" s="1" t="s">
        <v>3294</v>
      </c>
      <c r="O12" s="1" t="s">
        <v>3295</v>
      </c>
      <c r="P12" s="1" t="s">
        <v>3296</v>
      </c>
      <c r="Q12" s="1" t="s">
        <v>3297</v>
      </c>
      <c r="R12" s="1" t="s">
        <v>3333</v>
      </c>
      <c r="S12" s="1" t="s">
        <v>76</v>
      </c>
      <c r="T12" s="1" t="s">
        <v>37</v>
      </c>
      <c r="U12" s="1" t="s">
        <v>3256</v>
      </c>
      <c r="V12" s="1" t="s">
        <v>3299</v>
      </c>
    </row>
    <row r="13" s="1" customFormat="1" spans="1:22">
      <c r="A13" s="1" t="s">
        <v>2689</v>
      </c>
      <c r="B13" s="1" t="s">
        <v>656</v>
      </c>
      <c r="C13" s="1" t="s">
        <v>2690</v>
      </c>
      <c r="D13" s="1" t="s">
        <v>2692</v>
      </c>
      <c r="E13" s="1" t="s">
        <v>3334</v>
      </c>
      <c r="F13" s="1" t="s">
        <v>656</v>
      </c>
      <c r="G13" s="1" t="s">
        <v>580</v>
      </c>
      <c r="H13" s="1" t="s">
        <v>3291</v>
      </c>
      <c r="I13" s="1" t="s">
        <v>3335</v>
      </c>
      <c r="J13" s="1" t="s">
        <v>3293</v>
      </c>
      <c r="K13" s="1" t="s">
        <v>3335</v>
      </c>
      <c r="L13" s="1" t="s">
        <v>3335</v>
      </c>
      <c r="M13" s="1" t="s">
        <v>3294</v>
      </c>
      <c r="N13" s="1" t="s">
        <v>3294</v>
      </c>
      <c r="O13" s="1" t="s">
        <v>3295</v>
      </c>
      <c r="P13" s="1" t="s">
        <v>3296</v>
      </c>
      <c r="Q13" s="1" t="s">
        <v>3297</v>
      </c>
      <c r="R13" s="1" t="s">
        <v>3336</v>
      </c>
      <c r="S13" s="1" t="s">
        <v>76</v>
      </c>
      <c r="T13" s="1" t="s">
        <v>37</v>
      </c>
      <c r="U13" s="1" t="s">
        <v>3256</v>
      </c>
      <c r="V13" s="1" t="s">
        <v>3299</v>
      </c>
    </row>
    <row r="14" s="1" customFormat="1" spans="1:22">
      <c r="A14" s="1" t="s">
        <v>2698</v>
      </c>
      <c r="B14" s="1" t="s">
        <v>656</v>
      </c>
      <c r="C14" s="1" t="s">
        <v>2699</v>
      </c>
      <c r="D14" s="1" t="s">
        <v>2701</v>
      </c>
      <c r="E14" s="1" t="s">
        <v>3337</v>
      </c>
      <c r="F14" s="1" t="s">
        <v>656</v>
      </c>
      <c r="G14" s="1" t="s">
        <v>580</v>
      </c>
      <c r="H14" s="1" t="s">
        <v>3291</v>
      </c>
      <c r="I14" s="1" t="s">
        <v>3338</v>
      </c>
      <c r="J14" s="1" t="s">
        <v>3293</v>
      </c>
      <c r="K14" s="1" t="s">
        <v>3338</v>
      </c>
      <c r="L14" s="1" t="s">
        <v>3338</v>
      </c>
      <c r="M14" s="1" t="s">
        <v>3294</v>
      </c>
      <c r="N14" s="1" t="s">
        <v>3294</v>
      </c>
      <c r="O14" s="1" t="s">
        <v>3295</v>
      </c>
      <c r="P14" s="1" t="s">
        <v>3296</v>
      </c>
      <c r="Q14" s="1" t="s">
        <v>3297</v>
      </c>
      <c r="R14" s="1" t="s">
        <v>3339</v>
      </c>
      <c r="S14" s="1" t="s">
        <v>76</v>
      </c>
      <c r="T14" s="1" t="s">
        <v>37</v>
      </c>
      <c r="U14" s="1" t="s">
        <v>3256</v>
      </c>
      <c r="V14" s="1" t="s">
        <v>3299</v>
      </c>
    </row>
    <row r="15" s="1" customFormat="1" spans="1:22">
      <c r="A15" s="1" t="s">
        <v>2707</v>
      </c>
      <c r="B15" s="1" t="s">
        <v>656</v>
      </c>
      <c r="C15" s="1" t="s">
        <v>2708</v>
      </c>
      <c r="D15" s="1" t="s">
        <v>2710</v>
      </c>
      <c r="E15" s="1" t="s">
        <v>3340</v>
      </c>
      <c r="F15" s="1" t="s">
        <v>656</v>
      </c>
      <c r="G15" s="1" t="s">
        <v>580</v>
      </c>
      <c r="H15" s="1" t="s">
        <v>3291</v>
      </c>
      <c r="I15" s="1" t="s">
        <v>3341</v>
      </c>
      <c r="J15" s="1" t="s">
        <v>3293</v>
      </c>
      <c r="K15" s="1" t="s">
        <v>3341</v>
      </c>
      <c r="L15" s="1" t="s">
        <v>3341</v>
      </c>
      <c r="M15" s="1" t="s">
        <v>3294</v>
      </c>
      <c r="N15" s="1" t="s">
        <v>3294</v>
      </c>
      <c r="O15" s="1" t="s">
        <v>3295</v>
      </c>
      <c r="P15" s="1" t="s">
        <v>3296</v>
      </c>
      <c r="Q15" s="1" t="s">
        <v>3297</v>
      </c>
      <c r="R15" s="1" t="s">
        <v>3342</v>
      </c>
      <c r="S15" s="1" t="s">
        <v>76</v>
      </c>
      <c r="T15" s="1" t="s">
        <v>37</v>
      </c>
      <c r="U15" s="1" t="s">
        <v>3264</v>
      </c>
      <c r="V15" s="1" t="s">
        <v>3299</v>
      </c>
    </row>
    <row r="16" s="1" customFormat="1" spans="1:22">
      <c r="A16" s="1" t="s">
        <v>2724</v>
      </c>
      <c r="B16" s="1" t="s">
        <v>95</v>
      </c>
      <c r="C16" s="1" t="s">
        <v>2725</v>
      </c>
      <c r="D16" s="1" t="s">
        <v>2727</v>
      </c>
      <c r="E16" s="1" t="s">
        <v>3343</v>
      </c>
      <c r="F16" s="1" t="s">
        <v>656</v>
      </c>
      <c r="G16" s="1" t="s">
        <v>580</v>
      </c>
      <c r="H16" s="1" t="s">
        <v>3291</v>
      </c>
      <c r="I16" s="1" t="s">
        <v>3344</v>
      </c>
      <c r="J16" s="1" t="s">
        <v>3293</v>
      </c>
      <c r="K16" s="1" t="s">
        <v>3344</v>
      </c>
      <c r="L16" s="1" t="s">
        <v>3344</v>
      </c>
      <c r="M16" s="1" t="s">
        <v>3294</v>
      </c>
      <c r="N16" s="1" t="s">
        <v>3294</v>
      </c>
      <c r="O16" s="1" t="s">
        <v>3295</v>
      </c>
      <c r="P16" s="1" t="s">
        <v>3296</v>
      </c>
      <c r="Q16" s="1" t="s">
        <v>3297</v>
      </c>
      <c r="R16" s="1" t="s">
        <v>3345</v>
      </c>
      <c r="S16" s="1" t="s">
        <v>76</v>
      </c>
      <c r="T16" s="1" t="s">
        <v>37</v>
      </c>
      <c r="U16" s="1" t="s">
        <v>3264</v>
      </c>
      <c r="V16" s="1" t="s">
        <v>3346</v>
      </c>
    </row>
    <row r="17" s="1" customFormat="1" spans="1:22">
      <c r="A17" s="1" t="s">
        <v>2899</v>
      </c>
      <c r="B17" s="1" t="s">
        <v>95</v>
      </c>
      <c r="C17" s="1" t="s">
        <v>2900</v>
      </c>
      <c r="D17" s="1" t="s">
        <v>3347</v>
      </c>
      <c r="E17" s="1" t="s">
        <v>3348</v>
      </c>
      <c r="F17" s="1" t="s">
        <v>656</v>
      </c>
      <c r="G17" s="1" t="s">
        <v>600</v>
      </c>
      <c r="H17" s="1" t="s">
        <v>3291</v>
      </c>
      <c r="I17" s="1" t="s">
        <v>3349</v>
      </c>
      <c r="J17" s="1" t="s">
        <v>3293</v>
      </c>
      <c r="K17" s="1" t="s">
        <v>3349</v>
      </c>
      <c r="L17" s="1" t="s">
        <v>3349</v>
      </c>
      <c r="M17" s="1" t="s">
        <v>3294</v>
      </c>
      <c r="N17" s="1" t="s">
        <v>3294</v>
      </c>
      <c r="O17" s="1" t="s">
        <v>3295</v>
      </c>
      <c r="P17" s="1" t="s">
        <v>3296</v>
      </c>
      <c r="Q17" s="1" t="s">
        <v>3297</v>
      </c>
      <c r="R17" s="1" t="s">
        <v>3350</v>
      </c>
      <c r="S17" s="1" t="s">
        <v>76</v>
      </c>
      <c r="T17" s="1" t="s">
        <v>37</v>
      </c>
      <c r="U17" s="1" t="s">
        <v>3264</v>
      </c>
      <c r="V17" s="1" t="s">
        <v>3351</v>
      </c>
    </row>
    <row r="18" s="1" customFormat="1" spans="1:22">
      <c r="A18" s="1" t="s">
        <v>2907</v>
      </c>
      <c r="B18" s="1" t="s">
        <v>95</v>
      </c>
      <c r="C18" s="1" t="s">
        <v>2908</v>
      </c>
      <c r="D18" s="1" t="s">
        <v>3352</v>
      </c>
      <c r="E18" s="1" t="s">
        <v>3353</v>
      </c>
      <c r="F18" s="1" t="s">
        <v>656</v>
      </c>
      <c r="G18" s="1" t="s">
        <v>600</v>
      </c>
      <c r="H18" s="1" t="s">
        <v>3291</v>
      </c>
      <c r="I18" s="1" t="s">
        <v>3354</v>
      </c>
      <c r="J18" s="1" t="s">
        <v>3293</v>
      </c>
      <c r="K18" s="1" t="s">
        <v>3354</v>
      </c>
      <c r="L18" s="1" t="s">
        <v>3354</v>
      </c>
      <c r="M18" s="1" t="s">
        <v>3294</v>
      </c>
      <c r="N18" s="1" t="s">
        <v>3294</v>
      </c>
      <c r="O18" s="1" t="s">
        <v>3295</v>
      </c>
      <c r="P18" s="1" t="s">
        <v>3296</v>
      </c>
      <c r="Q18" s="1" t="s">
        <v>3297</v>
      </c>
      <c r="R18" s="1" t="s">
        <v>3355</v>
      </c>
      <c r="S18" s="1" t="s">
        <v>76</v>
      </c>
      <c r="T18" s="1" t="s">
        <v>37</v>
      </c>
      <c r="U18" s="1" t="s">
        <v>3264</v>
      </c>
      <c r="V18" s="1" t="s">
        <v>3351</v>
      </c>
    </row>
    <row r="19" s="1" customFormat="1" spans="1:22">
      <c r="A19" s="1" t="s">
        <v>2360</v>
      </c>
      <c r="B19" s="1" t="s">
        <v>95</v>
      </c>
      <c r="C19" s="1" t="s">
        <v>2361</v>
      </c>
      <c r="D19" s="1" t="s">
        <v>3356</v>
      </c>
      <c r="E19" s="1" t="s">
        <v>3357</v>
      </c>
      <c r="F19" s="1" t="s">
        <v>95</v>
      </c>
      <c r="G19" s="1" t="s">
        <v>656</v>
      </c>
      <c r="H19" s="1" t="s">
        <v>3291</v>
      </c>
      <c r="I19" s="1" t="s">
        <v>3358</v>
      </c>
      <c r="J19" s="1" t="s">
        <v>3293</v>
      </c>
      <c r="K19" s="1" t="s">
        <v>3358</v>
      </c>
      <c r="L19" s="1" t="s">
        <v>3358</v>
      </c>
      <c r="M19" s="1" t="s">
        <v>3294</v>
      </c>
      <c r="N19" s="1" t="s">
        <v>3294</v>
      </c>
      <c r="O19" s="1" t="s">
        <v>3295</v>
      </c>
      <c r="P19" s="1" t="s">
        <v>3296</v>
      </c>
      <c r="Q19" s="1" t="s">
        <v>3297</v>
      </c>
      <c r="R19" s="1" t="s">
        <v>3359</v>
      </c>
      <c r="S19" s="1" t="s">
        <v>76</v>
      </c>
      <c r="T19" s="1" t="s">
        <v>37</v>
      </c>
      <c r="U19" s="1" t="s">
        <v>3264</v>
      </c>
      <c r="V19" s="1" t="s">
        <v>3360</v>
      </c>
    </row>
    <row r="20" s="1" customFormat="1" spans="1:22">
      <c r="A20" s="1" t="s">
        <v>2379</v>
      </c>
      <c r="B20" s="1" t="s">
        <v>95</v>
      </c>
      <c r="C20" s="1" t="s">
        <v>2380</v>
      </c>
      <c r="D20" s="1" t="s">
        <v>3361</v>
      </c>
      <c r="E20" s="1" t="s">
        <v>3362</v>
      </c>
      <c r="F20" s="1" t="s">
        <v>95</v>
      </c>
      <c r="G20" s="1" t="s">
        <v>656</v>
      </c>
      <c r="H20" s="1" t="s">
        <v>3291</v>
      </c>
      <c r="I20" s="1" t="s">
        <v>3363</v>
      </c>
      <c r="J20" s="1" t="s">
        <v>3293</v>
      </c>
      <c r="K20" s="1" t="s">
        <v>3363</v>
      </c>
      <c r="L20" s="1" t="s">
        <v>3363</v>
      </c>
      <c r="M20" s="1" t="s">
        <v>3294</v>
      </c>
      <c r="N20" s="1" t="s">
        <v>3294</v>
      </c>
      <c r="O20" s="1" t="s">
        <v>3295</v>
      </c>
      <c r="P20" s="1" t="s">
        <v>3296</v>
      </c>
      <c r="Q20" s="1" t="s">
        <v>3297</v>
      </c>
      <c r="R20" s="1" t="s">
        <v>3364</v>
      </c>
      <c r="S20" s="1" t="s">
        <v>76</v>
      </c>
      <c r="T20" s="1" t="s">
        <v>37</v>
      </c>
      <c r="U20" s="1" t="s">
        <v>3264</v>
      </c>
      <c r="V20" s="1" t="s">
        <v>3310</v>
      </c>
    </row>
    <row r="21" s="1" customFormat="1" spans="1:22">
      <c r="A21" s="1" t="s">
        <v>3365</v>
      </c>
      <c r="B21" s="1" t="s">
        <v>95</v>
      </c>
      <c r="C21" s="1" t="s">
        <v>3366</v>
      </c>
      <c r="D21" s="1" t="s">
        <v>1009</v>
      </c>
      <c r="E21" s="1" t="s">
        <v>3367</v>
      </c>
      <c r="F21" s="1" t="s">
        <v>84</v>
      </c>
      <c r="G21" s="1" t="s">
        <v>656</v>
      </c>
      <c r="H21" s="1" t="s">
        <v>3291</v>
      </c>
      <c r="I21" s="1" t="s">
        <v>3368</v>
      </c>
      <c r="J21" s="1" t="s">
        <v>3293</v>
      </c>
      <c r="K21" s="1" t="s">
        <v>3368</v>
      </c>
      <c r="L21" s="1" t="s">
        <v>3369</v>
      </c>
      <c r="M21" s="1" t="s">
        <v>3370</v>
      </c>
      <c r="N21" s="1" t="s">
        <v>3370</v>
      </c>
      <c r="O21" s="1" t="s">
        <v>3295</v>
      </c>
      <c r="P21" s="1" t="s">
        <v>3296</v>
      </c>
      <c r="Q21" s="1" t="s">
        <v>3297</v>
      </c>
      <c r="R21" s="1" t="s">
        <v>3371</v>
      </c>
      <c r="S21" s="1" t="s">
        <v>76</v>
      </c>
      <c r="T21" s="1" t="s">
        <v>37</v>
      </c>
      <c r="U21" s="1" t="s">
        <v>3256</v>
      </c>
      <c r="V21" s="1" t="s">
        <v>3299</v>
      </c>
    </row>
    <row r="22" s="1" customFormat="1" spans="1:22">
      <c r="A22" s="1" t="s">
        <v>2321</v>
      </c>
      <c r="B22" s="1" t="s">
        <v>95</v>
      </c>
      <c r="C22" s="1" t="s">
        <v>2322</v>
      </c>
      <c r="D22" s="1" t="s">
        <v>1963</v>
      </c>
      <c r="E22" s="1" t="s">
        <v>3372</v>
      </c>
      <c r="F22" s="1" t="s">
        <v>95</v>
      </c>
      <c r="G22" s="1" t="s">
        <v>656</v>
      </c>
      <c r="H22" s="1" t="s">
        <v>3291</v>
      </c>
      <c r="I22" s="1" t="s">
        <v>3373</v>
      </c>
      <c r="J22" s="1" t="s">
        <v>3293</v>
      </c>
      <c r="K22" s="1" t="s">
        <v>3373</v>
      </c>
      <c r="L22" s="1" t="s">
        <v>3373</v>
      </c>
      <c r="M22" s="1" t="s">
        <v>3294</v>
      </c>
      <c r="N22" s="1" t="s">
        <v>3294</v>
      </c>
      <c r="O22" s="1" t="s">
        <v>3295</v>
      </c>
      <c r="P22" s="1" t="s">
        <v>3296</v>
      </c>
      <c r="Q22" s="1" t="s">
        <v>3297</v>
      </c>
      <c r="R22" s="1" t="s">
        <v>3374</v>
      </c>
      <c r="S22" s="1" t="s">
        <v>76</v>
      </c>
      <c r="T22" s="1" t="s">
        <v>37</v>
      </c>
      <c r="U22" s="1" t="s">
        <v>3256</v>
      </c>
      <c r="V22" s="1" t="s">
        <v>3299</v>
      </c>
    </row>
    <row r="23" s="1" customFormat="1" spans="1:22">
      <c r="A23" s="1" t="s">
        <v>3025</v>
      </c>
      <c r="B23" s="1" t="s">
        <v>95</v>
      </c>
      <c r="C23" s="1" t="s">
        <v>3026</v>
      </c>
      <c r="D23" s="1" t="s">
        <v>3375</v>
      </c>
      <c r="E23" s="1" t="s">
        <v>3376</v>
      </c>
      <c r="F23" s="1" t="s">
        <v>656</v>
      </c>
      <c r="G23" s="1" t="s">
        <v>600</v>
      </c>
      <c r="H23" s="1" t="s">
        <v>3291</v>
      </c>
      <c r="I23" s="1" t="s">
        <v>3377</v>
      </c>
      <c r="J23" s="1" t="s">
        <v>3293</v>
      </c>
      <c r="K23" s="1" t="s">
        <v>3377</v>
      </c>
      <c r="L23" s="1" t="s">
        <v>3377</v>
      </c>
      <c r="M23" s="1" t="s">
        <v>3294</v>
      </c>
      <c r="N23" s="1" t="s">
        <v>3294</v>
      </c>
      <c r="O23" s="1" t="s">
        <v>3295</v>
      </c>
      <c r="P23" s="1" t="s">
        <v>3296</v>
      </c>
      <c r="Q23" s="1" t="s">
        <v>3297</v>
      </c>
      <c r="R23" s="1" t="s">
        <v>3378</v>
      </c>
      <c r="S23" s="1" t="s">
        <v>76</v>
      </c>
      <c r="T23" s="1" t="s">
        <v>37</v>
      </c>
      <c r="U23" s="1" t="s">
        <v>3264</v>
      </c>
      <c r="V23" s="1" t="s">
        <v>3379</v>
      </c>
    </row>
    <row r="24" s="1" customFormat="1" spans="1:22">
      <c r="A24" s="1" t="s">
        <v>2657</v>
      </c>
      <c r="B24" s="1" t="s">
        <v>95</v>
      </c>
      <c r="C24" s="1" t="s">
        <v>2658</v>
      </c>
      <c r="D24" s="1" t="s">
        <v>3380</v>
      </c>
      <c r="E24" s="1" t="s">
        <v>3381</v>
      </c>
      <c r="F24" s="1" t="s">
        <v>95</v>
      </c>
      <c r="G24" s="1" t="s">
        <v>580</v>
      </c>
      <c r="H24" s="1" t="s">
        <v>3291</v>
      </c>
      <c r="I24" s="1" t="s">
        <v>3382</v>
      </c>
      <c r="J24" s="1" t="s">
        <v>3293</v>
      </c>
      <c r="K24" s="1" t="s">
        <v>3382</v>
      </c>
      <c r="L24" s="1" t="s">
        <v>3382</v>
      </c>
      <c r="M24" s="1" t="s">
        <v>3294</v>
      </c>
      <c r="N24" s="1" t="s">
        <v>3294</v>
      </c>
      <c r="O24" s="1" t="s">
        <v>3295</v>
      </c>
      <c r="P24" s="1" t="s">
        <v>3296</v>
      </c>
      <c r="Q24" s="1" t="s">
        <v>3297</v>
      </c>
      <c r="R24" s="1" t="s">
        <v>3383</v>
      </c>
      <c r="S24" s="1" t="s">
        <v>76</v>
      </c>
      <c r="T24" s="1" t="s">
        <v>37</v>
      </c>
      <c r="U24" s="1" t="s">
        <v>3256</v>
      </c>
      <c r="V24" s="1" t="s">
        <v>3299</v>
      </c>
    </row>
    <row r="25" s="1" customFormat="1" spans="1:22">
      <c r="A25" s="1" t="s">
        <v>2341</v>
      </c>
      <c r="B25" s="1" t="s">
        <v>95</v>
      </c>
      <c r="C25" s="1" t="s">
        <v>2342</v>
      </c>
      <c r="D25" s="1" t="s">
        <v>2344</v>
      </c>
      <c r="E25" s="1" t="s">
        <v>3331</v>
      </c>
      <c r="F25" s="1" t="s">
        <v>95</v>
      </c>
      <c r="G25" s="1" t="s">
        <v>656</v>
      </c>
      <c r="H25" s="1" t="s">
        <v>3291</v>
      </c>
      <c r="I25" s="1" t="s">
        <v>3384</v>
      </c>
      <c r="J25" s="1" t="s">
        <v>3293</v>
      </c>
      <c r="K25" s="1" t="s">
        <v>3384</v>
      </c>
      <c r="L25" s="1" t="s">
        <v>3384</v>
      </c>
      <c r="M25" s="1" t="s">
        <v>3294</v>
      </c>
      <c r="N25" s="1" t="s">
        <v>3294</v>
      </c>
      <c r="O25" s="1" t="s">
        <v>3295</v>
      </c>
      <c r="P25" s="1" t="s">
        <v>3296</v>
      </c>
      <c r="Q25" s="1" t="s">
        <v>3297</v>
      </c>
      <c r="R25" s="1" t="s">
        <v>3385</v>
      </c>
      <c r="S25" s="1" t="s">
        <v>76</v>
      </c>
      <c r="T25" s="1" t="s">
        <v>37</v>
      </c>
      <c r="U25" s="1" t="s">
        <v>3256</v>
      </c>
      <c r="V25" s="1" t="s">
        <v>3299</v>
      </c>
    </row>
    <row r="26" s="1" customFormat="1" spans="1:22">
      <c r="A26" s="1" t="s">
        <v>2347</v>
      </c>
      <c r="B26" s="1" t="s">
        <v>95</v>
      </c>
      <c r="C26" s="1" t="s">
        <v>2348</v>
      </c>
      <c r="D26" s="1" t="s">
        <v>2350</v>
      </c>
      <c r="E26" s="1" t="s">
        <v>3386</v>
      </c>
      <c r="F26" s="1" t="s">
        <v>95</v>
      </c>
      <c r="G26" s="1" t="s">
        <v>656</v>
      </c>
      <c r="H26" s="1" t="s">
        <v>3291</v>
      </c>
      <c r="I26" s="1" t="s">
        <v>3387</v>
      </c>
      <c r="J26" s="1" t="s">
        <v>3293</v>
      </c>
      <c r="K26" s="1" t="s">
        <v>3387</v>
      </c>
      <c r="L26" s="1" t="s">
        <v>3387</v>
      </c>
      <c r="M26" s="1" t="s">
        <v>3294</v>
      </c>
      <c r="N26" s="1" t="s">
        <v>3294</v>
      </c>
      <c r="O26" s="1" t="s">
        <v>3295</v>
      </c>
      <c r="P26" s="1" t="s">
        <v>3296</v>
      </c>
      <c r="Q26" s="1" t="s">
        <v>3297</v>
      </c>
      <c r="R26" s="1" t="s">
        <v>3388</v>
      </c>
      <c r="S26" s="1" t="s">
        <v>76</v>
      </c>
      <c r="T26" s="1" t="s">
        <v>37</v>
      </c>
      <c r="U26" s="1" t="s">
        <v>3264</v>
      </c>
      <c r="V26" s="1" t="s">
        <v>3389</v>
      </c>
    </row>
    <row r="27" s="1" customFormat="1" spans="1:22">
      <c r="A27" s="1" t="s">
        <v>2716</v>
      </c>
      <c r="B27" s="1" t="s">
        <v>95</v>
      </c>
      <c r="C27" s="1" t="s">
        <v>2717</v>
      </c>
      <c r="D27" s="1" t="s">
        <v>2719</v>
      </c>
      <c r="E27" s="1" t="s">
        <v>3390</v>
      </c>
      <c r="F27" s="1" t="s">
        <v>95</v>
      </c>
      <c r="G27" s="1" t="s">
        <v>580</v>
      </c>
      <c r="H27" s="1" t="s">
        <v>3291</v>
      </c>
      <c r="I27" s="1" t="s">
        <v>3391</v>
      </c>
      <c r="J27" s="1" t="s">
        <v>3293</v>
      </c>
      <c r="K27" s="1" t="s">
        <v>3391</v>
      </c>
      <c r="L27" s="1" t="s">
        <v>3391</v>
      </c>
      <c r="M27" s="1" t="s">
        <v>3294</v>
      </c>
      <c r="N27" s="1" t="s">
        <v>3294</v>
      </c>
      <c r="O27" s="1" t="s">
        <v>3295</v>
      </c>
      <c r="P27" s="1" t="s">
        <v>3296</v>
      </c>
      <c r="Q27" s="1" t="s">
        <v>3297</v>
      </c>
      <c r="R27" s="1" t="s">
        <v>3392</v>
      </c>
      <c r="S27" s="1" t="s">
        <v>76</v>
      </c>
      <c r="T27" s="1" t="s">
        <v>37</v>
      </c>
      <c r="U27" s="1" t="s">
        <v>3256</v>
      </c>
      <c r="V27" s="1" t="s">
        <v>3299</v>
      </c>
    </row>
    <row r="28" s="1" customFormat="1" spans="1:22">
      <c r="A28" s="1" t="s">
        <v>2327</v>
      </c>
      <c r="B28" s="1" t="s">
        <v>95</v>
      </c>
      <c r="C28" s="1" t="s">
        <v>2328</v>
      </c>
      <c r="D28" s="1" t="s">
        <v>455</v>
      </c>
      <c r="E28" s="1" t="s">
        <v>3393</v>
      </c>
      <c r="F28" s="1" t="s">
        <v>95</v>
      </c>
      <c r="G28" s="1" t="s">
        <v>656</v>
      </c>
      <c r="H28" s="1" t="s">
        <v>3291</v>
      </c>
      <c r="I28" s="1" t="s">
        <v>3394</v>
      </c>
      <c r="J28" s="1" t="s">
        <v>3293</v>
      </c>
      <c r="K28" s="1" t="s">
        <v>3394</v>
      </c>
      <c r="L28" s="1" t="s">
        <v>3394</v>
      </c>
      <c r="M28" s="1" t="s">
        <v>3294</v>
      </c>
      <c r="N28" s="1" t="s">
        <v>3294</v>
      </c>
      <c r="O28" s="1" t="s">
        <v>3295</v>
      </c>
      <c r="P28" s="1" t="s">
        <v>3296</v>
      </c>
      <c r="Q28" s="1" t="s">
        <v>3297</v>
      </c>
      <c r="R28" s="1" t="s">
        <v>3395</v>
      </c>
      <c r="S28" s="1" t="s">
        <v>76</v>
      </c>
      <c r="T28" s="1" t="s">
        <v>37</v>
      </c>
      <c r="U28" s="1" t="s">
        <v>3256</v>
      </c>
      <c r="V28" s="1" t="s">
        <v>3299</v>
      </c>
    </row>
    <row r="29" s="1" customFormat="1" spans="1:22">
      <c r="A29" s="1" t="s">
        <v>2332</v>
      </c>
      <c r="B29" s="1" t="s">
        <v>95</v>
      </c>
      <c r="C29" s="1" t="s">
        <v>2333</v>
      </c>
      <c r="D29" s="1" t="s">
        <v>2335</v>
      </c>
      <c r="E29" s="1" t="s">
        <v>3396</v>
      </c>
      <c r="F29" s="1" t="s">
        <v>95</v>
      </c>
      <c r="G29" s="1" t="s">
        <v>656</v>
      </c>
      <c r="H29" s="1" t="s">
        <v>3291</v>
      </c>
      <c r="I29" s="1" t="s">
        <v>3397</v>
      </c>
      <c r="J29" s="1" t="s">
        <v>3293</v>
      </c>
      <c r="K29" s="1" t="s">
        <v>3397</v>
      </c>
      <c r="L29" s="1" t="s">
        <v>3397</v>
      </c>
      <c r="M29" s="1" t="s">
        <v>3294</v>
      </c>
      <c r="N29" s="1" t="s">
        <v>3294</v>
      </c>
      <c r="O29" s="1" t="s">
        <v>3295</v>
      </c>
      <c r="P29" s="1" t="s">
        <v>3296</v>
      </c>
      <c r="Q29" s="1" t="s">
        <v>3297</v>
      </c>
      <c r="R29" s="1" t="s">
        <v>3398</v>
      </c>
      <c r="S29" s="1" t="s">
        <v>76</v>
      </c>
      <c r="T29" s="1" t="s">
        <v>37</v>
      </c>
      <c r="U29" s="1" t="s">
        <v>3256</v>
      </c>
      <c r="V29" s="1" t="s">
        <v>3299</v>
      </c>
    </row>
    <row r="30" s="1" customFormat="1" spans="1:22">
      <c r="A30" s="1" t="s">
        <v>2353</v>
      </c>
      <c r="B30" s="1" t="s">
        <v>95</v>
      </c>
      <c r="C30" s="1" t="s">
        <v>2354</v>
      </c>
      <c r="D30" s="1" t="s">
        <v>3399</v>
      </c>
      <c r="E30" s="1" t="s">
        <v>3400</v>
      </c>
      <c r="F30" s="1" t="s">
        <v>95</v>
      </c>
      <c r="G30" s="1" t="s">
        <v>656</v>
      </c>
      <c r="H30" s="1" t="s">
        <v>3291</v>
      </c>
      <c r="I30" s="1" t="s">
        <v>3401</v>
      </c>
      <c r="J30" s="1" t="s">
        <v>3293</v>
      </c>
      <c r="K30" s="1" t="s">
        <v>3401</v>
      </c>
      <c r="L30" s="1" t="s">
        <v>3401</v>
      </c>
      <c r="M30" s="1" t="s">
        <v>3294</v>
      </c>
      <c r="N30" s="1" t="s">
        <v>3294</v>
      </c>
      <c r="O30" s="1" t="s">
        <v>3295</v>
      </c>
      <c r="P30" s="1" t="s">
        <v>3296</v>
      </c>
      <c r="Q30" s="1" t="s">
        <v>3297</v>
      </c>
      <c r="R30" s="1" t="s">
        <v>3402</v>
      </c>
      <c r="S30" s="1" t="s">
        <v>76</v>
      </c>
      <c r="T30" s="1" t="s">
        <v>37</v>
      </c>
      <c r="U30" s="1" t="s">
        <v>3264</v>
      </c>
      <c r="V30" s="1" t="s">
        <v>3360</v>
      </c>
    </row>
    <row r="31" s="1" customFormat="1" spans="1:22">
      <c r="A31" s="1" t="s">
        <v>2663</v>
      </c>
      <c r="B31" s="1" t="s">
        <v>95</v>
      </c>
      <c r="C31" s="1" t="s">
        <v>2664</v>
      </c>
      <c r="D31" s="1" t="s">
        <v>3403</v>
      </c>
      <c r="E31" s="1" t="s">
        <v>3404</v>
      </c>
      <c r="F31" s="1" t="s">
        <v>656</v>
      </c>
      <c r="G31" s="1" t="s">
        <v>580</v>
      </c>
      <c r="H31" s="1" t="s">
        <v>3291</v>
      </c>
      <c r="I31" s="1" t="s">
        <v>3405</v>
      </c>
      <c r="J31" s="1" t="s">
        <v>3293</v>
      </c>
      <c r="K31" s="1" t="s">
        <v>3405</v>
      </c>
      <c r="L31" s="1" t="s">
        <v>3405</v>
      </c>
      <c r="M31" s="1" t="s">
        <v>3294</v>
      </c>
      <c r="N31" s="1" t="s">
        <v>3294</v>
      </c>
      <c r="O31" s="1" t="s">
        <v>3295</v>
      </c>
      <c r="P31" s="1" t="s">
        <v>3296</v>
      </c>
      <c r="Q31" s="1" t="s">
        <v>3297</v>
      </c>
      <c r="R31" s="1" t="s">
        <v>3406</v>
      </c>
      <c r="S31" s="1" t="s">
        <v>76</v>
      </c>
      <c r="T31" s="1" t="s">
        <v>37</v>
      </c>
      <c r="U31" s="1" t="s">
        <v>3407</v>
      </c>
      <c r="V31" s="1" t="s">
        <v>3299</v>
      </c>
    </row>
    <row r="32" s="1" customFormat="1" spans="1:22">
      <c r="A32" s="1" t="s">
        <v>2304</v>
      </c>
      <c r="B32" s="1" t="s">
        <v>84</v>
      </c>
      <c r="C32" s="1" t="s">
        <v>2305</v>
      </c>
      <c r="D32" s="1" t="s">
        <v>1789</v>
      </c>
      <c r="E32" s="1" t="s">
        <v>3408</v>
      </c>
      <c r="F32" s="1" t="s">
        <v>95</v>
      </c>
      <c r="G32" s="1" t="s">
        <v>656</v>
      </c>
      <c r="H32" s="1" t="s">
        <v>3291</v>
      </c>
      <c r="I32" s="1" t="s">
        <v>3409</v>
      </c>
      <c r="J32" s="1" t="s">
        <v>3293</v>
      </c>
      <c r="K32" s="1" t="s">
        <v>3409</v>
      </c>
      <c r="L32" s="1" t="s">
        <v>3409</v>
      </c>
      <c r="M32" s="1" t="s">
        <v>3294</v>
      </c>
      <c r="N32" s="1" t="s">
        <v>3294</v>
      </c>
      <c r="O32" s="1" t="s">
        <v>3295</v>
      </c>
      <c r="P32" s="1" t="s">
        <v>3296</v>
      </c>
      <c r="Q32" s="1" t="s">
        <v>3297</v>
      </c>
      <c r="R32" s="1" t="s">
        <v>3410</v>
      </c>
      <c r="S32" s="1" t="s">
        <v>76</v>
      </c>
      <c r="T32" s="1" t="s">
        <v>37</v>
      </c>
      <c r="U32" s="1" t="s">
        <v>3264</v>
      </c>
      <c r="V32" s="1" t="s">
        <v>3299</v>
      </c>
    </row>
    <row r="33" s="1" customFormat="1" spans="1:22">
      <c r="A33" s="1" t="s">
        <v>2226</v>
      </c>
      <c r="B33" s="1" t="s">
        <v>84</v>
      </c>
      <c r="C33" s="1" t="s">
        <v>2227</v>
      </c>
      <c r="D33" s="1" t="s">
        <v>889</v>
      </c>
      <c r="E33" s="1" t="s">
        <v>3411</v>
      </c>
      <c r="F33" s="1" t="s">
        <v>95</v>
      </c>
      <c r="G33" s="1" t="s">
        <v>656</v>
      </c>
      <c r="H33" s="1" t="s">
        <v>3291</v>
      </c>
      <c r="I33" s="1" t="s">
        <v>3412</v>
      </c>
      <c r="J33" s="1" t="s">
        <v>3293</v>
      </c>
      <c r="K33" s="1" t="s">
        <v>3412</v>
      </c>
      <c r="L33" s="1" t="s">
        <v>3412</v>
      </c>
      <c r="M33" s="1" t="s">
        <v>3294</v>
      </c>
      <c r="N33" s="1" t="s">
        <v>3294</v>
      </c>
      <c r="O33" s="1" t="s">
        <v>3295</v>
      </c>
      <c r="P33" s="1" t="s">
        <v>3296</v>
      </c>
      <c r="Q33" s="1" t="s">
        <v>3297</v>
      </c>
      <c r="R33" s="1" t="s">
        <v>3413</v>
      </c>
      <c r="S33" s="1" t="s">
        <v>76</v>
      </c>
      <c r="T33" s="1" t="s">
        <v>37</v>
      </c>
      <c r="U33" s="1" t="s">
        <v>3264</v>
      </c>
      <c r="V33" s="1" t="s">
        <v>3414</v>
      </c>
    </row>
    <row r="34" s="1" customFormat="1" spans="1:22">
      <c r="A34" s="1" t="s">
        <v>2579</v>
      </c>
      <c r="B34" s="1" t="s">
        <v>84</v>
      </c>
      <c r="C34" s="1" t="s">
        <v>2580</v>
      </c>
      <c r="D34" s="1" t="s">
        <v>786</v>
      </c>
      <c r="E34" s="1" t="s">
        <v>3415</v>
      </c>
      <c r="F34" s="1" t="s">
        <v>95</v>
      </c>
      <c r="G34" s="1" t="s">
        <v>580</v>
      </c>
      <c r="H34" s="1" t="s">
        <v>3291</v>
      </c>
      <c r="I34" s="1" t="s">
        <v>3416</v>
      </c>
      <c r="J34" s="1" t="s">
        <v>3293</v>
      </c>
      <c r="K34" s="1" t="s">
        <v>3416</v>
      </c>
      <c r="L34" s="1" t="s">
        <v>3416</v>
      </c>
      <c r="M34" s="1" t="s">
        <v>3294</v>
      </c>
      <c r="N34" s="1" t="s">
        <v>3294</v>
      </c>
      <c r="O34" s="1" t="s">
        <v>3295</v>
      </c>
      <c r="P34" s="1" t="s">
        <v>3296</v>
      </c>
      <c r="Q34" s="1" t="s">
        <v>3297</v>
      </c>
      <c r="R34" s="1" t="s">
        <v>3417</v>
      </c>
      <c r="S34" s="1" t="s">
        <v>76</v>
      </c>
      <c r="T34" s="1" t="s">
        <v>37</v>
      </c>
      <c r="U34" s="1" t="s">
        <v>3264</v>
      </c>
      <c r="V34" s="1" t="s">
        <v>3323</v>
      </c>
    </row>
    <row r="35" s="1" customFormat="1" spans="1:22">
      <c r="A35" s="1" t="s">
        <v>1902</v>
      </c>
      <c r="B35" s="1" t="s">
        <v>84</v>
      </c>
      <c r="C35" s="1" t="s">
        <v>1903</v>
      </c>
      <c r="D35" s="1" t="s">
        <v>1905</v>
      </c>
      <c r="E35" s="1" t="s">
        <v>3418</v>
      </c>
      <c r="F35" s="1" t="s">
        <v>84</v>
      </c>
      <c r="G35" s="1" t="s">
        <v>95</v>
      </c>
      <c r="H35" s="1" t="s">
        <v>3291</v>
      </c>
      <c r="I35" s="1" t="s">
        <v>3419</v>
      </c>
      <c r="J35" s="1" t="s">
        <v>3293</v>
      </c>
      <c r="K35" s="1" t="s">
        <v>3419</v>
      </c>
      <c r="L35" s="1" t="s">
        <v>3419</v>
      </c>
      <c r="M35" s="1" t="s">
        <v>3294</v>
      </c>
      <c r="N35" s="1" t="s">
        <v>3294</v>
      </c>
      <c r="O35" s="1" t="s">
        <v>3295</v>
      </c>
      <c r="P35" s="1" t="s">
        <v>3296</v>
      </c>
      <c r="Q35" s="1" t="s">
        <v>3297</v>
      </c>
      <c r="R35" s="1" t="s">
        <v>3420</v>
      </c>
      <c r="S35" s="1" t="s">
        <v>76</v>
      </c>
      <c r="T35" s="1" t="s">
        <v>37</v>
      </c>
      <c r="U35" s="1" t="s">
        <v>3264</v>
      </c>
      <c r="V35" s="1" t="s">
        <v>3299</v>
      </c>
    </row>
    <row r="36" s="1" customFormat="1" spans="1:22">
      <c r="A36" s="1" t="s">
        <v>2848</v>
      </c>
      <c r="B36" s="1" t="s">
        <v>84</v>
      </c>
      <c r="C36" s="1" t="s">
        <v>2849</v>
      </c>
      <c r="D36" s="1" t="s">
        <v>2437</v>
      </c>
      <c r="E36" s="1" t="s">
        <v>3421</v>
      </c>
      <c r="F36" s="1" t="s">
        <v>656</v>
      </c>
      <c r="G36" s="1" t="s">
        <v>580</v>
      </c>
      <c r="H36" s="1" t="s">
        <v>3291</v>
      </c>
      <c r="I36" s="1" t="s">
        <v>3422</v>
      </c>
      <c r="J36" s="1" t="s">
        <v>3293</v>
      </c>
      <c r="K36" s="1" t="s">
        <v>3422</v>
      </c>
      <c r="L36" s="1" t="s">
        <v>3422</v>
      </c>
      <c r="M36" s="1" t="s">
        <v>3294</v>
      </c>
      <c r="N36" s="1" t="s">
        <v>3294</v>
      </c>
      <c r="O36" s="1" t="s">
        <v>3295</v>
      </c>
      <c r="P36" s="1" t="s">
        <v>3296</v>
      </c>
      <c r="Q36" s="1" t="s">
        <v>3297</v>
      </c>
      <c r="R36" s="1" t="s">
        <v>3423</v>
      </c>
      <c r="S36" s="1" t="s">
        <v>76</v>
      </c>
      <c r="T36" s="1" t="s">
        <v>37</v>
      </c>
      <c r="U36" s="1" t="s">
        <v>3264</v>
      </c>
      <c r="V36" s="1" t="s">
        <v>3379</v>
      </c>
    </row>
    <row r="37" s="1" customFormat="1" spans="1:22">
      <c r="A37" s="1" t="s">
        <v>2434</v>
      </c>
      <c r="B37" s="1" t="s">
        <v>84</v>
      </c>
      <c r="C37" s="1" t="s">
        <v>2435</v>
      </c>
      <c r="D37" s="1" t="s">
        <v>2437</v>
      </c>
      <c r="E37" s="1" t="s">
        <v>3424</v>
      </c>
      <c r="F37" s="1" t="s">
        <v>95</v>
      </c>
      <c r="G37" s="1" t="s">
        <v>656</v>
      </c>
      <c r="H37" s="1" t="s">
        <v>3291</v>
      </c>
      <c r="I37" s="1" t="s">
        <v>3425</v>
      </c>
      <c r="J37" s="1" t="s">
        <v>3293</v>
      </c>
      <c r="K37" s="1" t="s">
        <v>3425</v>
      </c>
      <c r="L37" s="1" t="s">
        <v>3425</v>
      </c>
      <c r="M37" s="1" t="s">
        <v>3294</v>
      </c>
      <c r="N37" s="1" t="s">
        <v>3294</v>
      </c>
      <c r="O37" s="1" t="s">
        <v>3295</v>
      </c>
      <c r="P37" s="1" t="s">
        <v>3296</v>
      </c>
      <c r="Q37" s="1" t="s">
        <v>3297</v>
      </c>
      <c r="R37" s="1" t="s">
        <v>3426</v>
      </c>
      <c r="S37" s="1" t="s">
        <v>76</v>
      </c>
      <c r="T37" s="1" t="s">
        <v>37</v>
      </c>
      <c r="U37" s="1" t="s">
        <v>3264</v>
      </c>
      <c r="V37" s="1" t="s">
        <v>3379</v>
      </c>
    </row>
    <row r="38" s="1" customFormat="1" spans="1:22">
      <c r="A38" s="1" t="s">
        <v>2671</v>
      </c>
      <c r="B38" s="1" t="s">
        <v>84</v>
      </c>
      <c r="C38" s="1" t="s">
        <v>2672</v>
      </c>
      <c r="D38" s="1" t="s">
        <v>3403</v>
      </c>
      <c r="E38" s="1" t="s">
        <v>3427</v>
      </c>
      <c r="F38" s="1" t="s">
        <v>656</v>
      </c>
      <c r="G38" s="1" t="s">
        <v>580</v>
      </c>
      <c r="H38" s="1" t="s">
        <v>3291</v>
      </c>
      <c r="I38" s="1" t="s">
        <v>3428</v>
      </c>
      <c r="J38" s="1" t="s">
        <v>3293</v>
      </c>
      <c r="K38" s="1" t="s">
        <v>3428</v>
      </c>
      <c r="L38" s="1" t="s">
        <v>3428</v>
      </c>
      <c r="M38" s="1" t="s">
        <v>3294</v>
      </c>
      <c r="N38" s="1" t="s">
        <v>3294</v>
      </c>
      <c r="O38" s="1" t="s">
        <v>3295</v>
      </c>
      <c r="P38" s="1" t="s">
        <v>3296</v>
      </c>
      <c r="Q38" s="1" t="s">
        <v>3297</v>
      </c>
      <c r="R38" s="1" t="s">
        <v>3429</v>
      </c>
      <c r="S38" s="1" t="s">
        <v>76</v>
      </c>
      <c r="T38" s="1" t="s">
        <v>37</v>
      </c>
      <c r="U38" s="1" t="s">
        <v>3407</v>
      </c>
      <c r="V38" s="1" t="s">
        <v>3299</v>
      </c>
    </row>
    <row r="39" s="1" customFormat="1" spans="1:22">
      <c r="A39" s="1" t="s">
        <v>2086</v>
      </c>
      <c r="B39" s="1" t="s">
        <v>84</v>
      </c>
      <c r="C39" s="1" t="s">
        <v>2087</v>
      </c>
      <c r="D39" s="1" t="s">
        <v>3430</v>
      </c>
      <c r="E39" s="1" t="s">
        <v>3431</v>
      </c>
      <c r="F39" s="1" t="s">
        <v>84</v>
      </c>
      <c r="G39" s="1" t="s">
        <v>95</v>
      </c>
      <c r="H39" s="1" t="s">
        <v>3291</v>
      </c>
      <c r="I39" s="1" t="s">
        <v>3432</v>
      </c>
      <c r="J39" s="1" t="s">
        <v>3293</v>
      </c>
      <c r="K39" s="1" t="s">
        <v>3432</v>
      </c>
      <c r="L39" s="1" t="s">
        <v>3432</v>
      </c>
      <c r="M39" s="1" t="s">
        <v>3294</v>
      </c>
      <c r="N39" s="1" t="s">
        <v>3294</v>
      </c>
      <c r="O39" s="1" t="s">
        <v>3295</v>
      </c>
      <c r="P39" s="1" t="s">
        <v>3296</v>
      </c>
      <c r="Q39" s="1" t="s">
        <v>3297</v>
      </c>
      <c r="R39" s="1" t="s">
        <v>3433</v>
      </c>
      <c r="S39" s="1" t="s">
        <v>76</v>
      </c>
      <c r="T39" s="1" t="s">
        <v>37</v>
      </c>
      <c r="U39" s="1" t="s">
        <v>3264</v>
      </c>
      <c r="V39" s="1" t="s">
        <v>3414</v>
      </c>
    </row>
    <row r="40" s="1" customFormat="1" spans="1:22">
      <c r="A40" s="1" t="s">
        <v>1764</v>
      </c>
      <c r="B40" s="1" t="s">
        <v>84</v>
      </c>
      <c r="C40" s="1" t="s">
        <v>1765</v>
      </c>
      <c r="D40" s="1" t="s">
        <v>1767</v>
      </c>
      <c r="E40" s="1" t="s">
        <v>3434</v>
      </c>
      <c r="F40" s="1" t="s">
        <v>84</v>
      </c>
      <c r="G40" s="1" t="s">
        <v>95</v>
      </c>
      <c r="H40" s="1" t="s">
        <v>3291</v>
      </c>
      <c r="I40" s="1" t="s">
        <v>3435</v>
      </c>
      <c r="J40" s="1" t="s">
        <v>3293</v>
      </c>
      <c r="K40" s="1" t="s">
        <v>3435</v>
      </c>
      <c r="L40" s="1" t="s">
        <v>3435</v>
      </c>
      <c r="M40" s="1" t="s">
        <v>3294</v>
      </c>
      <c r="N40" s="1" t="s">
        <v>3294</v>
      </c>
      <c r="O40" s="1" t="s">
        <v>3295</v>
      </c>
      <c r="P40" s="1" t="s">
        <v>3296</v>
      </c>
      <c r="Q40" s="1" t="s">
        <v>3297</v>
      </c>
      <c r="R40" s="1" t="s">
        <v>3436</v>
      </c>
      <c r="S40" s="1" t="s">
        <v>76</v>
      </c>
      <c r="T40" s="1" t="s">
        <v>37</v>
      </c>
      <c r="U40" s="1" t="s">
        <v>3264</v>
      </c>
      <c r="V40" s="1" t="s">
        <v>3323</v>
      </c>
    </row>
    <row r="41" s="1" customFormat="1" spans="1:22">
      <c r="A41" s="1" t="s">
        <v>2585</v>
      </c>
      <c r="B41" s="1" t="s">
        <v>84</v>
      </c>
      <c r="C41" s="1" t="s">
        <v>2586</v>
      </c>
      <c r="D41" s="1" t="s">
        <v>2588</v>
      </c>
      <c r="E41" s="1" t="s">
        <v>3437</v>
      </c>
      <c r="F41" s="1" t="s">
        <v>656</v>
      </c>
      <c r="G41" s="1" t="s">
        <v>580</v>
      </c>
      <c r="H41" s="1" t="s">
        <v>3291</v>
      </c>
      <c r="I41" s="1" t="s">
        <v>3438</v>
      </c>
      <c r="J41" s="1" t="s">
        <v>3293</v>
      </c>
      <c r="K41" s="1" t="s">
        <v>3438</v>
      </c>
      <c r="L41" s="1" t="s">
        <v>3438</v>
      </c>
      <c r="M41" s="1" t="s">
        <v>3294</v>
      </c>
      <c r="N41" s="1" t="s">
        <v>3294</v>
      </c>
      <c r="O41" s="1" t="s">
        <v>3295</v>
      </c>
      <c r="P41" s="1" t="s">
        <v>3296</v>
      </c>
      <c r="Q41" s="1" t="s">
        <v>3297</v>
      </c>
      <c r="R41" s="1" t="s">
        <v>3439</v>
      </c>
      <c r="S41" s="1" t="s">
        <v>76</v>
      </c>
      <c r="T41" s="1" t="s">
        <v>37</v>
      </c>
      <c r="U41" s="1" t="s">
        <v>3256</v>
      </c>
      <c r="V41" s="1" t="s">
        <v>3414</v>
      </c>
    </row>
    <row r="42" s="1" customFormat="1" spans="1:22">
      <c r="A42" s="1" t="s">
        <v>2308</v>
      </c>
      <c r="B42" s="1" t="s">
        <v>84</v>
      </c>
      <c r="C42" s="1" t="s">
        <v>2309</v>
      </c>
      <c r="D42" s="1" t="s">
        <v>2311</v>
      </c>
      <c r="E42" s="1" t="s">
        <v>3440</v>
      </c>
      <c r="F42" s="1" t="s">
        <v>84</v>
      </c>
      <c r="G42" s="1" t="s">
        <v>656</v>
      </c>
      <c r="H42" s="1" t="s">
        <v>3291</v>
      </c>
      <c r="I42" s="1" t="s">
        <v>3441</v>
      </c>
      <c r="J42" s="1" t="s">
        <v>3293</v>
      </c>
      <c r="K42" s="1" t="s">
        <v>3441</v>
      </c>
      <c r="L42" s="1" t="s">
        <v>3441</v>
      </c>
      <c r="M42" s="1" t="s">
        <v>3294</v>
      </c>
      <c r="N42" s="1" t="s">
        <v>3294</v>
      </c>
      <c r="O42" s="1" t="s">
        <v>3295</v>
      </c>
      <c r="P42" s="1" t="s">
        <v>3296</v>
      </c>
      <c r="Q42" s="1" t="s">
        <v>3297</v>
      </c>
      <c r="R42" s="1" t="s">
        <v>3442</v>
      </c>
      <c r="S42" s="1" t="s">
        <v>76</v>
      </c>
      <c r="T42" s="1" t="s">
        <v>37</v>
      </c>
      <c r="U42" s="1" t="s">
        <v>3256</v>
      </c>
      <c r="V42" s="1" t="s">
        <v>3299</v>
      </c>
    </row>
    <row r="43" s="1" customFormat="1" spans="1:22">
      <c r="A43" s="1" t="s">
        <v>2316</v>
      </c>
      <c r="B43" s="1" t="s">
        <v>84</v>
      </c>
      <c r="C43" s="1" t="s">
        <v>2317</v>
      </c>
      <c r="D43" s="1" t="s">
        <v>498</v>
      </c>
      <c r="E43" s="1" t="s">
        <v>3443</v>
      </c>
      <c r="F43" s="1" t="s">
        <v>95</v>
      </c>
      <c r="G43" s="1" t="s">
        <v>656</v>
      </c>
      <c r="H43" s="1" t="s">
        <v>3291</v>
      </c>
      <c r="I43" s="1" t="s">
        <v>3444</v>
      </c>
      <c r="J43" s="1" t="s">
        <v>3293</v>
      </c>
      <c r="K43" s="1" t="s">
        <v>3444</v>
      </c>
      <c r="L43" s="1" t="s">
        <v>3444</v>
      </c>
      <c r="M43" s="1" t="s">
        <v>3294</v>
      </c>
      <c r="N43" s="1" t="s">
        <v>3294</v>
      </c>
      <c r="O43" s="1" t="s">
        <v>3295</v>
      </c>
      <c r="P43" s="1" t="s">
        <v>3296</v>
      </c>
      <c r="Q43" s="1" t="s">
        <v>3297</v>
      </c>
      <c r="R43" s="1" t="s">
        <v>3445</v>
      </c>
      <c r="S43" s="1" t="s">
        <v>76</v>
      </c>
      <c r="T43" s="1" t="s">
        <v>37</v>
      </c>
      <c r="U43" s="1" t="s">
        <v>3256</v>
      </c>
      <c r="V43" s="1" t="s">
        <v>3299</v>
      </c>
    </row>
    <row r="44" s="1" customFormat="1" spans="1:22">
      <c r="A44" s="1" t="s">
        <v>1900</v>
      </c>
      <c r="B44" s="1" t="s">
        <v>84</v>
      </c>
      <c r="C44" s="1" t="s">
        <v>1901</v>
      </c>
      <c r="D44" s="1" t="s">
        <v>1411</v>
      </c>
      <c r="E44" s="1" t="s">
        <v>3446</v>
      </c>
      <c r="F44" s="1" t="s">
        <v>84</v>
      </c>
      <c r="G44" s="1" t="s">
        <v>95</v>
      </c>
      <c r="H44" s="1" t="s">
        <v>3291</v>
      </c>
      <c r="I44" s="1" t="s">
        <v>3447</v>
      </c>
      <c r="J44" s="1" t="s">
        <v>3293</v>
      </c>
      <c r="K44" s="1" t="s">
        <v>3447</v>
      </c>
      <c r="L44" s="1" t="s">
        <v>3447</v>
      </c>
      <c r="M44" s="1" t="s">
        <v>3294</v>
      </c>
      <c r="N44" s="1" t="s">
        <v>3294</v>
      </c>
      <c r="O44" s="1" t="s">
        <v>3295</v>
      </c>
      <c r="P44" s="1" t="s">
        <v>3296</v>
      </c>
      <c r="Q44" s="1" t="s">
        <v>3297</v>
      </c>
      <c r="R44" s="1" t="s">
        <v>3448</v>
      </c>
      <c r="S44" s="1" t="s">
        <v>76</v>
      </c>
      <c r="T44" s="1" t="s">
        <v>37</v>
      </c>
      <c r="U44" s="1" t="s">
        <v>3256</v>
      </c>
      <c r="V44" s="1" t="s">
        <v>3299</v>
      </c>
    </row>
    <row r="45" s="1" customFormat="1" spans="1:22">
      <c r="A45" s="1" t="s">
        <v>3092</v>
      </c>
      <c r="B45" s="1" t="s">
        <v>84</v>
      </c>
      <c r="C45" s="1" t="s">
        <v>3093</v>
      </c>
      <c r="D45" s="1" t="s">
        <v>578</v>
      </c>
      <c r="E45" s="1" t="s">
        <v>3449</v>
      </c>
      <c r="F45" s="1" t="s">
        <v>95</v>
      </c>
      <c r="G45" s="1" t="s">
        <v>600</v>
      </c>
      <c r="H45" s="1" t="s">
        <v>3291</v>
      </c>
      <c r="I45" s="1" t="s">
        <v>3450</v>
      </c>
      <c r="J45" s="1" t="s">
        <v>3293</v>
      </c>
      <c r="K45" s="1" t="s">
        <v>3450</v>
      </c>
      <c r="L45" s="1" t="s">
        <v>3450</v>
      </c>
      <c r="M45" s="1" t="s">
        <v>3294</v>
      </c>
      <c r="N45" s="1" t="s">
        <v>3294</v>
      </c>
      <c r="O45" s="1" t="s">
        <v>3295</v>
      </c>
      <c r="P45" s="1" t="s">
        <v>3296</v>
      </c>
      <c r="Q45" s="1" t="s">
        <v>3297</v>
      </c>
      <c r="R45" s="1" t="s">
        <v>3451</v>
      </c>
      <c r="S45" s="1" t="s">
        <v>76</v>
      </c>
      <c r="T45" s="1" t="s">
        <v>37</v>
      </c>
      <c r="U45" s="1" t="s">
        <v>3256</v>
      </c>
      <c r="V45" s="1" t="s">
        <v>3299</v>
      </c>
    </row>
    <row r="46" s="1" customFormat="1" spans="1:22">
      <c r="A46" s="1" t="s">
        <v>1886</v>
      </c>
      <c r="B46" s="1" t="s">
        <v>84</v>
      </c>
      <c r="C46" s="1" t="s">
        <v>1887</v>
      </c>
      <c r="D46" s="1" t="s">
        <v>1889</v>
      </c>
      <c r="E46" s="1" t="s">
        <v>3452</v>
      </c>
      <c r="F46" s="1" t="s">
        <v>84</v>
      </c>
      <c r="G46" s="1" t="s">
        <v>95</v>
      </c>
      <c r="H46" s="1" t="s">
        <v>3291</v>
      </c>
      <c r="I46" s="1" t="s">
        <v>3453</v>
      </c>
      <c r="J46" s="1" t="s">
        <v>3293</v>
      </c>
      <c r="K46" s="1" t="s">
        <v>3453</v>
      </c>
      <c r="L46" s="1" t="s">
        <v>3453</v>
      </c>
      <c r="M46" s="1" t="s">
        <v>3294</v>
      </c>
      <c r="N46" s="1" t="s">
        <v>3294</v>
      </c>
      <c r="O46" s="1" t="s">
        <v>3295</v>
      </c>
      <c r="P46" s="1" t="s">
        <v>3296</v>
      </c>
      <c r="Q46" s="1" t="s">
        <v>3297</v>
      </c>
      <c r="R46" s="1" t="s">
        <v>3454</v>
      </c>
      <c r="S46" s="1" t="s">
        <v>76</v>
      </c>
      <c r="T46" s="1" t="s">
        <v>37</v>
      </c>
      <c r="U46" s="1" t="s">
        <v>3256</v>
      </c>
      <c r="V46" s="1" t="s">
        <v>3299</v>
      </c>
    </row>
    <row r="47" s="1" customFormat="1" spans="1:22">
      <c r="A47" s="1" t="s">
        <v>3097</v>
      </c>
      <c r="B47" s="1" t="s">
        <v>84</v>
      </c>
      <c r="C47" s="1" t="s">
        <v>3098</v>
      </c>
      <c r="D47" s="1" t="s">
        <v>1819</v>
      </c>
      <c r="E47" s="1" t="s">
        <v>3455</v>
      </c>
      <c r="F47" s="1" t="s">
        <v>656</v>
      </c>
      <c r="G47" s="1" t="s">
        <v>600</v>
      </c>
      <c r="H47" s="1" t="s">
        <v>3291</v>
      </c>
      <c r="I47" s="1" t="s">
        <v>3456</v>
      </c>
      <c r="J47" s="1" t="s">
        <v>3293</v>
      </c>
      <c r="K47" s="1" t="s">
        <v>3456</v>
      </c>
      <c r="L47" s="1" t="s">
        <v>3456</v>
      </c>
      <c r="M47" s="1" t="s">
        <v>3294</v>
      </c>
      <c r="N47" s="1" t="s">
        <v>3294</v>
      </c>
      <c r="O47" s="1" t="s">
        <v>3295</v>
      </c>
      <c r="P47" s="1" t="s">
        <v>3296</v>
      </c>
      <c r="Q47" s="1" t="s">
        <v>3297</v>
      </c>
      <c r="R47" s="1" t="s">
        <v>3457</v>
      </c>
      <c r="S47" s="1" t="s">
        <v>76</v>
      </c>
      <c r="T47" s="1" t="s">
        <v>37</v>
      </c>
      <c r="U47" s="1" t="s">
        <v>3256</v>
      </c>
      <c r="V47" s="1" t="s">
        <v>3299</v>
      </c>
    </row>
    <row r="48" s="1" customFormat="1" spans="1:22">
      <c r="A48" s="1" t="s">
        <v>1910</v>
      </c>
      <c r="B48" s="1" t="s">
        <v>84</v>
      </c>
      <c r="C48" s="1" t="s">
        <v>1911</v>
      </c>
      <c r="D48" s="1" t="s">
        <v>1913</v>
      </c>
      <c r="E48" s="1" t="s">
        <v>3458</v>
      </c>
      <c r="F48" s="1" t="s">
        <v>84</v>
      </c>
      <c r="G48" s="1" t="s">
        <v>95</v>
      </c>
      <c r="H48" s="1" t="s">
        <v>3291</v>
      </c>
      <c r="I48" s="1" t="s">
        <v>3459</v>
      </c>
      <c r="J48" s="1" t="s">
        <v>3293</v>
      </c>
      <c r="K48" s="1" t="s">
        <v>3459</v>
      </c>
      <c r="L48" s="1" t="s">
        <v>3459</v>
      </c>
      <c r="M48" s="1" t="s">
        <v>3294</v>
      </c>
      <c r="N48" s="1" t="s">
        <v>3294</v>
      </c>
      <c r="O48" s="1" t="s">
        <v>3295</v>
      </c>
      <c r="P48" s="1" t="s">
        <v>3296</v>
      </c>
      <c r="Q48" s="1" t="s">
        <v>3297</v>
      </c>
      <c r="R48" s="1" t="s">
        <v>3460</v>
      </c>
      <c r="S48" s="1" t="s">
        <v>76</v>
      </c>
      <c r="T48" s="1" t="s">
        <v>37</v>
      </c>
      <c r="U48" s="1" t="s">
        <v>3264</v>
      </c>
      <c r="V48" s="1" t="s">
        <v>3414</v>
      </c>
    </row>
    <row r="49" s="1" customFormat="1" spans="1:22">
      <c r="A49" s="1" t="s">
        <v>1754</v>
      </c>
      <c r="B49" s="1" t="s">
        <v>94</v>
      </c>
      <c r="C49" s="1" t="s">
        <v>1755</v>
      </c>
      <c r="D49" s="1" t="s">
        <v>3461</v>
      </c>
      <c r="E49" s="1" t="s">
        <v>3462</v>
      </c>
      <c r="F49" s="1" t="s">
        <v>84</v>
      </c>
      <c r="G49" s="1" t="s">
        <v>95</v>
      </c>
      <c r="H49" s="1" t="s">
        <v>3291</v>
      </c>
      <c r="I49" s="1" t="s">
        <v>3463</v>
      </c>
      <c r="J49" s="1" t="s">
        <v>3293</v>
      </c>
      <c r="K49" s="1" t="s">
        <v>3463</v>
      </c>
      <c r="L49" s="1" t="s">
        <v>3463</v>
      </c>
      <c r="M49" s="1" t="s">
        <v>3294</v>
      </c>
      <c r="N49" s="1" t="s">
        <v>3294</v>
      </c>
      <c r="O49" s="1" t="s">
        <v>3295</v>
      </c>
      <c r="P49" s="1" t="s">
        <v>3296</v>
      </c>
      <c r="Q49" s="1" t="s">
        <v>3297</v>
      </c>
      <c r="R49" s="1" t="s">
        <v>3464</v>
      </c>
      <c r="S49" s="1" t="s">
        <v>76</v>
      </c>
      <c r="T49" s="1" t="s">
        <v>37</v>
      </c>
      <c r="U49" s="1" t="s">
        <v>3264</v>
      </c>
      <c r="V49" s="1" t="s">
        <v>3414</v>
      </c>
    </row>
    <row r="50" s="1" customFormat="1" spans="1:22">
      <c r="A50" s="1" t="s">
        <v>2230</v>
      </c>
      <c r="B50" s="1" t="s">
        <v>94</v>
      </c>
      <c r="C50" s="1" t="s">
        <v>2231</v>
      </c>
      <c r="D50" s="1" t="s">
        <v>2233</v>
      </c>
      <c r="E50" s="1" t="s">
        <v>3465</v>
      </c>
      <c r="F50" s="1" t="s">
        <v>95</v>
      </c>
      <c r="G50" s="1" t="s">
        <v>656</v>
      </c>
      <c r="H50" s="1" t="s">
        <v>3291</v>
      </c>
      <c r="I50" s="1" t="s">
        <v>3466</v>
      </c>
      <c r="J50" s="1" t="s">
        <v>3293</v>
      </c>
      <c r="K50" s="1" t="s">
        <v>3466</v>
      </c>
      <c r="L50" s="1" t="s">
        <v>3466</v>
      </c>
      <c r="M50" s="1" t="s">
        <v>3294</v>
      </c>
      <c r="N50" s="1" t="s">
        <v>3294</v>
      </c>
      <c r="O50" s="1" t="s">
        <v>3295</v>
      </c>
      <c r="P50" s="1" t="s">
        <v>3296</v>
      </c>
      <c r="Q50" s="1" t="s">
        <v>3297</v>
      </c>
      <c r="R50" s="1" t="s">
        <v>3467</v>
      </c>
      <c r="S50" s="1" t="s">
        <v>76</v>
      </c>
      <c r="T50" s="1" t="s">
        <v>37</v>
      </c>
      <c r="U50" s="1" t="s">
        <v>3264</v>
      </c>
      <c r="V50" s="1" t="s">
        <v>3379</v>
      </c>
    </row>
    <row r="51" s="1" customFormat="1" spans="1:22">
      <c r="A51" s="1" t="s">
        <v>1918</v>
      </c>
      <c r="B51" s="1" t="s">
        <v>94</v>
      </c>
      <c r="C51" s="1" t="s">
        <v>1919</v>
      </c>
      <c r="D51" s="1" t="s">
        <v>3468</v>
      </c>
      <c r="E51" s="1" t="s">
        <v>3469</v>
      </c>
      <c r="F51" s="1" t="s">
        <v>84</v>
      </c>
      <c r="G51" s="1" t="s">
        <v>95</v>
      </c>
      <c r="H51" s="1" t="s">
        <v>3291</v>
      </c>
      <c r="I51" s="1" t="s">
        <v>3470</v>
      </c>
      <c r="J51" s="1" t="s">
        <v>3293</v>
      </c>
      <c r="K51" s="1" t="s">
        <v>3470</v>
      </c>
      <c r="L51" s="1" t="s">
        <v>3470</v>
      </c>
      <c r="M51" s="1" t="s">
        <v>3294</v>
      </c>
      <c r="N51" s="1" t="s">
        <v>3294</v>
      </c>
      <c r="O51" s="1" t="s">
        <v>3295</v>
      </c>
      <c r="P51" s="1" t="s">
        <v>3296</v>
      </c>
      <c r="Q51" s="1" t="s">
        <v>3297</v>
      </c>
      <c r="R51" s="1" t="s">
        <v>3471</v>
      </c>
      <c r="S51" s="1" t="s">
        <v>76</v>
      </c>
      <c r="T51" s="1" t="s">
        <v>37</v>
      </c>
      <c r="U51" s="1" t="s">
        <v>3264</v>
      </c>
      <c r="V51" s="1" t="s">
        <v>3379</v>
      </c>
    </row>
    <row r="52" s="1" customFormat="1" spans="1:22">
      <c r="A52" s="1" t="s">
        <v>1441</v>
      </c>
      <c r="B52" s="1" t="s">
        <v>94</v>
      </c>
      <c r="C52" s="1" t="s">
        <v>1442</v>
      </c>
      <c r="D52" s="1" t="s">
        <v>1444</v>
      </c>
      <c r="E52" s="1" t="s">
        <v>3472</v>
      </c>
      <c r="F52" s="1" t="s">
        <v>94</v>
      </c>
      <c r="G52" s="1" t="s">
        <v>84</v>
      </c>
      <c r="H52" s="1" t="s">
        <v>3291</v>
      </c>
      <c r="I52" s="1" t="s">
        <v>3473</v>
      </c>
      <c r="J52" s="1" t="s">
        <v>3293</v>
      </c>
      <c r="K52" s="1" t="s">
        <v>3473</v>
      </c>
      <c r="L52" s="1" t="s">
        <v>3473</v>
      </c>
      <c r="M52" s="1" t="s">
        <v>3294</v>
      </c>
      <c r="N52" s="1" t="s">
        <v>3294</v>
      </c>
      <c r="O52" s="1" t="s">
        <v>3295</v>
      </c>
      <c r="P52" s="1" t="s">
        <v>3296</v>
      </c>
      <c r="Q52" s="1" t="s">
        <v>3297</v>
      </c>
      <c r="R52" s="1" t="s">
        <v>3474</v>
      </c>
      <c r="S52" s="1" t="s">
        <v>76</v>
      </c>
      <c r="T52" s="1" t="s">
        <v>37</v>
      </c>
      <c r="U52" s="1" t="s">
        <v>3264</v>
      </c>
      <c r="V52" s="1" t="s">
        <v>3475</v>
      </c>
    </row>
    <row r="53" s="1" customFormat="1" spans="1:22">
      <c r="A53" s="1" t="s">
        <v>2571</v>
      </c>
      <c r="B53" s="1" t="s">
        <v>94</v>
      </c>
      <c r="C53" s="1" t="s">
        <v>2572</v>
      </c>
      <c r="D53" s="1" t="s">
        <v>2574</v>
      </c>
      <c r="E53" s="1" t="s">
        <v>3476</v>
      </c>
      <c r="F53" s="1" t="s">
        <v>656</v>
      </c>
      <c r="G53" s="1" t="s">
        <v>580</v>
      </c>
      <c r="H53" s="1" t="s">
        <v>3291</v>
      </c>
      <c r="I53" s="1" t="s">
        <v>3477</v>
      </c>
      <c r="J53" s="1" t="s">
        <v>3293</v>
      </c>
      <c r="K53" s="1" t="s">
        <v>3477</v>
      </c>
      <c r="L53" s="1" t="s">
        <v>3477</v>
      </c>
      <c r="M53" s="1" t="s">
        <v>3294</v>
      </c>
      <c r="N53" s="1" t="s">
        <v>3294</v>
      </c>
      <c r="O53" s="1" t="s">
        <v>3295</v>
      </c>
      <c r="P53" s="1" t="s">
        <v>3296</v>
      </c>
      <c r="Q53" s="1" t="s">
        <v>3297</v>
      </c>
      <c r="R53" s="1" t="s">
        <v>3478</v>
      </c>
      <c r="S53" s="1" t="s">
        <v>76</v>
      </c>
      <c r="T53" s="1" t="s">
        <v>37</v>
      </c>
      <c r="U53" s="1" t="s">
        <v>3256</v>
      </c>
      <c r="V53" s="1" t="s">
        <v>3414</v>
      </c>
    </row>
    <row r="54" s="1" customFormat="1" spans="1:22">
      <c r="A54" s="1" t="s">
        <v>1878</v>
      </c>
      <c r="B54" s="1" t="s">
        <v>94</v>
      </c>
      <c r="C54" s="1" t="s">
        <v>1879</v>
      </c>
      <c r="D54" s="1" t="s">
        <v>1881</v>
      </c>
      <c r="E54" s="1" t="s">
        <v>3479</v>
      </c>
      <c r="F54" s="1" t="s">
        <v>84</v>
      </c>
      <c r="G54" s="1" t="s">
        <v>95</v>
      </c>
      <c r="H54" s="1" t="s">
        <v>3291</v>
      </c>
      <c r="I54" s="1" t="s">
        <v>3480</v>
      </c>
      <c r="J54" s="1" t="s">
        <v>3293</v>
      </c>
      <c r="K54" s="1" t="s">
        <v>3480</v>
      </c>
      <c r="L54" s="1" t="s">
        <v>3480</v>
      </c>
      <c r="M54" s="1" t="s">
        <v>3294</v>
      </c>
      <c r="N54" s="1" t="s">
        <v>3294</v>
      </c>
      <c r="O54" s="1" t="s">
        <v>3295</v>
      </c>
      <c r="P54" s="1" t="s">
        <v>3296</v>
      </c>
      <c r="Q54" s="1" t="s">
        <v>3297</v>
      </c>
      <c r="R54" s="1" t="s">
        <v>3481</v>
      </c>
      <c r="S54" s="1" t="s">
        <v>76</v>
      </c>
      <c r="T54" s="1" t="s">
        <v>37</v>
      </c>
      <c r="U54" s="1" t="s">
        <v>3256</v>
      </c>
      <c r="V54" s="1" t="s">
        <v>3299</v>
      </c>
    </row>
    <row r="55" s="1" customFormat="1" spans="1:22">
      <c r="A55" s="1" t="s">
        <v>1883</v>
      </c>
      <c r="B55" s="1" t="s">
        <v>94</v>
      </c>
      <c r="C55" s="1" t="s">
        <v>1884</v>
      </c>
      <c r="D55" s="1" t="s">
        <v>1105</v>
      </c>
      <c r="E55" s="1" t="s">
        <v>3482</v>
      </c>
      <c r="F55" s="1" t="s">
        <v>84</v>
      </c>
      <c r="G55" s="1" t="s">
        <v>95</v>
      </c>
      <c r="H55" s="1" t="s">
        <v>3291</v>
      </c>
      <c r="I55" s="1" t="s">
        <v>3483</v>
      </c>
      <c r="J55" s="1" t="s">
        <v>3293</v>
      </c>
      <c r="K55" s="1" t="s">
        <v>3483</v>
      </c>
      <c r="L55" s="1" t="s">
        <v>3483</v>
      </c>
      <c r="M55" s="1" t="s">
        <v>3294</v>
      </c>
      <c r="N55" s="1" t="s">
        <v>3294</v>
      </c>
      <c r="O55" s="1" t="s">
        <v>3295</v>
      </c>
      <c r="P55" s="1" t="s">
        <v>3296</v>
      </c>
      <c r="Q55" s="1" t="s">
        <v>3297</v>
      </c>
      <c r="R55" s="1" t="s">
        <v>3484</v>
      </c>
      <c r="S55" s="1" t="s">
        <v>76</v>
      </c>
      <c r="T55" s="1" t="s">
        <v>37</v>
      </c>
      <c r="U55" s="1" t="s">
        <v>3256</v>
      </c>
      <c r="V55" s="1" t="s">
        <v>3299</v>
      </c>
    </row>
    <row r="56" s="1" customFormat="1" spans="1:22">
      <c r="A56" s="1" t="s">
        <v>2223</v>
      </c>
      <c r="B56" s="1" t="s">
        <v>94</v>
      </c>
      <c r="C56" s="1" t="s">
        <v>2224</v>
      </c>
      <c r="D56" s="1" t="s">
        <v>3485</v>
      </c>
      <c r="E56" s="1" t="s">
        <v>3486</v>
      </c>
      <c r="F56" s="1" t="s">
        <v>84</v>
      </c>
      <c r="G56" s="1" t="s">
        <v>656</v>
      </c>
      <c r="H56" s="1" t="s">
        <v>3291</v>
      </c>
      <c r="I56" s="1" t="s">
        <v>3487</v>
      </c>
      <c r="J56" s="1" t="s">
        <v>3293</v>
      </c>
      <c r="K56" s="1" t="s">
        <v>3487</v>
      </c>
      <c r="L56" s="1" t="s">
        <v>3487</v>
      </c>
      <c r="M56" s="1" t="s">
        <v>3294</v>
      </c>
      <c r="N56" s="1" t="s">
        <v>3294</v>
      </c>
      <c r="O56" s="1" t="s">
        <v>3295</v>
      </c>
      <c r="P56" s="1" t="s">
        <v>3296</v>
      </c>
      <c r="Q56" s="1" t="s">
        <v>3297</v>
      </c>
      <c r="R56" s="1" t="s">
        <v>3488</v>
      </c>
      <c r="S56" s="1" t="s">
        <v>76</v>
      </c>
      <c r="T56" s="1" t="s">
        <v>37</v>
      </c>
      <c r="U56" s="1" t="s">
        <v>3256</v>
      </c>
      <c r="V56" s="1" t="s">
        <v>3379</v>
      </c>
    </row>
    <row r="57" s="1" customFormat="1" spans="1:22">
      <c r="A57" s="1" t="s">
        <v>2215</v>
      </c>
      <c r="B57" s="1" t="s">
        <v>94</v>
      </c>
      <c r="C57" s="1" t="s">
        <v>2216</v>
      </c>
      <c r="D57" s="1" t="s">
        <v>3485</v>
      </c>
      <c r="E57" s="1" t="s">
        <v>3489</v>
      </c>
      <c r="F57" s="1" t="s">
        <v>84</v>
      </c>
      <c r="G57" s="1" t="s">
        <v>656</v>
      </c>
      <c r="H57" s="1" t="s">
        <v>3291</v>
      </c>
      <c r="I57" s="1" t="s">
        <v>3487</v>
      </c>
      <c r="J57" s="1" t="s">
        <v>3293</v>
      </c>
      <c r="K57" s="1" t="s">
        <v>3487</v>
      </c>
      <c r="L57" s="1" t="s">
        <v>3487</v>
      </c>
      <c r="M57" s="1" t="s">
        <v>3294</v>
      </c>
      <c r="N57" s="1" t="s">
        <v>3294</v>
      </c>
      <c r="O57" s="1" t="s">
        <v>3295</v>
      </c>
      <c r="P57" s="1" t="s">
        <v>3296</v>
      </c>
      <c r="Q57" s="1" t="s">
        <v>3297</v>
      </c>
      <c r="R57" s="1" t="s">
        <v>3490</v>
      </c>
      <c r="S57" s="1" t="s">
        <v>76</v>
      </c>
      <c r="T57" s="1" t="s">
        <v>37</v>
      </c>
      <c r="U57" s="1" t="s">
        <v>3256</v>
      </c>
      <c r="V57" s="1" t="s">
        <v>3379</v>
      </c>
    </row>
    <row r="58" s="1" customFormat="1" spans="1:22">
      <c r="A58" s="1" t="s">
        <v>2302</v>
      </c>
      <c r="B58" s="1" t="s">
        <v>94</v>
      </c>
      <c r="C58" s="1" t="s">
        <v>2303</v>
      </c>
      <c r="D58" s="1" t="s">
        <v>1857</v>
      </c>
      <c r="E58" s="1" t="s">
        <v>3491</v>
      </c>
      <c r="F58" s="1" t="s">
        <v>95</v>
      </c>
      <c r="G58" s="1" t="s">
        <v>656</v>
      </c>
      <c r="H58" s="1" t="s">
        <v>3291</v>
      </c>
      <c r="I58" s="1" t="s">
        <v>3492</v>
      </c>
      <c r="J58" s="1" t="s">
        <v>3293</v>
      </c>
      <c r="K58" s="1" t="s">
        <v>3492</v>
      </c>
      <c r="L58" s="1" t="s">
        <v>3492</v>
      </c>
      <c r="M58" s="1" t="s">
        <v>3294</v>
      </c>
      <c r="N58" s="1" t="s">
        <v>3294</v>
      </c>
      <c r="O58" s="1" t="s">
        <v>3295</v>
      </c>
      <c r="P58" s="1" t="s">
        <v>3296</v>
      </c>
      <c r="Q58" s="1" t="s">
        <v>3297</v>
      </c>
      <c r="R58" s="1" t="s">
        <v>3493</v>
      </c>
      <c r="S58" s="1" t="s">
        <v>76</v>
      </c>
      <c r="T58" s="1" t="s">
        <v>37</v>
      </c>
      <c r="U58" s="1" t="s">
        <v>3256</v>
      </c>
      <c r="V58" s="1" t="s">
        <v>3299</v>
      </c>
    </row>
    <row r="59" s="1" customFormat="1" spans="1:22">
      <c r="A59" s="1" t="s">
        <v>1854</v>
      </c>
      <c r="B59" s="1" t="s">
        <v>94</v>
      </c>
      <c r="C59" s="1" t="s">
        <v>1855</v>
      </c>
      <c r="D59" s="1" t="s">
        <v>1857</v>
      </c>
      <c r="E59" s="1" t="s">
        <v>3491</v>
      </c>
      <c r="F59" s="1" t="s">
        <v>84</v>
      </c>
      <c r="G59" s="1" t="s">
        <v>95</v>
      </c>
      <c r="H59" s="1" t="s">
        <v>3291</v>
      </c>
      <c r="I59" s="1" t="s">
        <v>3492</v>
      </c>
      <c r="J59" s="1" t="s">
        <v>3293</v>
      </c>
      <c r="K59" s="1" t="s">
        <v>3492</v>
      </c>
      <c r="L59" s="1" t="s">
        <v>3492</v>
      </c>
      <c r="M59" s="1" t="s">
        <v>3294</v>
      </c>
      <c r="N59" s="1" t="s">
        <v>3294</v>
      </c>
      <c r="O59" s="1" t="s">
        <v>3295</v>
      </c>
      <c r="P59" s="1" t="s">
        <v>3296</v>
      </c>
      <c r="Q59" s="1" t="s">
        <v>3297</v>
      </c>
      <c r="R59" s="1" t="s">
        <v>3494</v>
      </c>
      <c r="S59" s="1" t="s">
        <v>76</v>
      </c>
      <c r="T59" s="1" t="s">
        <v>37</v>
      </c>
      <c r="U59" s="1" t="s">
        <v>3256</v>
      </c>
      <c r="V59" s="1" t="s">
        <v>3299</v>
      </c>
    </row>
    <row r="60" s="1" customFormat="1" spans="1:22">
      <c r="A60" s="1" t="s">
        <v>1408</v>
      </c>
      <c r="B60" s="1" t="s">
        <v>94</v>
      </c>
      <c r="C60" s="1" t="s">
        <v>1409</v>
      </c>
      <c r="D60" s="1" t="s">
        <v>1411</v>
      </c>
      <c r="E60" s="1" t="s">
        <v>3446</v>
      </c>
      <c r="F60" s="1" t="s">
        <v>94</v>
      </c>
      <c r="G60" s="1" t="s">
        <v>84</v>
      </c>
      <c r="H60" s="1" t="s">
        <v>3291</v>
      </c>
      <c r="I60" s="1" t="s">
        <v>3447</v>
      </c>
      <c r="J60" s="1" t="s">
        <v>3293</v>
      </c>
      <c r="K60" s="1" t="s">
        <v>3447</v>
      </c>
      <c r="L60" s="1" t="s">
        <v>3447</v>
      </c>
      <c r="M60" s="1" t="s">
        <v>3294</v>
      </c>
      <c r="N60" s="1" t="s">
        <v>3294</v>
      </c>
      <c r="O60" s="1" t="s">
        <v>3295</v>
      </c>
      <c r="P60" s="1" t="s">
        <v>3296</v>
      </c>
      <c r="Q60" s="1" t="s">
        <v>3297</v>
      </c>
      <c r="R60" s="1" t="s">
        <v>3495</v>
      </c>
      <c r="S60" s="1" t="s">
        <v>76</v>
      </c>
      <c r="T60" s="1" t="s">
        <v>37</v>
      </c>
      <c r="U60" s="1" t="s">
        <v>3256</v>
      </c>
      <c r="V60" s="1" t="s">
        <v>3299</v>
      </c>
    </row>
    <row r="61" s="1" customFormat="1" spans="1:22">
      <c r="A61" s="1" t="s">
        <v>1870</v>
      </c>
      <c r="B61" s="1" t="s">
        <v>94</v>
      </c>
      <c r="C61" s="1" t="s">
        <v>1871</v>
      </c>
      <c r="D61" s="1" t="s">
        <v>3496</v>
      </c>
      <c r="E61" s="1" t="s">
        <v>3497</v>
      </c>
      <c r="F61" s="1" t="s">
        <v>94</v>
      </c>
      <c r="G61" s="1" t="s">
        <v>95</v>
      </c>
      <c r="H61" s="1" t="s">
        <v>3291</v>
      </c>
      <c r="I61" s="1" t="s">
        <v>3498</v>
      </c>
      <c r="J61" s="1" t="s">
        <v>3293</v>
      </c>
      <c r="K61" s="1" t="s">
        <v>3498</v>
      </c>
      <c r="L61" s="1" t="s">
        <v>3498</v>
      </c>
      <c r="M61" s="1" t="s">
        <v>3294</v>
      </c>
      <c r="N61" s="1" t="s">
        <v>3294</v>
      </c>
      <c r="O61" s="1" t="s">
        <v>3295</v>
      </c>
      <c r="P61" s="1" t="s">
        <v>3296</v>
      </c>
      <c r="Q61" s="1" t="s">
        <v>3297</v>
      </c>
      <c r="R61" s="1" t="s">
        <v>3499</v>
      </c>
      <c r="S61" s="1" t="s">
        <v>76</v>
      </c>
      <c r="T61" s="1" t="s">
        <v>37</v>
      </c>
      <c r="U61" s="1" t="s">
        <v>3256</v>
      </c>
      <c r="V61" s="1" t="s">
        <v>3299</v>
      </c>
    </row>
    <row r="62" s="1" customFormat="1" spans="1:22">
      <c r="A62" s="1" t="s">
        <v>2298</v>
      </c>
      <c r="B62" s="1" t="s">
        <v>94</v>
      </c>
      <c r="C62" s="1" t="s">
        <v>2299</v>
      </c>
      <c r="D62" s="1" t="s">
        <v>1009</v>
      </c>
      <c r="E62" s="1" t="s">
        <v>3500</v>
      </c>
      <c r="F62" s="1" t="s">
        <v>95</v>
      </c>
      <c r="G62" s="1" t="s">
        <v>656</v>
      </c>
      <c r="H62" s="1" t="s">
        <v>3291</v>
      </c>
      <c r="I62" s="1" t="s">
        <v>3501</v>
      </c>
      <c r="J62" s="1" t="s">
        <v>3293</v>
      </c>
      <c r="K62" s="1" t="s">
        <v>3501</v>
      </c>
      <c r="L62" s="1" t="s">
        <v>3501</v>
      </c>
      <c r="M62" s="1" t="s">
        <v>3294</v>
      </c>
      <c r="N62" s="1" t="s">
        <v>3294</v>
      </c>
      <c r="O62" s="1" t="s">
        <v>3295</v>
      </c>
      <c r="P62" s="1" t="s">
        <v>3296</v>
      </c>
      <c r="Q62" s="1" t="s">
        <v>3297</v>
      </c>
      <c r="R62" s="1" t="s">
        <v>3502</v>
      </c>
      <c r="S62" s="1" t="s">
        <v>76</v>
      </c>
      <c r="T62" s="1" t="s">
        <v>37</v>
      </c>
      <c r="U62" s="1" t="s">
        <v>3256</v>
      </c>
      <c r="V62" s="1" t="s">
        <v>3299</v>
      </c>
    </row>
    <row r="63" s="1" customFormat="1" spans="1:22">
      <c r="A63" s="1" t="s">
        <v>1423</v>
      </c>
      <c r="B63" s="1" t="s">
        <v>94</v>
      </c>
      <c r="C63" s="1" t="s">
        <v>1424</v>
      </c>
      <c r="D63" s="1" t="s">
        <v>1411</v>
      </c>
      <c r="E63" s="1" t="s">
        <v>3503</v>
      </c>
      <c r="F63" s="1" t="s">
        <v>94</v>
      </c>
      <c r="G63" s="1" t="s">
        <v>84</v>
      </c>
      <c r="H63" s="1" t="s">
        <v>3291</v>
      </c>
      <c r="I63" s="1" t="s">
        <v>3504</v>
      </c>
      <c r="J63" s="1" t="s">
        <v>3293</v>
      </c>
      <c r="K63" s="1" t="s">
        <v>3504</v>
      </c>
      <c r="L63" s="1" t="s">
        <v>3504</v>
      </c>
      <c r="M63" s="1" t="s">
        <v>3294</v>
      </c>
      <c r="N63" s="1" t="s">
        <v>3294</v>
      </c>
      <c r="O63" s="1" t="s">
        <v>3295</v>
      </c>
      <c r="P63" s="1" t="s">
        <v>3296</v>
      </c>
      <c r="Q63" s="1" t="s">
        <v>3297</v>
      </c>
      <c r="R63" s="1" t="s">
        <v>3505</v>
      </c>
      <c r="S63" s="1" t="s">
        <v>76</v>
      </c>
      <c r="T63" s="1" t="s">
        <v>37</v>
      </c>
      <c r="U63" s="1" t="s">
        <v>3256</v>
      </c>
      <c r="V63" s="1" t="s">
        <v>3299</v>
      </c>
    </row>
    <row r="64" s="1" customFormat="1" spans="1:22">
      <c r="A64" s="1" t="s">
        <v>3036</v>
      </c>
      <c r="B64" s="1" t="s">
        <v>94</v>
      </c>
      <c r="C64" s="1" t="s">
        <v>3037</v>
      </c>
      <c r="D64" s="1" t="s">
        <v>101</v>
      </c>
      <c r="E64" s="1" t="s">
        <v>3506</v>
      </c>
      <c r="F64" s="1" t="s">
        <v>580</v>
      </c>
      <c r="G64" s="1" t="s">
        <v>600</v>
      </c>
      <c r="H64" s="1" t="s">
        <v>3291</v>
      </c>
      <c r="I64" s="1" t="s">
        <v>3507</v>
      </c>
      <c r="J64" s="1" t="s">
        <v>3293</v>
      </c>
      <c r="K64" s="1" t="s">
        <v>3507</v>
      </c>
      <c r="L64" s="1" t="s">
        <v>3507</v>
      </c>
      <c r="M64" s="1" t="s">
        <v>3294</v>
      </c>
      <c r="N64" s="1" t="s">
        <v>3294</v>
      </c>
      <c r="O64" s="1" t="s">
        <v>3295</v>
      </c>
      <c r="P64" s="1" t="s">
        <v>3296</v>
      </c>
      <c r="Q64" s="1" t="s">
        <v>3297</v>
      </c>
      <c r="R64" s="1" t="s">
        <v>3508</v>
      </c>
      <c r="S64" s="1" t="s">
        <v>76</v>
      </c>
      <c r="T64" s="1" t="s">
        <v>37</v>
      </c>
      <c r="U64" s="1" t="s">
        <v>3256</v>
      </c>
      <c r="V64" s="1" t="s">
        <v>3414</v>
      </c>
    </row>
    <row r="65" s="1" customFormat="1" spans="1:22">
      <c r="A65" s="1" t="s">
        <v>1428</v>
      </c>
      <c r="B65" s="1" t="s">
        <v>94</v>
      </c>
      <c r="C65" s="1" t="s">
        <v>1429</v>
      </c>
      <c r="D65" s="1" t="s">
        <v>3509</v>
      </c>
      <c r="E65" s="1" t="s">
        <v>3510</v>
      </c>
      <c r="F65" s="1" t="s">
        <v>94</v>
      </c>
      <c r="G65" s="1" t="s">
        <v>84</v>
      </c>
      <c r="H65" s="1" t="s">
        <v>3291</v>
      </c>
      <c r="I65" s="1" t="s">
        <v>3511</v>
      </c>
      <c r="J65" s="1" t="s">
        <v>3293</v>
      </c>
      <c r="K65" s="1" t="s">
        <v>3511</v>
      </c>
      <c r="L65" s="1" t="s">
        <v>3511</v>
      </c>
      <c r="M65" s="1" t="s">
        <v>3294</v>
      </c>
      <c r="N65" s="1" t="s">
        <v>3294</v>
      </c>
      <c r="O65" s="1" t="s">
        <v>3295</v>
      </c>
      <c r="P65" s="1" t="s">
        <v>3296</v>
      </c>
      <c r="Q65" s="1" t="s">
        <v>3297</v>
      </c>
      <c r="R65" s="1" t="s">
        <v>3512</v>
      </c>
      <c r="S65" s="1" t="s">
        <v>76</v>
      </c>
      <c r="T65" s="1" t="s">
        <v>37</v>
      </c>
      <c r="U65" s="1" t="s">
        <v>3256</v>
      </c>
      <c r="V65" s="1" t="s">
        <v>3299</v>
      </c>
    </row>
    <row r="66" s="1" customFormat="1" spans="1:22">
      <c r="A66" s="1" t="s">
        <v>1434</v>
      </c>
      <c r="B66" s="1" t="s">
        <v>94</v>
      </c>
      <c r="C66" s="1" t="s">
        <v>1435</v>
      </c>
      <c r="D66" s="1" t="s">
        <v>3513</v>
      </c>
      <c r="E66" s="1" t="s">
        <v>3514</v>
      </c>
      <c r="F66" s="1" t="s">
        <v>94</v>
      </c>
      <c r="G66" s="1" t="s">
        <v>84</v>
      </c>
      <c r="H66" s="1" t="s">
        <v>3291</v>
      </c>
      <c r="I66" s="1" t="s">
        <v>3515</v>
      </c>
      <c r="J66" s="1" t="s">
        <v>3293</v>
      </c>
      <c r="K66" s="1" t="s">
        <v>3515</v>
      </c>
      <c r="L66" s="1" t="s">
        <v>3515</v>
      </c>
      <c r="M66" s="1" t="s">
        <v>3294</v>
      </c>
      <c r="N66" s="1" t="s">
        <v>3294</v>
      </c>
      <c r="O66" s="1" t="s">
        <v>3295</v>
      </c>
      <c r="P66" s="1" t="s">
        <v>3296</v>
      </c>
      <c r="Q66" s="1" t="s">
        <v>3297</v>
      </c>
      <c r="R66" s="1" t="s">
        <v>3516</v>
      </c>
      <c r="S66" s="1" t="s">
        <v>76</v>
      </c>
      <c r="T66" s="1" t="s">
        <v>37</v>
      </c>
      <c r="U66" s="1" t="s">
        <v>3256</v>
      </c>
      <c r="V66" s="1" t="s">
        <v>3299</v>
      </c>
    </row>
    <row r="67" s="1" customFormat="1" spans="1:22">
      <c r="A67" s="1" t="s">
        <v>1862</v>
      </c>
      <c r="B67" s="1" t="s">
        <v>94</v>
      </c>
      <c r="C67" s="1" t="s">
        <v>1863</v>
      </c>
      <c r="D67" s="1" t="s">
        <v>1865</v>
      </c>
      <c r="E67" s="1" t="s">
        <v>3517</v>
      </c>
      <c r="F67" s="1" t="s">
        <v>94</v>
      </c>
      <c r="G67" s="1" t="s">
        <v>95</v>
      </c>
      <c r="H67" s="1" t="s">
        <v>3291</v>
      </c>
      <c r="I67" s="1" t="s">
        <v>3518</v>
      </c>
      <c r="J67" s="1" t="s">
        <v>3293</v>
      </c>
      <c r="K67" s="1" t="s">
        <v>3518</v>
      </c>
      <c r="L67" s="1" t="s">
        <v>3518</v>
      </c>
      <c r="M67" s="1" t="s">
        <v>3294</v>
      </c>
      <c r="N67" s="1" t="s">
        <v>3294</v>
      </c>
      <c r="O67" s="1" t="s">
        <v>3295</v>
      </c>
      <c r="P67" s="1" t="s">
        <v>3296</v>
      </c>
      <c r="Q67" s="1" t="s">
        <v>3297</v>
      </c>
      <c r="R67" s="1" t="s">
        <v>3519</v>
      </c>
      <c r="S67" s="1" t="s">
        <v>76</v>
      </c>
      <c r="T67" s="1" t="s">
        <v>37</v>
      </c>
      <c r="U67" s="1" t="s">
        <v>3256</v>
      </c>
      <c r="V67" s="1" t="s">
        <v>3299</v>
      </c>
    </row>
    <row r="68" s="1" customFormat="1" spans="1:22">
      <c r="A68" s="1" t="s">
        <v>1415</v>
      </c>
      <c r="B68" s="1" t="s">
        <v>94</v>
      </c>
      <c r="C68" s="1" t="s">
        <v>1416</v>
      </c>
      <c r="D68" s="1" t="s">
        <v>1418</v>
      </c>
      <c r="E68" s="1" t="s">
        <v>3520</v>
      </c>
      <c r="F68" s="1" t="s">
        <v>94</v>
      </c>
      <c r="G68" s="1" t="s">
        <v>84</v>
      </c>
      <c r="H68" s="1" t="s">
        <v>3291</v>
      </c>
      <c r="I68" s="1" t="s">
        <v>3521</v>
      </c>
      <c r="J68" s="1" t="s">
        <v>3293</v>
      </c>
      <c r="K68" s="1" t="s">
        <v>3521</v>
      </c>
      <c r="L68" s="1" t="s">
        <v>3521</v>
      </c>
      <c r="M68" s="1" t="s">
        <v>3294</v>
      </c>
      <c r="N68" s="1" t="s">
        <v>3294</v>
      </c>
      <c r="O68" s="1" t="s">
        <v>3295</v>
      </c>
      <c r="P68" s="1" t="s">
        <v>3296</v>
      </c>
      <c r="Q68" s="1" t="s">
        <v>3297</v>
      </c>
      <c r="R68" s="1" t="s">
        <v>3522</v>
      </c>
      <c r="S68" s="1" t="s">
        <v>76</v>
      </c>
      <c r="T68" s="1" t="s">
        <v>37</v>
      </c>
      <c r="U68" s="1" t="s">
        <v>3256</v>
      </c>
      <c r="V68" s="1" t="s">
        <v>3299</v>
      </c>
    </row>
    <row r="69" s="1" customFormat="1" spans="1:22">
      <c r="A69" s="1" t="s">
        <v>1609</v>
      </c>
      <c r="B69" s="1" t="s">
        <v>94</v>
      </c>
      <c r="C69" s="1" t="s">
        <v>1610</v>
      </c>
      <c r="D69" s="1" t="s">
        <v>1612</v>
      </c>
      <c r="E69" s="1" t="s">
        <v>3523</v>
      </c>
      <c r="F69" s="1" t="s">
        <v>94</v>
      </c>
      <c r="G69" s="1" t="s">
        <v>84</v>
      </c>
      <c r="H69" s="1" t="s">
        <v>3291</v>
      </c>
      <c r="I69" s="1" t="s">
        <v>3524</v>
      </c>
      <c r="J69" s="1" t="s">
        <v>3293</v>
      </c>
      <c r="K69" s="1" t="s">
        <v>3524</v>
      </c>
      <c r="L69" s="1" t="s">
        <v>3524</v>
      </c>
      <c r="M69" s="1" t="s">
        <v>3294</v>
      </c>
      <c r="N69" s="1" t="s">
        <v>3294</v>
      </c>
      <c r="O69" s="1" t="s">
        <v>3295</v>
      </c>
      <c r="P69" s="1" t="s">
        <v>3296</v>
      </c>
      <c r="Q69" s="1" t="s">
        <v>3297</v>
      </c>
      <c r="R69" s="1" t="s">
        <v>3525</v>
      </c>
      <c r="S69" s="1" t="s">
        <v>76</v>
      </c>
      <c r="T69" s="1" t="s">
        <v>37</v>
      </c>
      <c r="U69" s="1" t="s">
        <v>3264</v>
      </c>
      <c r="V69" s="1" t="s">
        <v>3526</v>
      </c>
    </row>
    <row r="70" s="1" customFormat="1" spans="1:22">
      <c r="A70" s="1" t="s">
        <v>1509</v>
      </c>
      <c r="B70" s="1" t="s">
        <v>94</v>
      </c>
      <c r="C70" s="1" t="s">
        <v>1510</v>
      </c>
      <c r="D70" s="1" t="s">
        <v>1512</v>
      </c>
      <c r="E70" s="1" t="s">
        <v>3527</v>
      </c>
      <c r="F70" s="1" t="s">
        <v>94</v>
      </c>
      <c r="G70" s="1" t="s">
        <v>84</v>
      </c>
      <c r="H70" s="1" t="s">
        <v>3291</v>
      </c>
      <c r="I70" s="1" t="s">
        <v>3528</v>
      </c>
      <c r="J70" s="1" t="s">
        <v>3293</v>
      </c>
      <c r="K70" s="1" t="s">
        <v>3528</v>
      </c>
      <c r="L70" s="1" t="s">
        <v>3528</v>
      </c>
      <c r="M70" s="1" t="s">
        <v>3294</v>
      </c>
      <c r="N70" s="1" t="s">
        <v>3294</v>
      </c>
      <c r="O70" s="1" t="s">
        <v>3295</v>
      </c>
      <c r="P70" s="1" t="s">
        <v>3296</v>
      </c>
      <c r="Q70" s="1" t="s">
        <v>3297</v>
      </c>
      <c r="R70" s="1" t="s">
        <v>3529</v>
      </c>
      <c r="S70" s="1" t="s">
        <v>76</v>
      </c>
      <c r="T70" s="1" t="s">
        <v>37</v>
      </c>
      <c r="U70" s="1" t="s">
        <v>3264</v>
      </c>
      <c r="V70" s="1" t="s">
        <v>3530</v>
      </c>
    </row>
    <row r="71" s="1" customFormat="1" spans="1:22">
      <c r="A71" s="1" t="s">
        <v>1272</v>
      </c>
      <c r="B71" s="1" t="s">
        <v>94</v>
      </c>
      <c r="C71" s="1" t="s">
        <v>1273</v>
      </c>
      <c r="D71" s="1" t="s">
        <v>3461</v>
      </c>
      <c r="E71" s="1" t="s">
        <v>3531</v>
      </c>
      <c r="F71" s="1" t="s">
        <v>94</v>
      </c>
      <c r="G71" s="1" t="s">
        <v>84</v>
      </c>
      <c r="H71" s="1" t="s">
        <v>3291</v>
      </c>
      <c r="I71" s="1" t="s">
        <v>3532</v>
      </c>
      <c r="J71" s="1" t="s">
        <v>3293</v>
      </c>
      <c r="K71" s="1" t="s">
        <v>3532</v>
      </c>
      <c r="L71" s="1" t="s">
        <v>3532</v>
      </c>
      <c r="M71" s="1" t="s">
        <v>3294</v>
      </c>
      <c r="N71" s="1" t="s">
        <v>3294</v>
      </c>
      <c r="O71" s="1" t="s">
        <v>3295</v>
      </c>
      <c r="P71" s="1" t="s">
        <v>3296</v>
      </c>
      <c r="Q71" s="1" t="s">
        <v>3297</v>
      </c>
      <c r="R71" s="1" t="s">
        <v>3533</v>
      </c>
      <c r="S71" s="1" t="s">
        <v>76</v>
      </c>
      <c r="T71" s="1" t="s">
        <v>37</v>
      </c>
      <c r="U71" s="1" t="s">
        <v>3264</v>
      </c>
      <c r="V71" s="1" t="s">
        <v>3414</v>
      </c>
    </row>
    <row r="72" s="1" customFormat="1" spans="1:22">
      <c r="A72" s="1" t="s">
        <v>1264</v>
      </c>
      <c r="B72" s="1" t="s">
        <v>94</v>
      </c>
      <c r="C72" s="1" t="s">
        <v>1265</v>
      </c>
      <c r="D72" s="1" t="s">
        <v>3461</v>
      </c>
      <c r="E72" s="1" t="s">
        <v>3462</v>
      </c>
      <c r="F72" s="1" t="s">
        <v>94</v>
      </c>
      <c r="G72" s="1" t="s">
        <v>84</v>
      </c>
      <c r="H72" s="1" t="s">
        <v>3291</v>
      </c>
      <c r="I72" s="1" t="s">
        <v>3534</v>
      </c>
      <c r="J72" s="1" t="s">
        <v>3293</v>
      </c>
      <c r="K72" s="1" t="s">
        <v>3534</v>
      </c>
      <c r="L72" s="1" t="s">
        <v>3534</v>
      </c>
      <c r="M72" s="1" t="s">
        <v>3294</v>
      </c>
      <c r="N72" s="1" t="s">
        <v>3294</v>
      </c>
      <c r="O72" s="1" t="s">
        <v>3295</v>
      </c>
      <c r="P72" s="1" t="s">
        <v>3296</v>
      </c>
      <c r="Q72" s="1" t="s">
        <v>3297</v>
      </c>
      <c r="R72" s="1" t="s">
        <v>3535</v>
      </c>
      <c r="S72" s="1" t="s">
        <v>76</v>
      </c>
      <c r="T72" s="1" t="s">
        <v>37</v>
      </c>
      <c r="U72" s="1" t="s">
        <v>3264</v>
      </c>
      <c r="V72" s="1" t="s">
        <v>3414</v>
      </c>
    </row>
    <row r="73" s="1" customFormat="1" spans="1:22">
      <c r="A73" s="1" t="s">
        <v>1847</v>
      </c>
      <c r="B73" s="1" t="s">
        <v>94</v>
      </c>
      <c r="C73" s="1" t="s">
        <v>1848</v>
      </c>
      <c r="D73" s="1" t="s">
        <v>1850</v>
      </c>
      <c r="E73" s="1" t="s">
        <v>3536</v>
      </c>
      <c r="F73" s="1" t="s">
        <v>84</v>
      </c>
      <c r="G73" s="1" t="s">
        <v>95</v>
      </c>
      <c r="H73" s="1" t="s">
        <v>3291</v>
      </c>
      <c r="I73" s="1" t="s">
        <v>3537</v>
      </c>
      <c r="J73" s="1" t="s">
        <v>3293</v>
      </c>
      <c r="K73" s="1" t="s">
        <v>3537</v>
      </c>
      <c r="L73" s="1" t="s">
        <v>3537</v>
      </c>
      <c r="M73" s="1" t="s">
        <v>3294</v>
      </c>
      <c r="N73" s="1" t="s">
        <v>3294</v>
      </c>
      <c r="O73" s="1" t="s">
        <v>3295</v>
      </c>
      <c r="P73" s="1" t="s">
        <v>3296</v>
      </c>
      <c r="Q73" s="1" t="s">
        <v>3297</v>
      </c>
      <c r="R73" s="1" t="s">
        <v>3538</v>
      </c>
      <c r="S73" s="1" t="s">
        <v>76</v>
      </c>
      <c r="T73" s="1" t="s">
        <v>37</v>
      </c>
      <c r="U73" s="1" t="s">
        <v>3256</v>
      </c>
      <c r="V73" s="1" t="s">
        <v>3299</v>
      </c>
    </row>
    <row r="74" s="1" customFormat="1" spans="1:22">
      <c r="A74" s="1" t="s">
        <v>2599</v>
      </c>
      <c r="B74" s="1" t="s">
        <v>94</v>
      </c>
      <c r="C74" s="1" t="s">
        <v>2600</v>
      </c>
      <c r="D74" s="1" t="s">
        <v>101</v>
      </c>
      <c r="E74" s="1" t="s">
        <v>3539</v>
      </c>
      <c r="F74" s="1" t="s">
        <v>95</v>
      </c>
      <c r="G74" s="1" t="s">
        <v>580</v>
      </c>
      <c r="H74" s="1" t="s">
        <v>3291</v>
      </c>
      <c r="I74" s="1" t="s">
        <v>3540</v>
      </c>
      <c r="J74" s="1" t="s">
        <v>3293</v>
      </c>
      <c r="K74" s="1" t="s">
        <v>3540</v>
      </c>
      <c r="L74" s="1" t="s">
        <v>3540</v>
      </c>
      <c r="M74" s="1" t="s">
        <v>3294</v>
      </c>
      <c r="N74" s="1" t="s">
        <v>3294</v>
      </c>
      <c r="O74" s="1" t="s">
        <v>3295</v>
      </c>
      <c r="P74" s="1" t="s">
        <v>3296</v>
      </c>
      <c r="Q74" s="1" t="s">
        <v>3297</v>
      </c>
      <c r="R74" s="1" t="s">
        <v>3541</v>
      </c>
      <c r="S74" s="1" t="s">
        <v>76</v>
      </c>
      <c r="T74" s="1" t="s">
        <v>37</v>
      </c>
      <c r="U74" s="1" t="s">
        <v>3264</v>
      </c>
      <c r="V74" s="1" t="s">
        <v>3414</v>
      </c>
    </row>
    <row r="75" s="1" customFormat="1" spans="1:22">
      <c r="A75" s="1" t="s">
        <v>2594</v>
      </c>
      <c r="B75" s="1" t="s">
        <v>83</v>
      </c>
      <c r="C75" s="1" t="s">
        <v>2595</v>
      </c>
      <c r="D75" s="1" t="s">
        <v>101</v>
      </c>
      <c r="E75" s="1" t="s">
        <v>3542</v>
      </c>
      <c r="F75" s="1" t="s">
        <v>95</v>
      </c>
      <c r="G75" s="1" t="s">
        <v>580</v>
      </c>
      <c r="H75" s="1" t="s">
        <v>3291</v>
      </c>
      <c r="I75" s="1" t="s">
        <v>3540</v>
      </c>
      <c r="J75" s="1" t="s">
        <v>3293</v>
      </c>
      <c r="K75" s="1" t="s">
        <v>3540</v>
      </c>
      <c r="L75" s="1" t="s">
        <v>3540</v>
      </c>
      <c r="M75" s="1" t="s">
        <v>3294</v>
      </c>
      <c r="N75" s="1" t="s">
        <v>3294</v>
      </c>
      <c r="O75" s="1" t="s">
        <v>3295</v>
      </c>
      <c r="P75" s="1" t="s">
        <v>3296</v>
      </c>
      <c r="Q75" s="1" t="s">
        <v>3297</v>
      </c>
      <c r="R75" s="1" t="s">
        <v>3543</v>
      </c>
      <c r="S75" s="1" t="s">
        <v>76</v>
      </c>
      <c r="T75" s="1" t="s">
        <v>37</v>
      </c>
      <c r="U75" s="1" t="s">
        <v>3264</v>
      </c>
      <c r="V75" s="1" t="s">
        <v>3414</v>
      </c>
    </row>
    <row r="76" s="1" customFormat="1" spans="1:22">
      <c r="A76" s="1" t="s">
        <v>1592</v>
      </c>
      <c r="B76" s="1" t="s">
        <v>83</v>
      </c>
      <c r="C76" s="1" t="s">
        <v>1593</v>
      </c>
      <c r="D76" s="1" t="s">
        <v>1595</v>
      </c>
      <c r="E76" s="1" t="s">
        <v>3544</v>
      </c>
      <c r="F76" s="1" t="s">
        <v>94</v>
      </c>
      <c r="G76" s="1" t="s">
        <v>84</v>
      </c>
      <c r="H76" s="1" t="s">
        <v>3291</v>
      </c>
      <c r="I76" s="1" t="s">
        <v>3545</v>
      </c>
      <c r="J76" s="1" t="s">
        <v>3293</v>
      </c>
      <c r="K76" s="1" t="s">
        <v>3545</v>
      </c>
      <c r="L76" s="1" t="s">
        <v>3545</v>
      </c>
      <c r="M76" s="1" t="s">
        <v>3294</v>
      </c>
      <c r="N76" s="1" t="s">
        <v>3294</v>
      </c>
      <c r="O76" s="1" t="s">
        <v>3295</v>
      </c>
      <c r="P76" s="1" t="s">
        <v>3296</v>
      </c>
      <c r="Q76" s="1" t="s">
        <v>3297</v>
      </c>
      <c r="R76" s="1" t="s">
        <v>3546</v>
      </c>
      <c r="S76" s="1" t="s">
        <v>76</v>
      </c>
      <c r="T76" s="1" t="s">
        <v>37</v>
      </c>
      <c r="U76" s="1" t="s">
        <v>3256</v>
      </c>
      <c r="V76" s="1" t="s">
        <v>3414</v>
      </c>
    </row>
    <row r="77" s="1" customFormat="1" spans="1:22">
      <c r="A77" s="1" t="s">
        <v>2645</v>
      </c>
      <c r="B77" s="1" t="s">
        <v>83</v>
      </c>
      <c r="C77" s="1" t="s">
        <v>2646</v>
      </c>
      <c r="D77" s="1" t="s">
        <v>79</v>
      </c>
      <c r="E77" s="1" t="s">
        <v>3547</v>
      </c>
      <c r="F77" s="1" t="s">
        <v>95</v>
      </c>
      <c r="G77" s="1" t="s">
        <v>580</v>
      </c>
      <c r="H77" s="1" t="s">
        <v>3291</v>
      </c>
      <c r="I77" s="1" t="s">
        <v>3548</v>
      </c>
      <c r="J77" s="1" t="s">
        <v>3293</v>
      </c>
      <c r="K77" s="1" t="s">
        <v>3548</v>
      </c>
      <c r="L77" s="1" t="s">
        <v>3548</v>
      </c>
      <c r="M77" s="1" t="s">
        <v>3294</v>
      </c>
      <c r="N77" s="1" t="s">
        <v>3294</v>
      </c>
      <c r="O77" s="1" t="s">
        <v>3295</v>
      </c>
      <c r="P77" s="1" t="s">
        <v>3296</v>
      </c>
      <c r="Q77" s="1" t="s">
        <v>3297</v>
      </c>
      <c r="R77" s="1" t="s">
        <v>3549</v>
      </c>
      <c r="S77" s="1" t="s">
        <v>76</v>
      </c>
      <c r="T77" s="1" t="s">
        <v>37</v>
      </c>
      <c r="U77" s="1" t="s">
        <v>3256</v>
      </c>
      <c r="V77" s="1" t="s">
        <v>3299</v>
      </c>
    </row>
    <row r="78" s="1" customFormat="1" spans="1:22">
      <c r="A78" s="1" t="s">
        <v>1259</v>
      </c>
      <c r="B78" s="1" t="s">
        <v>83</v>
      </c>
      <c r="C78" s="1" t="s">
        <v>1260</v>
      </c>
      <c r="D78" s="1" t="s">
        <v>889</v>
      </c>
      <c r="E78" s="1" t="s">
        <v>3550</v>
      </c>
      <c r="F78" s="1" t="s">
        <v>94</v>
      </c>
      <c r="G78" s="1" t="s">
        <v>84</v>
      </c>
      <c r="H78" s="1" t="s">
        <v>3291</v>
      </c>
      <c r="I78" s="1" t="s">
        <v>3551</v>
      </c>
      <c r="J78" s="1" t="s">
        <v>3293</v>
      </c>
      <c r="K78" s="1" t="s">
        <v>3551</v>
      </c>
      <c r="L78" s="1" t="s">
        <v>3551</v>
      </c>
      <c r="M78" s="1" t="s">
        <v>3294</v>
      </c>
      <c r="N78" s="1" t="s">
        <v>3294</v>
      </c>
      <c r="O78" s="1" t="s">
        <v>3295</v>
      </c>
      <c r="P78" s="1" t="s">
        <v>3296</v>
      </c>
      <c r="Q78" s="1" t="s">
        <v>3297</v>
      </c>
      <c r="R78" s="1" t="s">
        <v>3552</v>
      </c>
      <c r="S78" s="1" t="s">
        <v>76</v>
      </c>
      <c r="T78" s="1" t="s">
        <v>37</v>
      </c>
      <c r="U78" s="1" t="s">
        <v>3264</v>
      </c>
      <c r="V78" s="1" t="s">
        <v>3414</v>
      </c>
    </row>
    <row r="79" s="1" customFormat="1" spans="1:22">
      <c r="A79" s="1" t="s">
        <v>1834</v>
      </c>
      <c r="B79" s="1" t="s">
        <v>83</v>
      </c>
      <c r="C79" s="1" t="s">
        <v>1835</v>
      </c>
      <c r="D79" s="1" t="s">
        <v>1837</v>
      </c>
      <c r="E79" s="1" t="s">
        <v>3553</v>
      </c>
      <c r="F79" s="1" t="s">
        <v>83</v>
      </c>
      <c r="G79" s="1" t="s">
        <v>95</v>
      </c>
      <c r="H79" s="1" t="s">
        <v>3291</v>
      </c>
      <c r="I79" s="1" t="s">
        <v>3554</v>
      </c>
      <c r="J79" s="1" t="s">
        <v>3293</v>
      </c>
      <c r="K79" s="1" t="s">
        <v>3554</v>
      </c>
      <c r="L79" s="1" t="s">
        <v>3554</v>
      </c>
      <c r="M79" s="1" t="s">
        <v>3294</v>
      </c>
      <c r="N79" s="1" t="s">
        <v>3294</v>
      </c>
      <c r="O79" s="1" t="s">
        <v>3295</v>
      </c>
      <c r="P79" s="1" t="s">
        <v>3296</v>
      </c>
      <c r="Q79" s="1" t="s">
        <v>3297</v>
      </c>
      <c r="R79" s="1" t="s">
        <v>3555</v>
      </c>
      <c r="S79" s="1" t="s">
        <v>76</v>
      </c>
      <c r="T79" s="1" t="s">
        <v>37</v>
      </c>
      <c r="U79" s="1" t="s">
        <v>3264</v>
      </c>
      <c r="V79" s="1" t="s">
        <v>3299</v>
      </c>
    </row>
    <row r="80" s="1" customFormat="1" spans="1:22">
      <c r="A80" s="1" t="s">
        <v>1397</v>
      </c>
      <c r="B80" s="1" t="s">
        <v>83</v>
      </c>
      <c r="C80" s="1" t="s">
        <v>1398</v>
      </c>
      <c r="D80" s="1" t="s">
        <v>1105</v>
      </c>
      <c r="E80" s="1" t="s">
        <v>3556</v>
      </c>
      <c r="F80" s="1" t="s">
        <v>94</v>
      </c>
      <c r="G80" s="1" t="s">
        <v>84</v>
      </c>
      <c r="H80" s="1" t="s">
        <v>3291</v>
      </c>
      <c r="I80" s="1" t="s">
        <v>3557</v>
      </c>
      <c r="J80" s="1" t="s">
        <v>3293</v>
      </c>
      <c r="K80" s="1" t="s">
        <v>3557</v>
      </c>
      <c r="L80" s="1" t="s">
        <v>3557</v>
      </c>
      <c r="M80" s="1" t="s">
        <v>3294</v>
      </c>
      <c r="N80" s="1" t="s">
        <v>3294</v>
      </c>
      <c r="O80" s="1" t="s">
        <v>3295</v>
      </c>
      <c r="P80" s="1" t="s">
        <v>3296</v>
      </c>
      <c r="Q80" s="1" t="s">
        <v>3297</v>
      </c>
      <c r="R80" s="1" t="s">
        <v>3558</v>
      </c>
      <c r="S80" s="1" t="s">
        <v>76</v>
      </c>
      <c r="T80" s="1" t="s">
        <v>37</v>
      </c>
      <c r="U80" s="1" t="s">
        <v>3256</v>
      </c>
      <c r="V80" s="1" t="s">
        <v>3299</v>
      </c>
    </row>
    <row r="81" s="1" customFormat="1" spans="1:22">
      <c r="A81" s="1" t="s">
        <v>3086</v>
      </c>
      <c r="B81" s="1" t="s">
        <v>83</v>
      </c>
      <c r="C81" s="1" t="s">
        <v>3087</v>
      </c>
      <c r="D81" s="1" t="s">
        <v>1348</v>
      </c>
      <c r="E81" s="1" t="s">
        <v>3559</v>
      </c>
      <c r="F81" s="1" t="s">
        <v>580</v>
      </c>
      <c r="G81" s="1" t="s">
        <v>600</v>
      </c>
      <c r="H81" s="1" t="s">
        <v>3291</v>
      </c>
      <c r="I81" s="1" t="s">
        <v>3560</v>
      </c>
      <c r="J81" s="1" t="s">
        <v>3293</v>
      </c>
      <c r="K81" s="1" t="s">
        <v>3560</v>
      </c>
      <c r="L81" s="1" t="s">
        <v>3560</v>
      </c>
      <c r="M81" s="1" t="s">
        <v>3294</v>
      </c>
      <c r="N81" s="1" t="s">
        <v>3294</v>
      </c>
      <c r="O81" s="1" t="s">
        <v>3295</v>
      </c>
      <c r="P81" s="1" t="s">
        <v>3296</v>
      </c>
      <c r="Q81" s="1" t="s">
        <v>3297</v>
      </c>
      <c r="R81" s="1" t="s">
        <v>3561</v>
      </c>
      <c r="S81" s="1" t="s">
        <v>76</v>
      </c>
      <c r="T81" s="1" t="s">
        <v>37</v>
      </c>
      <c r="U81" s="1" t="s">
        <v>3256</v>
      </c>
      <c r="V81" s="1" t="s">
        <v>3299</v>
      </c>
    </row>
    <row r="82" s="1" customFormat="1" spans="1:22">
      <c r="A82" s="1" t="s">
        <v>1829</v>
      </c>
      <c r="B82" s="1" t="s">
        <v>83</v>
      </c>
      <c r="C82" s="1" t="s">
        <v>1830</v>
      </c>
      <c r="D82" s="1" t="s">
        <v>1411</v>
      </c>
      <c r="E82" s="1" t="s">
        <v>3562</v>
      </c>
      <c r="F82" s="1" t="s">
        <v>94</v>
      </c>
      <c r="G82" s="1" t="s">
        <v>95</v>
      </c>
      <c r="H82" s="1" t="s">
        <v>3291</v>
      </c>
      <c r="I82" s="1" t="s">
        <v>3563</v>
      </c>
      <c r="J82" s="1" t="s">
        <v>3293</v>
      </c>
      <c r="K82" s="1" t="s">
        <v>3563</v>
      </c>
      <c r="L82" s="1" t="s">
        <v>3563</v>
      </c>
      <c r="M82" s="1" t="s">
        <v>3294</v>
      </c>
      <c r="N82" s="1" t="s">
        <v>3294</v>
      </c>
      <c r="O82" s="1" t="s">
        <v>3295</v>
      </c>
      <c r="P82" s="1" t="s">
        <v>3296</v>
      </c>
      <c r="Q82" s="1" t="s">
        <v>3297</v>
      </c>
      <c r="R82" s="1" t="s">
        <v>3564</v>
      </c>
      <c r="S82" s="1" t="s">
        <v>76</v>
      </c>
      <c r="T82" s="1" t="s">
        <v>37</v>
      </c>
      <c r="U82" s="1" t="s">
        <v>3256</v>
      </c>
      <c r="V82" s="1" t="s">
        <v>3299</v>
      </c>
    </row>
    <row r="83" s="1" customFormat="1" spans="1:22">
      <c r="A83" s="1" t="s">
        <v>2211</v>
      </c>
      <c r="B83" s="1" t="s">
        <v>83</v>
      </c>
      <c r="C83" s="1" t="s">
        <v>2212</v>
      </c>
      <c r="D83" s="1" t="s">
        <v>101</v>
      </c>
      <c r="E83" s="1" t="s">
        <v>3565</v>
      </c>
      <c r="F83" s="1" t="s">
        <v>95</v>
      </c>
      <c r="G83" s="1" t="s">
        <v>656</v>
      </c>
      <c r="H83" s="1" t="s">
        <v>3291</v>
      </c>
      <c r="I83" s="1" t="s">
        <v>3566</v>
      </c>
      <c r="J83" s="1" t="s">
        <v>3293</v>
      </c>
      <c r="K83" s="1" t="s">
        <v>3566</v>
      </c>
      <c r="L83" s="1" t="s">
        <v>3566</v>
      </c>
      <c r="M83" s="1" t="s">
        <v>3294</v>
      </c>
      <c r="N83" s="1" t="s">
        <v>3294</v>
      </c>
      <c r="O83" s="1" t="s">
        <v>3295</v>
      </c>
      <c r="P83" s="1" t="s">
        <v>3296</v>
      </c>
      <c r="Q83" s="1" t="s">
        <v>3297</v>
      </c>
      <c r="R83" s="1" t="s">
        <v>3567</v>
      </c>
      <c r="S83" s="1" t="s">
        <v>76</v>
      </c>
      <c r="T83" s="1" t="s">
        <v>37</v>
      </c>
      <c r="U83" s="1" t="s">
        <v>3264</v>
      </c>
      <c r="V83" s="1" t="s">
        <v>3414</v>
      </c>
    </row>
    <row r="84" s="1" customFormat="1" spans="1:22">
      <c r="A84" s="1" t="s">
        <v>2998</v>
      </c>
      <c r="B84" s="1" t="s">
        <v>83</v>
      </c>
      <c r="C84" s="1" t="s">
        <v>2999</v>
      </c>
      <c r="D84" s="1" t="s">
        <v>2588</v>
      </c>
      <c r="E84" s="1" t="s">
        <v>3568</v>
      </c>
      <c r="F84" s="1" t="s">
        <v>580</v>
      </c>
      <c r="G84" s="1" t="s">
        <v>600</v>
      </c>
      <c r="H84" s="1" t="s">
        <v>3291</v>
      </c>
      <c r="I84" s="1" t="s">
        <v>3438</v>
      </c>
      <c r="J84" s="1" t="s">
        <v>3293</v>
      </c>
      <c r="K84" s="1" t="s">
        <v>3438</v>
      </c>
      <c r="L84" s="1" t="s">
        <v>3438</v>
      </c>
      <c r="M84" s="1" t="s">
        <v>3294</v>
      </c>
      <c r="N84" s="1" t="s">
        <v>3294</v>
      </c>
      <c r="O84" s="1" t="s">
        <v>3295</v>
      </c>
      <c r="P84" s="1" t="s">
        <v>3296</v>
      </c>
      <c r="Q84" s="1" t="s">
        <v>3297</v>
      </c>
      <c r="R84" s="1" t="s">
        <v>3569</v>
      </c>
      <c r="S84" s="1" t="s">
        <v>76</v>
      </c>
      <c r="T84" s="1" t="s">
        <v>37</v>
      </c>
      <c r="U84" s="1" t="s">
        <v>3256</v>
      </c>
      <c r="V84" s="1" t="s">
        <v>3414</v>
      </c>
    </row>
    <row r="85" s="1" customFormat="1" spans="1:22">
      <c r="A85" s="1" t="s">
        <v>2293</v>
      </c>
      <c r="B85" s="1" t="s">
        <v>83</v>
      </c>
      <c r="C85" s="1" t="s">
        <v>2294</v>
      </c>
      <c r="D85" s="1" t="s">
        <v>2296</v>
      </c>
      <c r="E85" s="1" t="s">
        <v>3570</v>
      </c>
      <c r="F85" s="1" t="s">
        <v>95</v>
      </c>
      <c r="G85" s="1" t="s">
        <v>656</v>
      </c>
      <c r="H85" s="1" t="s">
        <v>3291</v>
      </c>
      <c r="I85" s="1" t="s">
        <v>3492</v>
      </c>
      <c r="J85" s="1" t="s">
        <v>3293</v>
      </c>
      <c r="K85" s="1" t="s">
        <v>3492</v>
      </c>
      <c r="L85" s="1" t="s">
        <v>3492</v>
      </c>
      <c r="M85" s="1" t="s">
        <v>3294</v>
      </c>
      <c r="N85" s="1" t="s">
        <v>3294</v>
      </c>
      <c r="O85" s="1" t="s">
        <v>3295</v>
      </c>
      <c r="P85" s="1" t="s">
        <v>3296</v>
      </c>
      <c r="Q85" s="1" t="s">
        <v>3297</v>
      </c>
      <c r="R85" s="1" t="s">
        <v>3571</v>
      </c>
      <c r="S85" s="1" t="s">
        <v>76</v>
      </c>
      <c r="T85" s="1" t="s">
        <v>37</v>
      </c>
      <c r="U85" s="1" t="s">
        <v>3256</v>
      </c>
      <c r="V85" s="1" t="s">
        <v>3299</v>
      </c>
    </row>
    <row r="86" s="1" customFormat="1" spans="1:22">
      <c r="A86" s="1" t="s">
        <v>2651</v>
      </c>
      <c r="B86" s="1" t="s">
        <v>83</v>
      </c>
      <c r="C86" s="1" t="s">
        <v>2652</v>
      </c>
      <c r="D86" s="1" t="s">
        <v>455</v>
      </c>
      <c r="E86" s="1" t="s">
        <v>3572</v>
      </c>
      <c r="F86" s="1" t="s">
        <v>94</v>
      </c>
      <c r="G86" s="1" t="s">
        <v>580</v>
      </c>
      <c r="H86" s="1" t="s">
        <v>3291</v>
      </c>
      <c r="I86" s="1" t="s">
        <v>3573</v>
      </c>
      <c r="J86" s="1" t="s">
        <v>3293</v>
      </c>
      <c r="K86" s="1" t="s">
        <v>3573</v>
      </c>
      <c r="L86" s="1" t="s">
        <v>3573</v>
      </c>
      <c r="M86" s="1" t="s">
        <v>3294</v>
      </c>
      <c r="N86" s="1" t="s">
        <v>3294</v>
      </c>
      <c r="O86" s="1" t="s">
        <v>3295</v>
      </c>
      <c r="P86" s="1" t="s">
        <v>3296</v>
      </c>
      <c r="Q86" s="1" t="s">
        <v>3297</v>
      </c>
      <c r="R86" s="1" t="s">
        <v>3574</v>
      </c>
      <c r="S86" s="1" t="s">
        <v>76</v>
      </c>
      <c r="T86" s="1" t="s">
        <v>37</v>
      </c>
      <c r="U86" s="1" t="s">
        <v>3256</v>
      </c>
      <c r="V86" s="1" t="s">
        <v>3299</v>
      </c>
    </row>
    <row r="87" s="1" customFormat="1" spans="1:22">
      <c r="A87" s="1" t="s">
        <v>934</v>
      </c>
      <c r="B87" s="1" t="s">
        <v>83</v>
      </c>
      <c r="C87" s="1" t="s">
        <v>935</v>
      </c>
      <c r="D87" s="1" t="s">
        <v>937</v>
      </c>
      <c r="E87" s="1" t="s">
        <v>3575</v>
      </c>
      <c r="F87" s="1" t="s">
        <v>83</v>
      </c>
      <c r="G87" s="1" t="s">
        <v>94</v>
      </c>
      <c r="H87" s="1" t="s">
        <v>3291</v>
      </c>
      <c r="I87" s="1" t="s">
        <v>3576</v>
      </c>
      <c r="J87" s="1" t="s">
        <v>3293</v>
      </c>
      <c r="K87" s="1" t="s">
        <v>3576</v>
      </c>
      <c r="L87" s="1" t="s">
        <v>3576</v>
      </c>
      <c r="M87" s="1" t="s">
        <v>3294</v>
      </c>
      <c r="N87" s="1" t="s">
        <v>3294</v>
      </c>
      <c r="O87" s="1" t="s">
        <v>3295</v>
      </c>
      <c r="P87" s="1" t="s">
        <v>3296</v>
      </c>
      <c r="Q87" s="1" t="s">
        <v>3297</v>
      </c>
      <c r="R87" s="1" t="s">
        <v>3577</v>
      </c>
      <c r="S87" s="1" t="s">
        <v>76</v>
      </c>
      <c r="T87" s="1" t="s">
        <v>37</v>
      </c>
      <c r="U87" s="1" t="s">
        <v>3264</v>
      </c>
      <c r="V87" s="1" t="s">
        <v>3379</v>
      </c>
    </row>
    <row r="88" s="1" customFormat="1" spans="1:22">
      <c r="A88" s="1" t="s">
        <v>1027</v>
      </c>
      <c r="B88" s="1" t="s">
        <v>83</v>
      </c>
      <c r="C88" s="1" t="s">
        <v>1028</v>
      </c>
      <c r="D88" s="1" t="s">
        <v>3578</v>
      </c>
      <c r="E88" s="1" t="s">
        <v>3579</v>
      </c>
      <c r="F88" s="1" t="s">
        <v>83</v>
      </c>
      <c r="G88" s="1" t="s">
        <v>94</v>
      </c>
      <c r="H88" s="1" t="s">
        <v>3291</v>
      </c>
      <c r="I88" s="1" t="s">
        <v>3580</v>
      </c>
      <c r="J88" s="1" t="s">
        <v>3293</v>
      </c>
      <c r="K88" s="1" t="s">
        <v>3580</v>
      </c>
      <c r="L88" s="1" t="s">
        <v>3580</v>
      </c>
      <c r="M88" s="1" t="s">
        <v>3294</v>
      </c>
      <c r="N88" s="1" t="s">
        <v>3294</v>
      </c>
      <c r="O88" s="1" t="s">
        <v>3295</v>
      </c>
      <c r="P88" s="1" t="s">
        <v>3296</v>
      </c>
      <c r="Q88" s="1" t="s">
        <v>3297</v>
      </c>
      <c r="R88" s="1" t="s">
        <v>3581</v>
      </c>
      <c r="S88" s="1" t="s">
        <v>76</v>
      </c>
      <c r="T88" s="1" t="s">
        <v>37</v>
      </c>
      <c r="U88" s="1" t="s">
        <v>3256</v>
      </c>
      <c r="V88" s="1" t="s">
        <v>3299</v>
      </c>
    </row>
    <row r="89" s="1" customFormat="1" spans="1:22">
      <c r="A89" s="1" t="s">
        <v>1033</v>
      </c>
      <c r="B89" s="1" t="s">
        <v>83</v>
      </c>
      <c r="C89" s="1" t="s">
        <v>1034</v>
      </c>
      <c r="D89" s="1" t="s">
        <v>3578</v>
      </c>
      <c r="E89" s="1" t="s">
        <v>3582</v>
      </c>
      <c r="F89" s="1" t="s">
        <v>83</v>
      </c>
      <c r="G89" s="1" t="s">
        <v>94</v>
      </c>
      <c r="H89" s="1" t="s">
        <v>3291</v>
      </c>
      <c r="I89" s="1" t="s">
        <v>3583</v>
      </c>
      <c r="J89" s="1" t="s">
        <v>3293</v>
      </c>
      <c r="K89" s="1" t="s">
        <v>3583</v>
      </c>
      <c r="L89" s="1" t="s">
        <v>3583</v>
      </c>
      <c r="M89" s="1" t="s">
        <v>3294</v>
      </c>
      <c r="N89" s="1" t="s">
        <v>3294</v>
      </c>
      <c r="O89" s="1" t="s">
        <v>3295</v>
      </c>
      <c r="P89" s="1" t="s">
        <v>3296</v>
      </c>
      <c r="Q89" s="1" t="s">
        <v>3297</v>
      </c>
      <c r="R89" s="1" t="s">
        <v>3584</v>
      </c>
      <c r="S89" s="1" t="s">
        <v>76</v>
      </c>
      <c r="T89" s="1" t="s">
        <v>37</v>
      </c>
      <c r="U89" s="1" t="s">
        <v>3256</v>
      </c>
      <c r="V89" s="1" t="s">
        <v>3299</v>
      </c>
    </row>
    <row r="90" s="1" customFormat="1" spans="1:22">
      <c r="A90" s="1" t="s">
        <v>942</v>
      </c>
      <c r="B90" s="1" t="s">
        <v>83</v>
      </c>
      <c r="C90" s="1" t="s">
        <v>943</v>
      </c>
      <c r="D90" s="1" t="s">
        <v>945</v>
      </c>
      <c r="E90" s="1" t="s">
        <v>3585</v>
      </c>
      <c r="F90" s="1" t="s">
        <v>83</v>
      </c>
      <c r="G90" s="1" t="s">
        <v>94</v>
      </c>
      <c r="H90" s="1" t="s">
        <v>3291</v>
      </c>
      <c r="I90" s="1" t="s">
        <v>3586</v>
      </c>
      <c r="J90" s="1" t="s">
        <v>3293</v>
      </c>
      <c r="K90" s="1" t="s">
        <v>3586</v>
      </c>
      <c r="L90" s="1" t="s">
        <v>3586</v>
      </c>
      <c r="M90" s="1" t="s">
        <v>3294</v>
      </c>
      <c r="N90" s="1" t="s">
        <v>3294</v>
      </c>
      <c r="O90" s="1" t="s">
        <v>3295</v>
      </c>
      <c r="P90" s="1" t="s">
        <v>3296</v>
      </c>
      <c r="Q90" s="1" t="s">
        <v>3297</v>
      </c>
      <c r="R90" s="1" t="s">
        <v>3587</v>
      </c>
      <c r="S90" s="1" t="s">
        <v>76</v>
      </c>
      <c r="T90" s="1" t="s">
        <v>37</v>
      </c>
      <c r="U90" s="1" t="s">
        <v>3264</v>
      </c>
      <c r="V90" s="1" t="s">
        <v>3379</v>
      </c>
    </row>
    <row r="91" s="1" customFormat="1" spans="1:22">
      <c r="A91" s="1" t="s">
        <v>744</v>
      </c>
      <c r="B91" s="1" t="s">
        <v>83</v>
      </c>
      <c r="C91" s="1" t="s">
        <v>745</v>
      </c>
      <c r="D91" s="1" t="s">
        <v>747</v>
      </c>
      <c r="E91" s="1" t="s">
        <v>3588</v>
      </c>
      <c r="F91" s="1" t="s">
        <v>83</v>
      </c>
      <c r="G91" s="1" t="s">
        <v>94</v>
      </c>
      <c r="H91" s="1" t="s">
        <v>3291</v>
      </c>
      <c r="I91" s="1" t="s">
        <v>3589</v>
      </c>
      <c r="J91" s="1" t="s">
        <v>3293</v>
      </c>
      <c r="K91" s="1" t="s">
        <v>3589</v>
      </c>
      <c r="L91" s="1" t="s">
        <v>3589</v>
      </c>
      <c r="M91" s="1" t="s">
        <v>3294</v>
      </c>
      <c r="N91" s="1" t="s">
        <v>3294</v>
      </c>
      <c r="O91" s="1" t="s">
        <v>3295</v>
      </c>
      <c r="P91" s="1" t="s">
        <v>3296</v>
      </c>
      <c r="Q91" s="1" t="s">
        <v>3297</v>
      </c>
      <c r="R91" s="1" t="s">
        <v>3590</v>
      </c>
      <c r="S91" s="1" t="s">
        <v>76</v>
      </c>
      <c r="T91" s="1" t="s">
        <v>37</v>
      </c>
      <c r="U91" s="1" t="s">
        <v>3256</v>
      </c>
      <c r="V91" s="1" t="s">
        <v>3591</v>
      </c>
    </row>
    <row r="92" s="1" customFormat="1" spans="1:22">
      <c r="A92" s="1" t="s">
        <v>1379</v>
      </c>
      <c r="B92" s="1" t="s">
        <v>83</v>
      </c>
      <c r="C92" s="1" t="s">
        <v>1380</v>
      </c>
      <c r="D92" s="1" t="s">
        <v>1382</v>
      </c>
      <c r="E92" s="1" t="s">
        <v>3592</v>
      </c>
      <c r="F92" s="1" t="s">
        <v>83</v>
      </c>
      <c r="G92" s="1" t="s">
        <v>84</v>
      </c>
      <c r="H92" s="1" t="s">
        <v>3291</v>
      </c>
      <c r="I92" s="1" t="s">
        <v>3593</v>
      </c>
      <c r="J92" s="1" t="s">
        <v>3293</v>
      </c>
      <c r="K92" s="1" t="s">
        <v>3593</v>
      </c>
      <c r="L92" s="1" t="s">
        <v>3593</v>
      </c>
      <c r="M92" s="1" t="s">
        <v>3294</v>
      </c>
      <c r="N92" s="1" t="s">
        <v>3294</v>
      </c>
      <c r="O92" s="1" t="s">
        <v>3295</v>
      </c>
      <c r="P92" s="1" t="s">
        <v>3296</v>
      </c>
      <c r="Q92" s="1" t="s">
        <v>3297</v>
      </c>
      <c r="R92" s="1" t="s">
        <v>3594</v>
      </c>
      <c r="S92" s="1" t="s">
        <v>76</v>
      </c>
      <c r="T92" s="1" t="s">
        <v>37</v>
      </c>
      <c r="U92" s="1" t="s">
        <v>3256</v>
      </c>
      <c r="V92" s="1" t="s">
        <v>3299</v>
      </c>
    </row>
    <row r="93" s="1" customFormat="1" spans="1:22">
      <c r="A93" s="1" t="s">
        <v>2564</v>
      </c>
      <c r="B93" s="1" t="s">
        <v>83</v>
      </c>
      <c r="C93" s="1" t="s">
        <v>2565</v>
      </c>
      <c r="D93" s="1" t="s">
        <v>3595</v>
      </c>
      <c r="E93" s="1" t="s">
        <v>3596</v>
      </c>
      <c r="F93" s="1" t="s">
        <v>656</v>
      </c>
      <c r="G93" s="1" t="s">
        <v>580</v>
      </c>
      <c r="H93" s="1" t="s">
        <v>3291</v>
      </c>
      <c r="I93" s="1" t="s">
        <v>3597</v>
      </c>
      <c r="J93" s="1" t="s">
        <v>3293</v>
      </c>
      <c r="K93" s="1" t="s">
        <v>3597</v>
      </c>
      <c r="L93" s="1" t="s">
        <v>3597</v>
      </c>
      <c r="M93" s="1" t="s">
        <v>3294</v>
      </c>
      <c r="N93" s="1" t="s">
        <v>3294</v>
      </c>
      <c r="O93" s="1" t="s">
        <v>3295</v>
      </c>
      <c r="P93" s="1" t="s">
        <v>3296</v>
      </c>
      <c r="Q93" s="1" t="s">
        <v>3297</v>
      </c>
      <c r="R93" s="1" t="s">
        <v>3598</v>
      </c>
      <c r="S93" s="1" t="s">
        <v>76</v>
      </c>
      <c r="T93" s="1" t="s">
        <v>37</v>
      </c>
      <c r="U93" s="1" t="s">
        <v>3256</v>
      </c>
      <c r="V93" s="1" t="s">
        <v>3599</v>
      </c>
    </row>
    <row r="94" s="1" customFormat="1" spans="1:22">
      <c r="A94" s="1" t="s">
        <v>3014</v>
      </c>
      <c r="B94" s="1" t="s">
        <v>83</v>
      </c>
      <c r="C94" s="1" t="s">
        <v>3015</v>
      </c>
      <c r="D94" s="1" t="s">
        <v>101</v>
      </c>
      <c r="E94" s="1" t="s">
        <v>3600</v>
      </c>
      <c r="F94" s="1" t="s">
        <v>94</v>
      </c>
      <c r="G94" s="1" t="s">
        <v>600</v>
      </c>
      <c r="H94" s="1" t="s">
        <v>3291</v>
      </c>
      <c r="I94" s="1" t="s">
        <v>3601</v>
      </c>
      <c r="J94" s="1" t="s">
        <v>3293</v>
      </c>
      <c r="K94" s="1" t="s">
        <v>3601</v>
      </c>
      <c r="L94" s="1" t="s">
        <v>3601</v>
      </c>
      <c r="M94" s="1" t="s">
        <v>3294</v>
      </c>
      <c r="N94" s="1" t="s">
        <v>3294</v>
      </c>
      <c r="O94" s="1" t="s">
        <v>3295</v>
      </c>
      <c r="P94" s="1" t="s">
        <v>3296</v>
      </c>
      <c r="Q94" s="1" t="s">
        <v>3297</v>
      </c>
      <c r="R94" s="1" t="s">
        <v>3602</v>
      </c>
      <c r="S94" s="1" t="s">
        <v>76</v>
      </c>
      <c r="T94" s="1" t="s">
        <v>37</v>
      </c>
      <c r="U94" s="1" t="s">
        <v>3264</v>
      </c>
      <c r="V94" s="1" t="s">
        <v>3414</v>
      </c>
    </row>
    <row r="95" s="1" customFormat="1" spans="1:22">
      <c r="A95" s="1" t="s">
        <v>1388</v>
      </c>
      <c r="B95" s="1" t="s">
        <v>83</v>
      </c>
      <c r="C95" s="1" t="s">
        <v>1389</v>
      </c>
      <c r="D95" s="1" t="s">
        <v>1391</v>
      </c>
      <c r="E95" s="1" t="s">
        <v>3603</v>
      </c>
      <c r="F95" s="1" t="s">
        <v>94</v>
      </c>
      <c r="G95" s="1" t="s">
        <v>84</v>
      </c>
      <c r="H95" s="1" t="s">
        <v>3291</v>
      </c>
      <c r="I95" s="1" t="s">
        <v>3604</v>
      </c>
      <c r="J95" s="1" t="s">
        <v>3293</v>
      </c>
      <c r="K95" s="1" t="s">
        <v>3604</v>
      </c>
      <c r="L95" s="1" t="s">
        <v>3604</v>
      </c>
      <c r="M95" s="1" t="s">
        <v>3294</v>
      </c>
      <c r="N95" s="1" t="s">
        <v>3294</v>
      </c>
      <c r="O95" s="1" t="s">
        <v>3295</v>
      </c>
      <c r="P95" s="1" t="s">
        <v>3296</v>
      </c>
      <c r="Q95" s="1" t="s">
        <v>3297</v>
      </c>
      <c r="R95" s="1" t="s">
        <v>3605</v>
      </c>
      <c r="S95" s="1" t="s">
        <v>76</v>
      </c>
      <c r="T95" s="1" t="s">
        <v>37</v>
      </c>
      <c r="U95" s="1" t="s">
        <v>3264</v>
      </c>
      <c r="V95" s="1" t="s">
        <v>3360</v>
      </c>
    </row>
    <row r="96" s="1" customFormat="1" spans="1:22">
      <c r="A96" s="1" t="s">
        <v>1360</v>
      </c>
      <c r="B96" s="1" t="s">
        <v>83</v>
      </c>
      <c r="C96" s="1" t="s">
        <v>1361</v>
      </c>
      <c r="D96" s="1" t="s">
        <v>498</v>
      </c>
      <c r="E96" s="1" t="s">
        <v>3606</v>
      </c>
      <c r="F96" s="1" t="s">
        <v>83</v>
      </c>
      <c r="G96" s="1" t="s">
        <v>84</v>
      </c>
      <c r="H96" s="1" t="s">
        <v>3291</v>
      </c>
      <c r="I96" s="1" t="s">
        <v>3607</v>
      </c>
      <c r="J96" s="1" t="s">
        <v>3293</v>
      </c>
      <c r="K96" s="1" t="s">
        <v>3607</v>
      </c>
      <c r="L96" s="1" t="s">
        <v>3607</v>
      </c>
      <c r="M96" s="1" t="s">
        <v>3294</v>
      </c>
      <c r="N96" s="1" t="s">
        <v>3294</v>
      </c>
      <c r="O96" s="1" t="s">
        <v>3295</v>
      </c>
      <c r="P96" s="1" t="s">
        <v>3296</v>
      </c>
      <c r="Q96" s="1" t="s">
        <v>3297</v>
      </c>
      <c r="R96" s="1" t="s">
        <v>3608</v>
      </c>
      <c r="S96" s="1" t="s">
        <v>76</v>
      </c>
      <c r="T96" s="1" t="s">
        <v>37</v>
      </c>
      <c r="U96" s="1" t="s">
        <v>3256</v>
      </c>
      <c r="V96" s="1" t="s">
        <v>3299</v>
      </c>
    </row>
    <row r="97" s="1" customFormat="1" spans="1:22">
      <c r="A97" s="1" t="s">
        <v>1403</v>
      </c>
      <c r="B97" s="1" t="s">
        <v>83</v>
      </c>
      <c r="C97" s="1" t="s">
        <v>1404</v>
      </c>
      <c r="D97" s="1" t="s">
        <v>3509</v>
      </c>
      <c r="E97" s="1" t="s">
        <v>3609</v>
      </c>
      <c r="F97" s="1" t="s">
        <v>94</v>
      </c>
      <c r="G97" s="1" t="s">
        <v>84</v>
      </c>
      <c r="H97" s="1" t="s">
        <v>3291</v>
      </c>
      <c r="I97" s="1" t="s">
        <v>3610</v>
      </c>
      <c r="J97" s="1" t="s">
        <v>3293</v>
      </c>
      <c r="K97" s="1" t="s">
        <v>3610</v>
      </c>
      <c r="L97" s="1" t="s">
        <v>3610</v>
      </c>
      <c r="M97" s="1" t="s">
        <v>3294</v>
      </c>
      <c r="N97" s="1" t="s">
        <v>3294</v>
      </c>
      <c r="O97" s="1" t="s">
        <v>3295</v>
      </c>
      <c r="P97" s="1" t="s">
        <v>3296</v>
      </c>
      <c r="Q97" s="1" t="s">
        <v>3297</v>
      </c>
      <c r="R97" s="1" t="s">
        <v>3611</v>
      </c>
      <c r="S97" s="1" t="s">
        <v>76</v>
      </c>
      <c r="T97" s="1" t="s">
        <v>37</v>
      </c>
      <c r="U97" s="1" t="s">
        <v>3256</v>
      </c>
      <c r="V97" s="1" t="s">
        <v>3299</v>
      </c>
    </row>
    <row r="98" s="1" customFormat="1" spans="1:22">
      <c r="A98" s="1" t="s">
        <v>3008</v>
      </c>
      <c r="B98" s="1" t="s">
        <v>82</v>
      </c>
      <c r="C98" s="1" t="s">
        <v>3009</v>
      </c>
      <c r="D98" s="1" t="s">
        <v>101</v>
      </c>
      <c r="E98" s="1" t="s">
        <v>3612</v>
      </c>
      <c r="F98" s="1" t="s">
        <v>84</v>
      </c>
      <c r="G98" s="1" t="s">
        <v>600</v>
      </c>
      <c r="H98" s="1" t="s">
        <v>3291</v>
      </c>
      <c r="I98" s="1" t="s">
        <v>3613</v>
      </c>
      <c r="J98" s="1" t="s">
        <v>3293</v>
      </c>
      <c r="K98" s="1" t="s">
        <v>3613</v>
      </c>
      <c r="L98" s="1" t="s">
        <v>3613</v>
      </c>
      <c r="M98" s="1" t="s">
        <v>3294</v>
      </c>
      <c r="N98" s="1" t="s">
        <v>3294</v>
      </c>
      <c r="O98" s="1" t="s">
        <v>3295</v>
      </c>
      <c r="P98" s="1" t="s">
        <v>3296</v>
      </c>
      <c r="Q98" s="1" t="s">
        <v>3297</v>
      </c>
      <c r="R98" s="1" t="s">
        <v>3614</v>
      </c>
      <c r="S98" s="1" t="s">
        <v>76</v>
      </c>
      <c r="T98" s="1" t="s">
        <v>37</v>
      </c>
      <c r="U98" s="1" t="s">
        <v>3264</v>
      </c>
      <c r="V98" s="1" t="s">
        <v>3414</v>
      </c>
    </row>
    <row r="99" s="1" customFormat="1" spans="1:22">
      <c r="A99" s="1" t="s">
        <v>931</v>
      </c>
      <c r="B99" s="1" t="s">
        <v>82</v>
      </c>
      <c r="C99" s="1" t="s">
        <v>932</v>
      </c>
      <c r="D99" s="1" t="s">
        <v>101</v>
      </c>
      <c r="E99" s="1" t="s">
        <v>3615</v>
      </c>
      <c r="F99" s="1" t="s">
        <v>83</v>
      </c>
      <c r="G99" s="1" t="s">
        <v>94</v>
      </c>
      <c r="H99" s="1" t="s">
        <v>3291</v>
      </c>
      <c r="I99" s="1" t="s">
        <v>3394</v>
      </c>
      <c r="J99" s="1" t="s">
        <v>3293</v>
      </c>
      <c r="K99" s="1" t="s">
        <v>3394</v>
      </c>
      <c r="L99" s="1" t="s">
        <v>3394</v>
      </c>
      <c r="M99" s="1" t="s">
        <v>3294</v>
      </c>
      <c r="N99" s="1" t="s">
        <v>3294</v>
      </c>
      <c r="O99" s="1" t="s">
        <v>3295</v>
      </c>
      <c r="P99" s="1" t="s">
        <v>3296</v>
      </c>
      <c r="Q99" s="1" t="s">
        <v>3297</v>
      </c>
      <c r="R99" s="1" t="s">
        <v>3616</v>
      </c>
      <c r="S99" s="1" t="s">
        <v>76</v>
      </c>
      <c r="T99" s="1" t="s">
        <v>37</v>
      </c>
      <c r="U99" s="1" t="s">
        <v>3264</v>
      </c>
      <c r="V99" s="1" t="s">
        <v>3414</v>
      </c>
    </row>
    <row r="100" s="1" customFormat="1" spans="1:22">
      <c r="A100" s="1" t="s">
        <v>918</v>
      </c>
      <c r="B100" s="1" t="s">
        <v>82</v>
      </c>
      <c r="C100" s="1" t="s">
        <v>919</v>
      </c>
      <c r="D100" s="1" t="s">
        <v>921</v>
      </c>
      <c r="E100" s="1" t="s">
        <v>3617</v>
      </c>
      <c r="F100" s="1" t="s">
        <v>83</v>
      </c>
      <c r="G100" s="1" t="s">
        <v>94</v>
      </c>
      <c r="H100" s="1" t="s">
        <v>3291</v>
      </c>
      <c r="I100" s="1" t="s">
        <v>3618</v>
      </c>
      <c r="J100" s="1" t="s">
        <v>3293</v>
      </c>
      <c r="K100" s="1" t="s">
        <v>3618</v>
      </c>
      <c r="L100" s="1" t="s">
        <v>3618</v>
      </c>
      <c r="M100" s="1" t="s">
        <v>3294</v>
      </c>
      <c r="N100" s="1" t="s">
        <v>3294</v>
      </c>
      <c r="O100" s="1" t="s">
        <v>3295</v>
      </c>
      <c r="P100" s="1" t="s">
        <v>3296</v>
      </c>
      <c r="Q100" s="1" t="s">
        <v>3297</v>
      </c>
      <c r="R100" s="1" t="s">
        <v>3619</v>
      </c>
      <c r="S100" s="1" t="s">
        <v>76</v>
      </c>
      <c r="T100" s="1" t="s">
        <v>37</v>
      </c>
      <c r="U100" s="1" t="s">
        <v>3264</v>
      </c>
      <c r="V100" s="1" t="s">
        <v>3599</v>
      </c>
    </row>
    <row r="101" s="1" customFormat="1" spans="1:22">
      <c r="A101" s="1" t="s">
        <v>926</v>
      </c>
      <c r="B101" s="1" t="s">
        <v>82</v>
      </c>
      <c r="C101" s="1" t="s">
        <v>927</v>
      </c>
      <c r="D101" s="1" t="s">
        <v>101</v>
      </c>
      <c r="E101" s="1" t="s">
        <v>3620</v>
      </c>
      <c r="F101" s="1" t="s">
        <v>83</v>
      </c>
      <c r="G101" s="1" t="s">
        <v>94</v>
      </c>
      <c r="H101" s="1" t="s">
        <v>3291</v>
      </c>
      <c r="I101" s="1" t="s">
        <v>3621</v>
      </c>
      <c r="J101" s="1" t="s">
        <v>3293</v>
      </c>
      <c r="K101" s="1" t="s">
        <v>3621</v>
      </c>
      <c r="L101" s="1" t="s">
        <v>3621</v>
      </c>
      <c r="M101" s="1" t="s">
        <v>3294</v>
      </c>
      <c r="N101" s="1" t="s">
        <v>3294</v>
      </c>
      <c r="O101" s="1" t="s">
        <v>3295</v>
      </c>
      <c r="P101" s="1" t="s">
        <v>3296</v>
      </c>
      <c r="Q101" s="1" t="s">
        <v>3297</v>
      </c>
      <c r="R101" s="1" t="s">
        <v>3622</v>
      </c>
      <c r="S101" s="1" t="s">
        <v>76</v>
      </c>
      <c r="T101" s="1" t="s">
        <v>37</v>
      </c>
      <c r="U101" s="1" t="s">
        <v>3264</v>
      </c>
      <c r="V101" s="1" t="s">
        <v>3414</v>
      </c>
    </row>
    <row r="102" s="1" customFormat="1" spans="1:22">
      <c r="A102" s="1" t="s">
        <v>3012</v>
      </c>
      <c r="B102" s="1" t="s">
        <v>82</v>
      </c>
      <c r="C102" s="1" t="s">
        <v>3013</v>
      </c>
      <c r="D102" s="1" t="s">
        <v>1255</v>
      </c>
      <c r="E102" s="1" t="s">
        <v>3623</v>
      </c>
      <c r="F102" s="1" t="s">
        <v>580</v>
      </c>
      <c r="G102" s="1" t="s">
        <v>600</v>
      </c>
      <c r="H102" s="1" t="s">
        <v>3291</v>
      </c>
      <c r="I102" s="1" t="s">
        <v>3624</v>
      </c>
      <c r="J102" s="1" t="s">
        <v>3293</v>
      </c>
      <c r="K102" s="1" t="s">
        <v>3624</v>
      </c>
      <c r="L102" s="1" t="s">
        <v>3624</v>
      </c>
      <c r="M102" s="1" t="s">
        <v>3294</v>
      </c>
      <c r="N102" s="1" t="s">
        <v>3294</v>
      </c>
      <c r="O102" s="1" t="s">
        <v>3295</v>
      </c>
      <c r="P102" s="1" t="s">
        <v>3296</v>
      </c>
      <c r="Q102" s="1" t="s">
        <v>3297</v>
      </c>
      <c r="R102" s="1" t="s">
        <v>3625</v>
      </c>
      <c r="S102" s="1" t="s">
        <v>76</v>
      </c>
      <c r="T102" s="1" t="s">
        <v>37</v>
      </c>
      <c r="U102" s="1" t="s">
        <v>3264</v>
      </c>
      <c r="V102" s="1" t="s">
        <v>3414</v>
      </c>
    </row>
    <row r="103" s="1" customFormat="1" spans="1:22">
      <c r="A103" s="1" t="s">
        <v>3005</v>
      </c>
      <c r="B103" s="1" t="s">
        <v>82</v>
      </c>
      <c r="C103" s="1" t="s">
        <v>3006</v>
      </c>
      <c r="D103" s="1" t="s">
        <v>1255</v>
      </c>
      <c r="E103" s="1" t="s">
        <v>3623</v>
      </c>
      <c r="F103" s="1" t="s">
        <v>580</v>
      </c>
      <c r="G103" s="1" t="s">
        <v>600</v>
      </c>
      <c r="H103" s="1" t="s">
        <v>3291</v>
      </c>
      <c r="I103" s="1" t="s">
        <v>3624</v>
      </c>
      <c r="J103" s="1" t="s">
        <v>3293</v>
      </c>
      <c r="K103" s="1" t="s">
        <v>3624</v>
      </c>
      <c r="L103" s="1" t="s">
        <v>3624</v>
      </c>
      <c r="M103" s="1" t="s">
        <v>3294</v>
      </c>
      <c r="N103" s="1" t="s">
        <v>3294</v>
      </c>
      <c r="O103" s="1" t="s">
        <v>3295</v>
      </c>
      <c r="P103" s="1" t="s">
        <v>3296</v>
      </c>
      <c r="Q103" s="1" t="s">
        <v>3297</v>
      </c>
      <c r="R103" s="1" t="s">
        <v>3626</v>
      </c>
      <c r="S103" s="1" t="s">
        <v>76</v>
      </c>
      <c r="T103" s="1" t="s">
        <v>37</v>
      </c>
      <c r="U103" s="1" t="s">
        <v>3264</v>
      </c>
      <c r="V103" s="1" t="s">
        <v>3414</v>
      </c>
    </row>
    <row r="104" s="1" customFormat="1" spans="1:22">
      <c r="A104" s="1" t="s">
        <v>2993</v>
      </c>
      <c r="B104" s="1" t="s">
        <v>82</v>
      </c>
      <c r="C104" s="1" t="s">
        <v>2994</v>
      </c>
      <c r="D104" s="1" t="s">
        <v>1255</v>
      </c>
      <c r="E104" s="1" t="s">
        <v>3627</v>
      </c>
      <c r="F104" s="1" t="s">
        <v>580</v>
      </c>
      <c r="G104" s="1" t="s">
        <v>600</v>
      </c>
      <c r="H104" s="1" t="s">
        <v>3291</v>
      </c>
      <c r="I104" s="1" t="s">
        <v>3624</v>
      </c>
      <c r="J104" s="1" t="s">
        <v>3293</v>
      </c>
      <c r="K104" s="1" t="s">
        <v>3624</v>
      </c>
      <c r="L104" s="1" t="s">
        <v>3624</v>
      </c>
      <c r="M104" s="1" t="s">
        <v>3294</v>
      </c>
      <c r="N104" s="1" t="s">
        <v>3294</v>
      </c>
      <c r="O104" s="1" t="s">
        <v>3295</v>
      </c>
      <c r="P104" s="1" t="s">
        <v>3296</v>
      </c>
      <c r="Q104" s="1" t="s">
        <v>3297</v>
      </c>
      <c r="R104" s="1" t="s">
        <v>3628</v>
      </c>
      <c r="S104" s="1" t="s">
        <v>76</v>
      </c>
      <c r="T104" s="1" t="s">
        <v>37</v>
      </c>
      <c r="U104" s="1" t="s">
        <v>3264</v>
      </c>
      <c r="V104" s="1" t="s">
        <v>3414</v>
      </c>
    </row>
    <row r="105" s="1" customFormat="1" spans="1:22">
      <c r="A105" s="1" t="s">
        <v>2986</v>
      </c>
      <c r="B105" s="1" t="s">
        <v>82</v>
      </c>
      <c r="C105" s="1" t="s">
        <v>2987</v>
      </c>
      <c r="D105" s="1" t="s">
        <v>2989</v>
      </c>
      <c r="E105" s="1" t="s">
        <v>3629</v>
      </c>
      <c r="F105" s="1" t="s">
        <v>656</v>
      </c>
      <c r="G105" s="1" t="s">
        <v>600</v>
      </c>
      <c r="H105" s="1" t="s">
        <v>3291</v>
      </c>
      <c r="I105" s="1" t="s">
        <v>3630</v>
      </c>
      <c r="J105" s="1" t="s">
        <v>3293</v>
      </c>
      <c r="K105" s="1" t="s">
        <v>3630</v>
      </c>
      <c r="L105" s="1" t="s">
        <v>3630</v>
      </c>
      <c r="M105" s="1" t="s">
        <v>3294</v>
      </c>
      <c r="N105" s="1" t="s">
        <v>3294</v>
      </c>
      <c r="O105" s="1" t="s">
        <v>3295</v>
      </c>
      <c r="P105" s="1" t="s">
        <v>3296</v>
      </c>
      <c r="Q105" s="1" t="s">
        <v>3297</v>
      </c>
      <c r="R105" s="1" t="s">
        <v>3631</v>
      </c>
      <c r="S105" s="1" t="s">
        <v>76</v>
      </c>
      <c r="T105" s="1" t="s">
        <v>37</v>
      </c>
      <c r="U105" s="1" t="s">
        <v>3264</v>
      </c>
      <c r="V105" s="1" t="s">
        <v>3323</v>
      </c>
    </row>
    <row r="106" s="1" customFormat="1" spans="1:22">
      <c r="A106" s="1" t="s">
        <v>1824</v>
      </c>
      <c r="B106" s="1" t="s">
        <v>82</v>
      </c>
      <c r="C106" s="1" t="s">
        <v>1825</v>
      </c>
      <c r="D106" s="1" t="s">
        <v>3632</v>
      </c>
      <c r="E106" s="1" t="s">
        <v>3633</v>
      </c>
      <c r="F106" s="1" t="s">
        <v>94</v>
      </c>
      <c r="G106" s="1" t="s">
        <v>95</v>
      </c>
      <c r="H106" s="1" t="s">
        <v>3291</v>
      </c>
      <c r="I106" s="1" t="s">
        <v>3634</v>
      </c>
      <c r="J106" s="1" t="s">
        <v>3293</v>
      </c>
      <c r="K106" s="1" t="s">
        <v>3634</v>
      </c>
      <c r="L106" s="1" t="s">
        <v>3634</v>
      </c>
      <c r="M106" s="1" t="s">
        <v>3294</v>
      </c>
      <c r="N106" s="1" t="s">
        <v>3294</v>
      </c>
      <c r="O106" s="1" t="s">
        <v>3295</v>
      </c>
      <c r="P106" s="1" t="s">
        <v>3296</v>
      </c>
      <c r="Q106" s="1" t="s">
        <v>3297</v>
      </c>
      <c r="R106" s="1" t="s">
        <v>3635</v>
      </c>
      <c r="S106" s="1" t="s">
        <v>76</v>
      </c>
      <c r="T106" s="1" t="s">
        <v>37</v>
      </c>
      <c r="U106" s="1" t="s">
        <v>3264</v>
      </c>
      <c r="V106" s="1" t="s">
        <v>3299</v>
      </c>
    </row>
    <row r="107" s="1" customFormat="1" spans="1:22">
      <c r="A107" s="1" t="s">
        <v>1841</v>
      </c>
      <c r="B107" s="1" t="s">
        <v>82</v>
      </c>
      <c r="C107" s="1" t="s">
        <v>1842</v>
      </c>
      <c r="D107" s="1" t="s">
        <v>3636</v>
      </c>
      <c r="E107" s="1" t="s">
        <v>3637</v>
      </c>
      <c r="F107" s="1" t="s">
        <v>82</v>
      </c>
      <c r="G107" s="1" t="s">
        <v>95</v>
      </c>
      <c r="H107" s="1" t="s">
        <v>3291</v>
      </c>
      <c r="I107" s="1" t="s">
        <v>3638</v>
      </c>
      <c r="J107" s="1" t="s">
        <v>3293</v>
      </c>
      <c r="K107" s="1" t="s">
        <v>3638</v>
      </c>
      <c r="L107" s="1" t="s">
        <v>3638</v>
      </c>
      <c r="M107" s="1" t="s">
        <v>3294</v>
      </c>
      <c r="N107" s="1" t="s">
        <v>3294</v>
      </c>
      <c r="O107" s="1" t="s">
        <v>3295</v>
      </c>
      <c r="P107" s="1" t="s">
        <v>3296</v>
      </c>
      <c r="Q107" s="1" t="s">
        <v>3297</v>
      </c>
      <c r="R107" s="1" t="s">
        <v>3639</v>
      </c>
      <c r="S107" s="1" t="s">
        <v>76</v>
      </c>
      <c r="T107" s="1" t="s">
        <v>37</v>
      </c>
      <c r="U107" s="1" t="s">
        <v>3256</v>
      </c>
      <c r="V107" s="1" t="s">
        <v>3299</v>
      </c>
    </row>
    <row r="108" s="1" customFormat="1" spans="1:22">
      <c r="A108" s="1" t="s">
        <v>2978</v>
      </c>
      <c r="B108" s="1" t="s">
        <v>82</v>
      </c>
      <c r="C108" s="1" t="s">
        <v>2979</v>
      </c>
      <c r="D108" s="1" t="s">
        <v>2981</v>
      </c>
      <c r="E108" s="1" t="s">
        <v>3640</v>
      </c>
      <c r="F108" s="1" t="s">
        <v>580</v>
      </c>
      <c r="G108" s="1" t="s">
        <v>600</v>
      </c>
      <c r="H108" s="1" t="s">
        <v>3291</v>
      </c>
      <c r="I108" s="1" t="s">
        <v>3641</v>
      </c>
      <c r="J108" s="1" t="s">
        <v>3293</v>
      </c>
      <c r="K108" s="1" t="s">
        <v>3641</v>
      </c>
      <c r="L108" s="1" t="s">
        <v>3641</v>
      </c>
      <c r="M108" s="1" t="s">
        <v>3294</v>
      </c>
      <c r="N108" s="1" t="s">
        <v>3294</v>
      </c>
      <c r="O108" s="1" t="s">
        <v>3295</v>
      </c>
      <c r="P108" s="1" t="s">
        <v>3296</v>
      </c>
      <c r="Q108" s="1" t="s">
        <v>3297</v>
      </c>
      <c r="R108" s="1" t="s">
        <v>3642</v>
      </c>
      <c r="S108" s="1" t="s">
        <v>76</v>
      </c>
      <c r="T108" s="1" t="s">
        <v>37</v>
      </c>
      <c r="U108" s="1" t="s">
        <v>3256</v>
      </c>
      <c r="V108" s="1" t="s">
        <v>3379</v>
      </c>
    </row>
    <row r="109" s="1" customFormat="1" spans="1:22">
      <c r="A109" s="1" t="s">
        <v>3082</v>
      </c>
      <c r="B109" s="1" t="s">
        <v>82</v>
      </c>
      <c r="C109" s="1" t="s">
        <v>3083</v>
      </c>
      <c r="D109" s="1" t="s">
        <v>3643</v>
      </c>
      <c r="E109" s="1" t="s">
        <v>3644</v>
      </c>
      <c r="F109" s="1" t="s">
        <v>656</v>
      </c>
      <c r="G109" s="1" t="s">
        <v>600</v>
      </c>
      <c r="H109" s="1" t="s">
        <v>3291</v>
      </c>
      <c r="I109" s="1" t="s">
        <v>3645</v>
      </c>
      <c r="J109" s="1" t="s">
        <v>3293</v>
      </c>
      <c r="K109" s="1" t="s">
        <v>3645</v>
      </c>
      <c r="L109" s="1" t="s">
        <v>3645</v>
      </c>
      <c r="M109" s="1" t="s">
        <v>3294</v>
      </c>
      <c r="N109" s="1" t="s">
        <v>3294</v>
      </c>
      <c r="O109" s="1" t="s">
        <v>3295</v>
      </c>
      <c r="P109" s="1" t="s">
        <v>3296</v>
      </c>
      <c r="Q109" s="1" t="s">
        <v>3297</v>
      </c>
      <c r="R109" s="1" t="s">
        <v>3646</v>
      </c>
      <c r="S109" s="1" t="s">
        <v>76</v>
      </c>
      <c r="T109" s="1" t="s">
        <v>37</v>
      </c>
      <c r="U109" s="1" t="s">
        <v>3256</v>
      </c>
      <c r="V109" s="1" t="s">
        <v>3299</v>
      </c>
    </row>
    <row r="110" s="1" customFormat="1" spans="1:22">
      <c r="A110" s="1" t="s">
        <v>1374</v>
      </c>
      <c r="B110" s="1" t="s">
        <v>82</v>
      </c>
      <c r="C110" s="1" t="s">
        <v>1375</v>
      </c>
      <c r="D110" s="1" t="s">
        <v>988</v>
      </c>
      <c r="E110" s="1" t="s">
        <v>3647</v>
      </c>
      <c r="F110" s="1" t="s">
        <v>94</v>
      </c>
      <c r="G110" s="1" t="s">
        <v>84</v>
      </c>
      <c r="H110" s="1" t="s">
        <v>3291</v>
      </c>
      <c r="I110" s="1" t="s">
        <v>3648</v>
      </c>
      <c r="J110" s="1" t="s">
        <v>3293</v>
      </c>
      <c r="K110" s="1" t="s">
        <v>3648</v>
      </c>
      <c r="L110" s="1" t="s">
        <v>3648</v>
      </c>
      <c r="M110" s="1" t="s">
        <v>3294</v>
      </c>
      <c r="N110" s="1" t="s">
        <v>3294</v>
      </c>
      <c r="O110" s="1" t="s">
        <v>3295</v>
      </c>
      <c r="P110" s="1" t="s">
        <v>3296</v>
      </c>
      <c r="Q110" s="1" t="s">
        <v>3297</v>
      </c>
      <c r="R110" s="1" t="s">
        <v>3649</v>
      </c>
      <c r="S110" s="1" t="s">
        <v>76</v>
      </c>
      <c r="T110" s="1" t="s">
        <v>37</v>
      </c>
      <c r="U110" s="1" t="s">
        <v>3256</v>
      </c>
      <c r="V110" s="1" t="s">
        <v>3299</v>
      </c>
    </row>
    <row r="111" s="1" customFormat="1" spans="1:22">
      <c r="A111" s="1" t="s">
        <v>1039</v>
      </c>
      <c r="B111" s="1" t="s">
        <v>82</v>
      </c>
      <c r="C111" s="1" t="s">
        <v>1040</v>
      </c>
      <c r="D111" s="1" t="s">
        <v>3509</v>
      </c>
      <c r="E111" s="1" t="s">
        <v>3650</v>
      </c>
      <c r="F111" s="1" t="s">
        <v>83</v>
      </c>
      <c r="G111" s="1" t="s">
        <v>94</v>
      </c>
      <c r="H111" s="1" t="s">
        <v>3291</v>
      </c>
      <c r="I111" s="1" t="s">
        <v>3651</v>
      </c>
      <c r="J111" s="1" t="s">
        <v>3293</v>
      </c>
      <c r="K111" s="1" t="s">
        <v>3651</v>
      </c>
      <c r="L111" s="1" t="s">
        <v>3651</v>
      </c>
      <c r="M111" s="1" t="s">
        <v>3294</v>
      </c>
      <c r="N111" s="1" t="s">
        <v>3294</v>
      </c>
      <c r="O111" s="1" t="s">
        <v>3295</v>
      </c>
      <c r="P111" s="1" t="s">
        <v>3296</v>
      </c>
      <c r="Q111" s="1" t="s">
        <v>3297</v>
      </c>
      <c r="R111" s="1" t="s">
        <v>3652</v>
      </c>
      <c r="S111" s="1" t="s">
        <v>76</v>
      </c>
      <c r="T111" s="1" t="s">
        <v>37</v>
      </c>
      <c r="U111" s="1" t="s">
        <v>3256</v>
      </c>
      <c r="V111" s="1" t="s">
        <v>3299</v>
      </c>
    </row>
    <row r="112" s="1" customFormat="1" spans="1:22">
      <c r="A112" s="1" t="s">
        <v>1019</v>
      </c>
      <c r="B112" s="1" t="s">
        <v>82</v>
      </c>
      <c r="C112" s="1" t="s">
        <v>1020</v>
      </c>
      <c r="D112" s="1" t="s">
        <v>3578</v>
      </c>
      <c r="E112" s="1" t="s">
        <v>3653</v>
      </c>
      <c r="F112" s="1" t="s">
        <v>83</v>
      </c>
      <c r="G112" s="1" t="s">
        <v>94</v>
      </c>
      <c r="H112" s="1" t="s">
        <v>3291</v>
      </c>
      <c r="I112" s="1" t="s">
        <v>3654</v>
      </c>
      <c r="J112" s="1" t="s">
        <v>3293</v>
      </c>
      <c r="K112" s="1" t="s">
        <v>3654</v>
      </c>
      <c r="L112" s="1" t="s">
        <v>3654</v>
      </c>
      <c r="M112" s="1" t="s">
        <v>3294</v>
      </c>
      <c r="N112" s="1" t="s">
        <v>3294</v>
      </c>
      <c r="O112" s="1" t="s">
        <v>3295</v>
      </c>
      <c r="P112" s="1" t="s">
        <v>3296</v>
      </c>
      <c r="Q112" s="1" t="s">
        <v>3297</v>
      </c>
      <c r="R112" s="1" t="s">
        <v>3655</v>
      </c>
      <c r="S112" s="1" t="s">
        <v>76</v>
      </c>
      <c r="T112" s="1" t="s">
        <v>37</v>
      </c>
      <c r="U112" s="1" t="s">
        <v>3256</v>
      </c>
      <c r="V112" s="1" t="s">
        <v>3299</v>
      </c>
    </row>
    <row r="113" s="1" customFormat="1" spans="1:22">
      <c r="A113" s="1" t="s">
        <v>3002</v>
      </c>
      <c r="B113" s="1" t="s">
        <v>82</v>
      </c>
      <c r="C113" s="1" t="s">
        <v>3003</v>
      </c>
      <c r="D113" s="1" t="s">
        <v>2989</v>
      </c>
      <c r="E113" s="1" t="s">
        <v>3656</v>
      </c>
      <c r="F113" s="1" t="s">
        <v>656</v>
      </c>
      <c r="G113" s="1" t="s">
        <v>600</v>
      </c>
      <c r="H113" s="1" t="s">
        <v>3291</v>
      </c>
      <c r="I113" s="1" t="s">
        <v>3630</v>
      </c>
      <c r="J113" s="1" t="s">
        <v>3293</v>
      </c>
      <c r="K113" s="1" t="s">
        <v>3630</v>
      </c>
      <c r="L113" s="1" t="s">
        <v>3630</v>
      </c>
      <c r="M113" s="1" t="s">
        <v>3294</v>
      </c>
      <c r="N113" s="1" t="s">
        <v>3294</v>
      </c>
      <c r="O113" s="1" t="s">
        <v>3295</v>
      </c>
      <c r="P113" s="1" t="s">
        <v>3296</v>
      </c>
      <c r="Q113" s="1" t="s">
        <v>3297</v>
      </c>
      <c r="R113" s="1" t="s">
        <v>3657</v>
      </c>
      <c r="S113" s="1" t="s">
        <v>76</v>
      </c>
      <c r="T113" s="1" t="s">
        <v>37</v>
      </c>
      <c r="U113" s="1" t="s">
        <v>3264</v>
      </c>
      <c r="V113" s="1" t="s">
        <v>3323</v>
      </c>
    </row>
    <row r="114" s="1" customFormat="1" spans="1:22">
      <c r="A114" s="1" t="s">
        <v>1006</v>
      </c>
      <c r="B114" s="1" t="s">
        <v>82</v>
      </c>
      <c r="C114" s="1" t="s">
        <v>1007</v>
      </c>
      <c r="D114" s="1" t="s">
        <v>1009</v>
      </c>
      <c r="E114" s="1" t="s">
        <v>3658</v>
      </c>
      <c r="F114" s="1" t="s">
        <v>83</v>
      </c>
      <c r="G114" s="1" t="s">
        <v>94</v>
      </c>
      <c r="H114" s="1" t="s">
        <v>3291</v>
      </c>
      <c r="I114" s="1" t="s">
        <v>3659</v>
      </c>
      <c r="J114" s="1" t="s">
        <v>3293</v>
      </c>
      <c r="K114" s="1" t="s">
        <v>3659</v>
      </c>
      <c r="L114" s="1" t="s">
        <v>3659</v>
      </c>
      <c r="M114" s="1" t="s">
        <v>3294</v>
      </c>
      <c r="N114" s="1" t="s">
        <v>3294</v>
      </c>
      <c r="O114" s="1" t="s">
        <v>3295</v>
      </c>
      <c r="P114" s="1" t="s">
        <v>3296</v>
      </c>
      <c r="Q114" s="1" t="s">
        <v>3297</v>
      </c>
      <c r="R114" s="1" t="s">
        <v>3660</v>
      </c>
      <c r="S114" s="1" t="s">
        <v>76</v>
      </c>
      <c r="T114" s="1" t="s">
        <v>37</v>
      </c>
      <c r="U114" s="1" t="s">
        <v>3256</v>
      </c>
      <c r="V114" s="1" t="s">
        <v>3299</v>
      </c>
    </row>
    <row r="115" s="1" customFormat="1" spans="1:22">
      <c r="A115" s="1" t="s">
        <v>2429</v>
      </c>
      <c r="B115" s="1" t="s">
        <v>82</v>
      </c>
      <c r="C115" s="1" t="s">
        <v>2430</v>
      </c>
      <c r="D115" s="1" t="s">
        <v>3661</v>
      </c>
      <c r="E115" s="1" t="s">
        <v>3662</v>
      </c>
      <c r="F115" s="1" t="s">
        <v>84</v>
      </c>
      <c r="G115" s="1" t="s">
        <v>656</v>
      </c>
      <c r="H115" s="1" t="s">
        <v>3291</v>
      </c>
      <c r="I115" s="1" t="s">
        <v>3663</v>
      </c>
      <c r="J115" s="1" t="s">
        <v>3293</v>
      </c>
      <c r="K115" s="1" t="s">
        <v>3663</v>
      </c>
      <c r="L115" s="1" t="s">
        <v>3663</v>
      </c>
      <c r="M115" s="1" t="s">
        <v>3294</v>
      </c>
      <c r="N115" s="1" t="s">
        <v>3294</v>
      </c>
      <c r="O115" s="1" t="s">
        <v>3295</v>
      </c>
      <c r="P115" s="1" t="s">
        <v>3296</v>
      </c>
      <c r="Q115" s="1" t="s">
        <v>3297</v>
      </c>
      <c r="R115" s="1" t="s">
        <v>3664</v>
      </c>
      <c r="S115" s="1" t="s">
        <v>76</v>
      </c>
      <c r="T115" s="1" t="s">
        <v>37</v>
      </c>
      <c r="U115" s="1" t="s">
        <v>3256</v>
      </c>
      <c r="V115" s="1" t="s">
        <v>3379</v>
      </c>
    </row>
    <row r="116" s="1" customFormat="1" spans="1:22">
      <c r="A116" s="1" t="s">
        <v>330</v>
      </c>
      <c r="B116" s="1" t="s">
        <v>82</v>
      </c>
      <c r="C116" s="1" t="s">
        <v>331</v>
      </c>
      <c r="D116" s="1" t="s">
        <v>3665</v>
      </c>
      <c r="E116" s="1" t="s">
        <v>3666</v>
      </c>
      <c r="F116" s="1" t="s">
        <v>82</v>
      </c>
      <c r="G116" s="1" t="s">
        <v>83</v>
      </c>
      <c r="H116" s="1" t="s">
        <v>3291</v>
      </c>
      <c r="I116" s="1" t="s">
        <v>3667</v>
      </c>
      <c r="J116" s="1" t="s">
        <v>3293</v>
      </c>
      <c r="K116" s="1" t="s">
        <v>3667</v>
      </c>
      <c r="L116" s="1" t="s">
        <v>3667</v>
      </c>
      <c r="M116" s="1" t="s">
        <v>3294</v>
      </c>
      <c r="N116" s="1" t="s">
        <v>3294</v>
      </c>
      <c r="O116" s="1" t="s">
        <v>3295</v>
      </c>
      <c r="P116" s="1" t="s">
        <v>3296</v>
      </c>
      <c r="Q116" s="1" t="s">
        <v>3297</v>
      </c>
      <c r="R116" s="1" t="s">
        <v>3668</v>
      </c>
      <c r="S116" s="1" t="s">
        <v>76</v>
      </c>
      <c r="T116" s="1" t="s">
        <v>37</v>
      </c>
      <c r="U116" s="1" t="s">
        <v>3264</v>
      </c>
      <c r="V116" s="1" t="s">
        <v>3414</v>
      </c>
    </row>
    <row r="117" s="1" customFormat="1" spans="1:22">
      <c r="A117" s="1" t="s">
        <v>529</v>
      </c>
      <c r="B117" s="1" t="s">
        <v>82</v>
      </c>
      <c r="C117" s="1" t="s">
        <v>530</v>
      </c>
      <c r="D117" s="1" t="s">
        <v>3669</v>
      </c>
      <c r="E117" s="1" t="s">
        <v>3670</v>
      </c>
      <c r="F117" s="1" t="s">
        <v>82</v>
      </c>
      <c r="G117" s="1" t="s">
        <v>83</v>
      </c>
      <c r="H117" s="1" t="s">
        <v>3291</v>
      </c>
      <c r="I117" s="1" t="s">
        <v>3671</v>
      </c>
      <c r="J117" s="1" t="s">
        <v>3293</v>
      </c>
      <c r="K117" s="1" t="s">
        <v>3671</v>
      </c>
      <c r="L117" s="1" t="s">
        <v>3671</v>
      </c>
      <c r="M117" s="1" t="s">
        <v>3294</v>
      </c>
      <c r="N117" s="1" t="s">
        <v>3294</v>
      </c>
      <c r="O117" s="1" t="s">
        <v>3295</v>
      </c>
      <c r="P117" s="1" t="s">
        <v>3296</v>
      </c>
      <c r="Q117" s="1" t="s">
        <v>3297</v>
      </c>
      <c r="R117" s="1" t="s">
        <v>3672</v>
      </c>
      <c r="S117" s="1" t="s">
        <v>76</v>
      </c>
      <c r="T117" s="1" t="s">
        <v>37</v>
      </c>
      <c r="U117" s="1" t="s">
        <v>3256</v>
      </c>
      <c r="V117" s="1" t="s">
        <v>3299</v>
      </c>
    </row>
    <row r="118" s="1" customFormat="1" spans="1:22">
      <c r="A118" s="1" t="s">
        <v>2602</v>
      </c>
      <c r="B118" s="1" t="s">
        <v>82</v>
      </c>
      <c r="C118" s="1" t="s">
        <v>2603</v>
      </c>
      <c r="D118" s="1" t="s">
        <v>3673</v>
      </c>
      <c r="E118" s="1" t="s">
        <v>3674</v>
      </c>
      <c r="F118" s="1" t="s">
        <v>656</v>
      </c>
      <c r="G118" s="1" t="s">
        <v>580</v>
      </c>
      <c r="H118" s="1" t="s">
        <v>3291</v>
      </c>
      <c r="I118" s="1" t="s">
        <v>3675</v>
      </c>
      <c r="J118" s="1" t="s">
        <v>3293</v>
      </c>
      <c r="K118" s="1" t="s">
        <v>3675</v>
      </c>
      <c r="L118" s="1" t="s">
        <v>3675</v>
      </c>
      <c r="M118" s="1" t="s">
        <v>3294</v>
      </c>
      <c r="N118" s="1" t="s">
        <v>3294</v>
      </c>
      <c r="O118" s="1" t="s">
        <v>3295</v>
      </c>
      <c r="P118" s="1" t="s">
        <v>3296</v>
      </c>
      <c r="Q118" s="1" t="s">
        <v>3297</v>
      </c>
      <c r="R118" s="1" t="s">
        <v>3676</v>
      </c>
      <c r="S118" s="1" t="s">
        <v>76</v>
      </c>
      <c r="T118" s="1" t="s">
        <v>37</v>
      </c>
      <c r="U118" s="1" t="s">
        <v>3256</v>
      </c>
      <c r="V118" s="1" t="s">
        <v>3599</v>
      </c>
    </row>
    <row r="119" s="1" customFormat="1" spans="1:22">
      <c r="A119" s="1" t="s">
        <v>669</v>
      </c>
      <c r="B119" s="1" t="s">
        <v>82</v>
      </c>
      <c r="C119" s="1" t="s">
        <v>670</v>
      </c>
      <c r="D119" s="1" t="s">
        <v>672</v>
      </c>
      <c r="E119" s="1" t="s">
        <v>3677</v>
      </c>
      <c r="F119" s="1" t="s">
        <v>82</v>
      </c>
      <c r="G119" s="1" t="s">
        <v>83</v>
      </c>
      <c r="H119" s="1" t="s">
        <v>3291</v>
      </c>
      <c r="I119" s="1" t="s">
        <v>3624</v>
      </c>
      <c r="J119" s="1" t="s">
        <v>3293</v>
      </c>
      <c r="K119" s="1" t="s">
        <v>3624</v>
      </c>
      <c r="L119" s="1" t="s">
        <v>3624</v>
      </c>
      <c r="M119" s="1" t="s">
        <v>3294</v>
      </c>
      <c r="N119" s="1" t="s">
        <v>3294</v>
      </c>
      <c r="O119" s="1" t="s">
        <v>3295</v>
      </c>
      <c r="P119" s="1" t="s">
        <v>3296</v>
      </c>
      <c r="Q119" s="1" t="s">
        <v>3297</v>
      </c>
      <c r="R119" s="1" t="s">
        <v>3678</v>
      </c>
      <c r="S119" s="1" t="s">
        <v>76</v>
      </c>
      <c r="T119" s="1" t="s">
        <v>37</v>
      </c>
      <c r="U119" s="1" t="s">
        <v>3264</v>
      </c>
      <c r="V119" s="1" t="s">
        <v>3414</v>
      </c>
    </row>
    <row r="120" s="1" customFormat="1" spans="1:22">
      <c r="A120" s="1" t="s">
        <v>2638</v>
      </c>
      <c r="B120" s="1" t="s">
        <v>82</v>
      </c>
      <c r="C120" s="1" t="s">
        <v>2639</v>
      </c>
      <c r="D120" s="1" t="s">
        <v>3643</v>
      </c>
      <c r="E120" s="1" t="s">
        <v>3679</v>
      </c>
      <c r="F120" s="1" t="s">
        <v>656</v>
      </c>
      <c r="G120" s="1" t="s">
        <v>580</v>
      </c>
      <c r="H120" s="1" t="s">
        <v>3291</v>
      </c>
      <c r="I120" s="1" t="s">
        <v>3680</v>
      </c>
      <c r="J120" s="1" t="s">
        <v>3293</v>
      </c>
      <c r="K120" s="1" t="s">
        <v>3680</v>
      </c>
      <c r="L120" s="1" t="s">
        <v>3680</v>
      </c>
      <c r="M120" s="1" t="s">
        <v>3294</v>
      </c>
      <c r="N120" s="1" t="s">
        <v>3294</v>
      </c>
      <c r="O120" s="1" t="s">
        <v>3295</v>
      </c>
      <c r="P120" s="1" t="s">
        <v>3296</v>
      </c>
      <c r="Q120" s="1" t="s">
        <v>3297</v>
      </c>
      <c r="R120" s="1" t="s">
        <v>3681</v>
      </c>
      <c r="S120" s="1" t="s">
        <v>76</v>
      </c>
      <c r="T120" s="1" t="s">
        <v>37</v>
      </c>
      <c r="U120" s="1" t="s">
        <v>3256</v>
      </c>
      <c r="V120" s="1" t="s">
        <v>3299</v>
      </c>
    </row>
    <row r="121" s="1" customFormat="1" spans="1:22">
      <c r="A121" s="1" t="s">
        <v>1245</v>
      </c>
      <c r="B121" s="1" t="s">
        <v>82</v>
      </c>
      <c r="C121" s="1" t="s">
        <v>1246</v>
      </c>
      <c r="D121" s="1" t="s">
        <v>101</v>
      </c>
      <c r="E121" s="1" t="s">
        <v>3682</v>
      </c>
      <c r="F121" s="1" t="s">
        <v>94</v>
      </c>
      <c r="G121" s="1" t="s">
        <v>84</v>
      </c>
      <c r="H121" s="1" t="s">
        <v>3291</v>
      </c>
      <c r="I121" s="1" t="s">
        <v>3621</v>
      </c>
      <c r="J121" s="1" t="s">
        <v>3293</v>
      </c>
      <c r="K121" s="1" t="s">
        <v>3621</v>
      </c>
      <c r="L121" s="1" t="s">
        <v>3621</v>
      </c>
      <c r="M121" s="1" t="s">
        <v>3294</v>
      </c>
      <c r="N121" s="1" t="s">
        <v>3294</v>
      </c>
      <c r="O121" s="1" t="s">
        <v>3295</v>
      </c>
      <c r="P121" s="1" t="s">
        <v>3296</v>
      </c>
      <c r="Q121" s="1" t="s">
        <v>3297</v>
      </c>
      <c r="R121" s="1" t="s">
        <v>3683</v>
      </c>
      <c r="S121" s="1" t="s">
        <v>76</v>
      </c>
      <c r="T121" s="1" t="s">
        <v>37</v>
      </c>
      <c r="U121" s="1" t="s">
        <v>3264</v>
      </c>
      <c r="V121" s="1" t="s">
        <v>3414</v>
      </c>
    </row>
    <row r="122" s="1" customFormat="1" spans="1:22">
      <c r="A122" s="1" t="s">
        <v>536</v>
      </c>
      <c r="B122" s="1" t="s">
        <v>82</v>
      </c>
      <c r="C122" s="1" t="s">
        <v>537</v>
      </c>
      <c r="D122" s="1" t="s">
        <v>3509</v>
      </c>
      <c r="E122" s="1" t="s">
        <v>3684</v>
      </c>
      <c r="F122" s="1" t="s">
        <v>82</v>
      </c>
      <c r="G122" s="1" t="s">
        <v>83</v>
      </c>
      <c r="H122" s="1" t="s">
        <v>3291</v>
      </c>
      <c r="I122" s="1" t="s">
        <v>3685</v>
      </c>
      <c r="J122" s="1" t="s">
        <v>3293</v>
      </c>
      <c r="K122" s="1" t="s">
        <v>3685</v>
      </c>
      <c r="L122" s="1" t="s">
        <v>3685</v>
      </c>
      <c r="M122" s="1" t="s">
        <v>3294</v>
      </c>
      <c r="N122" s="1" t="s">
        <v>3294</v>
      </c>
      <c r="O122" s="1" t="s">
        <v>3295</v>
      </c>
      <c r="P122" s="1" t="s">
        <v>3296</v>
      </c>
      <c r="Q122" s="1" t="s">
        <v>3297</v>
      </c>
      <c r="R122" s="1" t="s">
        <v>3686</v>
      </c>
      <c r="S122" s="1" t="s">
        <v>76</v>
      </c>
      <c r="T122" s="1" t="s">
        <v>37</v>
      </c>
      <c r="U122" s="1" t="s">
        <v>3256</v>
      </c>
      <c r="V122" s="1" t="s">
        <v>3299</v>
      </c>
    </row>
    <row r="123" s="1" customFormat="1" spans="1:22">
      <c r="A123" s="1" t="s">
        <v>1354</v>
      </c>
      <c r="B123" s="1" t="s">
        <v>82</v>
      </c>
      <c r="C123" s="1" t="s">
        <v>1355</v>
      </c>
      <c r="D123" s="1" t="s">
        <v>1009</v>
      </c>
      <c r="E123" s="1" t="s">
        <v>3687</v>
      </c>
      <c r="F123" s="1" t="s">
        <v>94</v>
      </c>
      <c r="G123" s="1" t="s">
        <v>84</v>
      </c>
      <c r="H123" s="1" t="s">
        <v>3291</v>
      </c>
      <c r="I123" s="1" t="s">
        <v>3688</v>
      </c>
      <c r="J123" s="1" t="s">
        <v>3293</v>
      </c>
      <c r="K123" s="1" t="s">
        <v>3688</v>
      </c>
      <c r="L123" s="1" t="s">
        <v>3688</v>
      </c>
      <c r="M123" s="1" t="s">
        <v>3294</v>
      </c>
      <c r="N123" s="1" t="s">
        <v>3294</v>
      </c>
      <c r="O123" s="1" t="s">
        <v>3295</v>
      </c>
      <c r="P123" s="1" t="s">
        <v>3296</v>
      </c>
      <c r="Q123" s="1" t="s">
        <v>3297</v>
      </c>
      <c r="R123" s="1" t="s">
        <v>3689</v>
      </c>
      <c r="S123" s="1" t="s">
        <v>76</v>
      </c>
      <c r="T123" s="1" t="s">
        <v>37</v>
      </c>
      <c r="U123" s="1" t="s">
        <v>3256</v>
      </c>
      <c r="V123" s="1" t="s">
        <v>3299</v>
      </c>
    </row>
    <row r="124" s="1" customFormat="1" spans="1:22">
      <c r="A124" s="1" t="s">
        <v>504</v>
      </c>
      <c r="B124" s="1" t="s">
        <v>82</v>
      </c>
      <c r="C124" s="1" t="s">
        <v>505</v>
      </c>
      <c r="D124" s="1" t="s">
        <v>507</v>
      </c>
      <c r="E124" s="1" t="s">
        <v>3690</v>
      </c>
      <c r="F124" s="1" t="s">
        <v>82</v>
      </c>
      <c r="G124" s="1" t="s">
        <v>83</v>
      </c>
      <c r="H124" s="1" t="s">
        <v>3291</v>
      </c>
      <c r="I124" s="1" t="s">
        <v>3691</v>
      </c>
      <c r="J124" s="1" t="s">
        <v>3293</v>
      </c>
      <c r="K124" s="1" t="s">
        <v>3691</v>
      </c>
      <c r="L124" s="1" t="s">
        <v>3691</v>
      </c>
      <c r="M124" s="1" t="s">
        <v>3294</v>
      </c>
      <c r="N124" s="1" t="s">
        <v>3294</v>
      </c>
      <c r="O124" s="1" t="s">
        <v>3295</v>
      </c>
      <c r="P124" s="1" t="s">
        <v>3296</v>
      </c>
      <c r="Q124" s="1" t="s">
        <v>3297</v>
      </c>
      <c r="R124" s="1" t="s">
        <v>3692</v>
      </c>
      <c r="S124" s="1" t="s">
        <v>76</v>
      </c>
      <c r="T124" s="1" t="s">
        <v>37</v>
      </c>
      <c r="U124" s="1" t="s">
        <v>3256</v>
      </c>
      <c r="V124" s="1" t="s">
        <v>3299</v>
      </c>
    </row>
    <row r="125" s="1" customFormat="1" spans="1:22">
      <c r="A125" s="1" t="s">
        <v>322</v>
      </c>
      <c r="B125" s="1" t="s">
        <v>82</v>
      </c>
      <c r="C125" s="1" t="s">
        <v>323</v>
      </c>
      <c r="D125" s="1" t="s">
        <v>325</v>
      </c>
      <c r="E125" s="1" t="s">
        <v>3693</v>
      </c>
      <c r="F125" s="1" t="s">
        <v>82</v>
      </c>
      <c r="G125" s="1" t="s">
        <v>83</v>
      </c>
      <c r="H125" s="1" t="s">
        <v>3291</v>
      </c>
      <c r="I125" s="1" t="s">
        <v>3694</v>
      </c>
      <c r="J125" s="1" t="s">
        <v>3293</v>
      </c>
      <c r="K125" s="1" t="s">
        <v>3694</v>
      </c>
      <c r="L125" s="1" t="s">
        <v>3694</v>
      </c>
      <c r="M125" s="1" t="s">
        <v>3294</v>
      </c>
      <c r="N125" s="1" t="s">
        <v>3294</v>
      </c>
      <c r="O125" s="1" t="s">
        <v>3295</v>
      </c>
      <c r="P125" s="1" t="s">
        <v>3296</v>
      </c>
      <c r="Q125" s="1" t="s">
        <v>3297</v>
      </c>
      <c r="R125" s="1" t="s">
        <v>3695</v>
      </c>
      <c r="S125" s="1" t="s">
        <v>76</v>
      </c>
      <c r="T125" s="1" t="s">
        <v>37</v>
      </c>
      <c r="U125" s="1" t="s">
        <v>3256</v>
      </c>
      <c r="V125" s="1" t="s">
        <v>3379</v>
      </c>
    </row>
    <row r="126" s="1" customFormat="1" spans="1:22">
      <c r="A126" s="1" t="s">
        <v>1365</v>
      </c>
      <c r="B126" s="1" t="s">
        <v>82</v>
      </c>
      <c r="C126" s="1" t="s">
        <v>1366</v>
      </c>
      <c r="D126" s="1" t="s">
        <v>1368</v>
      </c>
      <c r="E126" s="1" t="s">
        <v>3696</v>
      </c>
      <c r="F126" s="1" t="s">
        <v>83</v>
      </c>
      <c r="G126" s="1" t="s">
        <v>84</v>
      </c>
      <c r="H126" s="1" t="s">
        <v>3291</v>
      </c>
      <c r="I126" s="1" t="s">
        <v>3377</v>
      </c>
      <c r="J126" s="1" t="s">
        <v>3293</v>
      </c>
      <c r="K126" s="1" t="s">
        <v>3377</v>
      </c>
      <c r="L126" s="1" t="s">
        <v>3377</v>
      </c>
      <c r="M126" s="1" t="s">
        <v>3294</v>
      </c>
      <c r="N126" s="1" t="s">
        <v>3294</v>
      </c>
      <c r="O126" s="1" t="s">
        <v>3295</v>
      </c>
      <c r="P126" s="1" t="s">
        <v>3296</v>
      </c>
      <c r="Q126" s="1" t="s">
        <v>3297</v>
      </c>
      <c r="R126" s="1" t="s">
        <v>3697</v>
      </c>
      <c r="S126" s="1" t="s">
        <v>76</v>
      </c>
      <c r="T126" s="1" t="s">
        <v>37</v>
      </c>
      <c r="U126" s="1" t="s">
        <v>3256</v>
      </c>
      <c r="V126" s="1" t="s">
        <v>3299</v>
      </c>
    </row>
    <row r="127" s="1" customFormat="1" spans="1:22">
      <c r="A127" s="1" t="s">
        <v>2208</v>
      </c>
      <c r="B127" s="1" t="s">
        <v>82</v>
      </c>
      <c r="C127" s="1" t="s">
        <v>2209</v>
      </c>
      <c r="D127" s="1" t="s">
        <v>101</v>
      </c>
      <c r="E127" s="1" t="s">
        <v>3698</v>
      </c>
      <c r="F127" s="1" t="s">
        <v>95</v>
      </c>
      <c r="G127" s="1" t="s">
        <v>656</v>
      </c>
      <c r="H127" s="1" t="s">
        <v>3291</v>
      </c>
      <c r="I127" s="1" t="s">
        <v>3394</v>
      </c>
      <c r="J127" s="1" t="s">
        <v>3293</v>
      </c>
      <c r="K127" s="1" t="s">
        <v>3394</v>
      </c>
      <c r="L127" s="1" t="s">
        <v>3394</v>
      </c>
      <c r="M127" s="1" t="s">
        <v>3294</v>
      </c>
      <c r="N127" s="1" t="s">
        <v>3294</v>
      </c>
      <c r="O127" s="1" t="s">
        <v>3295</v>
      </c>
      <c r="P127" s="1" t="s">
        <v>3296</v>
      </c>
      <c r="Q127" s="1" t="s">
        <v>3297</v>
      </c>
      <c r="R127" s="1" t="s">
        <v>3699</v>
      </c>
      <c r="S127" s="1" t="s">
        <v>76</v>
      </c>
      <c r="T127" s="1" t="s">
        <v>37</v>
      </c>
      <c r="U127" s="1" t="s">
        <v>3264</v>
      </c>
      <c r="V127" s="1" t="s">
        <v>3414</v>
      </c>
    </row>
    <row r="128" s="1" customFormat="1" spans="1:22">
      <c r="A128" s="1" t="s">
        <v>1242</v>
      </c>
      <c r="B128" s="1" t="s">
        <v>82</v>
      </c>
      <c r="C128" s="1" t="s">
        <v>1243</v>
      </c>
      <c r="D128" s="1" t="s">
        <v>101</v>
      </c>
      <c r="E128" s="1" t="s">
        <v>3700</v>
      </c>
      <c r="F128" s="1" t="s">
        <v>94</v>
      </c>
      <c r="G128" s="1" t="s">
        <v>84</v>
      </c>
      <c r="H128" s="1" t="s">
        <v>3291</v>
      </c>
      <c r="I128" s="1" t="s">
        <v>3621</v>
      </c>
      <c r="J128" s="1" t="s">
        <v>3293</v>
      </c>
      <c r="K128" s="1" t="s">
        <v>3621</v>
      </c>
      <c r="L128" s="1" t="s">
        <v>3621</v>
      </c>
      <c r="M128" s="1" t="s">
        <v>3294</v>
      </c>
      <c r="N128" s="1" t="s">
        <v>3294</v>
      </c>
      <c r="O128" s="1" t="s">
        <v>3295</v>
      </c>
      <c r="P128" s="1" t="s">
        <v>3296</v>
      </c>
      <c r="Q128" s="1" t="s">
        <v>3297</v>
      </c>
      <c r="R128" s="1" t="s">
        <v>3701</v>
      </c>
      <c r="S128" s="1" t="s">
        <v>76</v>
      </c>
      <c r="T128" s="1" t="s">
        <v>37</v>
      </c>
      <c r="U128" s="1" t="s">
        <v>3264</v>
      </c>
      <c r="V128" s="1" t="s">
        <v>3414</v>
      </c>
    </row>
    <row r="129" s="1" customFormat="1" spans="1:22">
      <c r="A129" s="1" t="s">
        <v>319</v>
      </c>
      <c r="B129" s="1" t="s">
        <v>82</v>
      </c>
      <c r="C129" s="1" t="s">
        <v>320</v>
      </c>
      <c r="D129" s="1" t="s">
        <v>3702</v>
      </c>
      <c r="E129" s="1" t="s">
        <v>3703</v>
      </c>
      <c r="F129" s="1" t="s">
        <v>82</v>
      </c>
      <c r="G129" s="1" t="s">
        <v>83</v>
      </c>
      <c r="H129" s="1" t="s">
        <v>3291</v>
      </c>
      <c r="I129" s="1" t="s">
        <v>3704</v>
      </c>
      <c r="J129" s="1" t="s">
        <v>3293</v>
      </c>
      <c r="K129" s="1" t="s">
        <v>3704</v>
      </c>
      <c r="L129" s="1" t="s">
        <v>3704</v>
      </c>
      <c r="M129" s="1" t="s">
        <v>3294</v>
      </c>
      <c r="N129" s="1" t="s">
        <v>3294</v>
      </c>
      <c r="O129" s="1" t="s">
        <v>3295</v>
      </c>
      <c r="P129" s="1" t="s">
        <v>3296</v>
      </c>
      <c r="Q129" s="1" t="s">
        <v>3297</v>
      </c>
      <c r="R129" s="1" t="s">
        <v>3705</v>
      </c>
      <c r="S129" s="1" t="s">
        <v>76</v>
      </c>
      <c r="T129" s="1" t="s">
        <v>37</v>
      </c>
      <c r="U129" s="1" t="s">
        <v>3264</v>
      </c>
      <c r="V129" s="1" t="s">
        <v>3414</v>
      </c>
    </row>
    <row r="130" s="1" customFormat="1" spans="1:22">
      <c r="A130" s="1" t="s">
        <v>513</v>
      </c>
      <c r="B130" s="1" t="s">
        <v>82</v>
      </c>
      <c r="C130" s="1" t="s">
        <v>514</v>
      </c>
      <c r="D130" s="1" t="s">
        <v>3509</v>
      </c>
      <c r="E130" s="1" t="s">
        <v>3706</v>
      </c>
      <c r="F130" s="1" t="s">
        <v>82</v>
      </c>
      <c r="G130" s="1" t="s">
        <v>83</v>
      </c>
      <c r="H130" s="1" t="s">
        <v>3291</v>
      </c>
      <c r="I130" s="1" t="s">
        <v>3707</v>
      </c>
      <c r="J130" s="1" t="s">
        <v>3293</v>
      </c>
      <c r="K130" s="1" t="s">
        <v>3707</v>
      </c>
      <c r="L130" s="1" t="s">
        <v>3707</v>
      </c>
      <c r="M130" s="1" t="s">
        <v>3294</v>
      </c>
      <c r="N130" s="1" t="s">
        <v>3294</v>
      </c>
      <c r="O130" s="1" t="s">
        <v>3295</v>
      </c>
      <c r="P130" s="1" t="s">
        <v>3296</v>
      </c>
      <c r="Q130" s="1" t="s">
        <v>3297</v>
      </c>
      <c r="R130" s="1" t="s">
        <v>3708</v>
      </c>
      <c r="S130" s="1" t="s">
        <v>76</v>
      </c>
      <c r="T130" s="1" t="s">
        <v>37</v>
      </c>
      <c r="U130" s="1" t="s">
        <v>3256</v>
      </c>
      <c r="V130" s="1" t="s">
        <v>3299</v>
      </c>
    </row>
    <row r="131" s="1" customFormat="1" spans="1:22">
      <c r="A131" s="1" t="s">
        <v>137</v>
      </c>
      <c r="B131" s="1" t="s">
        <v>142</v>
      </c>
      <c r="C131" s="1" t="s">
        <v>138</v>
      </c>
      <c r="D131" s="1" t="s">
        <v>3709</v>
      </c>
      <c r="E131" s="1" t="s">
        <v>3710</v>
      </c>
      <c r="F131" s="1" t="s">
        <v>82</v>
      </c>
      <c r="G131" s="1" t="s">
        <v>83</v>
      </c>
      <c r="H131" s="1" t="s">
        <v>3291</v>
      </c>
      <c r="I131" s="1" t="s">
        <v>3711</v>
      </c>
      <c r="J131" s="1" t="s">
        <v>3293</v>
      </c>
      <c r="K131" s="1" t="s">
        <v>3711</v>
      </c>
      <c r="L131" s="1" t="s">
        <v>3711</v>
      </c>
      <c r="M131" s="1" t="s">
        <v>3294</v>
      </c>
      <c r="N131" s="1" t="s">
        <v>3294</v>
      </c>
      <c r="O131" s="1" t="s">
        <v>3295</v>
      </c>
      <c r="P131" s="1" t="s">
        <v>3296</v>
      </c>
      <c r="Q131" s="1" t="s">
        <v>3297</v>
      </c>
      <c r="R131" s="1" t="s">
        <v>3712</v>
      </c>
      <c r="S131" s="1" t="s">
        <v>76</v>
      </c>
      <c r="T131" s="1" t="s">
        <v>37</v>
      </c>
      <c r="U131" s="1" t="s">
        <v>3264</v>
      </c>
      <c r="V131" s="1" t="s">
        <v>3351</v>
      </c>
    </row>
    <row r="132" s="1" customFormat="1" spans="1:22">
      <c r="A132" s="1" t="s">
        <v>1248</v>
      </c>
      <c r="B132" s="1" t="s">
        <v>142</v>
      </c>
      <c r="C132" s="1" t="s">
        <v>1249</v>
      </c>
      <c r="D132" s="1" t="s">
        <v>937</v>
      </c>
      <c r="E132" s="1" t="s">
        <v>3713</v>
      </c>
      <c r="F132" s="1" t="s">
        <v>94</v>
      </c>
      <c r="G132" s="1" t="s">
        <v>84</v>
      </c>
      <c r="H132" s="1" t="s">
        <v>3291</v>
      </c>
      <c r="I132" s="1" t="s">
        <v>3576</v>
      </c>
      <c r="J132" s="1" t="s">
        <v>3293</v>
      </c>
      <c r="K132" s="1" t="s">
        <v>3576</v>
      </c>
      <c r="L132" s="1" t="s">
        <v>3576</v>
      </c>
      <c r="M132" s="1" t="s">
        <v>3294</v>
      </c>
      <c r="N132" s="1" t="s">
        <v>3294</v>
      </c>
      <c r="O132" s="1" t="s">
        <v>3295</v>
      </c>
      <c r="P132" s="1" t="s">
        <v>3296</v>
      </c>
      <c r="Q132" s="1" t="s">
        <v>3297</v>
      </c>
      <c r="R132" s="1" t="s">
        <v>3714</v>
      </c>
      <c r="S132" s="1" t="s">
        <v>76</v>
      </c>
      <c r="T132" s="1" t="s">
        <v>37</v>
      </c>
      <c r="U132" s="1" t="s">
        <v>3264</v>
      </c>
      <c r="V132" s="1" t="s">
        <v>3379</v>
      </c>
    </row>
    <row r="133" s="1" customFormat="1" spans="1:22">
      <c r="A133" s="1" t="s">
        <v>1013</v>
      </c>
      <c r="B133" s="1" t="s">
        <v>142</v>
      </c>
      <c r="C133" s="1" t="s">
        <v>1014</v>
      </c>
      <c r="D133" s="1" t="s">
        <v>988</v>
      </c>
      <c r="E133" s="1" t="s">
        <v>3715</v>
      </c>
      <c r="F133" s="1" t="s">
        <v>83</v>
      </c>
      <c r="G133" s="1" t="s">
        <v>94</v>
      </c>
      <c r="H133" s="1" t="s">
        <v>3291</v>
      </c>
      <c r="I133" s="1" t="s">
        <v>3648</v>
      </c>
      <c r="J133" s="1" t="s">
        <v>3293</v>
      </c>
      <c r="K133" s="1" t="s">
        <v>3648</v>
      </c>
      <c r="L133" s="1" t="s">
        <v>3648</v>
      </c>
      <c r="M133" s="1" t="s">
        <v>3294</v>
      </c>
      <c r="N133" s="1" t="s">
        <v>3294</v>
      </c>
      <c r="O133" s="1" t="s">
        <v>3295</v>
      </c>
      <c r="P133" s="1" t="s">
        <v>3296</v>
      </c>
      <c r="Q133" s="1" t="s">
        <v>3297</v>
      </c>
      <c r="R133" s="1" t="s">
        <v>3716</v>
      </c>
      <c r="S133" s="1" t="s">
        <v>76</v>
      </c>
      <c r="T133" s="1" t="s">
        <v>37</v>
      </c>
      <c r="U133" s="1" t="s">
        <v>3256</v>
      </c>
      <c r="V133" s="1" t="s">
        <v>3299</v>
      </c>
    </row>
    <row r="134" s="1" customFormat="1" spans="1:22">
      <c r="A134" s="1" t="s">
        <v>487</v>
      </c>
      <c r="B134" s="1" t="s">
        <v>142</v>
      </c>
      <c r="C134" s="1" t="s">
        <v>488</v>
      </c>
      <c r="D134" s="1" t="s">
        <v>3636</v>
      </c>
      <c r="E134" s="1" t="s">
        <v>3717</v>
      </c>
      <c r="F134" s="1" t="s">
        <v>142</v>
      </c>
      <c r="G134" s="1" t="s">
        <v>83</v>
      </c>
      <c r="H134" s="1" t="s">
        <v>3291</v>
      </c>
      <c r="I134" s="1" t="s">
        <v>3718</v>
      </c>
      <c r="J134" s="1" t="s">
        <v>3293</v>
      </c>
      <c r="K134" s="1" t="s">
        <v>3718</v>
      </c>
      <c r="L134" s="1" t="s">
        <v>3718</v>
      </c>
      <c r="M134" s="1" t="s">
        <v>3294</v>
      </c>
      <c r="N134" s="1" t="s">
        <v>3294</v>
      </c>
      <c r="O134" s="1" t="s">
        <v>3295</v>
      </c>
      <c r="P134" s="1" t="s">
        <v>3296</v>
      </c>
      <c r="Q134" s="1" t="s">
        <v>3297</v>
      </c>
      <c r="R134" s="1" t="s">
        <v>3719</v>
      </c>
      <c r="S134" s="1" t="s">
        <v>76</v>
      </c>
      <c r="T134" s="1" t="s">
        <v>37</v>
      </c>
      <c r="U134" s="1" t="s">
        <v>3256</v>
      </c>
      <c r="V134" s="1" t="s">
        <v>3299</v>
      </c>
    </row>
    <row r="135" s="1" customFormat="1" spans="1:22">
      <c r="A135" s="1" t="s">
        <v>1345</v>
      </c>
      <c r="B135" s="1" t="s">
        <v>142</v>
      </c>
      <c r="C135" s="1" t="s">
        <v>1346</v>
      </c>
      <c r="D135" s="1" t="s">
        <v>1348</v>
      </c>
      <c r="E135" s="1" t="s">
        <v>3720</v>
      </c>
      <c r="F135" s="1" t="s">
        <v>83</v>
      </c>
      <c r="G135" s="1" t="s">
        <v>84</v>
      </c>
      <c r="H135" s="1" t="s">
        <v>3291</v>
      </c>
      <c r="I135" s="1" t="s">
        <v>3721</v>
      </c>
      <c r="J135" s="1" t="s">
        <v>3293</v>
      </c>
      <c r="K135" s="1" t="s">
        <v>3721</v>
      </c>
      <c r="L135" s="1" t="s">
        <v>3721</v>
      </c>
      <c r="M135" s="1" t="s">
        <v>3294</v>
      </c>
      <c r="N135" s="1" t="s">
        <v>3294</v>
      </c>
      <c r="O135" s="1" t="s">
        <v>3295</v>
      </c>
      <c r="P135" s="1" t="s">
        <v>3296</v>
      </c>
      <c r="Q135" s="1" t="s">
        <v>3297</v>
      </c>
      <c r="R135" s="1" t="s">
        <v>3722</v>
      </c>
      <c r="S135" s="1" t="s">
        <v>76</v>
      </c>
      <c r="T135" s="1" t="s">
        <v>37</v>
      </c>
      <c r="U135" s="1" t="s">
        <v>3256</v>
      </c>
      <c r="V135" s="1" t="s">
        <v>3299</v>
      </c>
    </row>
    <row r="136" s="1" customFormat="1" spans="1:22">
      <c r="A136" s="1" t="s">
        <v>1742</v>
      </c>
      <c r="B136" s="1" t="s">
        <v>142</v>
      </c>
      <c r="C136" s="1" t="s">
        <v>1743</v>
      </c>
      <c r="D136" s="1" t="s">
        <v>897</v>
      </c>
      <c r="E136" s="1" t="s">
        <v>3723</v>
      </c>
      <c r="F136" s="1" t="s">
        <v>84</v>
      </c>
      <c r="G136" s="1" t="s">
        <v>95</v>
      </c>
      <c r="H136" s="1" t="s">
        <v>3291</v>
      </c>
      <c r="I136" s="1" t="s">
        <v>3724</v>
      </c>
      <c r="J136" s="1" t="s">
        <v>3293</v>
      </c>
      <c r="K136" s="1" t="s">
        <v>3724</v>
      </c>
      <c r="L136" s="1" t="s">
        <v>3724</v>
      </c>
      <c r="M136" s="1" t="s">
        <v>3294</v>
      </c>
      <c r="N136" s="1" t="s">
        <v>3294</v>
      </c>
      <c r="O136" s="1" t="s">
        <v>3295</v>
      </c>
      <c r="P136" s="1" t="s">
        <v>3296</v>
      </c>
      <c r="Q136" s="1" t="s">
        <v>3297</v>
      </c>
      <c r="R136" s="1" t="s">
        <v>3725</v>
      </c>
      <c r="S136" s="1" t="s">
        <v>76</v>
      </c>
      <c r="T136" s="1" t="s">
        <v>37</v>
      </c>
      <c r="U136" s="1" t="s">
        <v>3264</v>
      </c>
      <c r="V136" s="1" t="s">
        <v>3414</v>
      </c>
    </row>
    <row r="137" s="1" customFormat="1" spans="1:22">
      <c r="A137" s="1" t="s">
        <v>2285</v>
      </c>
      <c r="B137" s="1" t="s">
        <v>142</v>
      </c>
      <c r="C137" s="1" t="s">
        <v>2286</v>
      </c>
      <c r="D137" s="1" t="s">
        <v>3726</v>
      </c>
      <c r="E137" s="1" t="s">
        <v>3727</v>
      </c>
      <c r="F137" s="1" t="s">
        <v>84</v>
      </c>
      <c r="G137" s="1" t="s">
        <v>656</v>
      </c>
      <c r="H137" s="1" t="s">
        <v>3291</v>
      </c>
      <c r="I137" s="1" t="s">
        <v>3728</v>
      </c>
      <c r="J137" s="1" t="s">
        <v>3293</v>
      </c>
      <c r="K137" s="1" t="s">
        <v>3728</v>
      </c>
      <c r="L137" s="1" t="s">
        <v>3728</v>
      </c>
      <c r="M137" s="1" t="s">
        <v>3294</v>
      </c>
      <c r="N137" s="1" t="s">
        <v>3294</v>
      </c>
      <c r="O137" s="1" t="s">
        <v>3295</v>
      </c>
      <c r="P137" s="1" t="s">
        <v>3296</v>
      </c>
      <c r="Q137" s="1" t="s">
        <v>3297</v>
      </c>
      <c r="R137" s="1" t="s">
        <v>3729</v>
      </c>
      <c r="S137" s="1" t="s">
        <v>76</v>
      </c>
      <c r="T137" s="1" t="s">
        <v>37</v>
      </c>
      <c r="U137" s="1" t="s">
        <v>3256</v>
      </c>
      <c r="V137" s="1" t="s">
        <v>3299</v>
      </c>
    </row>
    <row r="138" s="1" customFormat="1" spans="1:22">
      <c r="A138" s="1" t="s">
        <v>1339</v>
      </c>
      <c r="B138" s="1" t="s">
        <v>142</v>
      </c>
      <c r="C138" s="1" t="s">
        <v>1340</v>
      </c>
      <c r="D138" s="1" t="s">
        <v>1105</v>
      </c>
      <c r="E138" s="1" t="s">
        <v>3730</v>
      </c>
      <c r="F138" s="1" t="s">
        <v>82</v>
      </c>
      <c r="G138" s="1" t="s">
        <v>84</v>
      </c>
      <c r="H138" s="1" t="s">
        <v>3291</v>
      </c>
      <c r="I138" s="1" t="s">
        <v>3731</v>
      </c>
      <c r="J138" s="1" t="s">
        <v>3293</v>
      </c>
      <c r="K138" s="1" t="s">
        <v>3731</v>
      </c>
      <c r="L138" s="1" t="s">
        <v>3731</v>
      </c>
      <c r="M138" s="1" t="s">
        <v>3294</v>
      </c>
      <c r="N138" s="1" t="s">
        <v>3294</v>
      </c>
      <c r="O138" s="1" t="s">
        <v>3295</v>
      </c>
      <c r="P138" s="1" t="s">
        <v>3296</v>
      </c>
      <c r="Q138" s="1" t="s">
        <v>3297</v>
      </c>
      <c r="R138" s="1" t="s">
        <v>3732</v>
      </c>
      <c r="S138" s="1" t="s">
        <v>76</v>
      </c>
      <c r="T138" s="1" t="s">
        <v>37</v>
      </c>
      <c r="U138" s="1" t="s">
        <v>3256</v>
      </c>
      <c r="V138" s="1" t="s">
        <v>3299</v>
      </c>
    </row>
    <row r="139" s="1" customFormat="1" spans="1:22">
      <c r="A139" s="1" t="s">
        <v>311</v>
      </c>
      <c r="B139" s="1" t="s">
        <v>142</v>
      </c>
      <c r="C139" s="1" t="s">
        <v>312</v>
      </c>
      <c r="D139" s="1" t="s">
        <v>3702</v>
      </c>
      <c r="E139" s="1" t="s">
        <v>3733</v>
      </c>
      <c r="F139" s="1" t="s">
        <v>82</v>
      </c>
      <c r="G139" s="1" t="s">
        <v>83</v>
      </c>
      <c r="H139" s="1" t="s">
        <v>3291</v>
      </c>
      <c r="I139" s="1" t="s">
        <v>3704</v>
      </c>
      <c r="J139" s="1" t="s">
        <v>3293</v>
      </c>
      <c r="K139" s="1" t="s">
        <v>3704</v>
      </c>
      <c r="L139" s="1" t="s">
        <v>3704</v>
      </c>
      <c r="M139" s="1" t="s">
        <v>3294</v>
      </c>
      <c r="N139" s="1" t="s">
        <v>3294</v>
      </c>
      <c r="O139" s="1" t="s">
        <v>3295</v>
      </c>
      <c r="P139" s="1" t="s">
        <v>3296</v>
      </c>
      <c r="Q139" s="1" t="s">
        <v>3297</v>
      </c>
      <c r="R139" s="1" t="s">
        <v>3734</v>
      </c>
      <c r="S139" s="1" t="s">
        <v>76</v>
      </c>
      <c r="T139" s="1" t="s">
        <v>37</v>
      </c>
      <c r="U139" s="1" t="s">
        <v>3264</v>
      </c>
      <c r="V139" s="1" t="s">
        <v>3414</v>
      </c>
    </row>
    <row r="140" s="1" customFormat="1" spans="1:22">
      <c r="A140" s="1" t="s">
        <v>2556</v>
      </c>
      <c r="B140" s="1" t="s">
        <v>142</v>
      </c>
      <c r="C140" s="1" t="s">
        <v>2557</v>
      </c>
      <c r="D140" s="1" t="s">
        <v>3702</v>
      </c>
      <c r="E140" s="1" t="s">
        <v>3735</v>
      </c>
      <c r="F140" s="1" t="s">
        <v>656</v>
      </c>
      <c r="G140" s="1" t="s">
        <v>580</v>
      </c>
      <c r="H140" s="1" t="s">
        <v>3291</v>
      </c>
      <c r="I140" s="1" t="s">
        <v>3736</v>
      </c>
      <c r="J140" s="1" t="s">
        <v>3293</v>
      </c>
      <c r="K140" s="1" t="s">
        <v>3736</v>
      </c>
      <c r="L140" s="1" t="s">
        <v>3736</v>
      </c>
      <c r="M140" s="1" t="s">
        <v>3294</v>
      </c>
      <c r="N140" s="1" t="s">
        <v>3294</v>
      </c>
      <c r="O140" s="1" t="s">
        <v>3295</v>
      </c>
      <c r="P140" s="1" t="s">
        <v>3296</v>
      </c>
      <c r="Q140" s="1" t="s">
        <v>3297</v>
      </c>
      <c r="R140" s="1" t="s">
        <v>3737</v>
      </c>
      <c r="S140" s="1" t="s">
        <v>76</v>
      </c>
      <c r="T140" s="1" t="s">
        <v>37</v>
      </c>
      <c r="U140" s="1" t="s">
        <v>3256</v>
      </c>
      <c r="V140" s="1" t="s">
        <v>3414</v>
      </c>
    </row>
    <row r="141" s="1" customFormat="1" spans="1:22">
      <c r="A141" s="1" t="s">
        <v>523</v>
      </c>
      <c r="B141" s="1" t="s">
        <v>123</v>
      </c>
      <c r="C141" s="1" t="s">
        <v>524</v>
      </c>
      <c r="D141" s="1" t="s">
        <v>351</v>
      </c>
      <c r="E141" s="1" t="s">
        <v>3738</v>
      </c>
      <c r="F141" s="1" t="s">
        <v>82</v>
      </c>
      <c r="G141" s="1" t="s">
        <v>83</v>
      </c>
      <c r="H141" s="1" t="s">
        <v>3291</v>
      </c>
      <c r="I141" s="1" t="s">
        <v>3739</v>
      </c>
      <c r="J141" s="1" t="s">
        <v>3293</v>
      </c>
      <c r="K141" s="1" t="s">
        <v>3739</v>
      </c>
      <c r="L141" s="1" t="s">
        <v>3739</v>
      </c>
      <c r="M141" s="1" t="s">
        <v>3294</v>
      </c>
      <c r="N141" s="1" t="s">
        <v>3294</v>
      </c>
      <c r="O141" s="1" t="s">
        <v>3295</v>
      </c>
      <c r="P141" s="1" t="s">
        <v>3296</v>
      </c>
      <c r="Q141" s="1" t="s">
        <v>3297</v>
      </c>
      <c r="R141" s="1" t="s">
        <v>3740</v>
      </c>
      <c r="S141" s="1" t="s">
        <v>76</v>
      </c>
      <c r="T141" s="1" t="s">
        <v>37</v>
      </c>
      <c r="U141" s="1" t="s">
        <v>3256</v>
      </c>
      <c r="V141" s="1" t="s">
        <v>3299</v>
      </c>
    </row>
    <row r="142" s="1" customFormat="1" spans="1:22">
      <c r="A142" s="1" t="s">
        <v>2559</v>
      </c>
      <c r="B142" s="1" t="s">
        <v>123</v>
      </c>
      <c r="C142" s="1" t="s">
        <v>2560</v>
      </c>
      <c r="D142" s="1" t="s">
        <v>3673</v>
      </c>
      <c r="E142" s="1" t="s">
        <v>3741</v>
      </c>
      <c r="F142" s="1" t="s">
        <v>656</v>
      </c>
      <c r="G142" s="1" t="s">
        <v>580</v>
      </c>
      <c r="H142" s="1" t="s">
        <v>3291</v>
      </c>
      <c r="I142" s="1" t="s">
        <v>3742</v>
      </c>
      <c r="J142" s="1" t="s">
        <v>3293</v>
      </c>
      <c r="K142" s="1" t="s">
        <v>3742</v>
      </c>
      <c r="L142" s="1" t="s">
        <v>3742</v>
      </c>
      <c r="M142" s="1" t="s">
        <v>3294</v>
      </c>
      <c r="N142" s="1" t="s">
        <v>3294</v>
      </c>
      <c r="O142" s="1" t="s">
        <v>3295</v>
      </c>
      <c r="P142" s="1" t="s">
        <v>3296</v>
      </c>
      <c r="Q142" s="1" t="s">
        <v>3297</v>
      </c>
      <c r="R142" s="1" t="s">
        <v>3743</v>
      </c>
      <c r="S142" s="1" t="s">
        <v>76</v>
      </c>
      <c r="T142" s="1" t="s">
        <v>37</v>
      </c>
      <c r="U142" s="1" t="s">
        <v>3256</v>
      </c>
      <c r="V142" s="1" t="s">
        <v>3599</v>
      </c>
    </row>
    <row r="143" s="1" customFormat="1" spans="1:22">
      <c r="A143" s="1" t="s">
        <v>495</v>
      </c>
      <c r="B143" s="1" t="s">
        <v>123</v>
      </c>
      <c r="C143" s="1" t="s">
        <v>496</v>
      </c>
      <c r="D143" s="1" t="s">
        <v>498</v>
      </c>
      <c r="E143" s="1" t="s">
        <v>3744</v>
      </c>
      <c r="F143" s="1" t="s">
        <v>82</v>
      </c>
      <c r="G143" s="1" t="s">
        <v>83</v>
      </c>
      <c r="H143" s="1" t="s">
        <v>3291</v>
      </c>
      <c r="I143" s="1" t="s">
        <v>3745</v>
      </c>
      <c r="J143" s="1" t="s">
        <v>3293</v>
      </c>
      <c r="K143" s="1" t="s">
        <v>3745</v>
      </c>
      <c r="L143" s="1" t="s">
        <v>3745</v>
      </c>
      <c r="M143" s="1" t="s">
        <v>3294</v>
      </c>
      <c r="N143" s="1" t="s">
        <v>3294</v>
      </c>
      <c r="O143" s="1" t="s">
        <v>3295</v>
      </c>
      <c r="P143" s="1" t="s">
        <v>3296</v>
      </c>
      <c r="Q143" s="1" t="s">
        <v>3297</v>
      </c>
      <c r="R143" s="1" t="s">
        <v>3746</v>
      </c>
      <c r="S143" s="1" t="s">
        <v>76</v>
      </c>
      <c r="T143" s="1" t="s">
        <v>37</v>
      </c>
      <c r="U143" s="1" t="s">
        <v>3256</v>
      </c>
      <c r="V143" s="1" t="s">
        <v>3299</v>
      </c>
    </row>
    <row r="144" s="1" customFormat="1" spans="1:22">
      <c r="A144" s="1" t="s">
        <v>2423</v>
      </c>
      <c r="B144" s="1" t="s">
        <v>123</v>
      </c>
      <c r="C144" s="1" t="s">
        <v>2424</v>
      </c>
      <c r="D144" s="1" t="s">
        <v>3430</v>
      </c>
      <c r="E144" s="1" t="s">
        <v>3747</v>
      </c>
      <c r="F144" s="1" t="s">
        <v>84</v>
      </c>
      <c r="G144" s="1" t="s">
        <v>656</v>
      </c>
      <c r="H144" s="1" t="s">
        <v>3291</v>
      </c>
      <c r="I144" s="1" t="s">
        <v>3748</v>
      </c>
      <c r="J144" s="1" t="s">
        <v>3293</v>
      </c>
      <c r="K144" s="1" t="s">
        <v>3748</v>
      </c>
      <c r="L144" s="1" t="s">
        <v>3748</v>
      </c>
      <c r="M144" s="1" t="s">
        <v>3294</v>
      </c>
      <c r="N144" s="1" t="s">
        <v>3294</v>
      </c>
      <c r="O144" s="1" t="s">
        <v>3295</v>
      </c>
      <c r="P144" s="1" t="s">
        <v>3296</v>
      </c>
      <c r="Q144" s="1" t="s">
        <v>3297</v>
      </c>
      <c r="R144" s="1" t="s">
        <v>3749</v>
      </c>
      <c r="S144" s="1" t="s">
        <v>76</v>
      </c>
      <c r="T144" s="1" t="s">
        <v>37</v>
      </c>
      <c r="U144" s="1" t="s">
        <v>3264</v>
      </c>
      <c r="V144" s="1" t="s">
        <v>3414</v>
      </c>
    </row>
    <row r="145" s="1" customFormat="1" spans="1:22">
      <c r="A145" s="1" t="s">
        <v>2202</v>
      </c>
      <c r="B145" s="1" t="s">
        <v>123</v>
      </c>
      <c r="C145" s="1" t="s">
        <v>2203</v>
      </c>
      <c r="D145" s="1" t="s">
        <v>1255</v>
      </c>
      <c r="E145" s="1" t="s">
        <v>3750</v>
      </c>
      <c r="F145" s="1" t="s">
        <v>95</v>
      </c>
      <c r="G145" s="1" t="s">
        <v>656</v>
      </c>
      <c r="H145" s="1" t="s">
        <v>3291</v>
      </c>
      <c r="I145" s="1" t="s">
        <v>3751</v>
      </c>
      <c r="J145" s="1" t="s">
        <v>3293</v>
      </c>
      <c r="K145" s="1" t="s">
        <v>3751</v>
      </c>
      <c r="L145" s="1" t="s">
        <v>3751</v>
      </c>
      <c r="M145" s="1" t="s">
        <v>3294</v>
      </c>
      <c r="N145" s="1" t="s">
        <v>3294</v>
      </c>
      <c r="O145" s="1" t="s">
        <v>3295</v>
      </c>
      <c r="P145" s="1" t="s">
        <v>3296</v>
      </c>
      <c r="Q145" s="1" t="s">
        <v>3297</v>
      </c>
      <c r="R145" s="1" t="s">
        <v>3752</v>
      </c>
      <c r="S145" s="1" t="s">
        <v>76</v>
      </c>
      <c r="T145" s="1" t="s">
        <v>37</v>
      </c>
      <c r="U145" s="1" t="s">
        <v>3264</v>
      </c>
      <c r="V145" s="1" t="s">
        <v>3414</v>
      </c>
    </row>
    <row r="146" s="1" customFormat="1" spans="1:22">
      <c r="A146" s="1" t="s">
        <v>2282</v>
      </c>
      <c r="B146" s="1" t="s">
        <v>123</v>
      </c>
      <c r="C146" s="1" t="s">
        <v>2283</v>
      </c>
      <c r="D146" s="1" t="s">
        <v>1009</v>
      </c>
      <c r="E146" s="1" t="s">
        <v>3753</v>
      </c>
      <c r="F146" s="1" t="s">
        <v>95</v>
      </c>
      <c r="G146" s="1" t="s">
        <v>656</v>
      </c>
      <c r="H146" s="1" t="s">
        <v>3291</v>
      </c>
      <c r="I146" s="1" t="s">
        <v>3659</v>
      </c>
      <c r="J146" s="1" t="s">
        <v>3293</v>
      </c>
      <c r="K146" s="1" t="s">
        <v>3659</v>
      </c>
      <c r="L146" s="1" t="s">
        <v>3659</v>
      </c>
      <c r="M146" s="1" t="s">
        <v>3294</v>
      </c>
      <c r="N146" s="1" t="s">
        <v>3294</v>
      </c>
      <c r="O146" s="1" t="s">
        <v>3295</v>
      </c>
      <c r="P146" s="1" t="s">
        <v>3296</v>
      </c>
      <c r="Q146" s="1" t="s">
        <v>3297</v>
      </c>
      <c r="R146" s="1" t="s">
        <v>3754</v>
      </c>
      <c r="S146" s="1" t="s">
        <v>76</v>
      </c>
      <c r="T146" s="1" t="s">
        <v>37</v>
      </c>
      <c r="U146" s="1" t="s">
        <v>3256</v>
      </c>
      <c r="V146" s="1" t="s">
        <v>3299</v>
      </c>
    </row>
    <row r="147" s="1" customFormat="1" spans="1:22">
      <c r="A147" s="1" t="s">
        <v>1193</v>
      </c>
      <c r="B147" s="1" t="s">
        <v>123</v>
      </c>
      <c r="C147" s="1" t="s">
        <v>1194</v>
      </c>
      <c r="D147" s="1" t="s">
        <v>3755</v>
      </c>
      <c r="E147" s="1" t="s">
        <v>3756</v>
      </c>
      <c r="F147" s="1" t="s">
        <v>82</v>
      </c>
      <c r="G147" s="1" t="s">
        <v>84</v>
      </c>
      <c r="H147" s="1" t="s">
        <v>3291</v>
      </c>
      <c r="I147" s="1" t="s">
        <v>3757</v>
      </c>
      <c r="J147" s="1" t="s">
        <v>3293</v>
      </c>
      <c r="K147" s="1" t="s">
        <v>3757</v>
      </c>
      <c r="L147" s="1" t="s">
        <v>3757</v>
      </c>
      <c r="M147" s="1" t="s">
        <v>3294</v>
      </c>
      <c r="N147" s="1" t="s">
        <v>3294</v>
      </c>
      <c r="O147" s="1" t="s">
        <v>3295</v>
      </c>
      <c r="P147" s="1" t="s">
        <v>3296</v>
      </c>
      <c r="Q147" s="1" t="s">
        <v>3297</v>
      </c>
      <c r="R147" s="1" t="s">
        <v>3758</v>
      </c>
      <c r="S147" s="1" t="s">
        <v>76</v>
      </c>
      <c r="T147" s="1" t="s">
        <v>37</v>
      </c>
      <c r="U147" s="1" t="s">
        <v>3256</v>
      </c>
      <c r="V147" s="1" t="s">
        <v>3591</v>
      </c>
    </row>
    <row r="148" s="1" customFormat="1" spans="1:22">
      <c r="A148" s="1" t="s">
        <v>2547</v>
      </c>
      <c r="B148" s="1" t="s">
        <v>123</v>
      </c>
      <c r="C148" s="1" t="s">
        <v>2548</v>
      </c>
      <c r="D148" s="1" t="s">
        <v>2550</v>
      </c>
      <c r="E148" s="1" t="s">
        <v>3759</v>
      </c>
      <c r="F148" s="1" t="s">
        <v>94</v>
      </c>
      <c r="G148" s="1" t="s">
        <v>580</v>
      </c>
      <c r="H148" s="1" t="s">
        <v>3291</v>
      </c>
      <c r="I148" s="1" t="s">
        <v>3760</v>
      </c>
      <c r="J148" s="1" t="s">
        <v>3293</v>
      </c>
      <c r="K148" s="1" t="s">
        <v>3760</v>
      </c>
      <c r="L148" s="1" t="s">
        <v>3760</v>
      </c>
      <c r="M148" s="1" t="s">
        <v>3294</v>
      </c>
      <c r="N148" s="1" t="s">
        <v>3294</v>
      </c>
      <c r="O148" s="1" t="s">
        <v>3295</v>
      </c>
      <c r="P148" s="1" t="s">
        <v>3296</v>
      </c>
      <c r="Q148" s="1" t="s">
        <v>3297</v>
      </c>
      <c r="R148" s="1" t="s">
        <v>3761</v>
      </c>
      <c r="S148" s="1" t="s">
        <v>76</v>
      </c>
      <c r="T148" s="1" t="s">
        <v>37</v>
      </c>
      <c r="U148" s="1" t="s">
        <v>3256</v>
      </c>
      <c r="V148" s="1" t="s">
        <v>3414</v>
      </c>
    </row>
    <row r="149" s="1" customFormat="1" spans="1:22">
      <c r="A149" s="1" t="s">
        <v>478</v>
      </c>
      <c r="B149" s="1" t="s">
        <v>123</v>
      </c>
      <c r="C149" s="1" t="s">
        <v>479</v>
      </c>
      <c r="D149" s="1" t="s">
        <v>481</v>
      </c>
      <c r="E149" s="1" t="s">
        <v>3762</v>
      </c>
      <c r="F149" s="1" t="s">
        <v>142</v>
      </c>
      <c r="G149" s="1" t="s">
        <v>83</v>
      </c>
      <c r="H149" s="1" t="s">
        <v>3291</v>
      </c>
      <c r="I149" s="1" t="s">
        <v>3763</v>
      </c>
      <c r="J149" s="1" t="s">
        <v>3293</v>
      </c>
      <c r="K149" s="1" t="s">
        <v>3763</v>
      </c>
      <c r="L149" s="1" t="s">
        <v>3763</v>
      </c>
      <c r="M149" s="1" t="s">
        <v>3294</v>
      </c>
      <c r="N149" s="1" t="s">
        <v>3294</v>
      </c>
      <c r="O149" s="1" t="s">
        <v>3295</v>
      </c>
      <c r="P149" s="1" t="s">
        <v>3296</v>
      </c>
      <c r="Q149" s="1" t="s">
        <v>3297</v>
      </c>
      <c r="R149" s="1" t="s">
        <v>3764</v>
      </c>
      <c r="S149" s="1" t="s">
        <v>76</v>
      </c>
      <c r="T149" s="1" t="s">
        <v>37</v>
      </c>
      <c r="U149" s="1" t="s">
        <v>3256</v>
      </c>
      <c r="V149" s="1" t="s">
        <v>3299</v>
      </c>
    </row>
    <row r="150" s="1" customFormat="1" spans="1:22">
      <c r="A150" s="1" t="s">
        <v>2134</v>
      </c>
      <c r="B150" s="1" t="s">
        <v>123</v>
      </c>
      <c r="C150" s="1" t="s">
        <v>2135</v>
      </c>
      <c r="D150" s="1" t="s">
        <v>2137</v>
      </c>
      <c r="E150" s="1" t="s">
        <v>3765</v>
      </c>
      <c r="F150" s="1" t="s">
        <v>84</v>
      </c>
      <c r="G150" s="1" t="s">
        <v>656</v>
      </c>
      <c r="H150" s="1" t="s">
        <v>3291</v>
      </c>
      <c r="I150" s="1" t="s">
        <v>3766</v>
      </c>
      <c r="J150" s="1" t="s">
        <v>3293</v>
      </c>
      <c r="K150" s="1" t="s">
        <v>3766</v>
      </c>
      <c r="L150" s="1" t="s">
        <v>3766</v>
      </c>
      <c r="M150" s="1" t="s">
        <v>3294</v>
      </c>
      <c r="N150" s="1" t="s">
        <v>3294</v>
      </c>
      <c r="O150" s="1" t="s">
        <v>3295</v>
      </c>
      <c r="P150" s="1" t="s">
        <v>3296</v>
      </c>
      <c r="Q150" s="1" t="s">
        <v>3297</v>
      </c>
      <c r="R150" s="1" t="s">
        <v>3767</v>
      </c>
      <c r="S150" s="1" t="s">
        <v>76</v>
      </c>
      <c r="T150" s="1" t="s">
        <v>37</v>
      </c>
      <c r="U150" s="1" t="s">
        <v>3256</v>
      </c>
      <c r="V150" s="1" t="s">
        <v>3351</v>
      </c>
    </row>
    <row r="151" s="1" customFormat="1" spans="1:22">
      <c r="A151" s="1" t="s">
        <v>2194</v>
      </c>
      <c r="B151" s="1" t="s">
        <v>123</v>
      </c>
      <c r="C151" s="1" t="s">
        <v>2195</v>
      </c>
      <c r="D151" s="1" t="s">
        <v>2184</v>
      </c>
      <c r="E151" s="1" t="s">
        <v>3768</v>
      </c>
      <c r="F151" s="1" t="s">
        <v>84</v>
      </c>
      <c r="G151" s="1" t="s">
        <v>656</v>
      </c>
      <c r="H151" s="1" t="s">
        <v>3291</v>
      </c>
      <c r="I151" s="1" t="s">
        <v>3769</v>
      </c>
      <c r="J151" s="1" t="s">
        <v>3293</v>
      </c>
      <c r="K151" s="1" t="s">
        <v>3769</v>
      </c>
      <c r="L151" s="1" t="s">
        <v>3769</v>
      </c>
      <c r="M151" s="1" t="s">
        <v>3294</v>
      </c>
      <c r="N151" s="1" t="s">
        <v>3294</v>
      </c>
      <c r="O151" s="1" t="s">
        <v>3295</v>
      </c>
      <c r="P151" s="1" t="s">
        <v>3296</v>
      </c>
      <c r="Q151" s="1" t="s">
        <v>3297</v>
      </c>
      <c r="R151" s="1" t="s">
        <v>3770</v>
      </c>
      <c r="S151" s="1" t="s">
        <v>76</v>
      </c>
      <c r="T151" s="1" t="s">
        <v>37</v>
      </c>
      <c r="U151" s="1" t="s">
        <v>3256</v>
      </c>
      <c r="V151" s="1" t="s">
        <v>3414</v>
      </c>
    </row>
    <row r="152" s="1" customFormat="1" spans="1:22">
      <c r="A152" s="1" t="s">
        <v>1252</v>
      </c>
      <c r="B152" s="1" t="s">
        <v>123</v>
      </c>
      <c r="C152" s="1" t="s">
        <v>1253</v>
      </c>
      <c r="D152" s="1" t="s">
        <v>1255</v>
      </c>
      <c r="E152" s="1" t="s">
        <v>3771</v>
      </c>
      <c r="F152" s="1" t="s">
        <v>83</v>
      </c>
      <c r="G152" s="1" t="s">
        <v>84</v>
      </c>
      <c r="H152" s="1" t="s">
        <v>3291</v>
      </c>
      <c r="I152" s="1" t="s">
        <v>3772</v>
      </c>
      <c r="J152" s="1" t="s">
        <v>3293</v>
      </c>
      <c r="K152" s="1" t="s">
        <v>3772</v>
      </c>
      <c r="L152" s="1" t="s">
        <v>3772</v>
      </c>
      <c r="M152" s="1" t="s">
        <v>3294</v>
      </c>
      <c r="N152" s="1" t="s">
        <v>3294</v>
      </c>
      <c r="O152" s="1" t="s">
        <v>3295</v>
      </c>
      <c r="P152" s="1" t="s">
        <v>3296</v>
      </c>
      <c r="Q152" s="1" t="s">
        <v>3297</v>
      </c>
      <c r="R152" s="1" t="s">
        <v>3773</v>
      </c>
      <c r="S152" s="1" t="s">
        <v>76</v>
      </c>
      <c r="T152" s="1" t="s">
        <v>37</v>
      </c>
      <c r="U152" s="1" t="s">
        <v>3264</v>
      </c>
      <c r="V152" s="1" t="s">
        <v>3414</v>
      </c>
    </row>
    <row r="153" s="1" customFormat="1" spans="1:22">
      <c r="A153" s="1" t="s">
        <v>128</v>
      </c>
      <c r="B153" s="1" t="s">
        <v>123</v>
      </c>
      <c r="C153" s="1" t="s">
        <v>129</v>
      </c>
      <c r="D153" s="1" t="s">
        <v>3774</v>
      </c>
      <c r="E153" s="1" t="s">
        <v>3775</v>
      </c>
      <c r="F153" s="1" t="s">
        <v>82</v>
      </c>
      <c r="G153" s="1" t="s">
        <v>83</v>
      </c>
      <c r="H153" s="1" t="s">
        <v>3291</v>
      </c>
      <c r="I153" s="1" t="s">
        <v>3776</v>
      </c>
      <c r="J153" s="1" t="s">
        <v>3293</v>
      </c>
      <c r="K153" s="1" t="s">
        <v>3776</v>
      </c>
      <c r="L153" s="1" t="s">
        <v>3776</v>
      </c>
      <c r="M153" s="1" t="s">
        <v>3294</v>
      </c>
      <c r="N153" s="1" t="s">
        <v>3294</v>
      </c>
      <c r="O153" s="1" t="s">
        <v>3295</v>
      </c>
      <c r="P153" s="1" t="s">
        <v>3296</v>
      </c>
      <c r="Q153" s="1" t="s">
        <v>3297</v>
      </c>
      <c r="R153" s="1" t="s">
        <v>3777</v>
      </c>
      <c r="S153" s="1" t="s">
        <v>76</v>
      </c>
      <c r="T153" s="1" t="s">
        <v>37</v>
      </c>
      <c r="U153" s="1" t="s">
        <v>3264</v>
      </c>
      <c r="V153" s="1" t="s">
        <v>3351</v>
      </c>
    </row>
    <row r="154" s="1" customFormat="1" spans="1:22">
      <c r="A154" s="1" t="s">
        <v>2199</v>
      </c>
      <c r="B154" s="1" t="s">
        <v>123</v>
      </c>
      <c r="C154" s="1" t="s">
        <v>2200</v>
      </c>
      <c r="D154" s="1" t="s">
        <v>101</v>
      </c>
      <c r="E154" s="1" t="s">
        <v>3778</v>
      </c>
      <c r="F154" s="1" t="s">
        <v>84</v>
      </c>
      <c r="G154" s="1" t="s">
        <v>656</v>
      </c>
      <c r="H154" s="1" t="s">
        <v>3291</v>
      </c>
      <c r="I154" s="1" t="s">
        <v>3779</v>
      </c>
      <c r="J154" s="1" t="s">
        <v>3293</v>
      </c>
      <c r="K154" s="1" t="s">
        <v>3779</v>
      </c>
      <c r="L154" s="1" t="s">
        <v>3779</v>
      </c>
      <c r="M154" s="1" t="s">
        <v>3294</v>
      </c>
      <c r="N154" s="1" t="s">
        <v>3294</v>
      </c>
      <c r="O154" s="1" t="s">
        <v>3295</v>
      </c>
      <c r="P154" s="1" t="s">
        <v>3296</v>
      </c>
      <c r="Q154" s="1" t="s">
        <v>3297</v>
      </c>
      <c r="R154" s="1" t="s">
        <v>3780</v>
      </c>
      <c r="S154" s="1" t="s">
        <v>76</v>
      </c>
      <c r="T154" s="1" t="s">
        <v>37</v>
      </c>
      <c r="U154" s="1" t="s">
        <v>3264</v>
      </c>
      <c r="V154" s="1" t="s">
        <v>3414</v>
      </c>
    </row>
    <row r="155" s="1" customFormat="1" spans="1:22">
      <c r="A155" s="1" t="s">
        <v>2491</v>
      </c>
      <c r="B155" s="1" t="s">
        <v>123</v>
      </c>
      <c r="C155" s="1" t="s">
        <v>2492</v>
      </c>
      <c r="D155" s="1" t="s">
        <v>2137</v>
      </c>
      <c r="E155" s="1" t="s">
        <v>3781</v>
      </c>
      <c r="F155" s="1" t="s">
        <v>84</v>
      </c>
      <c r="G155" s="1" t="s">
        <v>580</v>
      </c>
      <c r="H155" s="1" t="s">
        <v>3291</v>
      </c>
      <c r="I155" s="1" t="s">
        <v>3782</v>
      </c>
      <c r="J155" s="1" t="s">
        <v>3293</v>
      </c>
      <c r="K155" s="1" t="s">
        <v>3782</v>
      </c>
      <c r="L155" s="1" t="s">
        <v>3782</v>
      </c>
      <c r="M155" s="1" t="s">
        <v>3294</v>
      </c>
      <c r="N155" s="1" t="s">
        <v>3294</v>
      </c>
      <c r="O155" s="1" t="s">
        <v>3295</v>
      </c>
      <c r="P155" s="1" t="s">
        <v>3296</v>
      </c>
      <c r="Q155" s="1" t="s">
        <v>3297</v>
      </c>
      <c r="R155" s="1" t="s">
        <v>3783</v>
      </c>
      <c r="S155" s="1" t="s">
        <v>76</v>
      </c>
      <c r="T155" s="1" t="s">
        <v>37</v>
      </c>
      <c r="U155" s="1" t="s">
        <v>3256</v>
      </c>
      <c r="V155" s="1" t="s">
        <v>3351</v>
      </c>
    </row>
    <row r="156" s="1" customFormat="1" spans="1:22">
      <c r="A156" s="1" t="s">
        <v>2482</v>
      </c>
      <c r="B156" s="1" t="s">
        <v>123</v>
      </c>
      <c r="C156" s="1" t="s">
        <v>2483</v>
      </c>
      <c r="D156" s="1" t="s">
        <v>2137</v>
      </c>
      <c r="E156" s="1" t="s">
        <v>3784</v>
      </c>
      <c r="F156" s="1" t="s">
        <v>84</v>
      </c>
      <c r="G156" s="1" t="s">
        <v>580</v>
      </c>
      <c r="H156" s="1" t="s">
        <v>3291</v>
      </c>
      <c r="I156" s="1" t="s">
        <v>3782</v>
      </c>
      <c r="J156" s="1" t="s">
        <v>3293</v>
      </c>
      <c r="K156" s="1" t="s">
        <v>3782</v>
      </c>
      <c r="L156" s="1" t="s">
        <v>3782</v>
      </c>
      <c r="M156" s="1" t="s">
        <v>3294</v>
      </c>
      <c r="N156" s="1" t="s">
        <v>3294</v>
      </c>
      <c r="O156" s="1" t="s">
        <v>3295</v>
      </c>
      <c r="P156" s="1" t="s">
        <v>3296</v>
      </c>
      <c r="Q156" s="1" t="s">
        <v>3297</v>
      </c>
      <c r="R156" s="1" t="s">
        <v>3785</v>
      </c>
      <c r="S156" s="1" t="s">
        <v>76</v>
      </c>
      <c r="T156" s="1" t="s">
        <v>37</v>
      </c>
      <c r="U156" s="1" t="s">
        <v>3256</v>
      </c>
      <c r="V156" s="1" t="s">
        <v>3351</v>
      </c>
    </row>
    <row r="157" s="1" customFormat="1" spans="1:22">
      <c r="A157" s="1" t="s">
        <v>2488</v>
      </c>
      <c r="B157" s="1" t="s">
        <v>123</v>
      </c>
      <c r="C157" s="1" t="s">
        <v>2489</v>
      </c>
      <c r="D157" s="1" t="s">
        <v>2137</v>
      </c>
      <c r="E157" s="1" t="s">
        <v>3786</v>
      </c>
      <c r="F157" s="1" t="s">
        <v>84</v>
      </c>
      <c r="G157" s="1" t="s">
        <v>580</v>
      </c>
      <c r="H157" s="1" t="s">
        <v>3291</v>
      </c>
      <c r="I157" s="1" t="s">
        <v>3782</v>
      </c>
      <c r="J157" s="1" t="s">
        <v>3293</v>
      </c>
      <c r="K157" s="1" t="s">
        <v>3782</v>
      </c>
      <c r="L157" s="1" t="s">
        <v>3782</v>
      </c>
      <c r="M157" s="1" t="s">
        <v>3294</v>
      </c>
      <c r="N157" s="1" t="s">
        <v>3294</v>
      </c>
      <c r="O157" s="1" t="s">
        <v>3295</v>
      </c>
      <c r="P157" s="1" t="s">
        <v>3296</v>
      </c>
      <c r="Q157" s="1" t="s">
        <v>3297</v>
      </c>
      <c r="R157" s="1" t="s">
        <v>3787</v>
      </c>
      <c r="S157" s="1" t="s">
        <v>76</v>
      </c>
      <c r="T157" s="1" t="s">
        <v>37</v>
      </c>
      <c r="U157" s="1" t="s">
        <v>3256</v>
      </c>
      <c r="V157" s="1" t="s">
        <v>3351</v>
      </c>
    </row>
    <row r="158" s="1" customFormat="1" spans="1:22">
      <c r="A158" s="1" t="s">
        <v>2890</v>
      </c>
      <c r="B158" s="1" t="s">
        <v>123</v>
      </c>
      <c r="C158" s="1" t="s">
        <v>2891</v>
      </c>
      <c r="D158" s="1" t="s">
        <v>3788</v>
      </c>
      <c r="E158" s="1" t="s">
        <v>3789</v>
      </c>
      <c r="F158" s="1" t="s">
        <v>84</v>
      </c>
      <c r="G158" s="1" t="s">
        <v>600</v>
      </c>
      <c r="H158" s="1" t="s">
        <v>3291</v>
      </c>
      <c r="I158" s="1" t="s">
        <v>3790</v>
      </c>
      <c r="J158" s="1" t="s">
        <v>3293</v>
      </c>
      <c r="K158" s="1" t="s">
        <v>3790</v>
      </c>
      <c r="L158" s="1" t="s">
        <v>3790</v>
      </c>
      <c r="M158" s="1" t="s">
        <v>3294</v>
      </c>
      <c r="N158" s="1" t="s">
        <v>3294</v>
      </c>
      <c r="O158" s="1" t="s">
        <v>3295</v>
      </c>
      <c r="P158" s="1" t="s">
        <v>3296</v>
      </c>
      <c r="Q158" s="1" t="s">
        <v>3297</v>
      </c>
      <c r="R158" s="1" t="s">
        <v>3791</v>
      </c>
      <c r="S158" s="1" t="s">
        <v>76</v>
      </c>
      <c r="T158" s="1" t="s">
        <v>37</v>
      </c>
      <c r="U158" s="1" t="s">
        <v>3256</v>
      </c>
      <c r="V158" s="1" t="s">
        <v>3591</v>
      </c>
    </row>
    <row r="159" s="1" customFormat="1" spans="1:22">
      <c r="A159" s="1" t="s">
        <v>1093</v>
      </c>
      <c r="B159" s="1" t="s">
        <v>123</v>
      </c>
      <c r="C159" s="1" t="s">
        <v>1094</v>
      </c>
      <c r="D159" s="1" t="s">
        <v>3792</v>
      </c>
      <c r="E159" s="1" t="s">
        <v>3793</v>
      </c>
      <c r="F159" s="1" t="s">
        <v>142</v>
      </c>
      <c r="G159" s="1" t="s">
        <v>94</v>
      </c>
      <c r="H159" s="1" t="s">
        <v>3291</v>
      </c>
      <c r="I159" s="1" t="s">
        <v>3794</v>
      </c>
      <c r="J159" s="1" t="s">
        <v>3293</v>
      </c>
      <c r="K159" s="1" t="s">
        <v>3794</v>
      </c>
      <c r="L159" s="1" t="s">
        <v>3794</v>
      </c>
      <c r="M159" s="1" t="s">
        <v>3294</v>
      </c>
      <c r="N159" s="1" t="s">
        <v>3294</v>
      </c>
      <c r="O159" s="1" t="s">
        <v>3295</v>
      </c>
      <c r="P159" s="1" t="s">
        <v>3296</v>
      </c>
      <c r="Q159" s="1" t="s">
        <v>3297</v>
      </c>
      <c r="R159" s="1" t="s">
        <v>3795</v>
      </c>
      <c r="S159" s="1" t="s">
        <v>76</v>
      </c>
      <c r="T159" s="1" t="s">
        <v>37</v>
      </c>
      <c r="U159" s="1" t="s">
        <v>3264</v>
      </c>
      <c r="V159" s="1" t="s">
        <v>3796</v>
      </c>
    </row>
    <row r="160" s="1" customFormat="1" spans="1:22">
      <c r="A160" s="1" t="s">
        <v>1737</v>
      </c>
      <c r="B160" s="1" t="s">
        <v>123</v>
      </c>
      <c r="C160" s="1" t="s">
        <v>1738</v>
      </c>
      <c r="D160" s="1" t="s">
        <v>101</v>
      </c>
      <c r="E160" s="1" t="s">
        <v>3797</v>
      </c>
      <c r="F160" s="1" t="s">
        <v>83</v>
      </c>
      <c r="G160" s="1" t="s">
        <v>95</v>
      </c>
      <c r="H160" s="1" t="s">
        <v>3291</v>
      </c>
      <c r="I160" s="1" t="s">
        <v>3798</v>
      </c>
      <c r="J160" s="1" t="s">
        <v>3293</v>
      </c>
      <c r="K160" s="1" t="s">
        <v>3798</v>
      </c>
      <c r="L160" s="1" t="s">
        <v>3798</v>
      </c>
      <c r="M160" s="1" t="s">
        <v>3294</v>
      </c>
      <c r="N160" s="1" t="s">
        <v>3294</v>
      </c>
      <c r="O160" s="1" t="s">
        <v>3295</v>
      </c>
      <c r="P160" s="1" t="s">
        <v>3296</v>
      </c>
      <c r="Q160" s="1" t="s">
        <v>3297</v>
      </c>
      <c r="R160" s="1" t="s">
        <v>3799</v>
      </c>
      <c r="S160" s="1" t="s">
        <v>76</v>
      </c>
      <c r="T160" s="1" t="s">
        <v>37</v>
      </c>
      <c r="U160" s="1" t="s">
        <v>3264</v>
      </c>
      <c r="V160" s="1" t="s">
        <v>3414</v>
      </c>
    </row>
    <row r="161" s="1" customFormat="1" spans="1:22">
      <c r="A161" s="1" t="s">
        <v>2278</v>
      </c>
      <c r="B161" s="1" t="s">
        <v>123</v>
      </c>
      <c r="C161" s="1" t="s">
        <v>2279</v>
      </c>
      <c r="D161" s="1" t="s">
        <v>3800</v>
      </c>
      <c r="E161" s="1" t="s">
        <v>3801</v>
      </c>
      <c r="F161" s="1" t="s">
        <v>84</v>
      </c>
      <c r="G161" s="1" t="s">
        <v>656</v>
      </c>
      <c r="H161" s="1" t="s">
        <v>3291</v>
      </c>
      <c r="I161" s="1" t="s">
        <v>3802</v>
      </c>
      <c r="J161" s="1" t="s">
        <v>3293</v>
      </c>
      <c r="K161" s="1" t="s">
        <v>3802</v>
      </c>
      <c r="L161" s="1" t="s">
        <v>3802</v>
      </c>
      <c r="M161" s="1" t="s">
        <v>3294</v>
      </c>
      <c r="N161" s="1" t="s">
        <v>3294</v>
      </c>
      <c r="O161" s="1" t="s">
        <v>3295</v>
      </c>
      <c r="P161" s="1" t="s">
        <v>3296</v>
      </c>
      <c r="Q161" s="1" t="s">
        <v>3297</v>
      </c>
      <c r="R161" s="1" t="s">
        <v>3803</v>
      </c>
      <c r="S161" s="1" t="s">
        <v>76</v>
      </c>
      <c r="T161" s="1" t="s">
        <v>37</v>
      </c>
      <c r="U161" s="1" t="s">
        <v>3256</v>
      </c>
      <c r="V161" s="1" t="s">
        <v>3299</v>
      </c>
    </row>
    <row r="162" s="1" customFormat="1" spans="1:22">
      <c r="A162" s="1" t="s">
        <v>1816</v>
      </c>
      <c r="B162" s="1" t="s">
        <v>181</v>
      </c>
      <c r="C162" s="1" t="s">
        <v>1817</v>
      </c>
      <c r="D162" s="1" t="s">
        <v>1819</v>
      </c>
      <c r="E162" s="1" t="s">
        <v>3804</v>
      </c>
      <c r="F162" s="1" t="s">
        <v>94</v>
      </c>
      <c r="G162" s="1" t="s">
        <v>95</v>
      </c>
      <c r="H162" s="1" t="s">
        <v>3291</v>
      </c>
      <c r="I162" s="1" t="s">
        <v>3805</v>
      </c>
      <c r="J162" s="1" t="s">
        <v>3293</v>
      </c>
      <c r="K162" s="1" t="s">
        <v>3805</v>
      </c>
      <c r="L162" s="1" t="s">
        <v>3805</v>
      </c>
      <c r="M162" s="1" t="s">
        <v>3294</v>
      </c>
      <c r="N162" s="1" t="s">
        <v>3294</v>
      </c>
      <c r="O162" s="1" t="s">
        <v>3295</v>
      </c>
      <c r="P162" s="1" t="s">
        <v>3296</v>
      </c>
      <c r="Q162" s="1" t="s">
        <v>3297</v>
      </c>
      <c r="R162" s="1" t="s">
        <v>3806</v>
      </c>
      <c r="S162" s="1" t="s">
        <v>76</v>
      </c>
      <c r="T162" s="1" t="s">
        <v>37</v>
      </c>
      <c r="U162" s="1" t="s">
        <v>3256</v>
      </c>
      <c r="V162" s="1" t="s">
        <v>3299</v>
      </c>
    </row>
    <row r="163" s="1" customFormat="1" spans="1:22">
      <c r="A163" s="1" t="s">
        <v>3077</v>
      </c>
      <c r="B163" s="1" t="s">
        <v>181</v>
      </c>
      <c r="C163" s="1" t="s">
        <v>3078</v>
      </c>
      <c r="D163" s="1" t="s">
        <v>3807</v>
      </c>
      <c r="E163" s="1" t="s">
        <v>3808</v>
      </c>
      <c r="F163" s="1" t="s">
        <v>656</v>
      </c>
      <c r="G163" s="1" t="s">
        <v>600</v>
      </c>
      <c r="H163" s="1" t="s">
        <v>3291</v>
      </c>
      <c r="I163" s="1" t="s">
        <v>3809</v>
      </c>
      <c r="J163" s="1" t="s">
        <v>3293</v>
      </c>
      <c r="K163" s="1" t="s">
        <v>3809</v>
      </c>
      <c r="L163" s="1" t="s">
        <v>3809</v>
      </c>
      <c r="M163" s="1" t="s">
        <v>3294</v>
      </c>
      <c r="N163" s="1" t="s">
        <v>3294</v>
      </c>
      <c r="O163" s="1" t="s">
        <v>3295</v>
      </c>
      <c r="P163" s="1" t="s">
        <v>3296</v>
      </c>
      <c r="Q163" s="1" t="s">
        <v>3297</v>
      </c>
      <c r="R163" s="1" t="s">
        <v>3810</v>
      </c>
      <c r="S163" s="1" t="s">
        <v>76</v>
      </c>
      <c r="T163" s="1" t="s">
        <v>37</v>
      </c>
      <c r="U163" s="1" t="s">
        <v>3256</v>
      </c>
      <c r="V163" s="1" t="s">
        <v>3299</v>
      </c>
    </row>
    <row r="164" s="1" customFormat="1" spans="1:22">
      <c r="A164" s="1" t="s">
        <v>3019</v>
      </c>
      <c r="B164" s="1" t="s">
        <v>181</v>
      </c>
      <c r="C164" s="1" t="s">
        <v>3020</v>
      </c>
      <c r="D164" s="1" t="s">
        <v>1220</v>
      </c>
      <c r="E164" s="1" t="s">
        <v>3811</v>
      </c>
      <c r="F164" s="1" t="s">
        <v>95</v>
      </c>
      <c r="G164" s="1" t="s">
        <v>600</v>
      </c>
      <c r="H164" s="1" t="s">
        <v>3291</v>
      </c>
      <c r="I164" s="1" t="s">
        <v>3812</v>
      </c>
      <c r="J164" s="1" t="s">
        <v>3293</v>
      </c>
      <c r="K164" s="1" t="s">
        <v>3812</v>
      </c>
      <c r="L164" s="1" t="s">
        <v>3812</v>
      </c>
      <c r="M164" s="1" t="s">
        <v>3294</v>
      </c>
      <c r="N164" s="1" t="s">
        <v>3294</v>
      </c>
      <c r="O164" s="1" t="s">
        <v>3295</v>
      </c>
      <c r="P164" s="1" t="s">
        <v>3296</v>
      </c>
      <c r="Q164" s="1" t="s">
        <v>3297</v>
      </c>
      <c r="R164" s="1" t="s">
        <v>3813</v>
      </c>
      <c r="S164" s="1" t="s">
        <v>76</v>
      </c>
      <c r="T164" s="1" t="s">
        <v>37</v>
      </c>
      <c r="U164" s="1" t="s">
        <v>3256</v>
      </c>
      <c r="V164" s="1" t="s">
        <v>3414</v>
      </c>
    </row>
    <row r="165" s="1" customFormat="1" spans="1:22">
      <c r="A165" s="1" t="s">
        <v>2544</v>
      </c>
      <c r="B165" s="1" t="s">
        <v>181</v>
      </c>
      <c r="C165" s="1" t="s">
        <v>2545</v>
      </c>
      <c r="D165" s="1" t="s">
        <v>101</v>
      </c>
      <c r="E165" s="1" t="s">
        <v>3814</v>
      </c>
      <c r="F165" s="1" t="s">
        <v>84</v>
      </c>
      <c r="G165" s="1" t="s">
        <v>580</v>
      </c>
      <c r="H165" s="1" t="s">
        <v>3291</v>
      </c>
      <c r="I165" s="1" t="s">
        <v>3798</v>
      </c>
      <c r="J165" s="1" t="s">
        <v>3293</v>
      </c>
      <c r="K165" s="1" t="s">
        <v>3798</v>
      </c>
      <c r="L165" s="1" t="s">
        <v>3798</v>
      </c>
      <c r="M165" s="1" t="s">
        <v>3294</v>
      </c>
      <c r="N165" s="1" t="s">
        <v>3294</v>
      </c>
      <c r="O165" s="1" t="s">
        <v>3295</v>
      </c>
      <c r="P165" s="1" t="s">
        <v>3296</v>
      </c>
      <c r="Q165" s="1" t="s">
        <v>3297</v>
      </c>
      <c r="R165" s="1" t="s">
        <v>3815</v>
      </c>
      <c r="S165" s="1" t="s">
        <v>76</v>
      </c>
      <c r="T165" s="1" t="s">
        <v>37</v>
      </c>
      <c r="U165" s="1" t="s">
        <v>3264</v>
      </c>
      <c r="V165" s="1" t="s">
        <v>3414</v>
      </c>
    </row>
    <row r="166" s="1" customFormat="1" spans="1:22">
      <c r="A166" s="1" t="s">
        <v>2143</v>
      </c>
      <c r="B166" s="1" t="s">
        <v>181</v>
      </c>
      <c r="C166" s="1" t="s">
        <v>2144</v>
      </c>
      <c r="D166" s="1" t="s">
        <v>2146</v>
      </c>
      <c r="E166" s="1" t="s">
        <v>3816</v>
      </c>
      <c r="F166" s="1" t="s">
        <v>95</v>
      </c>
      <c r="G166" s="1" t="s">
        <v>656</v>
      </c>
      <c r="H166" s="1" t="s">
        <v>3291</v>
      </c>
      <c r="I166" s="1" t="s">
        <v>3817</v>
      </c>
      <c r="J166" s="1" t="s">
        <v>3293</v>
      </c>
      <c r="K166" s="1" t="s">
        <v>3817</v>
      </c>
      <c r="L166" s="1" t="s">
        <v>3817</v>
      </c>
      <c r="M166" s="1" t="s">
        <v>3294</v>
      </c>
      <c r="N166" s="1" t="s">
        <v>3294</v>
      </c>
      <c r="O166" s="1" t="s">
        <v>3295</v>
      </c>
      <c r="P166" s="1" t="s">
        <v>3296</v>
      </c>
      <c r="Q166" s="1" t="s">
        <v>3297</v>
      </c>
      <c r="R166" s="1" t="s">
        <v>3818</v>
      </c>
      <c r="S166" s="1" t="s">
        <v>76</v>
      </c>
      <c r="T166" s="1" t="s">
        <v>37</v>
      </c>
      <c r="U166" s="1" t="s">
        <v>3256</v>
      </c>
      <c r="V166" s="1" t="s">
        <v>3351</v>
      </c>
    </row>
    <row r="167" s="1" customFormat="1" spans="1:22">
      <c r="A167" s="1" t="s">
        <v>1730</v>
      </c>
      <c r="B167" s="1" t="s">
        <v>181</v>
      </c>
      <c r="C167" s="1" t="s">
        <v>1731</v>
      </c>
      <c r="D167" s="1" t="s">
        <v>889</v>
      </c>
      <c r="E167" s="1" t="s">
        <v>3819</v>
      </c>
      <c r="F167" s="1" t="s">
        <v>94</v>
      </c>
      <c r="G167" s="1" t="s">
        <v>95</v>
      </c>
      <c r="H167" s="1" t="s">
        <v>3291</v>
      </c>
      <c r="I167" s="1" t="s">
        <v>3820</v>
      </c>
      <c r="J167" s="1" t="s">
        <v>3293</v>
      </c>
      <c r="K167" s="1" t="s">
        <v>3820</v>
      </c>
      <c r="L167" s="1" t="s">
        <v>3820</v>
      </c>
      <c r="M167" s="1" t="s">
        <v>3294</v>
      </c>
      <c r="N167" s="1" t="s">
        <v>3294</v>
      </c>
      <c r="O167" s="1" t="s">
        <v>3295</v>
      </c>
      <c r="P167" s="1" t="s">
        <v>3296</v>
      </c>
      <c r="Q167" s="1" t="s">
        <v>3297</v>
      </c>
      <c r="R167" s="1" t="s">
        <v>3821</v>
      </c>
      <c r="S167" s="1" t="s">
        <v>76</v>
      </c>
      <c r="T167" s="1" t="s">
        <v>37</v>
      </c>
      <c r="U167" s="1" t="s">
        <v>3264</v>
      </c>
      <c r="V167" s="1" t="s">
        <v>3414</v>
      </c>
    </row>
    <row r="168" s="1" customFormat="1" spans="1:22">
      <c r="A168" s="1" t="s">
        <v>2537</v>
      </c>
      <c r="B168" s="1" t="s">
        <v>181</v>
      </c>
      <c r="C168" s="1" t="s">
        <v>2538</v>
      </c>
      <c r="D168" s="1" t="s">
        <v>1671</v>
      </c>
      <c r="E168" s="1" t="s">
        <v>3822</v>
      </c>
      <c r="F168" s="1" t="s">
        <v>84</v>
      </c>
      <c r="G168" s="1" t="s">
        <v>580</v>
      </c>
      <c r="H168" s="1" t="s">
        <v>3291</v>
      </c>
      <c r="I168" s="1" t="s">
        <v>3823</v>
      </c>
      <c r="J168" s="1" t="s">
        <v>3293</v>
      </c>
      <c r="K168" s="1" t="s">
        <v>3823</v>
      </c>
      <c r="L168" s="1" t="s">
        <v>3823</v>
      </c>
      <c r="M168" s="1" t="s">
        <v>3294</v>
      </c>
      <c r="N168" s="1" t="s">
        <v>3294</v>
      </c>
      <c r="O168" s="1" t="s">
        <v>3295</v>
      </c>
      <c r="P168" s="1" t="s">
        <v>3296</v>
      </c>
      <c r="Q168" s="1" t="s">
        <v>3297</v>
      </c>
      <c r="R168" s="1" t="s">
        <v>3824</v>
      </c>
      <c r="S168" s="1" t="s">
        <v>76</v>
      </c>
      <c r="T168" s="1" t="s">
        <v>37</v>
      </c>
      <c r="U168" s="1" t="s">
        <v>3256</v>
      </c>
      <c r="V168" s="1" t="s">
        <v>3414</v>
      </c>
    </row>
    <row r="169" s="1" customFormat="1" spans="1:22">
      <c r="A169" s="1" t="s">
        <v>1807</v>
      </c>
      <c r="B169" s="1" t="s">
        <v>181</v>
      </c>
      <c r="C169" s="1" t="s">
        <v>1808</v>
      </c>
      <c r="D169" s="1" t="s">
        <v>1810</v>
      </c>
      <c r="E169" s="1" t="s">
        <v>3825</v>
      </c>
      <c r="F169" s="1" t="s">
        <v>94</v>
      </c>
      <c r="G169" s="1" t="s">
        <v>95</v>
      </c>
      <c r="H169" s="1" t="s">
        <v>3291</v>
      </c>
      <c r="I169" s="1" t="s">
        <v>3826</v>
      </c>
      <c r="J169" s="1" t="s">
        <v>3293</v>
      </c>
      <c r="K169" s="1" t="s">
        <v>3826</v>
      </c>
      <c r="L169" s="1" t="s">
        <v>3826</v>
      </c>
      <c r="M169" s="1" t="s">
        <v>3294</v>
      </c>
      <c r="N169" s="1" t="s">
        <v>3294</v>
      </c>
      <c r="O169" s="1" t="s">
        <v>3295</v>
      </c>
      <c r="P169" s="1" t="s">
        <v>3296</v>
      </c>
      <c r="Q169" s="1" t="s">
        <v>3297</v>
      </c>
      <c r="R169" s="1" t="s">
        <v>3827</v>
      </c>
      <c r="S169" s="1" t="s">
        <v>76</v>
      </c>
      <c r="T169" s="1" t="s">
        <v>37</v>
      </c>
      <c r="U169" s="1" t="s">
        <v>3256</v>
      </c>
      <c r="V169" s="1" t="s">
        <v>3299</v>
      </c>
    </row>
    <row r="170" s="1" customFormat="1" spans="1:22">
      <c r="A170" s="1" t="s">
        <v>470</v>
      </c>
      <c r="B170" s="1" t="s">
        <v>181</v>
      </c>
      <c r="C170" s="1" t="s">
        <v>471</v>
      </c>
      <c r="D170" s="1" t="s">
        <v>473</v>
      </c>
      <c r="E170" s="1" t="s">
        <v>3828</v>
      </c>
      <c r="F170" s="1" t="s">
        <v>82</v>
      </c>
      <c r="G170" s="1" t="s">
        <v>83</v>
      </c>
      <c r="H170" s="1" t="s">
        <v>3291</v>
      </c>
      <c r="I170" s="1" t="s">
        <v>3829</v>
      </c>
      <c r="J170" s="1" t="s">
        <v>3293</v>
      </c>
      <c r="K170" s="1" t="s">
        <v>3829</v>
      </c>
      <c r="L170" s="1" t="s">
        <v>3829</v>
      </c>
      <c r="M170" s="1" t="s">
        <v>3294</v>
      </c>
      <c r="N170" s="1" t="s">
        <v>3294</v>
      </c>
      <c r="O170" s="1" t="s">
        <v>3295</v>
      </c>
      <c r="P170" s="1" t="s">
        <v>3296</v>
      </c>
      <c r="Q170" s="1" t="s">
        <v>3297</v>
      </c>
      <c r="R170" s="1" t="s">
        <v>3830</v>
      </c>
      <c r="S170" s="1" t="s">
        <v>76</v>
      </c>
      <c r="T170" s="1" t="s">
        <v>37</v>
      </c>
      <c r="U170" s="1" t="s">
        <v>3256</v>
      </c>
      <c r="V170" s="1" t="s">
        <v>3299</v>
      </c>
    </row>
    <row r="171" s="1" customFormat="1" spans="1:22">
      <c r="A171" s="1" t="s">
        <v>2973</v>
      </c>
      <c r="B171" s="1" t="s">
        <v>181</v>
      </c>
      <c r="C171" s="1" t="s">
        <v>2974</v>
      </c>
      <c r="D171" s="1" t="s">
        <v>101</v>
      </c>
      <c r="E171" s="1" t="s">
        <v>3831</v>
      </c>
      <c r="F171" s="1" t="s">
        <v>94</v>
      </c>
      <c r="G171" s="1" t="s">
        <v>600</v>
      </c>
      <c r="H171" s="1" t="s">
        <v>3291</v>
      </c>
      <c r="I171" s="1" t="s">
        <v>3832</v>
      </c>
      <c r="J171" s="1" t="s">
        <v>3293</v>
      </c>
      <c r="K171" s="1" t="s">
        <v>3832</v>
      </c>
      <c r="L171" s="1" t="s">
        <v>3832</v>
      </c>
      <c r="M171" s="1" t="s">
        <v>3294</v>
      </c>
      <c r="N171" s="1" t="s">
        <v>3294</v>
      </c>
      <c r="O171" s="1" t="s">
        <v>3295</v>
      </c>
      <c r="P171" s="1" t="s">
        <v>3296</v>
      </c>
      <c r="Q171" s="1" t="s">
        <v>3297</v>
      </c>
      <c r="R171" s="1" t="s">
        <v>3833</v>
      </c>
      <c r="S171" s="1" t="s">
        <v>76</v>
      </c>
      <c r="T171" s="1" t="s">
        <v>37</v>
      </c>
      <c r="U171" s="1" t="s">
        <v>3264</v>
      </c>
      <c r="V171" s="1" t="s">
        <v>3414</v>
      </c>
    </row>
    <row r="172" s="1" customFormat="1" spans="1:22">
      <c r="A172" s="1" t="s">
        <v>3031</v>
      </c>
      <c r="B172" s="1" t="s">
        <v>181</v>
      </c>
      <c r="C172" s="1" t="s">
        <v>3032</v>
      </c>
      <c r="D172" s="1" t="s">
        <v>2588</v>
      </c>
      <c r="E172" s="1" t="s">
        <v>3834</v>
      </c>
      <c r="F172" s="1" t="s">
        <v>656</v>
      </c>
      <c r="G172" s="1" t="s">
        <v>600</v>
      </c>
      <c r="H172" s="1" t="s">
        <v>3291</v>
      </c>
      <c r="I172" s="1" t="s">
        <v>3835</v>
      </c>
      <c r="J172" s="1" t="s">
        <v>3293</v>
      </c>
      <c r="K172" s="1" t="s">
        <v>3835</v>
      </c>
      <c r="L172" s="1" t="s">
        <v>3835</v>
      </c>
      <c r="M172" s="1" t="s">
        <v>3294</v>
      </c>
      <c r="N172" s="1" t="s">
        <v>3294</v>
      </c>
      <c r="O172" s="1" t="s">
        <v>3295</v>
      </c>
      <c r="P172" s="1" t="s">
        <v>3296</v>
      </c>
      <c r="Q172" s="1" t="s">
        <v>3297</v>
      </c>
      <c r="R172" s="1" t="s">
        <v>3836</v>
      </c>
      <c r="S172" s="1" t="s">
        <v>76</v>
      </c>
      <c r="T172" s="1" t="s">
        <v>37</v>
      </c>
      <c r="U172" s="1" t="s">
        <v>3256</v>
      </c>
      <c r="V172" s="1" t="s">
        <v>3414</v>
      </c>
    </row>
    <row r="173" s="1" customFormat="1" spans="1:22">
      <c r="A173" s="1" t="s">
        <v>2181</v>
      </c>
      <c r="B173" s="1" t="s">
        <v>181</v>
      </c>
      <c r="C173" s="1" t="s">
        <v>2182</v>
      </c>
      <c r="D173" s="1" t="s">
        <v>2184</v>
      </c>
      <c r="E173" s="1" t="s">
        <v>3837</v>
      </c>
      <c r="F173" s="1" t="s">
        <v>83</v>
      </c>
      <c r="G173" s="1" t="s">
        <v>656</v>
      </c>
      <c r="H173" s="1" t="s">
        <v>3291</v>
      </c>
      <c r="I173" s="1" t="s">
        <v>3838</v>
      </c>
      <c r="J173" s="1" t="s">
        <v>3293</v>
      </c>
      <c r="K173" s="1" t="s">
        <v>3838</v>
      </c>
      <c r="L173" s="1" t="s">
        <v>3838</v>
      </c>
      <c r="M173" s="1" t="s">
        <v>3294</v>
      </c>
      <c r="N173" s="1" t="s">
        <v>3294</v>
      </c>
      <c r="O173" s="1" t="s">
        <v>3295</v>
      </c>
      <c r="P173" s="1" t="s">
        <v>3296</v>
      </c>
      <c r="Q173" s="1" t="s">
        <v>3297</v>
      </c>
      <c r="R173" s="1" t="s">
        <v>3839</v>
      </c>
      <c r="S173" s="1" t="s">
        <v>76</v>
      </c>
      <c r="T173" s="1" t="s">
        <v>37</v>
      </c>
      <c r="U173" s="1" t="s">
        <v>3256</v>
      </c>
      <c r="V173" s="1" t="s">
        <v>3414</v>
      </c>
    </row>
    <row r="174" s="1" customFormat="1" spans="1:22">
      <c r="A174" s="1" t="s">
        <v>2886</v>
      </c>
      <c r="B174" s="1" t="s">
        <v>181</v>
      </c>
      <c r="C174" s="1" t="s">
        <v>2887</v>
      </c>
      <c r="D174" s="1" t="s">
        <v>3755</v>
      </c>
      <c r="E174" s="1" t="s">
        <v>3840</v>
      </c>
      <c r="F174" s="1" t="s">
        <v>580</v>
      </c>
      <c r="G174" s="1" t="s">
        <v>600</v>
      </c>
      <c r="H174" s="1" t="s">
        <v>3291</v>
      </c>
      <c r="I174" s="1" t="s">
        <v>3841</v>
      </c>
      <c r="J174" s="1" t="s">
        <v>3293</v>
      </c>
      <c r="K174" s="1" t="s">
        <v>3841</v>
      </c>
      <c r="L174" s="1" t="s">
        <v>3841</v>
      </c>
      <c r="M174" s="1" t="s">
        <v>3294</v>
      </c>
      <c r="N174" s="1" t="s">
        <v>3294</v>
      </c>
      <c r="O174" s="1" t="s">
        <v>3295</v>
      </c>
      <c r="P174" s="1" t="s">
        <v>3296</v>
      </c>
      <c r="Q174" s="1" t="s">
        <v>3297</v>
      </c>
      <c r="R174" s="1" t="s">
        <v>3842</v>
      </c>
      <c r="S174" s="1" t="s">
        <v>76</v>
      </c>
      <c r="T174" s="1" t="s">
        <v>37</v>
      </c>
      <c r="U174" s="1" t="s">
        <v>3256</v>
      </c>
      <c r="V174" s="1" t="s">
        <v>3591</v>
      </c>
    </row>
    <row r="175" s="1" customFormat="1" spans="1:22">
      <c r="A175" s="1" t="s">
        <v>452</v>
      </c>
      <c r="B175" s="1" t="s">
        <v>181</v>
      </c>
      <c r="C175" s="1" t="s">
        <v>453</v>
      </c>
      <c r="D175" s="1" t="s">
        <v>455</v>
      </c>
      <c r="E175" s="1" t="s">
        <v>3843</v>
      </c>
      <c r="F175" s="1" t="s">
        <v>142</v>
      </c>
      <c r="G175" s="1" t="s">
        <v>83</v>
      </c>
      <c r="H175" s="1" t="s">
        <v>3291</v>
      </c>
      <c r="I175" s="1" t="s">
        <v>3844</v>
      </c>
      <c r="J175" s="1" t="s">
        <v>3293</v>
      </c>
      <c r="K175" s="1" t="s">
        <v>3844</v>
      </c>
      <c r="L175" s="1" t="s">
        <v>3844</v>
      </c>
      <c r="M175" s="1" t="s">
        <v>3294</v>
      </c>
      <c r="N175" s="1" t="s">
        <v>3294</v>
      </c>
      <c r="O175" s="1" t="s">
        <v>3295</v>
      </c>
      <c r="P175" s="1" t="s">
        <v>3296</v>
      </c>
      <c r="Q175" s="1" t="s">
        <v>3297</v>
      </c>
      <c r="R175" s="1" t="s">
        <v>3845</v>
      </c>
      <c r="S175" s="1" t="s">
        <v>76</v>
      </c>
      <c r="T175" s="1" t="s">
        <v>37</v>
      </c>
      <c r="U175" s="1" t="s">
        <v>3256</v>
      </c>
      <c r="V175" s="1" t="s">
        <v>3299</v>
      </c>
    </row>
    <row r="176" s="1" customFormat="1" spans="1:22">
      <c r="A176" s="1" t="s">
        <v>302</v>
      </c>
      <c r="B176" s="1" t="s">
        <v>181</v>
      </c>
      <c r="C176" s="1" t="s">
        <v>303</v>
      </c>
      <c r="D176" s="1" t="s">
        <v>3846</v>
      </c>
      <c r="E176" s="1" t="s">
        <v>3847</v>
      </c>
      <c r="F176" s="1" t="s">
        <v>142</v>
      </c>
      <c r="G176" s="1" t="s">
        <v>83</v>
      </c>
      <c r="H176" s="1" t="s">
        <v>3291</v>
      </c>
      <c r="I176" s="1" t="s">
        <v>3848</v>
      </c>
      <c r="J176" s="1" t="s">
        <v>3293</v>
      </c>
      <c r="K176" s="1" t="s">
        <v>3848</v>
      </c>
      <c r="L176" s="1" t="s">
        <v>3848</v>
      </c>
      <c r="M176" s="1" t="s">
        <v>3294</v>
      </c>
      <c r="N176" s="1" t="s">
        <v>3294</v>
      </c>
      <c r="O176" s="1" t="s">
        <v>3295</v>
      </c>
      <c r="P176" s="1" t="s">
        <v>3296</v>
      </c>
      <c r="Q176" s="1" t="s">
        <v>3297</v>
      </c>
      <c r="R176" s="1" t="s">
        <v>3849</v>
      </c>
      <c r="S176" s="1" t="s">
        <v>76</v>
      </c>
      <c r="T176" s="1" t="s">
        <v>37</v>
      </c>
      <c r="U176" s="1" t="s">
        <v>3256</v>
      </c>
      <c r="V176" s="1" t="s">
        <v>3414</v>
      </c>
    </row>
    <row r="177" s="1" customFormat="1" spans="1:22">
      <c r="A177" s="1" t="s">
        <v>1237</v>
      </c>
      <c r="B177" s="1" t="s">
        <v>181</v>
      </c>
      <c r="C177" s="1" t="s">
        <v>1238</v>
      </c>
      <c r="D177" s="1" t="s">
        <v>101</v>
      </c>
      <c r="E177" s="1" t="s">
        <v>3850</v>
      </c>
      <c r="F177" s="1" t="s">
        <v>83</v>
      </c>
      <c r="G177" s="1" t="s">
        <v>84</v>
      </c>
      <c r="H177" s="1" t="s">
        <v>3291</v>
      </c>
      <c r="I177" s="1" t="s">
        <v>3851</v>
      </c>
      <c r="J177" s="1" t="s">
        <v>3293</v>
      </c>
      <c r="K177" s="1" t="s">
        <v>3851</v>
      </c>
      <c r="L177" s="1" t="s">
        <v>3851</v>
      </c>
      <c r="M177" s="1" t="s">
        <v>3294</v>
      </c>
      <c r="N177" s="1" t="s">
        <v>3294</v>
      </c>
      <c r="O177" s="1" t="s">
        <v>3295</v>
      </c>
      <c r="P177" s="1" t="s">
        <v>3296</v>
      </c>
      <c r="Q177" s="1" t="s">
        <v>3297</v>
      </c>
      <c r="R177" s="1" t="s">
        <v>3852</v>
      </c>
      <c r="S177" s="1" t="s">
        <v>76</v>
      </c>
      <c r="T177" s="1" t="s">
        <v>37</v>
      </c>
      <c r="U177" s="1" t="s">
        <v>3264</v>
      </c>
      <c r="V177" s="1" t="s">
        <v>3414</v>
      </c>
    </row>
    <row r="178" s="1" customFormat="1" spans="1:22">
      <c r="A178" s="1" t="s">
        <v>1000</v>
      </c>
      <c r="B178" s="1" t="s">
        <v>161</v>
      </c>
      <c r="C178" s="1" t="s">
        <v>1001</v>
      </c>
      <c r="D178" s="1" t="s">
        <v>79</v>
      </c>
      <c r="E178" s="1" t="s">
        <v>3853</v>
      </c>
      <c r="F178" s="1" t="s">
        <v>82</v>
      </c>
      <c r="G178" s="1" t="s">
        <v>94</v>
      </c>
      <c r="H178" s="1" t="s">
        <v>3291</v>
      </c>
      <c r="I178" s="1" t="s">
        <v>3854</v>
      </c>
      <c r="J178" s="1" t="s">
        <v>3293</v>
      </c>
      <c r="K178" s="1" t="s">
        <v>3854</v>
      </c>
      <c r="L178" s="1" t="s">
        <v>3854</v>
      </c>
      <c r="M178" s="1" t="s">
        <v>3294</v>
      </c>
      <c r="N178" s="1" t="s">
        <v>3294</v>
      </c>
      <c r="O178" s="1" t="s">
        <v>3295</v>
      </c>
      <c r="P178" s="1" t="s">
        <v>3296</v>
      </c>
      <c r="Q178" s="1" t="s">
        <v>3297</v>
      </c>
      <c r="R178" s="1" t="s">
        <v>3855</v>
      </c>
      <c r="S178" s="1" t="s">
        <v>76</v>
      </c>
      <c r="T178" s="1" t="s">
        <v>37</v>
      </c>
      <c r="U178" s="1" t="s">
        <v>3256</v>
      </c>
      <c r="V178" s="1" t="s">
        <v>3299</v>
      </c>
    </row>
    <row r="179" s="1" customFormat="1" spans="1:22">
      <c r="A179" s="1" t="s">
        <v>894</v>
      </c>
      <c r="B179" s="1" t="s">
        <v>161</v>
      </c>
      <c r="C179" s="1" t="s">
        <v>895</v>
      </c>
      <c r="D179" s="1" t="s">
        <v>897</v>
      </c>
      <c r="E179" s="1" t="s">
        <v>3856</v>
      </c>
      <c r="F179" s="1" t="s">
        <v>83</v>
      </c>
      <c r="G179" s="1" t="s">
        <v>94</v>
      </c>
      <c r="H179" s="1" t="s">
        <v>3291</v>
      </c>
      <c r="I179" s="1" t="s">
        <v>3724</v>
      </c>
      <c r="J179" s="1" t="s">
        <v>3293</v>
      </c>
      <c r="K179" s="1" t="s">
        <v>3724</v>
      </c>
      <c r="L179" s="1" t="s">
        <v>3724</v>
      </c>
      <c r="M179" s="1" t="s">
        <v>3294</v>
      </c>
      <c r="N179" s="1" t="s">
        <v>3294</v>
      </c>
      <c r="O179" s="1" t="s">
        <v>3295</v>
      </c>
      <c r="P179" s="1" t="s">
        <v>3296</v>
      </c>
      <c r="Q179" s="1" t="s">
        <v>3297</v>
      </c>
      <c r="R179" s="1" t="s">
        <v>3857</v>
      </c>
      <c r="S179" s="1" t="s">
        <v>76</v>
      </c>
      <c r="T179" s="1" t="s">
        <v>37</v>
      </c>
      <c r="U179" s="1" t="s">
        <v>3264</v>
      </c>
      <c r="V179" s="1" t="s">
        <v>3414</v>
      </c>
    </row>
    <row r="180" s="1" customFormat="1" spans="1:22">
      <c r="A180" s="1" t="s">
        <v>3072</v>
      </c>
      <c r="B180" s="1" t="s">
        <v>161</v>
      </c>
      <c r="C180" s="1" t="s">
        <v>3073</v>
      </c>
      <c r="D180" s="1" t="s">
        <v>351</v>
      </c>
      <c r="E180" s="1" t="s">
        <v>3858</v>
      </c>
      <c r="F180" s="1" t="s">
        <v>95</v>
      </c>
      <c r="G180" s="1" t="s">
        <v>600</v>
      </c>
      <c r="H180" s="1" t="s">
        <v>3291</v>
      </c>
      <c r="I180" s="1" t="s">
        <v>3859</v>
      </c>
      <c r="J180" s="1" t="s">
        <v>3293</v>
      </c>
      <c r="K180" s="1" t="s">
        <v>3859</v>
      </c>
      <c r="L180" s="1" t="s">
        <v>3859</v>
      </c>
      <c r="M180" s="1" t="s">
        <v>3294</v>
      </c>
      <c r="N180" s="1" t="s">
        <v>3294</v>
      </c>
      <c r="O180" s="1" t="s">
        <v>3295</v>
      </c>
      <c r="P180" s="1" t="s">
        <v>3296</v>
      </c>
      <c r="Q180" s="1" t="s">
        <v>3297</v>
      </c>
      <c r="R180" s="1" t="s">
        <v>3860</v>
      </c>
      <c r="S180" s="1" t="s">
        <v>76</v>
      </c>
      <c r="T180" s="1" t="s">
        <v>37</v>
      </c>
      <c r="U180" s="1" t="s">
        <v>3256</v>
      </c>
      <c r="V180" s="1" t="s">
        <v>3299</v>
      </c>
    </row>
    <row r="181" s="1" customFormat="1" spans="1:22">
      <c r="A181" s="1" t="s">
        <v>461</v>
      </c>
      <c r="B181" s="1" t="s">
        <v>161</v>
      </c>
      <c r="C181" s="1" t="s">
        <v>462</v>
      </c>
      <c r="D181" s="1" t="s">
        <v>3669</v>
      </c>
      <c r="E181" s="1" t="s">
        <v>3861</v>
      </c>
      <c r="F181" s="1" t="s">
        <v>142</v>
      </c>
      <c r="G181" s="1" t="s">
        <v>83</v>
      </c>
      <c r="H181" s="1" t="s">
        <v>3291</v>
      </c>
      <c r="I181" s="1" t="s">
        <v>3862</v>
      </c>
      <c r="J181" s="1" t="s">
        <v>3293</v>
      </c>
      <c r="K181" s="1" t="s">
        <v>3862</v>
      </c>
      <c r="L181" s="1" t="s">
        <v>3862</v>
      </c>
      <c r="M181" s="1" t="s">
        <v>3294</v>
      </c>
      <c r="N181" s="1" t="s">
        <v>3294</v>
      </c>
      <c r="O181" s="1" t="s">
        <v>3295</v>
      </c>
      <c r="P181" s="1" t="s">
        <v>3296</v>
      </c>
      <c r="Q181" s="1" t="s">
        <v>3297</v>
      </c>
      <c r="R181" s="1" t="s">
        <v>3863</v>
      </c>
      <c r="S181" s="1" t="s">
        <v>76</v>
      </c>
      <c r="T181" s="1" t="s">
        <v>37</v>
      </c>
      <c r="U181" s="1" t="s">
        <v>3264</v>
      </c>
      <c r="V181" s="1" t="s">
        <v>3299</v>
      </c>
    </row>
    <row r="182" s="1" customFormat="1" spans="1:22">
      <c r="A182" s="1" t="s">
        <v>2627</v>
      </c>
      <c r="B182" s="1" t="s">
        <v>161</v>
      </c>
      <c r="C182" s="1" t="s">
        <v>2628</v>
      </c>
      <c r="D182" s="1" t="s">
        <v>2630</v>
      </c>
      <c r="E182" s="1" t="s">
        <v>3864</v>
      </c>
      <c r="F182" s="1" t="s">
        <v>95</v>
      </c>
      <c r="G182" s="1" t="s">
        <v>580</v>
      </c>
      <c r="H182" s="1" t="s">
        <v>3291</v>
      </c>
      <c r="I182" s="1" t="s">
        <v>3865</v>
      </c>
      <c r="J182" s="1" t="s">
        <v>3293</v>
      </c>
      <c r="K182" s="1" t="s">
        <v>3865</v>
      </c>
      <c r="L182" s="1" t="s">
        <v>3865</v>
      </c>
      <c r="M182" s="1" t="s">
        <v>3294</v>
      </c>
      <c r="N182" s="1" t="s">
        <v>3294</v>
      </c>
      <c r="O182" s="1" t="s">
        <v>3295</v>
      </c>
      <c r="P182" s="1" t="s">
        <v>3296</v>
      </c>
      <c r="Q182" s="1" t="s">
        <v>3297</v>
      </c>
      <c r="R182" s="1" t="s">
        <v>3866</v>
      </c>
      <c r="S182" s="1" t="s">
        <v>76</v>
      </c>
      <c r="T182" s="1" t="s">
        <v>37</v>
      </c>
      <c r="U182" s="1" t="s">
        <v>3256</v>
      </c>
      <c r="V182" s="1" t="s">
        <v>3299</v>
      </c>
    </row>
    <row r="183" s="1" customFormat="1" spans="1:22">
      <c r="A183" s="1" t="s">
        <v>2633</v>
      </c>
      <c r="B183" s="1" t="s">
        <v>161</v>
      </c>
      <c r="C183" s="1" t="s">
        <v>2634</v>
      </c>
      <c r="D183" s="1" t="s">
        <v>2630</v>
      </c>
      <c r="E183" s="1" t="s">
        <v>3867</v>
      </c>
      <c r="F183" s="1" t="s">
        <v>95</v>
      </c>
      <c r="G183" s="1" t="s">
        <v>580</v>
      </c>
      <c r="H183" s="1" t="s">
        <v>3291</v>
      </c>
      <c r="I183" s="1" t="s">
        <v>3868</v>
      </c>
      <c r="J183" s="1" t="s">
        <v>3293</v>
      </c>
      <c r="K183" s="1" t="s">
        <v>3868</v>
      </c>
      <c r="L183" s="1" t="s">
        <v>3868</v>
      </c>
      <c r="M183" s="1" t="s">
        <v>3294</v>
      </c>
      <c r="N183" s="1" t="s">
        <v>3294</v>
      </c>
      <c r="O183" s="1" t="s">
        <v>3295</v>
      </c>
      <c r="P183" s="1" t="s">
        <v>3296</v>
      </c>
      <c r="Q183" s="1" t="s">
        <v>3297</v>
      </c>
      <c r="R183" s="1" t="s">
        <v>3869</v>
      </c>
      <c r="S183" s="1" t="s">
        <v>76</v>
      </c>
      <c r="T183" s="1" t="s">
        <v>37</v>
      </c>
      <c r="U183" s="1" t="s">
        <v>3256</v>
      </c>
      <c r="V183" s="1" t="s">
        <v>3299</v>
      </c>
    </row>
    <row r="184" s="1" customFormat="1" spans="1:22">
      <c r="A184" s="1" t="s">
        <v>732</v>
      </c>
      <c r="B184" s="1" t="s">
        <v>161</v>
      </c>
      <c r="C184" s="1" t="s">
        <v>733</v>
      </c>
      <c r="D184" s="1" t="s">
        <v>3755</v>
      </c>
      <c r="E184" s="1" t="s">
        <v>3870</v>
      </c>
      <c r="F184" s="1" t="s">
        <v>82</v>
      </c>
      <c r="G184" s="1" t="s">
        <v>94</v>
      </c>
      <c r="H184" s="1" t="s">
        <v>3291</v>
      </c>
      <c r="I184" s="1" t="s">
        <v>3871</v>
      </c>
      <c r="J184" s="1" t="s">
        <v>3293</v>
      </c>
      <c r="K184" s="1" t="s">
        <v>3871</v>
      </c>
      <c r="L184" s="1" t="s">
        <v>3871</v>
      </c>
      <c r="M184" s="1" t="s">
        <v>3294</v>
      </c>
      <c r="N184" s="1" t="s">
        <v>3294</v>
      </c>
      <c r="O184" s="1" t="s">
        <v>3295</v>
      </c>
      <c r="P184" s="1" t="s">
        <v>3296</v>
      </c>
      <c r="Q184" s="1" t="s">
        <v>3297</v>
      </c>
      <c r="R184" s="1" t="s">
        <v>3872</v>
      </c>
      <c r="S184" s="1" t="s">
        <v>76</v>
      </c>
      <c r="T184" s="1" t="s">
        <v>37</v>
      </c>
      <c r="U184" s="1" t="s">
        <v>3256</v>
      </c>
      <c r="V184" s="1" t="s">
        <v>3591</v>
      </c>
    </row>
    <row r="185" s="1" customFormat="1" spans="1:22">
      <c r="A185" s="1" t="s">
        <v>444</v>
      </c>
      <c r="B185" s="1" t="s">
        <v>161</v>
      </c>
      <c r="C185" s="1" t="s">
        <v>445</v>
      </c>
      <c r="D185" s="1" t="s">
        <v>3873</v>
      </c>
      <c r="E185" s="1" t="s">
        <v>3874</v>
      </c>
      <c r="F185" s="1" t="s">
        <v>123</v>
      </c>
      <c r="G185" s="1" t="s">
        <v>83</v>
      </c>
      <c r="H185" s="1" t="s">
        <v>3291</v>
      </c>
      <c r="I185" s="1" t="s">
        <v>3875</v>
      </c>
      <c r="J185" s="1" t="s">
        <v>3293</v>
      </c>
      <c r="K185" s="1" t="s">
        <v>3875</v>
      </c>
      <c r="L185" s="1" t="s">
        <v>3875</v>
      </c>
      <c r="M185" s="1" t="s">
        <v>3294</v>
      </c>
      <c r="N185" s="1" t="s">
        <v>3294</v>
      </c>
      <c r="O185" s="1" t="s">
        <v>3295</v>
      </c>
      <c r="P185" s="1" t="s">
        <v>3296</v>
      </c>
      <c r="Q185" s="1" t="s">
        <v>3297</v>
      </c>
      <c r="R185" s="1" t="s">
        <v>3876</v>
      </c>
      <c r="S185" s="1" t="s">
        <v>76</v>
      </c>
      <c r="T185" s="1" t="s">
        <v>37</v>
      </c>
      <c r="U185" s="1" t="s">
        <v>3256</v>
      </c>
      <c r="V185" s="1" t="s">
        <v>3299</v>
      </c>
    </row>
    <row r="186" s="1" customFormat="1" spans="1:22">
      <c r="A186" s="1" t="s">
        <v>2274</v>
      </c>
      <c r="B186" s="1" t="s">
        <v>161</v>
      </c>
      <c r="C186" s="1" t="s">
        <v>2275</v>
      </c>
      <c r="D186" s="1" t="s">
        <v>1009</v>
      </c>
      <c r="E186" s="1" t="s">
        <v>3877</v>
      </c>
      <c r="F186" s="1" t="s">
        <v>94</v>
      </c>
      <c r="G186" s="1" t="s">
        <v>656</v>
      </c>
      <c r="H186" s="1" t="s">
        <v>3291</v>
      </c>
      <c r="I186" s="1" t="s">
        <v>3501</v>
      </c>
      <c r="J186" s="1" t="s">
        <v>3293</v>
      </c>
      <c r="K186" s="1" t="s">
        <v>3501</v>
      </c>
      <c r="L186" s="1" t="s">
        <v>3501</v>
      </c>
      <c r="M186" s="1" t="s">
        <v>3294</v>
      </c>
      <c r="N186" s="1" t="s">
        <v>3294</v>
      </c>
      <c r="O186" s="1" t="s">
        <v>3295</v>
      </c>
      <c r="P186" s="1" t="s">
        <v>3296</v>
      </c>
      <c r="Q186" s="1" t="s">
        <v>3297</v>
      </c>
      <c r="R186" s="1" t="s">
        <v>3878</v>
      </c>
      <c r="S186" s="1" t="s">
        <v>76</v>
      </c>
      <c r="T186" s="1" t="s">
        <v>37</v>
      </c>
      <c r="U186" s="1" t="s">
        <v>3256</v>
      </c>
      <c r="V186" s="1" t="s">
        <v>3299</v>
      </c>
    </row>
    <row r="187" s="1" customFormat="1" spans="1:22">
      <c r="A187" s="1" t="s">
        <v>2622</v>
      </c>
      <c r="B187" s="1" t="s">
        <v>161</v>
      </c>
      <c r="C187" s="1" t="s">
        <v>2623</v>
      </c>
      <c r="D187" s="1" t="s">
        <v>2311</v>
      </c>
      <c r="E187" s="1" t="s">
        <v>3879</v>
      </c>
      <c r="F187" s="1" t="s">
        <v>95</v>
      </c>
      <c r="G187" s="1" t="s">
        <v>580</v>
      </c>
      <c r="H187" s="1" t="s">
        <v>3291</v>
      </c>
      <c r="I187" s="1" t="s">
        <v>3441</v>
      </c>
      <c r="J187" s="1" t="s">
        <v>3293</v>
      </c>
      <c r="K187" s="1" t="s">
        <v>3441</v>
      </c>
      <c r="L187" s="1" t="s">
        <v>3441</v>
      </c>
      <c r="M187" s="1" t="s">
        <v>3294</v>
      </c>
      <c r="N187" s="1" t="s">
        <v>3294</v>
      </c>
      <c r="O187" s="1" t="s">
        <v>3295</v>
      </c>
      <c r="P187" s="1" t="s">
        <v>3296</v>
      </c>
      <c r="Q187" s="1" t="s">
        <v>3297</v>
      </c>
      <c r="R187" s="1" t="s">
        <v>3880</v>
      </c>
      <c r="S187" s="1" t="s">
        <v>76</v>
      </c>
      <c r="T187" s="1" t="s">
        <v>37</v>
      </c>
      <c r="U187" s="1" t="s">
        <v>3256</v>
      </c>
      <c r="V187" s="1" t="s">
        <v>3299</v>
      </c>
    </row>
    <row r="188" s="1" customFormat="1" spans="1:22">
      <c r="A188" s="1" t="s">
        <v>435</v>
      </c>
      <c r="B188" s="1" t="s">
        <v>161</v>
      </c>
      <c r="C188" s="1" t="s">
        <v>436</v>
      </c>
      <c r="D188" s="1" t="s">
        <v>3881</v>
      </c>
      <c r="E188" s="1" t="s">
        <v>3882</v>
      </c>
      <c r="F188" s="1" t="s">
        <v>142</v>
      </c>
      <c r="G188" s="1" t="s">
        <v>83</v>
      </c>
      <c r="H188" s="1" t="s">
        <v>3291</v>
      </c>
      <c r="I188" s="1" t="s">
        <v>3883</v>
      </c>
      <c r="J188" s="1" t="s">
        <v>3293</v>
      </c>
      <c r="K188" s="1" t="s">
        <v>3883</v>
      </c>
      <c r="L188" s="1" t="s">
        <v>3883</v>
      </c>
      <c r="M188" s="1" t="s">
        <v>3294</v>
      </c>
      <c r="N188" s="1" t="s">
        <v>3294</v>
      </c>
      <c r="O188" s="1" t="s">
        <v>3295</v>
      </c>
      <c r="P188" s="1" t="s">
        <v>3296</v>
      </c>
      <c r="Q188" s="1" t="s">
        <v>3297</v>
      </c>
      <c r="R188" s="1" t="s">
        <v>3884</v>
      </c>
      <c r="S188" s="1" t="s">
        <v>76</v>
      </c>
      <c r="T188" s="1" t="s">
        <v>37</v>
      </c>
      <c r="U188" s="1" t="s">
        <v>3256</v>
      </c>
      <c r="V188" s="1" t="s">
        <v>3299</v>
      </c>
    </row>
    <row r="189" s="1" customFormat="1" spans="1:22">
      <c r="A189" s="1" t="s">
        <v>293</v>
      </c>
      <c r="B189" s="1" t="s">
        <v>161</v>
      </c>
      <c r="C189" s="1" t="s">
        <v>294</v>
      </c>
      <c r="D189" s="1" t="s">
        <v>3885</v>
      </c>
      <c r="E189" s="1" t="s">
        <v>3886</v>
      </c>
      <c r="F189" s="1" t="s">
        <v>82</v>
      </c>
      <c r="G189" s="1" t="s">
        <v>83</v>
      </c>
      <c r="H189" s="1" t="s">
        <v>3291</v>
      </c>
      <c r="I189" s="1" t="s">
        <v>3887</v>
      </c>
      <c r="J189" s="1" t="s">
        <v>3293</v>
      </c>
      <c r="K189" s="1" t="s">
        <v>3887</v>
      </c>
      <c r="L189" s="1" t="s">
        <v>3887</v>
      </c>
      <c r="M189" s="1" t="s">
        <v>3294</v>
      </c>
      <c r="N189" s="1" t="s">
        <v>3294</v>
      </c>
      <c r="O189" s="1" t="s">
        <v>3295</v>
      </c>
      <c r="P189" s="1" t="s">
        <v>3296</v>
      </c>
      <c r="Q189" s="1" t="s">
        <v>3297</v>
      </c>
      <c r="R189" s="1" t="s">
        <v>3888</v>
      </c>
      <c r="S189" s="1" t="s">
        <v>76</v>
      </c>
      <c r="T189" s="1" t="s">
        <v>37</v>
      </c>
      <c r="U189" s="1" t="s">
        <v>3256</v>
      </c>
      <c r="V189" s="1" t="s">
        <v>3414</v>
      </c>
    </row>
    <row r="190" s="1" customFormat="1" spans="1:22">
      <c r="A190" s="1" t="s">
        <v>1234</v>
      </c>
      <c r="B190" s="1" t="s">
        <v>161</v>
      </c>
      <c r="C190" s="1" t="s">
        <v>1235</v>
      </c>
      <c r="D190" s="1" t="s">
        <v>897</v>
      </c>
      <c r="E190" s="1" t="s">
        <v>3889</v>
      </c>
      <c r="F190" s="1" t="s">
        <v>83</v>
      </c>
      <c r="G190" s="1" t="s">
        <v>84</v>
      </c>
      <c r="H190" s="1" t="s">
        <v>3291</v>
      </c>
      <c r="I190" s="1" t="s">
        <v>3890</v>
      </c>
      <c r="J190" s="1" t="s">
        <v>3293</v>
      </c>
      <c r="K190" s="1" t="s">
        <v>3890</v>
      </c>
      <c r="L190" s="1" t="s">
        <v>3890</v>
      </c>
      <c r="M190" s="1" t="s">
        <v>3294</v>
      </c>
      <c r="N190" s="1" t="s">
        <v>3294</v>
      </c>
      <c r="O190" s="1" t="s">
        <v>3295</v>
      </c>
      <c r="P190" s="1" t="s">
        <v>3296</v>
      </c>
      <c r="Q190" s="1" t="s">
        <v>3297</v>
      </c>
      <c r="R190" s="1" t="s">
        <v>3891</v>
      </c>
      <c r="S190" s="1" t="s">
        <v>76</v>
      </c>
      <c r="T190" s="1" t="s">
        <v>37</v>
      </c>
      <c r="U190" s="1" t="s">
        <v>3264</v>
      </c>
      <c r="V190" s="1" t="s">
        <v>3414</v>
      </c>
    </row>
    <row r="191" s="1" customFormat="1" spans="1:22">
      <c r="A191" s="1" t="s">
        <v>416</v>
      </c>
      <c r="B191" s="1" t="s">
        <v>161</v>
      </c>
      <c r="C191" s="1" t="s">
        <v>417</v>
      </c>
      <c r="D191" s="1" t="s">
        <v>3892</v>
      </c>
      <c r="E191" s="1" t="s">
        <v>3893</v>
      </c>
      <c r="F191" s="1" t="s">
        <v>142</v>
      </c>
      <c r="G191" s="1" t="s">
        <v>83</v>
      </c>
      <c r="H191" s="1" t="s">
        <v>3291</v>
      </c>
      <c r="I191" s="1" t="s">
        <v>3894</v>
      </c>
      <c r="J191" s="1" t="s">
        <v>3293</v>
      </c>
      <c r="K191" s="1" t="s">
        <v>3894</v>
      </c>
      <c r="L191" s="1" t="s">
        <v>3894</v>
      </c>
      <c r="M191" s="1" t="s">
        <v>3294</v>
      </c>
      <c r="N191" s="1" t="s">
        <v>3294</v>
      </c>
      <c r="O191" s="1" t="s">
        <v>3295</v>
      </c>
      <c r="P191" s="1" t="s">
        <v>3296</v>
      </c>
      <c r="Q191" s="1" t="s">
        <v>3297</v>
      </c>
      <c r="R191" s="1" t="s">
        <v>3895</v>
      </c>
      <c r="S191" s="1" t="s">
        <v>76</v>
      </c>
      <c r="T191" s="1" t="s">
        <v>37</v>
      </c>
      <c r="U191" s="1" t="s">
        <v>3256</v>
      </c>
      <c r="V191" s="1" t="s">
        <v>3299</v>
      </c>
    </row>
    <row r="192" s="1" customFormat="1" spans="1:22">
      <c r="A192" s="1" t="s">
        <v>902</v>
      </c>
      <c r="B192" s="1" t="s">
        <v>288</v>
      </c>
      <c r="C192" s="1" t="s">
        <v>903</v>
      </c>
      <c r="D192" s="1" t="s">
        <v>897</v>
      </c>
      <c r="E192" s="1" t="s">
        <v>3896</v>
      </c>
      <c r="F192" s="1" t="s">
        <v>82</v>
      </c>
      <c r="G192" s="1" t="s">
        <v>94</v>
      </c>
      <c r="H192" s="1" t="s">
        <v>3291</v>
      </c>
      <c r="I192" s="1" t="s">
        <v>3890</v>
      </c>
      <c r="J192" s="1" t="s">
        <v>3293</v>
      </c>
      <c r="K192" s="1" t="s">
        <v>3890</v>
      </c>
      <c r="L192" s="1" t="s">
        <v>3890</v>
      </c>
      <c r="M192" s="1" t="s">
        <v>3294</v>
      </c>
      <c r="N192" s="1" t="s">
        <v>3294</v>
      </c>
      <c r="O192" s="1" t="s">
        <v>3295</v>
      </c>
      <c r="P192" s="1" t="s">
        <v>3296</v>
      </c>
      <c r="Q192" s="1" t="s">
        <v>3297</v>
      </c>
      <c r="R192" s="1" t="s">
        <v>3897</v>
      </c>
      <c r="S192" s="1" t="s">
        <v>76</v>
      </c>
      <c r="T192" s="1" t="s">
        <v>37</v>
      </c>
      <c r="U192" s="1" t="s">
        <v>3264</v>
      </c>
      <c r="V192" s="1" t="s">
        <v>3414</v>
      </c>
    </row>
    <row r="193" s="1" customFormat="1" spans="1:22">
      <c r="A193" s="1" t="s">
        <v>283</v>
      </c>
      <c r="B193" s="1" t="s">
        <v>288</v>
      </c>
      <c r="C193" s="1" t="s">
        <v>284</v>
      </c>
      <c r="D193" s="1" t="s">
        <v>3673</v>
      </c>
      <c r="E193" s="1" t="s">
        <v>3898</v>
      </c>
      <c r="F193" s="1" t="s">
        <v>82</v>
      </c>
      <c r="G193" s="1" t="s">
        <v>83</v>
      </c>
      <c r="H193" s="1" t="s">
        <v>3291</v>
      </c>
      <c r="I193" s="1" t="s">
        <v>3899</v>
      </c>
      <c r="J193" s="1" t="s">
        <v>3293</v>
      </c>
      <c r="K193" s="1" t="s">
        <v>3899</v>
      </c>
      <c r="L193" s="1" t="s">
        <v>3899</v>
      </c>
      <c r="M193" s="1" t="s">
        <v>3294</v>
      </c>
      <c r="N193" s="1" t="s">
        <v>3294</v>
      </c>
      <c r="O193" s="1" t="s">
        <v>3295</v>
      </c>
      <c r="P193" s="1" t="s">
        <v>3296</v>
      </c>
      <c r="Q193" s="1" t="s">
        <v>3297</v>
      </c>
      <c r="R193" s="1" t="s">
        <v>3900</v>
      </c>
      <c r="S193" s="1" t="s">
        <v>76</v>
      </c>
      <c r="T193" s="1" t="s">
        <v>37</v>
      </c>
      <c r="U193" s="1" t="s">
        <v>3256</v>
      </c>
      <c r="V193" s="1" t="s">
        <v>3599</v>
      </c>
    </row>
    <row r="194" s="1" customFormat="1" spans="1:22">
      <c r="A194" s="1" t="s">
        <v>886</v>
      </c>
      <c r="B194" s="1" t="s">
        <v>288</v>
      </c>
      <c r="C194" s="1" t="s">
        <v>887</v>
      </c>
      <c r="D194" s="1" t="s">
        <v>889</v>
      </c>
      <c r="E194" s="1" t="s">
        <v>3901</v>
      </c>
      <c r="F194" s="1" t="s">
        <v>82</v>
      </c>
      <c r="G194" s="1" t="s">
        <v>94</v>
      </c>
      <c r="H194" s="1" t="s">
        <v>3291</v>
      </c>
      <c r="I194" s="1" t="s">
        <v>3902</v>
      </c>
      <c r="J194" s="1" t="s">
        <v>3293</v>
      </c>
      <c r="K194" s="1" t="s">
        <v>3902</v>
      </c>
      <c r="L194" s="1" t="s">
        <v>3902</v>
      </c>
      <c r="M194" s="1" t="s">
        <v>3294</v>
      </c>
      <c r="N194" s="1" t="s">
        <v>3294</v>
      </c>
      <c r="O194" s="1" t="s">
        <v>3295</v>
      </c>
      <c r="P194" s="1" t="s">
        <v>3296</v>
      </c>
      <c r="Q194" s="1" t="s">
        <v>3297</v>
      </c>
      <c r="R194" s="1" t="s">
        <v>3903</v>
      </c>
      <c r="S194" s="1" t="s">
        <v>76</v>
      </c>
      <c r="T194" s="1" t="s">
        <v>37</v>
      </c>
      <c r="U194" s="1" t="s">
        <v>3264</v>
      </c>
      <c r="V194" s="1" t="s">
        <v>3414</v>
      </c>
    </row>
    <row r="195" s="1" customFormat="1" spans="1:22">
      <c r="A195" s="1" t="s">
        <v>2128</v>
      </c>
      <c r="B195" s="1" t="s">
        <v>288</v>
      </c>
      <c r="C195" s="1" t="s">
        <v>2129</v>
      </c>
      <c r="D195" s="1" t="s">
        <v>3755</v>
      </c>
      <c r="E195" s="1" t="s">
        <v>3904</v>
      </c>
      <c r="F195" s="1" t="s">
        <v>83</v>
      </c>
      <c r="G195" s="1" t="s">
        <v>656</v>
      </c>
      <c r="H195" s="1" t="s">
        <v>3291</v>
      </c>
      <c r="I195" s="1" t="s">
        <v>3905</v>
      </c>
      <c r="J195" s="1" t="s">
        <v>3293</v>
      </c>
      <c r="K195" s="1" t="s">
        <v>3905</v>
      </c>
      <c r="L195" s="1" t="s">
        <v>3905</v>
      </c>
      <c r="M195" s="1" t="s">
        <v>3294</v>
      </c>
      <c r="N195" s="1" t="s">
        <v>3294</v>
      </c>
      <c r="O195" s="1" t="s">
        <v>3295</v>
      </c>
      <c r="P195" s="1" t="s">
        <v>3296</v>
      </c>
      <c r="Q195" s="1" t="s">
        <v>3297</v>
      </c>
      <c r="R195" s="1" t="s">
        <v>3906</v>
      </c>
      <c r="S195" s="1" t="s">
        <v>76</v>
      </c>
      <c r="T195" s="1" t="s">
        <v>37</v>
      </c>
      <c r="U195" s="1" t="s">
        <v>3256</v>
      </c>
      <c r="V195" s="1" t="s">
        <v>3591</v>
      </c>
    </row>
    <row r="196" s="1" customFormat="1" spans="1:22">
      <c r="A196" s="1" t="s">
        <v>2532</v>
      </c>
      <c r="B196" s="1" t="s">
        <v>288</v>
      </c>
      <c r="C196" s="1" t="s">
        <v>2533</v>
      </c>
      <c r="D196" s="1" t="s">
        <v>823</v>
      </c>
      <c r="E196" s="1" t="s">
        <v>3907</v>
      </c>
      <c r="F196" s="1" t="s">
        <v>656</v>
      </c>
      <c r="G196" s="1" t="s">
        <v>580</v>
      </c>
      <c r="H196" s="1" t="s">
        <v>3291</v>
      </c>
      <c r="I196" s="1" t="s">
        <v>3908</v>
      </c>
      <c r="J196" s="1" t="s">
        <v>3293</v>
      </c>
      <c r="K196" s="1" t="s">
        <v>3908</v>
      </c>
      <c r="L196" s="1" t="s">
        <v>3908</v>
      </c>
      <c r="M196" s="1" t="s">
        <v>3294</v>
      </c>
      <c r="N196" s="1" t="s">
        <v>3294</v>
      </c>
      <c r="O196" s="1" t="s">
        <v>3295</v>
      </c>
      <c r="P196" s="1" t="s">
        <v>3296</v>
      </c>
      <c r="Q196" s="1" t="s">
        <v>3297</v>
      </c>
      <c r="R196" s="1" t="s">
        <v>3909</v>
      </c>
      <c r="S196" s="1" t="s">
        <v>76</v>
      </c>
      <c r="T196" s="1" t="s">
        <v>37</v>
      </c>
      <c r="U196" s="1" t="s">
        <v>3256</v>
      </c>
      <c r="V196" s="1" t="s">
        <v>3414</v>
      </c>
    </row>
    <row r="197" s="1" customFormat="1" spans="1:22">
      <c r="A197" s="1" t="s">
        <v>2968</v>
      </c>
      <c r="B197" s="1" t="s">
        <v>288</v>
      </c>
      <c r="C197" s="1" t="s">
        <v>2969</v>
      </c>
      <c r="D197" s="1" t="s">
        <v>831</v>
      </c>
      <c r="E197" s="1" t="s">
        <v>3910</v>
      </c>
      <c r="F197" s="1" t="s">
        <v>84</v>
      </c>
      <c r="G197" s="1" t="s">
        <v>600</v>
      </c>
      <c r="H197" s="1" t="s">
        <v>3291</v>
      </c>
      <c r="I197" s="1" t="s">
        <v>3911</v>
      </c>
      <c r="J197" s="1" t="s">
        <v>3293</v>
      </c>
      <c r="K197" s="1" t="s">
        <v>3911</v>
      </c>
      <c r="L197" s="1" t="s">
        <v>3911</v>
      </c>
      <c r="M197" s="1" t="s">
        <v>3294</v>
      </c>
      <c r="N197" s="1" t="s">
        <v>3294</v>
      </c>
      <c r="O197" s="1" t="s">
        <v>3295</v>
      </c>
      <c r="P197" s="1" t="s">
        <v>3296</v>
      </c>
      <c r="Q197" s="1" t="s">
        <v>3297</v>
      </c>
      <c r="R197" s="1" t="s">
        <v>3912</v>
      </c>
      <c r="S197" s="1" t="s">
        <v>76</v>
      </c>
      <c r="T197" s="1" t="s">
        <v>37</v>
      </c>
      <c r="U197" s="1" t="s">
        <v>3256</v>
      </c>
      <c r="V197" s="1" t="s">
        <v>3414</v>
      </c>
    </row>
    <row r="198" s="1" customFormat="1" spans="1:22">
      <c r="A198" s="1" t="s">
        <v>2874</v>
      </c>
      <c r="B198" s="1" t="s">
        <v>288</v>
      </c>
      <c r="C198" s="1" t="s">
        <v>2875</v>
      </c>
      <c r="D198" s="1" t="s">
        <v>3913</v>
      </c>
      <c r="E198" s="1" t="s">
        <v>3914</v>
      </c>
      <c r="F198" s="1" t="s">
        <v>95</v>
      </c>
      <c r="G198" s="1" t="s">
        <v>600</v>
      </c>
      <c r="H198" s="1" t="s">
        <v>3291</v>
      </c>
      <c r="I198" s="1" t="s">
        <v>3675</v>
      </c>
      <c r="J198" s="1" t="s">
        <v>3293</v>
      </c>
      <c r="K198" s="1" t="s">
        <v>3675</v>
      </c>
      <c r="L198" s="1" t="s">
        <v>3675</v>
      </c>
      <c r="M198" s="1" t="s">
        <v>3294</v>
      </c>
      <c r="N198" s="1" t="s">
        <v>3294</v>
      </c>
      <c r="O198" s="1" t="s">
        <v>3295</v>
      </c>
      <c r="P198" s="1" t="s">
        <v>3296</v>
      </c>
      <c r="Q198" s="1" t="s">
        <v>3297</v>
      </c>
      <c r="R198" s="1" t="s">
        <v>3915</v>
      </c>
      <c r="S198" s="1" t="s">
        <v>76</v>
      </c>
      <c r="T198" s="1" t="s">
        <v>37</v>
      </c>
      <c r="U198" s="1" t="s">
        <v>3256</v>
      </c>
      <c r="V198" s="1" t="s">
        <v>3591</v>
      </c>
    </row>
    <row r="199" s="1" customFormat="1" spans="1:22">
      <c r="A199" s="1" t="s">
        <v>2526</v>
      </c>
      <c r="B199" s="1" t="s">
        <v>288</v>
      </c>
      <c r="C199" s="1" t="s">
        <v>2527</v>
      </c>
      <c r="D199" s="1" t="s">
        <v>101</v>
      </c>
      <c r="E199" s="1" t="s">
        <v>3916</v>
      </c>
      <c r="F199" s="1" t="s">
        <v>84</v>
      </c>
      <c r="G199" s="1" t="s">
        <v>580</v>
      </c>
      <c r="H199" s="1" t="s">
        <v>3291</v>
      </c>
      <c r="I199" s="1" t="s">
        <v>3917</v>
      </c>
      <c r="J199" s="1" t="s">
        <v>3293</v>
      </c>
      <c r="K199" s="1" t="s">
        <v>3917</v>
      </c>
      <c r="L199" s="1" t="s">
        <v>3917</v>
      </c>
      <c r="M199" s="1" t="s">
        <v>3294</v>
      </c>
      <c r="N199" s="1" t="s">
        <v>3294</v>
      </c>
      <c r="O199" s="1" t="s">
        <v>3295</v>
      </c>
      <c r="P199" s="1" t="s">
        <v>3296</v>
      </c>
      <c r="Q199" s="1" t="s">
        <v>3297</v>
      </c>
      <c r="R199" s="1" t="s">
        <v>3918</v>
      </c>
      <c r="S199" s="1" t="s">
        <v>76</v>
      </c>
      <c r="T199" s="1" t="s">
        <v>37</v>
      </c>
      <c r="U199" s="1" t="s">
        <v>3264</v>
      </c>
      <c r="V199" s="1" t="s">
        <v>3414</v>
      </c>
    </row>
    <row r="200" s="1" customFormat="1" spans="1:22">
      <c r="A200" s="1" t="s">
        <v>2176</v>
      </c>
      <c r="B200" s="1" t="s">
        <v>288</v>
      </c>
      <c r="C200" s="1" t="s">
        <v>2177</v>
      </c>
      <c r="D200" s="1" t="s">
        <v>897</v>
      </c>
      <c r="E200" s="1" t="s">
        <v>3919</v>
      </c>
      <c r="F200" s="1" t="s">
        <v>84</v>
      </c>
      <c r="G200" s="1" t="s">
        <v>656</v>
      </c>
      <c r="H200" s="1" t="s">
        <v>3291</v>
      </c>
      <c r="I200" s="1" t="s">
        <v>3920</v>
      </c>
      <c r="J200" s="1" t="s">
        <v>3293</v>
      </c>
      <c r="K200" s="1" t="s">
        <v>3920</v>
      </c>
      <c r="L200" s="1" t="s">
        <v>3920</v>
      </c>
      <c r="M200" s="1" t="s">
        <v>3294</v>
      </c>
      <c r="N200" s="1" t="s">
        <v>3294</v>
      </c>
      <c r="O200" s="1" t="s">
        <v>3295</v>
      </c>
      <c r="P200" s="1" t="s">
        <v>3296</v>
      </c>
      <c r="Q200" s="1" t="s">
        <v>3297</v>
      </c>
      <c r="R200" s="1" t="s">
        <v>3921</v>
      </c>
      <c r="S200" s="1" t="s">
        <v>76</v>
      </c>
      <c r="T200" s="1" t="s">
        <v>37</v>
      </c>
      <c r="U200" s="1" t="s">
        <v>3264</v>
      </c>
      <c r="V200" s="1" t="s">
        <v>3414</v>
      </c>
    </row>
    <row r="201" s="1" customFormat="1" spans="1:22">
      <c r="A201" s="1" t="s">
        <v>1721</v>
      </c>
      <c r="B201" s="1" t="s">
        <v>288</v>
      </c>
      <c r="C201" s="1" t="s">
        <v>1722</v>
      </c>
      <c r="D201" s="1" t="s">
        <v>3595</v>
      </c>
      <c r="E201" s="1" t="s">
        <v>3922</v>
      </c>
      <c r="F201" s="1" t="s">
        <v>83</v>
      </c>
      <c r="G201" s="1" t="s">
        <v>95</v>
      </c>
      <c r="H201" s="1" t="s">
        <v>3291</v>
      </c>
      <c r="I201" s="1" t="s">
        <v>3923</v>
      </c>
      <c r="J201" s="1" t="s">
        <v>3293</v>
      </c>
      <c r="K201" s="1" t="s">
        <v>3923</v>
      </c>
      <c r="L201" s="1" t="s">
        <v>3923</v>
      </c>
      <c r="M201" s="1" t="s">
        <v>3294</v>
      </c>
      <c r="N201" s="1" t="s">
        <v>3294</v>
      </c>
      <c r="O201" s="1" t="s">
        <v>3295</v>
      </c>
      <c r="P201" s="1" t="s">
        <v>3296</v>
      </c>
      <c r="Q201" s="1" t="s">
        <v>3297</v>
      </c>
      <c r="R201" s="1" t="s">
        <v>3924</v>
      </c>
      <c r="S201" s="1" t="s">
        <v>76</v>
      </c>
      <c r="T201" s="1" t="s">
        <v>37</v>
      </c>
      <c r="U201" s="1" t="s">
        <v>3256</v>
      </c>
      <c r="V201" s="1" t="s">
        <v>3599</v>
      </c>
    </row>
    <row r="202" s="1" customFormat="1" spans="1:22">
      <c r="A202" s="1" t="s">
        <v>3067</v>
      </c>
      <c r="B202" s="1" t="s">
        <v>288</v>
      </c>
      <c r="C202" s="1" t="s">
        <v>3068</v>
      </c>
      <c r="D202" s="1" t="s">
        <v>351</v>
      </c>
      <c r="E202" s="1" t="s">
        <v>3925</v>
      </c>
      <c r="F202" s="1" t="s">
        <v>656</v>
      </c>
      <c r="G202" s="1" t="s">
        <v>600</v>
      </c>
      <c r="H202" s="1" t="s">
        <v>3291</v>
      </c>
      <c r="I202" s="1" t="s">
        <v>3926</v>
      </c>
      <c r="J202" s="1" t="s">
        <v>3293</v>
      </c>
      <c r="K202" s="1" t="s">
        <v>3926</v>
      </c>
      <c r="L202" s="1" t="s">
        <v>3926</v>
      </c>
      <c r="M202" s="1" t="s">
        <v>3294</v>
      </c>
      <c r="N202" s="1" t="s">
        <v>3294</v>
      </c>
      <c r="O202" s="1" t="s">
        <v>3295</v>
      </c>
      <c r="P202" s="1" t="s">
        <v>3296</v>
      </c>
      <c r="Q202" s="1" t="s">
        <v>3297</v>
      </c>
      <c r="R202" s="1" t="s">
        <v>3927</v>
      </c>
      <c r="S202" s="1" t="s">
        <v>76</v>
      </c>
      <c r="T202" s="1" t="s">
        <v>37</v>
      </c>
      <c r="U202" s="1" t="s">
        <v>3256</v>
      </c>
      <c r="V202" s="1" t="s">
        <v>3299</v>
      </c>
    </row>
    <row r="203" s="1" customFormat="1" spans="1:22">
      <c r="A203" s="1" t="s">
        <v>1652</v>
      </c>
      <c r="B203" s="1" t="s">
        <v>288</v>
      </c>
      <c r="C203" s="1" t="s">
        <v>1653</v>
      </c>
      <c r="D203" s="1" t="s">
        <v>3928</v>
      </c>
      <c r="E203" s="1" t="s">
        <v>3929</v>
      </c>
      <c r="F203" s="1" t="s">
        <v>94</v>
      </c>
      <c r="G203" s="1" t="s">
        <v>95</v>
      </c>
      <c r="H203" s="1" t="s">
        <v>3291</v>
      </c>
      <c r="I203" s="1" t="s">
        <v>3368</v>
      </c>
      <c r="J203" s="1" t="s">
        <v>3293</v>
      </c>
      <c r="K203" s="1" t="s">
        <v>3368</v>
      </c>
      <c r="L203" s="1" t="s">
        <v>3368</v>
      </c>
      <c r="M203" s="1" t="s">
        <v>3294</v>
      </c>
      <c r="N203" s="1" t="s">
        <v>3294</v>
      </c>
      <c r="O203" s="1" t="s">
        <v>3295</v>
      </c>
      <c r="P203" s="1" t="s">
        <v>3296</v>
      </c>
      <c r="Q203" s="1" t="s">
        <v>3297</v>
      </c>
      <c r="R203" s="1" t="s">
        <v>3930</v>
      </c>
      <c r="S203" s="1" t="s">
        <v>76</v>
      </c>
      <c r="T203" s="1" t="s">
        <v>37</v>
      </c>
      <c r="U203" s="1" t="s">
        <v>3264</v>
      </c>
      <c r="V203" s="1" t="s">
        <v>3351</v>
      </c>
    </row>
    <row r="204" s="1" customFormat="1" spans="1:22">
      <c r="A204" s="1" t="s">
        <v>426</v>
      </c>
      <c r="B204" s="1" t="s">
        <v>288</v>
      </c>
      <c r="C204" s="1" t="s">
        <v>427</v>
      </c>
      <c r="D204" s="1" t="s">
        <v>3931</v>
      </c>
      <c r="E204" s="1" t="s">
        <v>3932</v>
      </c>
      <c r="F204" s="1" t="s">
        <v>142</v>
      </c>
      <c r="G204" s="1" t="s">
        <v>83</v>
      </c>
      <c r="H204" s="1" t="s">
        <v>3291</v>
      </c>
      <c r="I204" s="1" t="s">
        <v>3933</v>
      </c>
      <c r="J204" s="1" t="s">
        <v>3293</v>
      </c>
      <c r="K204" s="1" t="s">
        <v>3933</v>
      </c>
      <c r="L204" s="1" t="s">
        <v>3933</v>
      </c>
      <c r="M204" s="1" t="s">
        <v>3294</v>
      </c>
      <c r="N204" s="1" t="s">
        <v>3294</v>
      </c>
      <c r="O204" s="1" t="s">
        <v>3295</v>
      </c>
      <c r="P204" s="1" t="s">
        <v>3296</v>
      </c>
      <c r="Q204" s="1" t="s">
        <v>3297</v>
      </c>
      <c r="R204" s="1" t="s">
        <v>3934</v>
      </c>
      <c r="S204" s="1" t="s">
        <v>76</v>
      </c>
      <c r="T204" s="1" t="s">
        <v>37</v>
      </c>
      <c r="U204" s="1" t="s">
        <v>3256</v>
      </c>
      <c r="V204" s="1" t="s">
        <v>3299</v>
      </c>
    </row>
    <row r="205" s="1" customFormat="1" spans="1:22">
      <c r="A205" s="1" t="s">
        <v>1199</v>
      </c>
      <c r="B205" s="1" t="s">
        <v>288</v>
      </c>
      <c r="C205" s="1" t="s">
        <v>1200</v>
      </c>
      <c r="D205" s="1" t="s">
        <v>3755</v>
      </c>
      <c r="E205" s="1" t="s">
        <v>3935</v>
      </c>
      <c r="F205" s="1" t="s">
        <v>82</v>
      </c>
      <c r="G205" s="1" t="s">
        <v>84</v>
      </c>
      <c r="H205" s="1" t="s">
        <v>3291</v>
      </c>
      <c r="I205" s="1" t="s">
        <v>3936</v>
      </c>
      <c r="J205" s="1" t="s">
        <v>3293</v>
      </c>
      <c r="K205" s="1" t="s">
        <v>3936</v>
      </c>
      <c r="L205" s="1" t="s">
        <v>3936</v>
      </c>
      <c r="M205" s="1" t="s">
        <v>3294</v>
      </c>
      <c r="N205" s="1" t="s">
        <v>3294</v>
      </c>
      <c r="O205" s="1" t="s">
        <v>3295</v>
      </c>
      <c r="P205" s="1" t="s">
        <v>3296</v>
      </c>
      <c r="Q205" s="1" t="s">
        <v>3297</v>
      </c>
      <c r="R205" s="1" t="s">
        <v>3937</v>
      </c>
      <c r="S205" s="1" t="s">
        <v>76</v>
      </c>
      <c r="T205" s="1" t="s">
        <v>37</v>
      </c>
      <c r="U205" s="1" t="s">
        <v>3256</v>
      </c>
      <c r="V205" s="1" t="s">
        <v>3591</v>
      </c>
    </row>
    <row r="206" s="1" customFormat="1" spans="1:22">
      <c r="A206" s="1" t="s">
        <v>2266</v>
      </c>
      <c r="B206" s="1" t="s">
        <v>288</v>
      </c>
      <c r="C206" s="1" t="s">
        <v>2267</v>
      </c>
      <c r="D206" s="1" t="s">
        <v>2269</v>
      </c>
      <c r="E206" s="1" t="s">
        <v>3938</v>
      </c>
      <c r="F206" s="1" t="s">
        <v>84</v>
      </c>
      <c r="G206" s="1" t="s">
        <v>656</v>
      </c>
      <c r="H206" s="1" t="s">
        <v>3291</v>
      </c>
      <c r="I206" s="1" t="s">
        <v>3939</v>
      </c>
      <c r="J206" s="1" t="s">
        <v>3293</v>
      </c>
      <c r="K206" s="1" t="s">
        <v>3939</v>
      </c>
      <c r="L206" s="1" t="s">
        <v>3939</v>
      </c>
      <c r="M206" s="1" t="s">
        <v>3294</v>
      </c>
      <c r="N206" s="1" t="s">
        <v>3294</v>
      </c>
      <c r="O206" s="1" t="s">
        <v>3295</v>
      </c>
      <c r="P206" s="1" t="s">
        <v>3296</v>
      </c>
      <c r="Q206" s="1" t="s">
        <v>3297</v>
      </c>
      <c r="R206" s="1" t="s">
        <v>3940</v>
      </c>
      <c r="S206" s="1" t="s">
        <v>76</v>
      </c>
      <c r="T206" s="1" t="s">
        <v>37</v>
      </c>
      <c r="U206" s="1" t="s">
        <v>3264</v>
      </c>
      <c r="V206" s="1" t="s">
        <v>3299</v>
      </c>
    </row>
    <row r="207" s="1" customFormat="1" spans="1:22">
      <c r="A207" s="1" t="s">
        <v>408</v>
      </c>
      <c r="B207" s="1" t="s">
        <v>288</v>
      </c>
      <c r="C207" s="1" t="s">
        <v>409</v>
      </c>
      <c r="D207" s="1" t="s">
        <v>3941</v>
      </c>
      <c r="E207" s="1" t="s">
        <v>3942</v>
      </c>
      <c r="F207" s="1" t="s">
        <v>82</v>
      </c>
      <c r="G207" s="1" t="s">
        <v>83</v>
      </c>
      <c r="H207" s="1" t="s">
        <v>3291</v>
      </c>
      <c r="I207" s="1" t="s">
        <v>3943</v>
      </c>
      <c r="J207" s="1" t="s">
        <v>3293</v>
      </c>
      <c r="K207" s="1" t="s">
        <v>3943</v>
      </c>
      <c r="L207" s="1" t="s">
        <v>3943</v>
      </c>
      <c r="M207" s="1" t="s">
        <v>3294</v>
      </c>
      <c r="N207" s="1" t="s">
        <v>3294</v>
      </c>
      <c r="O207" s="1" t="s">
        <v>3295</v>
      </c>
      <c r="P207" s="1" t="s">
        <v>3296</v>
      </c>
      <c r="Q207" s="1" t="s">
        <v>3297</v>
      </c>
      <c r="R207" s="1" t="s">
        <v>3944</v>
      </c>
      <c r="S207" s="1" t="s">
        <v>76</v>
      </c>
      <c r="T207" s="1" t="s">
        <v>37</v>
      </c>
      <c r="U207" s="1" t="s">
        <v>3256</v>
      </c>
      <c r="V207" s="1" t="s">
        <v>3299</v>
      </c>
    </row>
    <row r="208" s="1" customFormat="1" spans="1:22">
      <c r="A208" s="1" t="s">
        <v>3945</v>
      </c>
      <c r="B208" s="1" t="s">
        <v>288</v>
      </c>
      <c r="C208" s="1" t="s">
        <v>3946</v>
      </c>
      <c r="D208" s="1" t="s">
        <v>101</v>
      </c>
      <c r="E208" s="1" t="s">
        <v>3506</v>
      </c>
      <c r="F208" s="1" t="s">
        <v>580</v>
      </c>
      <c r="G208" s="1" t="s">
        <v>600</v>
      </c>
      <c r="H208" s="1" t="s">
        <v>3291</v>
      </c>
      <c r="I208" s="1" t="s">
        <v>3295</v>
      </c>
      <c r="J208" s="1" t="s">
        <v>3293</v>
      </c>
      <c r="K208" s="1" t="s">
        <v>3295</v>
      </c>
      <c r="L208" s="1" t="s">
        <v>3295</v>
      </c>
      <c r="M208" s="1" t="s">
        <v>3294</v>
      </c>
      <c r="N208" s="1" t="s">
        <v>3294</v>
      </c>
      <c r="O208" s="1" t="s">
        <v>3295</v>
      </c>
      <c r="P208" s="1" t="s">
        <v>3296</v>
      </c>
      <c r="Q208" s="1" t="s">
        <v>3297</v>
      </c>
      <c r="R208" s="1" t="s">
        <v>3947</v>
      </c>
      <c r="S208" s="1" t="s">
        <v>76</v>
      </c>
      <c r="T208" s="1" t="s">
        <v>37</v>
      </c>
      <c r="U208" s="1" t="s">
        <v>3264</v>
      </c>
      <c r="V208" s="1" t="s">
        <v>3414</v>
      </c>
    </row>
    <row r="209" s="1" customFormat="1" spans="1:22">
      <c r="A209" s="1" t="s">
        <v>2963</v>
      </c>
      <c r="B209" s="1" t="s">
        <v>288</v>
      </c>
      <c r="C209" s="1" t="s">
        <v>2964</v>
      </c>
      <c r="D209" s="1" t="s">
        <v>1220</v>
      </c>
      <c r="E209" s="1" t="s">
        <v>3948</v>
      </c>
      <c r="F209" s="1" t="s">
        <v>95</v>
      </c>
      <c r="G209" s="1" t="s">
        <v>600</v>
      </c>
      <c r="H209" s="1" t="s">
        <v>3291</v>
      </c>
      <c r="I209" s="1" t="s">
        <v>3949</v>
      </c>
      <c r="J209" s="1" t="s">
        <v>3293</v>
      </c>
      <c r="K209" s="1" t="s">
        <v>3949</v>
      </c>
      <c r="L209" s="1" t="s">
        <v>3949</v>
      </c>
      <c r="M209" s="1" t="s">
        <v>3294</v>
      </c>
      <c r="N209" s="1" t="s">
        <v>3294</v>
      </c>
      <c r="O209" s="1" t="s">
        <v>3295</v>
      </c>
      <c r="P209" s="1" t="s">
        <v>3296</v>
      </c>
      <c r="Q209" s="1" t="s">
        <v>3297</v>
      </c>
      <c r="R209" s="1" t="s">
        <v>3950</v>
      </c>
      <c r="S209" s="1" t="s">
        <v>76</v>
      </c>
      <c r="T209" s="1" t="s">
        <v>37</v>
      </c>
      <c r="U209" s="1" t="s">
        <v>3256</v>
      </c>
      <c r="V209" s="1" t="s">
        <v>3414</v>
      </c>
    </row>
    <row r="210" s="1" customFormat="1" spans="1:22">
      <c r="A210" s="1" t="s">
        <v>275</v>
      </c>
      <c r="B210" s="1" t="s">
        <v>122</v>
      </c>
      <c r="C210" s="1" t="s">
        <v>276</v>
      </c>
      <c r="D210" s="1" t="s">
        <v>101</v>
      </c>
      <c r="E210" s="1" t="s">
        <v>3951</v>
      </c>
      <c r="F210" s="1" t="s">
        <v>123</v>
      </c>
      <c r="G210" s="1" t="s">
        <v>83</v>
      </c>
      <c r="H210" s="1" t="s">
        <v>3291</v>
      </c>
      <c r="I210" s="1" t="s">
        <v>3952</v>
      </c>
      <c r="J210" s="1" t="s">
        <v>3293</v>
      </c>
      <c r="K210" s="1" t="s">
        <v>3952</v>
      </c>
      <c r="L210" s="1" t="s">
        <v>3952</v>
      </c>
      <c r="M210" s="1" t="s">
        <v>3294</v>
      </c>
      <c r="N210" s="1" t="s">
        <v>3294</v>
      </c>
      <c r="O210" s="1" t="s">
        <v>3295</v>
      </c>
      <c r="P210" s="1" t="s">
        <v>3296</v>
      </c>
      <c r="Q210" s="1" t="s">
        <v>3297</v>
      </c>
      <c r="R210" s="1" t="s">
        <v>3953</v>
      </c>
      <c r="S210" s="1" t="s">
        <v>76</v>
      </c>
      <c r="T210" s="1" t="s">
        <v>37</v>
      </c>
      <c r="U210" s="1" t="s">
        <v>3264</v>
      </c>
      <c r="V210" s="1" t="s">
        <v>3414</v>
      </c>
    </row>
    <row r="211" s="1" customFormat="1" spans="1:22">
      <c r="A211" s="1" t="s">
        <v>402</v>
      </c>
      <c r="B211" s="1" t="s">
        <v>122</v>
      </c>
      <c r="C211" s="1" t="s">
        <v>403</v>
      </c>
      <c r="D211" s="1" t="s">
        <v>3954</v>
      </c>
      <c r="E211" s="1" t="s">
        <v>3955</v>
      </c>
      <c r="F211" s="1" t="s">
        <v>181</v>
      </c>
      <c r="G211" s="1" t="s">
        <v>83</v>
      </c>
      <c r="H211" s="1" t="s">
        <v>3291</v>
      </c>
      <c r="I211" s="1" t="s">
        <v>3956</v>
      </c>
      <c r="J211" s="1" t="s">
        <v>3293</v>
      </c>
      <c r="K211" s="1" t="s">
        <v>3956</v>
      </c>
      <c r="L211" s="1" t="s">
        <v>3956</v>
      </c>
      <c r="M211" s="1" t="s">
        <v>3294</v>
      </c>
      <c r="N211" s="1" t="s">
        <v>3294</v>
      </c>
      <c r="O211" s="1" t="s">
        <v>3295</v>
      </c>
      <c r="P211" s="1" t="s">
        <v>3296</v>
      </c>
      <c r="Q211" s="1" t="s">
        <v>3297</v>
      </c>
      <c r="R211" s="1" t="s">
        <v>3957</v>
      </c>
      <c r="S211" s="1" t="s">
        <v>76</v>
      </c>
      <c r="T211" s="1" t="s">
        <v>37</v>
      </c>
      <c r="U211" s="1" t="s">
        <v>3256</v>
      </c>
      <c r="V211" s="1" t="s">
        <v>3299</v>
      </c>
    </row>
    <row r="212" s="1" customFormat="1" spans="1:22">
      <c r="A212" s="1" t="s">
        <v>405</v>
      </c>
      <c r="B212" s="1" t="s">
        <v>122</v>
      </c>
      <c r="C212" s="1" t="s">
        <v>406</v>
      </c>
      <c r="D212" s="1" t="s">
        <v>3954</v>
      </c>
      <c r="E212" s="1" t="s">
        <v>3958</v>
      </c>
      <c r="F212" s="1" t="s">
        <v>181</v>
      </c>
      <c r="G212" s="1" t="s">
        <v>83</v>
      </c>
      <c r="H212" s="1" t="s">
        <v>3291</v>
      </c>
      <c r="I212" s="1" t="s">
        <v>3956</v>
      </c>
      <c r="J212" s="1" t="s">
        <v>3293</v>
      </c>
      <c r="K212" s="1" t="s">
        <v>3956</v>
      </c>
      <c r="L212" s="1" t="s">
        <v>3956</v>
      </c>
      <c r="M212" s="1" t="s">
        <v>3294</v>
      </c>
      <c r="N212" s="1" t="s">
        <v>3294</v>
      </c>
      <c r="O212" s="1" t="s">
        <v>3295</v>
      </c>
      <c r="P212" s="1" t="s">
        <v>3296</v>
      </c>
      <c r="Q212" s="1" t="s">
        <v>3297</v>
      </c>
      <c r="R212" s="1" t="s">
        <v>3959</v>
      </c>
      <c r="S212" s="1" t="s">
        <v>76</v>
      </c>
      <c r="T212" s="1" t="s">
        <v>37</v>
      </c>
      <c r="U212" s="1" t="s">
        <v>3256</v>
      </c>
      <c r="V212" s="1" t="s">
        <v>3299</v>
      </c>
    </row>
    <row r="213" s="1" customFormat="1" spans="1:22">
      <c r="A213" s="1" t="s">
        <v>2260</v>
      </c>
      <c r="B213" s="1" t="s">
        <v>122</v>
      </c>
      <c r="C213" s="1" t="s">
        <v>2261</v>
      </c>
      <c r="D213" s="1" t="s">
        <v>3960</v>
      </c>
      <c r="E213" s="1" t="s">
        <v>3961</v>
      </c>
      <c r="F213" s="1" t="s">
        <v>84</v>
      </c>
      <c r="G213" s="1" t="s">
        <v>656</v>
      </c>
      <c r="H213" s="1" t="s">
        <v>3291</v>
      </c>
      <c r="I213" s="1" t="s">
        <v>3962</v>
      </c>
      <c r="J213" s="1" t="s">
        <v>3293</v>
      </c>
      <c r="K213" s="1" t="s">
        <v>3962</v>
      </c>
      <c r="L213" s="1" t="s">
        <v>3962</v>
      </c>
      <c r="M213" s="1" t="s">
        <v>3294</v>
      </c>
      <c r="N213" s="1" t="s">
        <v>3294</v>
      </c>
      <c r="O213" s="1" t="s">
        <v>3295</v>
      </c>
      <c r="P213" s="1" t="s">
        <v>3296</v>
      </c>
      <c r="Q213" s="1" t="s">
        <v>3297</v>
      </c>
      <c r="R213" s="1" t="s">
        <v>3963</v>
      </c>
      <c r="S213" s="1" t="s">
        <v>76</v>
      </c>
      <c r="T213" s="1" t="s">
        <v>37</v>
      </c>
      <c r="U213" s="1" t="s">
        <v>3256</v>
      </c>
      <c r="V213" s="1" t="s">
        <v>3299</v>
      </c>
    </row>
    <row r="214" s="1" customFormat="1" spans="1:22">
      <c r="A214" s="1" t="s">
        <v>2520</v>
      </c>
      <c r="B214" s="1" t="s">
        <v>122</v>
      </c>
      <c r="C214" s="1" t="s">
        <v>2521</v>
      </c>
      <c r="D214" s="1" t="s">
        <v>786</v>
      </c>
      <c r="E214" s="1" t="s">
        <v>3964</v>
      </c>
      <c r="F214" s="1" t="s">
        <v>84</v>
      </c>
      <c r="G214" s="1" t="s">
        <v>580</v>
      </c>
      <c r="H214" s="1" t="s">
        <v>3291</v>
      </c>
      <c r="I214" s="1" t="s">
        <v>3965</v>
      </c>
      <c r="J214" s="1" t="s">
        <v>3293</v>
      </c>
      <c r="K214" s="1" t="s">
        <v>3965</v>
      </c>
      <c r="L214" s="1" t="s">
        <v>3965</v>
      </c>
      <c r="M214" s="1" t="s">
        <v>3294</v>
      </c>
      <c r="N214" s="1" t="s">
        <v>3294</v>
      </c>
      <c r="O214" s="1" t="s">
        <v>3295</v>
      </c>
      <c r="P214" s="1" t="s">
        <v>3296</v>
      </c>
      <c r="Q214" s="1" t="s">
        <v>3297</v>
      </c>
      <c r="R214" s="1" t="s">
        <v>3966</v>
      </c>
      <c r="S214" s="1" t="s">
        <v>76</v>
      </c>
      <c r="T214" s="1" t="s">
        <v>37</v>
      </c>
      <c r="U214" s="1" t="s">
        <v>3264</v>
      </c>
      <c r="V214" s="1" t="s">
        <v>3323</v>
      </c>
    </row>
    <row r="215" s="1" customFormat="1" spans="1:22">
      <c r="A215" s="1" t="s">
        <v>393</v>
      </c>
      <c r="B215" s="1" t="s">
        <v>122</v>
      </c>
      <c r="C215" s="1" t="s">
        <v>394</v>
      </c>
      <c r="D215" s="1" t="s">
        <v>3800</v>
      </c>
      <c r="E215" s="1" t="s">
        <v>3967</v>
      </c>
      <c r="F215" s="1" t="s">
        <v>123</v>
      </c>
      <c r="G215" s="1" t="s">
        <v>83</v>
      </c>
      <c r="H215" s="1" t="s">
        <v>3291</v>
      </c>
      <c r="I215" s="1" t="s">
        <v>3968</v>
      </c>
      <c r="J215" s="1" t="s">
        <v>3293</v>
      </c>
      <c r="K215" s="1" t="s">
        <v>3968</v>
      </c>
      <c r="L215" s="1" t="s">
        <v>3968</v>
      </c>
      <c r="M215" s="1" t="s">
        <v>3294</v>
      </c>
      <c r="N215" s="1" t="s">
        <v>3294</v>
      </c>
      <c r="O215" s="1" t="s">
        <v>3295</v>
      </c>
      <c r="P215" s="1" t="s">
        <v>3296</v>
      </c>
      <c r="Q215" s="1" t="s">
        <v>3297</v>
      </c>
      <c r="R215" s="1" t="s">
        <v>3969</v>
      </c>
      <c r="S215" s="1" t="s">
        <v>76</v>
      </c>
      <c r="T215" s="1" t="s">
        <v>37</v>
      </c>
      <c r="U215" s="1" t="s">
        <v>3256</v>
      </c>
      <c r="V215" s="1" t="s">
        <v>3299</v>
      </c>
    </row>
    <row r="216" s="1" customFormat="1" spans="1:22">
      <c r="A216" s="1" t="s">
        <v>2508</v>
      </c>
      <c r="B216" s="1" t="s">
        <v>122</v>
      </c>
      <c r="C216" s="1" t="s">
        <v>2509</v>
      </c>
      <c r="D216" s="1" t="s">
        <v>897</v>
      </c>
      <c r="E216" s="1" t="s">
        <v>3970</v>
      </c>
      <c r="F216" s="1" t="s">
        <v>656</v>
      </c>
      <c r="G216" s="1" t="s">
        <v>580</v>
      </c>
      <c r="H216" s="1" t="s">
        <v>3291</v>
      </c>
      <c r="I216" s="1" t="s">
        <v>3971</v>
      </c>
      <c r="J216" s="1" t="s">
        <v>3293</v>
      </c>
      <c r="K216" s="1" t="s">
        <v>3971</v>
      </c>
      <c r="L216" s="1" t="s">
        <v>3971</v>
      </c>
      <c r="M216" s="1" t="s">
        <v>3294</v>
      </c>
      <c r="N216" s="1" t="s">
        <v>3294</v>
      </c>
      <c r="O216" s="1" t="s">
        <v>3295</v>
      </c>
      <c r="P216" s="1" t="s">
        <v>3296</v>
      </c>
      <c r="Q216" s="1" t="s">
        <v>3297</v>
      </c>
      <c r="R216" s="1" t="s">
        <v>3972</v>
      </c>
      <c r="S216" s="1" t="s">
        <v>76</v>
      </c>
      <c r="T216" s="1" t="s">
        <v>37</v>
      </c>
      <c r="U216" s="1" t="s">
        <v>3256</v>
      </c>
      <c r="V216" s="1" t="s">
        <v>3414</v>
      </c>
    </row>
    <row r="217" s="1" customFormat="1" spans="1:22">
      <c r="A217" s="1" t="s">
        <v>1326</v>
      </c>
      <c r="B217" s="1" t="s">
        <v>122</v>
      </c>
      <c r="C217" s="1" t="s">
        <v>1327</v>
      </c>
      <c r="D217" s="1" t="s">
        <v>3807</v>
      </c>
      <c r="E217" s="1" t="s">
        <v>3973</v>
      </c>
      <c r="F217" s="1" t="s">
        <v>94</v>
      </c>
      <c r="G217" s="1" t="s">
        <v>84</v>
      </c>
      <c r="H217" s="1" t="s">
        <v>3291</v>
      </c>
      <c r="I217" s="1" t="s">
        <v>3974</v>
      </c>
      <c r="J217" s="1" t="s">
        <v>3293</v>
      </c>
      <c r="K217" s="1" t="s">
        <v>3974</v>
      </c>
      <c r="L217" s="1" t="s">
        <v>3974</v>
      </c>
      <c r="M217" s="1" t="s">
        <v>3294</v>
      </c>
      <c r="N217" s="1" t="s">
        <v>3294</v>
      </c>
      <c r="O217" s="1" t="s">
        <v>3295</v>
      </c>
      <c r="P217" s="1" t="s">
        <v>3296</v>
      </c>
      <c r="Q217" s="1" t="s">
        <v>3297</v>
      </c>
      <c r="R217" s="1" t="s">
        <v>3975</v>
      </c>
      <c r="S217" s="1" t="s">
        <v>76</v>
      </c>
      <c r="T217" s="1" t="s">
        <v>37</v>
      </c>
      <c r="U217" s="1" t="s">
        <v>3256</v>
      </c>
      <c r="V217" s="1" t="s">
        <v>3299</v>
      </c>
    </row>
    <row r="218" s="1" customFormat="1" spans="1:22">
      <c r="A218" s="1" t="s">
        <v>880</v>
      </c>
      <c r="B218" s="1" t="s">
        <v>122</v>
      </c>
      <c r="C218" s="1" t="s">
        <v>881</v>
      </c>
      <c r="D218" s="1" t="s">
        <v>101</v>
      </c>
      <c r="E218" s="1" t="s">
        <v>3976</v>
      </c>
      <c r="F218" s="1" t="s">
        <v>83</v>
      </c>
      <c r="G218" s="1" t="s">
        <v>94</v>
      </c>
      <c r="H218" s="1" t="s">
        <v>3291</v>
      </c>
      <c r="I218" s="1" t="s">
        <v>3977</v>
      </c>
      <c r="J218" s="1" t="s">
        <v>3293</v>
      </c>
      <c r="K218" s="1" t="s">
        <v>3977</v>
      </c>
      <c r="L218" s="1" t="s">
        <v>3977</v>
      </c>
      <c r="M218" s="1" t="s">
        <v>3294</v>
      </c>
      <c r="N218" s="1" t="s">
        <v>3294</v>
      </c>
      <c r="O218" s="1" t="s">
        <v>3295</v>
      </c>
      <c r="P218" s="1" t="s">
        <v>3296</v>
      </c>
      <c r="Q218" s="1" t="s">
        <v>3297</v>
      </c>
      <c r="R218" s="1" t="s">
        <v>3978</v>
      </c>
      <c r="S218" s="1" t="s">
        <v>76</v>
      </c>
      <c r="T218" s="1" t="s">
        <v>37</v>
      </c>
      <c r="U218" s="1" t="s">
        <v>3264</v>
      </c>
      <c r="V218" s="1" t="s">
        <v>3414</v>
      </c>
    </row>
    <row r="219" s="1" customFormat="1" spans="1:22">
      <c r="A219" s="1" t="s">
        <v>2172</v>
      </c>
      <c r="B219" s="1" t="s">
        <v>122</v>
      </c>
      <c r="C219" s="1" t="s">
        <v>2173</v>
      </c>
      <c r="D219" s="1" t="s">
        <v>101</v>
      </c>
      <c r="E219" s="1" t="s">
        <v>3979</v>
      </c>
      <c r="F219" s="1" t="s">
        <v>95</v>
      </c>
      <c r="G219" s="1" t="s">
        <v>656</v>
      </c>
      <c r="H219" s="1" t="s">
        <v>3291</v>
      </c>
      <c r="I219" s="1" t="s">
        <v>3621</v>
      </c>
      <c r="J219" s="1" t="s">
        <v>3293</v>
      </c>
      <c r="K219" s="1" t="s">
        <v>3621</v>
      </c>
      <c r="L219" s="1" t="s">
        <v>3621</v>
      </c>
      <c r="M219" s="1" t="s">
        <v>3294</v>
      </c>
      <c r="N219" s="1" t="s">
        <v>3294</v>
      </c>
      <c r="O219" s="1" t="s">
        <v>3295</v>
      </c>
      <c r="P219" s="1" t="s">
        <v>3296</v>
      </c>
      <c r="Q219" s="1" t="s">
        <v>3297</v>
      </c>
      <c r="R219" s="1" t="s">
        <v>3980</v>
      </c>
      <c r="S219" s="1" t="s">
        <v>76</v>
      </c>
      <c r="T219" s="1" t="s">
        <v>37</v>
      </c>
      <c r="U219" s="1" t="s">
        <v>3264</v>
      </c>
      <c r="V219" s="1" t="s">
        <v>3414</v>
      </c>
    </row>
    <row r="220" s="1" customFormat="1" spans="1:22">
      <c r="A220" s="1" t="s">
        <v>1718</v>
      </c>
      <c r="B220" s="1" t="s">
        <v>122</v>
      </c>
      <c r="C220" s="1" t="s">
        <v>1719</v>
      </c>
      <c r="D220" s="1" t="s">
        <v>101</v>
      </c>
      <c r="E220" s="1" t="s">
        <v>3981</v>
      </c>
      <c r="F220" s="1" t="s">
        <v>94</v>
      </c>
      <c r="G220" s="1" t="s">
        <v>95</v>
      </c>
      <c r="H220" s="1" t="s">
        <v>3291</v>
      </c>
      <c r="I220" s="1" t="s">
        <v>3982</v>
      </c>
      <c r="J220" s="1" t="s">
        <v>3293</v>
      </c>
      <c r="K220" s="1" t="s">
        <v>3982</v>
      </c>
      <c r="L220" s="1" t="s">
        <v>3982</v>
      </c>
      <c r="M220" s="1" t="s">
        <v>3294</v>
      </c>
      <c r="N220" s="1" t="s">
        <v>3294</v>
      </c>
      <c r="O220" s="1" t="s">
        <v>3295</v>
      </c>
      <c r="P220" s="1" t="s">
        <v>3296</v>
      </c>
      <c r="Q220" s="1" t="s">
        <v>3297</v>
      </c>
      <c r="R220" s="1" t="s">
        <v>3983</v>
      </c>
      <c r="S220" s="1" t="s">
        <v>76</v>
      </c>
      <c r="T220" s="1" t="s">
        <v>37</v>
      </c>
      <c r="U220" s="1" t="s">
        <v>3264</v>
      </c>
      <c r="V220" s="1" t="s">
        <v>3414</v>
      </c>
    </row>
    <row r="221" s="1" customFormat="1" spans="1:22">
      <c r="A221" s="1" t="s">
        <v>1318</v>
      </c>
      <c r="B221" s="1" t="s">
        <v>122</v>
      </c>
      <c r="C221" s="1" t="s">
        <v>1319</v>
      </c>
      <c r="D221" s="1" t="s">
        <v>3984</v>
      </c>
      <c r="E221" s="1" t="s">
        <v>3985</v>
      </c>
      <c r="F221" s="1" t="s">
        <v>83</v>
      </c>
      <c r="G221" s="1" t="s">
        <v>84</v>
      </c>
      <c r="H221" s="1" t="s">
        <v>3291</v>
      </c>
      <c r="I221" s="1" t="s">
        <v>3986</v>
      </c>
      <c r="J221" s="1" t="s">
        <v>3293</v>
      </c>
      <c r="K221" s="1" t="s">
        <v>3986</v>
      </c>
      <c r="L221" s="1" t="s">
        <v>3986</v>
      </c>
      <c r="M221" s="1" t="s">
        <v>3294</v>
      </c>
      <c r="N221" s="1" t="s">
        <v>3294</v>
      </c>
      <c r="O221" s="1" t="s">
        <v>3295</v>
      </c>
      <c r="P221" s="1" t="s">
        <v>3296</v>
      </c>
      <c r="Q221" s="1" t="s">
        <v>3297</v>
      </c>
      <c r="R221" s="1" t="s">
        <v>3987</v>
      </c>
      <c r="S221" s="1" t="s">
        <v>76</v>
      </c>
      <c r="T221" s="1" t="s">
        <v>37</v>
      </c>
      <c r="U221" s="1" t="s">
        <v>3264</v>
      </c>
      <c r="V221" s="1" t="s">
        <v>3475</v>
      </c>
    </row>
    <row r="222" s="1" customFormat="1" spans="1:22">
      <c r="A222" s="1" t="s">
        <v>991</v>
      </c>
      <c r="B222" s="1" t="s">
        <v>122</v>
      </c>
      <c r="C222" s="1" t="s">
        <v>992</v>
      </c>
      <c r="D222" s="1" t="s">
        <v>3807</v>
      </c>
      <c r="E222" s="1" t="s">
        <v>3988</v>
      </c>
      <c r="F222" s="1" t="s">
        <v>83</v>
      </c>
      <c r="G222" s="1" t="s">
        <v>94</v>
      </c>
      <c r="H222" s="1" t="s">
        <v>3291</v>
      </c>
      <c r="I222" s="1" t="s">
        <v>3989</v>
      </c>
      <c r="J222" s="1" t="s">
        <v>3293</v>
      </c>
      <c r="K222" s="1" t="s">
        <v>3989</v>
      </c>
      <c r="L222" s="1" t="s">
        <v>3989</v>
      </c>
      <c r="M222" s="1" t="s">
        <v>3294</v>
      </c>
      <c r="N222" s="1" t="s">
        <v>3294</v>
      </c>
      <c r="O222" s="1" t="s">
        <v>3295</v>
      </c>
      <c r="P222" s="1" t="s">
        <v>3296</v>
      </c>
      <c r="Q222" s="1" t="s">
        <v>3297</v>
      </c>
      <c r="R222" s="1" t="s">
        <v>3990</v>
      </c>
      <c r="S222" s="1" t="s">
        <v>76</v>
      </c>
      <c r="T222" s="1" t="s">
        <v>37</v>
      </c>
      <c r="U222" s="1" t="s">
        <v>3256</v>
      </c>
      <c r="V222" s="1" t="s">
        <v>3299</v>
      </c>
    </row>
    <row r="223" s="1" customFormat="1" spans="1:22">
      <c r="A223" s="1" t="s">
        <v>117</v>
      </c>
      <c r="B223" s="1" t="s">
        <v>122</v>
      </c>
      <c r="C223" s="1" t="s">
        <v>118</v>
      </c>
      <c r="D223" s="1" t="s">
        <v>120</v>
      </c>
      <c r="E223" s="1" t="s">
        <v>3991</v>
      </c>
      <c r="F223" s="1" t="s">
        <v>123</v>
      </c>
      <c r="G223" s="1" t="s">
        <v>83</v>
      </c>
      <c r="H223" s="1" t="s">
        <v>3291</v>
      </c>
      <c r="I223" s="1" t="s">
        <v>3992</v>
      </c>
      <c r="J223" s="1" t="s">
        <v>3293</v>
      </c>
      <c r="K223" s="1" t="s">
        <v>3992</v>
      </c>
      <c r="L223" s="1" t="s">
        <v>3992</v>
      </c>
      <c r="M223" s="1" t="s">
        <v>3294</v>
      </c>
      <c r="N223" s="1" t="s">
        <v>3294</v>
      </c>
      <c r="O223" s="1" t="s">
        <v>3295</v>
      </c>
      <c r="P223" s="1" t="s">
        <v>3296</v>
      </c>
      <c r="Q223" s="1" t="s">
        <v>3297</v>
      </c>
      <c r="R223" s="1" t="s">
        <v>3993</v>
      </c>
      <c r="S223" s="1" t="s">
        <v>76</v>
      </c>
      <c r="T223" s="1" t="s">
        <v>37</v>
      </c>
      <c r="U223" s="1" t="s">
        <v>3264</v>
      </c>
      <c r="V223" s="1" t="s">
        <v>3351</v>
      </c>
    </row>
    <row r="224" s="1" customFormat="1" spans="1:22">
      <c r="A224" s="1" t="s">
        <v>1745</v>
      </c>
      <c r="B224" s="1" t="s">
        <v>245</v>
      </c>
      <c r="C224" s="1" t="s">
        <v>1746</v>
      </c>
      <c r="D224" s="1" t="s">
        <v>3994</v>
      </c>
      <c r="E224" s="1" t="s">
        <v>3995</v>
      </c>
      <c r="F224" s="1" t="s">
        <v>84</v>
      </c>
      <c r="G224" s="1" t="s">
        <v>95</v>
      </c>
      <c r="H224" s="1" t="s">
        <v>3291</v>
      </c>
      <c r="I224" s="1" t="s">
        <v>3382</v>
      </c>
      <c r="J224" s="1" t="s">
        <v>3293</v>
      </c>
      <c r="K224" s="1" t="s">
        <v>3382</v>
      </c>
      <c r="L224" s="1" t="s">
        <v>3382</v>
      </c>
      <c r="M224" s="1" t="s">
        <v>3294</v>
      </c>
      <c r="N224" s="1" t="s">
        <v>3294</v>
      </c>
      <c r="O224" s="1" t="s">
        <v>3295</v>
      </c>
      <c r="P224" s="1" t="s">
        <v>3296</v>
      </c>
      <c r="Q224" s="1" t="s">
        <v>3297</v>
      </c>
      <c r="R224" s="1" t="s">
        <v>3996</v>
      </c>
      <c r="S224" s="1" t="s">
        <v>76</v>
      </c>
      <c r="T224" s="1" t="s">
        <v>37</v>
      </c>
      <c r="U224" s="1" t="s">
        <v>3256</v>
      </c>
      <c r="V224" s="1" t="s">
        <v>3599</v>
      </c>
    </row>
    <row r="225" s="1" customFormat="1" spans="1:22">
      <c r="A225" s="1" t="s">
        <v>1712</v>
      </c>
      <c r="B225" s="1" t="s">
        <v>245</v>
      </c>
      <c r="C225" s="1" t="s">
        <v>1713</v>
      </c>
      <c r="D225" s="1" t="s">
        <v>1220</v>
      </c>
      <c r="E225" s="1" t="s">
        <v>3997</v>
      </c>
      <c r="F225" s="1" t="s">
        <v>84</v>
      </c>
      <c r="G225" s="1" t="s">
        <v>95</v>
      </c>
      <c r="H225" s="1" t="s">
        <v>3291</v>
      </c>
      <c r="I225" s="1" t="s">
        <v>3998</v>
      </c>
      <c r="J225" s="1" t="s">
        <v>3293</v>
      </c>
      <c r="K225" s="1" t="s">
        <v>3998</v>
      </c>
      <c r="L225" s="1" t="s">
        <v>3998</v>
      </c>
      <c r="M225" s="1" t="s">
        <v>3294</v>
      </c>
      <c r="N225" s="1" t="s">
        <v>3294</v>
      </c>
      <c r="O225" s="1" t="s">
        <v>3295</v>
      </c>
      <c r="P225" s="1" t="s">
        <v>3296</v>
      </c>
      <c r="Q225" s="1" t="s">
        <v>3297</v>
      </c>
      <c r="R225" s="1" t="s">
        <v>3999</v>
      </c>
      <c r="S225" s="1" t="s">
        <v>76</v>
      </c>
      <c r="T225" s="1" t="s">
        <v>37</v>
      </c>
      <c r="U225" s="1" t="s">
        <v>3256</v>
      </c>
      <c r="V225" s="1" t="s">
        <v>3414</v>
      </c>
    </row>
    <row r="226" s="1" customFormat="1" spans="1:22">
      <c r="A226" s="1" t="s">
        <v>1706</v>
      </c>
      <c r="B226" s="1" t="s">
        <v>245</v>
      </c>
      <c r="C226" s="1" t="s">
        <v>1707</v>
      </c>
      <c r="D226" s="1" t="s">
        <v>808</v>
      </c>
      <c r="E226" s="1" t="s">
        <v>4000</v>
      </c>
      <c r="F226" s="1" t="s">
        <v>94</v>
      </c>
      <c r="G226" s="1" t="s">
        <v>95</v>
      </c>
      <c r="H226" s="1" t="s">
        <v>3291</v>
      </c>
      <c r="I226" s="1" t="s">
        <v>4001</v>
      </c>
      <c r="J226" s="1" t="s">
        <v>3293</v>
      </c>
      <c r="K226" s="1" t="s">
        <v>4001</v>
      </c>
      <c r="L226" s="1" t="s">
        <v>4001</v>
      </c>
      <c r="M226" s="1" t="s">
        <v>3294</v>
      </c>
      <c r="N226" s="1" t="s">
        <v>3294</v>
      </c>
      <c r="O226" s="1" t="s">
        <v>3295</v>
      </c>
      <c r="P226" s="1" t="s">
        <v>3296</v>
      </c>
      <c r="Q226" s="1" t="s">
        <v>3297</v>
      </c>
      <c r="R226" s="1" t="s">
        <v>4002</v>
      </c>
      <c r="S226" s="1" t="s">
        <v>76</v>
      </c>
      <c r="T226" s="1" t="s">
        <v>37</v>
      </c>
      <c r="U226" s="1" t="s">
        <v>3264</v>
      </c>
      <c r="V226" s="1" t="s">
        <v>3323</v>
      </c>
    </row>
    <row r="227" s="1" customFormat="1" spans="1:22">
      <c r="A227" s="1" t="s">
        <v>2513</v>
      </c>
      <c r="B227" s="1" t="s">
        <v>245</v>
      </c>
      <c r="C227" s="1" t="s">
        <v>2514</v>
      </c>
      <c r="D227" s="1" t="s">
        <v>2516</v>
      </c>
      <c r="E227" s="1" t="s">
        <v>4003</v>
      </c>
      <c r="F227" s="1" t="s">
        <v>656</v>
      </c>
      <c r="G227" s="1" t="s">
        <v>580</v>
      </c>
      <c r="H227" s="1" t="s">
        <v>3291</v>
      </c>
      <c r="I227" s="1" t="s">
        <v>4004</v>
      </c>
      <c r="J227" s="1" t="s">
        <v>3293</v>
      </c>
      <c r="K227" s="1" t="s">
        <v>4004</v>
      </c>
      <c r="L227" s="1" t="s">
        <v>4004</v>
      </c>
      <c r="M227" s="1" t="s">
        <v>3294</v>
      </c>
      <c r="N227" s="1" t="s">
        <v>3294</v>
      </c>
      <c r="O227" s="1" t="s">
        <v>3295</v>
      </c>
      <c r="P227" s="1" t="s">
        <v>3296</v>
      </c>
      <c r="Q227" s="1" t="s">
        <v>3297</v>
      </c>
      <c r="R227" s="1" t="s">
        <v>4005</v>
      </c>
      <c r="S227" s="1" t="s">
        <v>76</v>
      </c>
      <c r="T227" s="1" t="s">
        <v>37</v>
      </c>
      <c r="U227" s="1" t="s">
        <v>3264</v>
      </c>
      <c r="V227" s="1" t="s">
        <v>3414</v>
      </c>
    </row>
    <row r="228" s="1" customFormat="1" spans="1:22">
      <c r="A228" s="1" t="s">
        <v>1331</v>
      </c>
      <c r="B228" s="1" t="s">
        <v>245</v>
      </c>
      <c r="C228" s="1" t="s">
        <v>1332</v>
      </c>
      <c r="D228" s="1" t="s">
        <v>1334</v>
      </c>
      <c r="E228" s="1" t="s">
        <v>4006</v>
      </c>
      <c r="F228" s="1" t="s">
        <v>83</v>
      </c>
      <c r="G228" s="1" t="s">
        <v>84</v>
      </c>
      <c r="H228" s="1" t="s">
        <v>3291</v>
      </c>
      <c r="I228" s="1" t="s">
        <v>4007</v>
      </c>
      <c r="J228" s="1" t="s">
        <v>3293</v>
      </c>
      <c r="K228" s="1" t="s">
        <v>4007</v>
      </c>
      <c r="L228" s="1" t="s">
        <v>4007</v>
      </c>
      <c r="M228" s="1" t="s">
        <v>3294</v>
      </c>
      <c r="N228" s="1" t="s">
        <v>3294</v>
      </c>
      <c r="O228" s="1" t="s">
        <v>3295</v>
      </c>
      <c r="P228" s="1" t="s">
        <v>3296</v>
      </c>
      <c r="Q228" s="1" t="s">
        <v>3297</v>
      </c>
      <c r="R228" s="1" t="s">
        <v>4008</v>
      </c>
      <c r="S228" s="1" t="s">
        <v>76</v>
      </c>
      <c r="T228" s="1" t="s">
        <v>37</v>
      </c>
      <c r="U228" s="1" t="s">
        <v>3256</v>
      </c>
      <c r="V228" s="1" t="s">
        <v>3299</v>
      </c>
    </row>
    <row r="229" s="1" customFormat="1" spans="1:22">
      <c r="A229" s="1" t="s">
        <v>253</v>
      </c>
      <c r="B229" s="1" t="s">
        <v>245</v>
      </c>
      <c r="C229" s="1" t="s">
        <v>254</v>
      </c>
      <c r="D229" s="1" t="s">
        <v>4009</v>
      </c>
      <c r="E229" s="1" t="s">
        <v>4010</v>
      </c>
      <c r="F229" s="1" t="s">
        <v>123</v>
      </c>
      <c r="G229" s="1" t="s">
        <v>83</v>
      </c>
      <c r="H229" s="1" t="s">
        <v>3291</v>
      </c>
      <c r="I229" s="1" t="s">
        <v>4011</v>
      </c>
      <c r="J229" s="1" t="s">
        <v>3293</v>
      </c>
      <c r="K229" s="1" t="s">
        <v>4011</v>
      </c>
      <c r="L229" s="1" t="s">
        <v>4011</v>
      </c>
      <c r="M229" s="1" t="s">
        <v>3294</v>
      </c>
      <c r="N229" s="1" t="s">
        <v>3294</v>
      </c>
      <c r="O229" s="1" t="s">
        <v>3295</v>
      </c>
      <c r="P229" s="1" t="s">
        <v>3296</v>
      </c>
      <c r="Q229" s="1" t="s">
        <v>3297</v>
      </c>
      <c r="R229" s="1" t="s">
        <v>4012</v>
      </c>
      <c r="S229" s="1" t="s">
        <v>76</v>
      </c>
      <c r="T229" s="1" t="s">
        <v>37</v>
      </c>
      <c r="U229" s="1" t="s">
        <v>3256</v>
      </c>
      <c r="V229" s="1" t="s">
        <v>3414</v>
      </c>
    </row>
    <row r="230" s="1" customFormat="1" spans="1:22">
      <c r="A230" s="1" t="s">
        <v>752</v>
      </c>
      <c r="B230" s="1" t="s">
        <v>245</v>
      </c>
      <c r="C230" s="1" t="s">
        <v>753</v>
      </c>
      <c r="D230" s="1" t="s">
        <v>109</v>
      </c>
      <c r="E230" s="1" t="s">
        <v>4013</v>
      </c>
      <c r="F230" s="1" t="s">
        <v>83</v>
      </c>
      <c r="G230" s="1" t="s">
        <v>94</v>
      </c>
      <c r="H230" s="1" t="s">
        <v>3291</v>
      </c>
      <c r="I230" s="1" t="s">
        <v>4014</v>
      </c>
      <c r="J230" s="1" t="s">
        <v>3293</v>
      </c>
      <c r="K230" s="1" t="s">
        <v>4014</v>
      </c>
      <c r="L230" s="1" t="s">
        <v>4014</v>
      </c>
      <c r="M230" s="1" t="s">
        <v>3294</v>
      </c>
      <c r="N230" s="1" t="s">
        <v>3294</v>
      </c>
      <c r="O230" s="1" t="s">
        <v>3295</v>
      </c>
      <c r="P230" s="1" t="s">
        <v>3296</v>
      </c>
      <c r="Q230" s="1" t="s">
        <v>3297</v>
      </c>
      <c r="R230" s="1" t="s">
        <v>4015</v>
      </c>
      <c r="S230" s="1" t="s">
        <v>76</v>
      </c>
      <c r="T230" s="1" t="s">
        <v>37</v>
      </c>
      <c r="U230" s="1" t="s">
        <v>3264</v>
      </c>
      <c r="V230" s="1" t="s">
        <v>3351</v>
      </c>
    </row>
    <row r="231" s="1" customFormat="1" spans="1:22">
      <c r="A231" s="1" t="s">
        <v>242</v>
      </c>
      <c r="B231" s="1" t="s">
        <v>245</v>
      </c>
      <c r="C231" s="1" t="s">
        <v>243</v>
      </c>
      <c r="D231" s="1" t="s">
        <v>101</v>
      </c>
      <c r="E231" s="1" t="s">
        <v>4016</v>
      </c>
      <c r="F231" s="1" t="s">
        <v>123</v>
      </c>
      <c r="G231" s="1" t="s">
        <v>83</v>
      </c>
      <c r="H231" s="1" t="s">
        <v>3291</v>
      </c>
      <c r="I231" s="1" t="s">
        <v>4017</v>
      </c>
      <c r="J231" s="1" t="s">
        <v>3293</v>
      </c>
      <c r="K231" s="1" t="s">
        <v>4017</v>
      </c>
      <c r="L231" s="1" t="s">
        <v>4017</v>
      </c>
      <c r="M231" s="1" t="s">
        <v>3294</v>
      </c>
      <c r="N231" s="1" t="s">
        <v>3294</v>
      </c>
      <c r="O231" s="1" t="s">
        <v>3295</v>
      </c>
      <c r="P231" s="1" t="s">
        <v>3296</v>
      </c>
      <c r="Q231" s="1" t="s">
        <v>3297</v>
      </c>
      <c r="R231" s="1" t="s">
        <v>4018</v>
      </c>
      <c r="S231" s="1" t="s">
        <v>76</v>
      </c>
      <c r="T231" s="1" t="s">
        <v>37</v>
      </c>
      <c r="U231" s="1" t="s">
        <v>3264</v>
      </c>
      <c r="V231" s="1" t="s">
        <v>3414</v>
      </c>
    </row>
    <row r="232" s="1" customFormat="1" spans="1:22">
      <c r="A232" s="1" t="s">
        <v>248</v>
      </c>
      <c r="B232" s="1" t="s">
        <v>229</v>
      </c>
      <c r="C232" s="1" t="s">
        <v>249</v>
      </c>
      <c r="D232" s="1" t="s">
        <v>101</v>
      </c>
      <c r="E232" s="1" t="s">
        <v>4019</v>
      </c>
      <c r="F232" s="1" t="s">
        <v>142</v>
      </c>
      <c r="G232" s="1" t="s">
        <v>83</v>
      </c>
      <c r="H232" s="1" t="s">
        <v>3291</v>
      </c>
      <c r="I232" s="1" t="s">
        <v>4020</v>
      </c>
      <c r="J232" s="1" t="s">
        <v>3293</v>
      </c>
      <c r="K232" s="1" t="s">
        <v>4020</v>
      </c>
      <c r="L232" s="1" t="s">
        <v>4020</v>
      </c>
      <c r="M232" s="1" t="s">
        <v>3294</v>
      </c>
      <c r="N232" s="1" t="s">
        <v>3294</v>
      </c>
      <c r="O232" s="1" t="s">
        <v>3295</v>
      </c>
      <c r="P232" s="1" t="s">
        <v>3296</v>
      </c>
      <c r="Q232" s="1" t="s">
        <v>3297</v>
      </c>
      <c r="R232" s="1" t="s">
        <v>4021</v>
      </c>
      <c r="S232" s="1" t="s">
        <v>76</v>
      </c>
      <c r="T232" s="1" t="s">
        <v>37</v>
      </c>
      <c r="U232" s="1" t="s">
        <v>3264</v>
      </c>
      <c r="V232" s="1" t="s">
        <v>3414</v>
      </c>
    </row>
    <row r="233" s="1" customFormat="1" spans="1:22">
      <c r="A233" s="1" t="s">
        <v>2119</v>
      </c>
      <c r="B233" s="1" t="s">
        <v>229</v>
      </c>
      <c r="C233" s="1" t="s">
        <v>2120</v>
      </c>
      <c r="D233" s="1" t="s">
        <v>2122</v>
      </c>
      <c r="E233" s="1" t="s">
        <v>4022</v>
      </c>
      <c r="F233" s="1" t="s">
        <v>82</v>
      </c>
      <c r="G233" s="1" t="s">
        <v>656</v>
      </c>
      <c r="H233" s="1" t="s">
        <v>3291</v>
      </c>
      <c r="I233" s="1" t="s">
        <v>4023</v>
      </c>
      <c r="J233" s="1" t="s">
        <v>3293</v>
      </c>
      <c r="K233" s="1" t="s">
        <v>4023</v>
      </c>
      <c r="L233" s="1" t="s">
        <v>4023</v>
      </c>
      <c r="M233" s="1" t="s">
        <v>3294</v>
      </c>
      <c r="N233" s="1" t="s">
        <v>3294</v>
      </c>
      <c r="O233" s="1" t="s">
        <v>3295</v>
      </c>
      <c r="P233" s="1" t="s">
        <v>3296</v>
      </c>
      <c r="Q233" s="1" t="s">
        <v>3297</v>
      </c>
      <c r="R233" s="1" t="s">
        <v>4024</v>
      </c>
      <c r="S233" s="1" t="s">
        <v>76</v>
      </c>
      <c r="T233" s="1" t="s">
        <v>37</v>
      </c>
      <c r="U233" s="1" t="s">
        <v>3256</v>
      </c>
      <c r="V233" s="1" t="s">
        <v>3591</v>
      </c>
    </row>
    <row r="234" s="1" customFormat="1" spans="1:22">
      <c r="A234" s="1" t="s">
        <v>2935</v>
      </c>
      <c r="B234" s="1" t="s">
        <v>229</v>
      </c>
      <c r="C234" s="1" t="s">
        <v>2936</v>
      </c>
      <c r="D234" s="1" t="s">
        <v>2932</v>
      </c>
      <c r="E234" s="1" t="s">
        <v>4025</v>
      </c>
      <c r="F234" s="1" t="s">
        <v>656</v>
      </c>
      <c r="G234" s="1" t="s">
        <v>600</v>
      </c>
      <c r="H234" s="1" t="s">
        <v>3291</v>
      </c>
      <c r="I234" s="1" t="s">
        <v>4026</v>
      </c>
      <c r="J234" s="1" t="s">
        <v>3293</v>
      </c>
      <c r="K234" s="1" t="s">
        <v>4026</v>
      </c>
      <c r="L234" s="1" t="s">
        <v>4026</v>
      </c>
      <c r="M234" s="1" t="s">
        <v>3294</v>
      </c>
      <c r="N234" s="1" t="s">
        <v>3294</v>
      </c>
      <c r="O234" s="1" t="s">
        <v>3295</v>
      </c>
      <c r="P234" s="1" t="s">
        <v>3296</v>
      </c>
      <c r="Q234" s="1" t="s">
        <v>3297</v>
      </c>
      <c r="R234" s="1" t="s">
        <v>4027</v>
      </c>
      <c r="S234" s="1" t="s">
        <v>76</v>
      </c>
      <c r="T234" s="1" t="s">
        <v>37</v>
      </c>
      <c r="U234" s="1" t="s">
        <v>3264</v>
      </c>
      <c r="V234" s="1" t="s">
        <v>3323</v>
      </c>
    </row>
    <row r="235" s="1" customFormat="1" spans="1:22">
      <c r="A235" s="1" t="s">
        <v>226</v>
      </c>
      <c r="B235" s="1" t="s">
        <v>229</v>
      </c>
      <c r="C235" s="1" t="s">
        <v>227</v>
      </c>
      <c r="D235" s="1" t="s">
        <v>101</v>
      </c>
      <c r="E235" s="1" t="s">
        <v>4028</v>
      </c>
      <c r="F235" s="1" t="s">
        <v>142</v>
      </c>
      <c r="G235" s="1" t="s">
        <v>83</v>
      </c>
      <c r="H235" s="1" t="s">
        <v>3291</v>
      </c>
      <c r="I235" s="1" t="s">
        <v>4029</v>
      </c>
      <c r="J235" s="1" t="s">
        <v>3293</v>
      </c>
      <c r="K235" s="1" t="s">
        <v>4029</v>
      </c>
      <c r="L235" s="1" t="s">
        <v>4029</v>
      </c>
      <c r="M235" s="1" t="s">
        <v>3294</v>
      </c>
      <c r="N235" s="1" t="s">
        <v>3294</v>
      </c>
      <c r="O235" s="1" t="s">
        <v>3295</v>
      </c>
      <c r="P235" s="1" t="s">
        <v>3296</v>
      </c>
      <c r="Q235" s="1" t="s">
        <v>3297</v>
      </c>
      <c r="R235" s="1" t="s">
        <v>4030</v>
      </c>
      <c r="S235" s="1" t="s">
        <v>76</v>
      </c>
      <c r="T235" s="1" t="s">
        <v>37</v>
      </c>
      <c r="U235" s="1" t="s">
        <v>3264</v>
      </c>
      <c r="V235" s="1" t="s">
        <v>3414</v>
      </c>
    </row>
    <row r="236" s="1" customFormat="1" spans="1:22">
      <c r="A236" s="1" t="s">
        <v>2245</v>
      </c>
      <c r="B236" s="1" t="s">
        <v>229</v>
      </c>
      <c r="C236" s="1" t="s">
        <v>2246</v>
      </c>
      <c r="D236" s="1" t="s">
        <v>2248</v>
      </c>
      <c r="E236" s="1" t="s">
        <v>4031</v>
      </c>
      <c r="F236" s="1" t="s">
        <v>84</v>
      </c>
      <c r="G236" s="1" t="s">
        <v>656</v>
      </c>
      <c r="H236" s="1" t="s">
        <v>3291</v>
      </c>
      <c r="I236" s="1" t="s">
        <v>4032</v>
      </c>
      <c r="J236" s="1" t="s">
        <v>3293</v>
      </c>
      <c r="K236" s="1" t="s">
        <v>4032</v>
      </c>
      <c r="L236" s="1" t="s">
        <v>4032</v>
      </c>
      <c r="M236" s="1" t="s">
        <v>3294</v>
      </c>
      <c r="N236" s="1" t="s">
        <v>3294</v>
      </c>
      <c r="O236" s="1" t="s">
        <v>3295</v>
      </c>
      <c r="P236" s="1" t="s">
        <v>3296</v>
      </c>
      <c r="Q236" s="1" t="s">
        <v>3297</v>
      </c>
      <c r="R236" s="1" t="s">
        <v>4033</v>
      </c>
      <c r="S236" s="1" t="s">
        <v>76</v>
      </c>
      <c r="T236" s="1" t="s">
        <v>37</v>
      </c>
      <c r="U236" s="1" t="s">
        <v>3256</v>
      </c>
      <c r="V236" s="1" t="s">
        <v>3299</v>
      </c>
    </row>
    <row r="237" s="1" customFormat="1" spans="1:22">
      <c r="A237" s="1" t="s">
        <v>859</v>
      </c>
      <c r="B237" s="1" t="s">
        <v>229</v>
      </c>
      <c r="C237" s="1" t="s">
        <v>860</v>
      </c>
      <c r="D237" s="1" t="s">
        <v>862</v>
      </c>
      <c r="E237" s="1" t="s">
        <v>4034</v>
      </c>
      <c r="F237" s="1" t="s">
        <v>82</v>
      </c>
      <c r="G237" s="1" t="s">
        <v>94</v>
      </c>
      <c r="H237" s="1" t="s">
        <v>3291</v>
      </c>
      <c r="I237" s="1" t="s">
        <v>4035</v>
      </c>
      <c r="J237" s="1" t="s">
        <v>3293</v>
      </c>
      <c r="K237" s="1" t="s">
        <v>4035</v>
      </c>
      <c r="L237" s="1" t="s">
        <v>4035</v>
      </c>
      <c r="M237" s="1" t="s">
        <v>3294</v>
      </c>
      <c r="N237" s="1" t="s">
        <v>3294</v>
      </c>
      <c r="O237" s="1" t="s">
        <v>3295</v>
      </c>
      <c r="P237" s="1" t="s">
        <v>3296</v>
      </c>
      <c r="Q237" s="1" t="s">
        <v>3297</v>
      </c>
      <c r="R237" s="1" t="s">
        <v>4036</v>
      </c>
      <c r="S237" s="1" t="s">
        <v>76</v>
      </c>
      <c r="T237" s="1" t="s">
        <v>37</v>
      </c>
      <c r="U237" s="1" t="s">
        <v>3264</v>
      </c>
      <c r="V237" s="1" t="s">
        <v>3323</v>
      </c>
    </row>
    <row r="238" s="1" customFormat="1" spans="1:22">
      <c r="A238" s="1" t="s">
        <v>1644</v>
      </c>
      <c r="B238" s="1" t="s">
        <v>229</v>
      </c>
      <c r="C238" s="1" t="s">
        <v>1645</v>
      </c>
      <c r="D238" s="1" t="s">
        <v>1647</v>
      </c>
      <c r="E238" s="1" t="s">
        <v>4037</v>
      </c>
      <c r="F238" s="1" t="s">
        <v>94</v>
      </c>
      <c r="G238" s="1" t="s">
        <v>95</v>
      </c>
      <c r="H238" s="1" t="s">
        <v>3291</v>
      </c>
      <c r="I238" s="1" t="s">
        <v>4038</v>
      </c>
      <c r="J238" s="1" t="s">
        <v>3293</v>
      </c>
      <c r="K238" s="1" t="s">
        <v>4038</v>
      </c>
      <c r="L238" s="1" t="s">
        <v>4038</v>
      </c>
      <c r="M238" s="1" t="s">
        <v>3294</v>
      </c>
      <c r="N238" s="1" t="s">
        <v>3294</v>
      </c>
      <c r="O238" s="1" t="s">
        <v>3295</v>
      </c>
      <c r="P238" s="1" t="s">
        <v>3296</v>
      </c>
      <c r="Q238" s="1" t="s">
        <v>3297</v>
      </c>
      <c r="R238" s="1" t="s">
        <v>4039</v>
      </c>
      <c r="S238" s="1" t="s">
        <v>76</v>
      </c>
      <c r="T238" s="1" t="s">
        <v>37</v>
      </c>
      <c r="U238" s="1" t="s">
        <v>3264</v>
      </c>
      <c r="V238" s="1" t="s">
        <v>3351</v>
      </c>
    </row>
    <row r="239" s="1" customFormat="1" spans="1:22">
      <c r="A239" s="1" t="s">
        <v>3041</v>
      </c>
      <c r="B239" s="1" t="s">
        <v>229</v>
      </c>
      <c r="C239" s="1" t="s">
        <v>3042</v>
      </c>
      <c r="D239" s="1" t="s">
        <v>2932</v>
      </c>
      <c r="E239" s="1" t="s">
        <v>4040</v>
      </c>
      <c r="F239" s="1" t="s">
        <v>656</v>
      </c>
      <c r="G239" s="1" t="s">
        <v>600</v>
      </c>
      <c r="H239" s="1" t="s">
        <v>3291</v>
      </c>
      <c r="I239" s="1" t="s">
        <v>4041</v>
      </c>
      <c r="J239" s="1" t="s">
        <v>3293</v>
      </c>
      <c r="K239" s="1" t="s">
        <v>4041</v>
      </c>
      <c r="L239" s="1" t="s">
        <v>4041</v>
      </c>
      <c r="M239" s="1" t="s">
        <v>3294</v>
      </c>
      <c r="N239" s="1" t="s">
        <v>3294</v>
      </c>
      <c r="O239" s="1" t="s">
        <v>3295</v>
      </c>
      <c r="P239" s="1" t="s">
        <v>3296</v>
      </c>
      <c r="Q239" s="1" t="s">
        <v>3297</v>
      </c>
      <c r="R239" s="1" t="s">
        <v>4042</v>
      </c>
      <c r="S239" s="1" t="s">
        <v>76</v>
      </c>
      <c r="T239" s="1" t="s">
        <v>37</v>
      </c>
      <c r="U239" s="1" t="s">
        <v>3264</v>
      </c>
      <c r="V239" s="1" t="s">
        <v>3323</v>
      </c>
    </row>
    <row r="240" s="1" customFormat="1" spans="1:22">
      <c r="A240" s="1" t="s">
        <v>1302</v>
      </c>
      <c r="B240" s="1" t="s">
        <v>229</v>
      </c>
      <c r="C240" s="1" t="s">
        <v>1303</v>
      </c>
      <c r="D240" s="1" t="s">
        <v>3800</v>
      </c>
      <c r="E240" s="1" t="s">
        <v>4043</v>
      </c>
      <c r="F240" s="1" t="s">
        <v>142</v>
      </c>
      <c r="G240" s="1" t="s">
        <v>84</v>
      </c>
      <c r="H240" s="1" t="s">
        <v>3291</v>
      </c>
      <c r="I240" s="1" t="s">
        <v>4044</v>
      </c>
      <c r="J240" s="1" t="s">
        <v>3293</v>
      </c>
      <c r="K240" s="1" t="s">
        <v>4044</v>
      </c>
      <c r="L240" s="1" t="s">
        <v>4044</v>
      </c>
      <c r="M240" s="1" t="s">
        <v>3294</v>
      </c>
      <c r="N240" s="1" t="s">
        <v>3294</v>
      </c>
      <c r="O240" s="1" t="s">
        <v>3295</v>
      </c>
      <c r="P240" s="1" t="s">
        <v>3296</v>
      </c>
      <c r="Q240" s="1" t="s">
        <v>3297</v>
      </c>
      <c r="R240" s="1" t="s">
        <v>4045</v>
      </c>
      <c r="S240" s="1" t="s">
        <v>76</v>
      </c>
      <c r="T240" s="1" t="s">
        <v>37</v>
      </c>
      <c r="U240" s="1" t="s">
        <v>3256</v>
      </c>
      <c r="V240" s="1" t="s">
        <v>3299</v>
      </c>
    </row>
    <row r="241" s="1" customFormat="1" spans="1:22">
      <c r="A241" s="1" t="s">
        <v>368</v>
      </c>
      <c r="B241" s="1" t="s">
        <v>373</v>
      </c>
      <c r="C241" s="1" t="s">
        <v>369</v>
      </c>
      <c r="D241" s="1" t="s">
        <v>3960</v>
      </c>
      <c r="E241" s="1" t="s">
        <v>4046</v>
      </c>
      <c r="F241" s="1" t="s">
        <v>142</v>
      </c>
      <c r="G241" s="1" t="s">
        <v>83</v>
      </c>
      <c r="H241" s="1" t="s">
        <v>3291</v>
      </c>
      <c r="I241" s="1" t="s">
        <v>4047</v>
      </c>
      <c r="J241" s="1" t="s">
        <v>3293</v>
      </c>
      <c r="K241" s="1" t="s">
        <v>4047</v>
      </c>
      <c r="L241" s="1" t="s">
        <v>4047</v>
      </c>
      <c r="M241" s="1" t="s">
        <v>3294</v>
      </c>
      <c r="N241" s="1" t="s">
        <v>3294</v>
      </c>
      <c r="O241" s="1" t="s">
        <v>3295</v>
      </c>
      <c r="P241" s="1" t="s">
        <v>3296</v>
      </c>
      <c r="Q241" s="1" t="s">
        <v>3297</v>
      </c>
      <c r="R241" s="1" t="s">
        <v>4048</v>
      </c>
      <c r="S241" s="1" t="s">
        <v>76</v>
      </c>
      <c r="T241" s="1" t="s">
        <v>37</v>
      </c>
      <c r="U241" s="1" t="s">
        <v>3256</v>
      </c>
      <c r="V241" s="1" t="s">
        <v>3299</v>
      </c>
    </row>
    <row r="242" s="1" customFormat="1" spans="1:22">
      <c r="A242" s="1" t="s">
        <v>378</v>
      </c>
      <c r="B242" s="1" t="s">
        <v>373</v>
      </c>
      <c r="C242" s="1" t="s">
        <v>379</v>
      </c>
      <c r="D242" s="1" t="s">
        <v>3954</v>
      </c>
      <c r="E242" s="1" t="s">
        <v>4049</v>
      </c>
      <c r="F242" s="1" t="s">
        <v>181</v>
      </c>
      <c r="G242" s="1" t="s">
        <v>83</v>
      </c>
      <c r="H242" s="1" t="s">
        <v>3291</v>
      </c>
      <c r="I242" s="1" t="s">
        <v>3956</v>
      </c>
      <c r="J242" s="1" t="s">
        <v>3293</v>
      </c>
      <c r="K242" s="1" t="s">
        <v>3956</v>
      </c>
      <c r="L242" s="1" t="s">
        <v>3956</v>
      </c>
      <c r="M242" s="1" t="s">
        <v>3294</v>
      </c>
      <c r="N242" s="1" t="s">
        <v>3294</v>
      </c>
      <c r="O242" s="1" t="s">
        <v>3295</v>
      </c>
      <c r="P242" s="1" t="s">
        <v>3296</v>
      </c>
      <c r="Q242" s="1" t="s">
        <v>3297</v>
      </c>
      <c r="R242" s="1" t="s">
        <v>4050</v>
      </c>
      <c r="S242" s="1" t="s">
        <v>76</v>
      </c>
      <c r="T242" s="1" t="s">
        <v>37</v>
      </c>
      <c r="U242" s="1" t="s">
        <v>3256</v>
      </c>
      <c r="V242" s="1" t="s">
        <v>3299</v>
      </c>
    </row>
    <row r="243" s="1" customFormat="1" spans="1:22">
      <c r="A243" s="1" t="s">
        <v>2253</v>
      </c>
      <c r="B243" s="1" t="s">
        <v>373</v>
      </c>
      <c r="C243" s="1" t="s">
        <v>2254</v>
      </c>
      <c r="D243" s="1" t="s">
        <v>2256</v>
      </c>
      <c r="E243" s="1" t="s">
        <v>4051</v>
      </c>
      <c r="F243" s="1" t="s">
        <v>94</v>
      </c>
      <c r="G243" s="1" t="s">
        <v>656</v>
      </c>
      <c r="H243" s="1" t="s">
        <v>3291</v>
      </c>
      <c r="I243" s="1" t="s">
        <v>4004</v>
      </c>
      <c r="J243" s="1" t="s">
        <v>3293</v>
      </c>
      <c r="K243" s="1" t="s">
        <v>4004</v>
      </c>
      <c r="L243" s="1" t="s">
        <v>4004</v>
      </c>
      <c r="M243" s="1" t="s">
        <v>3294</v>
      </c>
      <c r="N243" s="1" t="s">
        <v>3294</v>
      </c>
      <c r="O243" s="1" t="s">
        <v>3295</v>
      </c>
      <c r="P243" s="1" t="s">
        <v>3296</v>
      </c>
      <c r="Q243" s="1" t="s">
        <v>3297</v>
      </c>
      <c r="R243" s="1" t="s">
        <v>4052</v>
      </c>
      <c r="S243" s="1" t="s">
        <v>76</v>
      </c>
      <c r="T243" s="1" t="s">
        <v>37</v>
      </c>
      <c r="U243" s="1" t="s">
        <v>3264</v>
      </c>
      <c r="V243" s="1" t="s">
        <v>3299</v>
      </c>
    </row>
    <row r="244" s="1" customFormat="1" spans="1:22">
      <c r="A244" s="1" t="s">
        <v>147</v>
      </c>
      <c r="B244" s="1" t="s">
        <v>152</v>
      </c>
      <c r="C244" s="1" t="s">
        <v>148</v>
      </c>
      <c r="D244" s="1" t="s">
        <v>150</v>
      </c>
      <c r="E244" s="1" t="s">
        <v>4053</v>
      </c>
      <c r="F244" s="1" t="s">
        <v>82</v>
      </c>
      <c r="G244" s="1" t="s">
        <v>83</v>
      </c>
      <c r="H244" s="1" t="s">
        <v>3291</v>
      </c>
      <c r="I244" s="1" t="s">
        <v>4054</v>
      </c>
      <c r="J244" s="1" t="s">
        <v>3293</v>
      </c>
      <c r="K244" s="1" t="s">
        <v>4054</v>
      </c>
      <c r="L244" s="1" t="s">
        <v>4054</v>
      </c>
      <c r="M244" s="1" t="s">
        <v>3294</v>
      </c>
      <c r="N244" s="1" t="s">
        <v>3294</v>
      </c>
      <c r="O244" s="1" t="s">
        <v>3295</v>
      </c>
      <c r="P244" s="1" t="s">
        <v>3296</v>
      </c>
      <c r="Q244" s="1" t="s">
        <v>3297</v>
      </c>
      <c r="R244" s="1" t="s">
        <v>4055</v>
      </c>
      <c r="S244" s="1" t="s">
        <v>76</v>
      </c>
      <c r="T244" s="1" t="s">
        <v>37</v>
      </c>
      <c r="U244" s="1" t="s">
        <v>3264</v>
      </c>
      <c r="V244" s="1" t="s">
        <v>3351</v>
      </c>
    </row>
    <row r="245" s="1" customFormat="1" spans="1:22">
      <c r="A245" s="1" t="s">
        <v>339</v>
      </c>
      <c r="B245" s="1" t="s">
        <v>152</v>
      </c>
      <c r="C245" s="1" t="s">
        <v>340</v>
      </c>
      <c r="D245" s="1" t="s">
        <v>4056</v>
      </c>
      <c r="E245" s="1" t="s">
        <v>4057</v>
      </c>
      <c r="F245" s="1" t="s">
        <v>181</v>
      </c>
      <c r="G245" s="1" t="s">
        <v>83</v>
      </c>
      <c r="H245" s="1" t="s">
        <v>3291</v>
      </c>
      <c r="I245" s="1" t="s">
        <v>3779</v>
      </c>
      <c r="J245" s="1" t="s">
        <v>3293</v>
      </c>
      <c r="K245" s="1" t="s">
        <v>3779</v>
      </c>
      <c r="L245" s="1" t="s">
        <v>3779</v>
      </c>
      <c r="M245" s="1" t="s">
        <v>3294</v>
      </c>
      <c r="N245" s="1" t="s">
        <v>3294</v>
      </c>
      <c r="O245" s="1" t="s">
        <v>3295</v>
      </c>
      <c r="P245" s="1" t="s">
        <v>3296</v>
      </c>
      <c r="Q245" s="1" t="s">
        <v>3297</v>
      </c>
      <c r="R245" s="1" t="s">
        <v>4058</v>
      </c>
      <c r="S245" s="1" t="s">
        <v>76</v>
      </c>
      <c r="T245" s="1" t="s">
        <v>37</v>
      </c>
      <c r="U245" s="1" t="s">
        <v>3264</v>
      </c>
      <c r="V245" s="1" t="s">
        <v>3299</v>
      </c>
    </row>
    <row r="246" s="1" customFormat="1" spans="1:22">
      <c r="A246" s="1" t="s">
        <v>268</v>
      </c>
      <c r="B246" s="1" t="s">
        <v>152</v>
      </c>
      <c r="C246" s="1" t="s">
        <v>269</v>
      </c>
      <c r="D246" s="1" t="s">
        <v>101</v>
      </c>
      <c r="E246" s="1" t="s">
        <v>4059</v>
      </c>
      <c r="F246" s="1" t="s">
        <v>142</v>
      </c>
      <c r="G246" s="1" t="s">
        <v>83</v>
      </c>
      <c r="H246" s="1" t="s">
        <v>3291</v>
      </c>
      <c r="I246" s="1" t="s">
        <v>4060</v>
      </c>
      <c r="J246" s="1" t="s">
        <v>3293</v>
      </c>
      <c r="K246" s="1" t="s">
        <v>4060</v>
      </c>
      <c r="L246" s="1" t="s">
        <v>4060</v>
      </c>
      <c r="M246" s="1" t="s">
        <v>3294</v>
      </c>
      <c r="N246" s="1" t="s">
        <v>3294</v>
      </c>
      <c r="O246" s="1" t="s">
        <v>3295</v>
      </c>
      <c r="P246" s="1" t="s">
        <v>3296</v>
      </c>
      <c r="Q246" s="1" t="s">
        <v>3297</v>
      </c>
      <c r="R246" s="1" t="s">
        <v>4061</v>
      </c>
      <c r="S246" s="1" t="s">
        <v>76</v>
      </c>
      <c r="T246" s="1" t="s">
        <v>37</v>
      </c>
      <c r="U246" s="1" t="s">
        <v>3264</v>
      </c>
      <c r="V246" s="1" t="s">
        <v>3414</v>
      </c>
    </row>
    <row r="247" s="1" customFormat="1" spans="1:22">
      <c r="A247" s="1" t="s">
        <v>2416</v>
      </c>
      <c r="B247" s="1" t="s">
        <v>152</v>
      </c>
      <c r="C247" s="1" t="s">
        <v>2417</v>
      </c>
      <c r="D247" s="1" t="s">
        <v>3661</v>
      </c>
      <c r="E247" s="1" t="s">
        <v>4062</v>
      </c>
      <c r="F247" s="1" t="s">
        <v>83</v>
      </c>
      <c r="G247" s="1" t="s">
        <v>656</v>
      </c>
      <c r="H247" s="1" t="s">
        <v>3291</v>
      </c>
      <c r="I247" s="1" t="s">
        <v>4063</v>
      </c>
      <c r="J247" s="1" t="s">
        <v>3293</v>
      </c>
      <c r="K247" s="1" t="s">
        <v>4063</v>
      </c>
      <c r="L247" s="1" t="s">
        <v>4063</v>
      </c>
      <c r="M247" s="1" t="s">
        <v>3294</v>
      </c>
      <c r="N247" s="1" t="s">
        <v>3294</v>
      </c>
      <c r="O247" s="1" t="s">
        <v>3295</v>
      </c>
      <c r="P247" s="1" t="s">
        <v>3296</v>
      </c>
      <c r="Q247" s="1" t="s">
        <v>3297</v>
      </c>
      <c r="R247" s="1" t="s">
        <v>4064</v>
      </c>
      <c r="S247" s="1" t="s">
        <v>76</v>
      </c>
      <c r="T247" s="1" t="s">
        <v>37</v>
      </c>
      <c r="U247" s="1" t="s">
        <v>3256</v>
      </c>
      <c r="V247" s="1" t="s">
        <v>3379</v>
      </c>
    </row>
    <row r="248" s="1" customFormat="1" spans="1:22">
      <c r="A248" s="1" t="s">
        <v>875</v>
      </c>
      <c r="B248" s="1" t="s">
        <v>152</v>
      </c>
      <c r="C248" s="1" t="s">
        <v>876</v>
      </c>
      <c r="D248" s="1" t="s">
        <v>101</v>
      </c>
      <c r="E248" s="1" t="s">
        <v>4065</v>
      </c>
      <c r="F248" s="1" t="s">
        <v>123</v>
      </c>
      <c r="G248" s="1" t="s">
        <v>94</v>
      </c>
      <c r="H248" s="1" t="s">
        <v>3291</v>
      </c>
      <c r="I248" s="1" t="s">
        <v>4029</v>
      </c>
      <c r="J248" s="1" t="s">
        <v>3293</v>
      </c>
      <c r="K248" s="1" t="s">
        <v>4029</v>
      </c>
      <c r="L248" s="1" t="s">
        <v>4029</v>
      </c>
      <c r="M248" s="1" t="s">
        <v>3294</v>
      </c>
      <c r="N248" s="1" t="s">
        <v>3294</v>
      </c>
      <c r="O248" s="1" t="s">
        <v>3295</v>
      </c>
      <c r="P248" s="1" t="s">
        <v>3296</v>
      </c>
      <c r="Q248" s="1" t="s">
        <v>3297</v>
      </c>
      <c r="R248" s="1" t="s">
        <v>4066</v>
      </c>
      <c r="S248" s="1" t="s">
        <v>76</v>
      </c>
      <c r="T248" s="1" t="s">
        <v>37</v>
      </c>
      <c r="U248" s="1" t="s">
        <v>3264</v>
      </c>
      <c r="V248" s="1" t="s">
        <v>3414</v>
      </c>
    </row>
    <row r="249" s="1" customFormat="1" spans="1:22">
      <c r="A249" s="1" t="s">
        <v>262</v>
      </c>
      <c r="B249" s="1" t="s">
        <v>152</v>
      </c>
      <c r="C249" s="1" t="s">
        <v>263</v>
      </c>
      <c r="D249" s="1" t="s">
        <v>101</v>
      </c>
      <c r="E249" s="1" t="s">
        <v>4067</v>
      </c>
      <c r="F249" s="1" t="s">
        <v>82</v>
      </c>
      <c r="G249" s="1" t="s">
        <v>83</v>
      </c>
      <c r="H249" s="1" t="s">
        <v>3291</v>
      </c>
      <c r="I249" s="1" t="s">
        <v>4068</v>
      </c>
      <c r="J249" s="1" t="s">
        <v>3293</v>
      </c>
      <c r="K249" s="1" t="s">
        <v>4068</v>
      </c>
      <c r="L249" s="1" t="s">
        <v>4068</v>
      </c>
      <c r="M249" s="1" t="s">
        <v>3294</v>
      </c>
      <c r="N249" s="1" t="s">
        <v>3294</v>
      </c>
      <c r="O249" s="1" t="s">
        <v>3295</v>
      </c>
      <c r="P249" s="1" t="s">
        <v>3296</v>
      </c>
      <c r="Q249" s="1" t="s">
        <v>3297</v>
      </c>
      <c r="R249" s="1" t="s">
        <v>4069</v>
      </c>
      <c r="S249" s="1" t="s">
        <v>76</v>
      </c>
      <c r="T249" s="1" t="s">
        <v>37</v>
      </c>
      <c r="U249" s="1" t="s">
        <v>3264</v>
      </c>
      <c r="V249" s="1" t="s">
        <v>3414</v>
      </c>
    </row>
    <row r="250" s="1" customFormat="1" spans="1:22">
      <c r="A250" s="1" t="s">
        <v>736</v>
      </c>
      <c r="B250" s="1" t="s">
        <v>388</v>
      </c>
      <c r="C250" s="1" t="s">
        <v>737</v>
      </c>
      <c r="D250" s="1" t="s">
        <v>739</v>
      </c>
      <c r="E250" s="1" t="s">
        <v>4070</v>
      </c>
      <c r="F250" s="1" t="s">
        <v>82</v>
      </c>
      <c r="G250" s="1" t="s">
        <v>94</v>
      </c>
      <c r="H250" s="1" t="s">
        <v>3291</v>
      </c>
      <c r="I250" s="1" t="s">
        <v>4071</v>
      </c>
      <c r="J250" s="1" t="s">
        <v>3293</v>
      </c>
      <c r="K250" s="1" t="s">
        <v>4071</v>
      </c>
      <c r="L250" s="1" t="s">
        <v>4071</v>
      </c>
      <c r="M250" s="1" t="s">
        <v>3294</v>
      </c>
      <c r="N250" s="1" t="s">
        <v>3294</v>
      </c>
      <c r="O250" s="1" t="s">
        <v>3295</v>
      </c>
      <c r="P250" s="1" t="s">
        <v>3296</v>
      </c>
      <c r="Q250" s="1" t="s">
        <v>3297</v>
      </c>
      <c r="R250" s="1" t="s">
        <v>4072</v>
      </c>
      <c r="S250" s="1" t="s">
        <v>76</v>
      </c>
      <c r="T250" s="1" t="s">
        <v>37</v>
      </c>
      <c r="U250" s="1" t="s">
        <v>3264</v>
      </c>
      <c r="V250" s="1" t="s">
        <v>3351</v>
      </c>
    </row>
    <row r="251" s="1" customFormat="1" spans="1:22">
      <c r="A251" s="1" t="s">
        <v>1636</v>
      </c>
      <c r="B251" s="1" t="s">
        <v>388</v>
      </c>
      <c r="C251" s="1" t="s">
        <v>1637</v>
      </c>
      <c r="D251" s="1" t="s">
        <v>4073</v>
      </c>
      <c r="E251" s="1" t="s">
        <v>4074</v>
      </c>
      <c r="F251" s="1" t="s">
        <v>84</v>
      </c>
      <c r="G251" s="1" t="s">
        <v>95</v>
      </c>
      <c r="H251" s="1" t="s">
        <v>3291</v>
      </c>
      <c r="I251" s="1" t="s">
        <v>4075</v>
      </c>
      <c r="J251" s="1" t="s">
        <v>3293</v>
      </c>
      <c r="K251" s="1" t="s">
        <v>4075</v>
      </c>
      <c r="L251" s="1" t="s">
        <v>4075</v>
      </c>
      <c r="M251" s="1" t="s">
        <v>3294</v>
      </c>
      <c r="N251" s="1" t="s">
        <v>3294</v>
      </c>
      <c r="O251" s="1" t="s">
        <v>3295</v>
      </c>
      <c r="P251" s="1" t="s">
        <v>3296</v>
      </c>
      <c r="Q251" s="1" t="s">
        <v>3297</v>
      </c>
      <c r="R251" s="1" t="s">
        <v>4076</v>
      </c>
      <c r="S251" s="1" t="s">
        <v>76</v>
      </c>
      <c r="T251" s="1" t="s">
        <v>37</v>
      </c>
      <c r="U251" s="1" t="s">
        <v>3264</v>
      </c>
      <c r="V251" s="1" t="s">
        <v>3351</v>
      </c>
    </row>
    <row r="252" s="1" customFormat="1" spans="1:22">
      <c r="A252" s="1" t="s">
        <v>385</v>
      </c>
      <c r="B252" s="1" t="s">
        <v>388</v>
      </c>
      <c r="C252" s="1" t="s">
        <v>386</v>
      </c>
      <c r="D252" s="1" t="s">
        <v>3954</v>
      </c>
      <c r="E252" s="1" t="s">
        <v>4077</v>
      </c>
      <c r="F252" s="1" t="s">
        <v>181</v>
      </c>
      <c r="G252" s="1" t="s">
        <v>83</v>
      </c>
      <c r="H252" s="1" t="s">
        <v>3291</v>
      </c>
      <c r="I252" s="1" t="s">
        <v>4078</v>
      </c>
      <c r="J252" s="1" t="s">
        <v>3293</v>
      </c>
      <c r="K252" s="1" t="s">
        <v>4078</v>
      </c>
      <c r="L252" s="1" t="s">
        <v>4078</v>
      </c>
      <c r="M252" s="1" t="s">
        <v>3294</v>
      </c>
      <c r="N252" s="1" t="s">
        <v>3294</v>
      </c>
      <c r="O252" s="1" t="s">
        <v>3295</v>
      </c>
      <c r="P252" s="1" t="s">
        <v>3296</v>
      </c>
      <c r="Q252" s="1" t="s">
        <v>3297</v>
      </c>
      <c r="R252" s="1" t="s">
        <v>4079</v>
      </c>
      <c r="S252" s="1" t="s">
        <v>76</v>
      </c>
      <c r="T252" s="1" t="s">
        <v>37</v>
      </c>
      <c r="U252" s="1" t="s">
        <v>3256</v>
      </c>
      <c r="V252" s="1" t="s">
        <v>3299</v>
      </c>
    </row>
    <row r="253" s="1" customFormat="1" spans="1:22">
      <c r="A253" s="1" t="s">
        <v>3061</v>
      </c>
      <c r="B253" s="1" t="s">
        <v>388</v>
      </c>
      <c r="C253" s="1" t="s">
        <v>3062</v>
      </c>
      <c r="D253" s="1" t="s">
        <v>1865</v>
      </c>
      <c r="E253" s="1" t="s">
        <v>4080</v>
      </c>
      <c r="F253" s="1" t="s">
        <v>656</v>
      </c>
      <c r="G253" s="1" t="s">
        <v>600</v>
      </c>
      <c r="H253" s="1" t="s">
        <v>3291</v>
      </c>
      <c r="I253" s="1" t="s">
        <v>4081</v>
      </c>
      <c r="J253" s="1" t="s">
        <v>3293</v>
      </c>
      <c r="K253" s="1" t="s">
        <v>4081</v>
      </c>
      <c r="L253" s="1" t="s">
        <v>4081</v>
      </c>
      <c r="M253" s="1" t="s">
        <v>3294</v>
      </c>
      <c r="N253" s="1" t="s">
        <v>3294</v>
      </c>
      <c r="O253" s="1" t="s">
        <v>3295</v>
      </c>
      <c r="P253" s="1" t="s">
        <v>3296</v>
      </c>
      <c r="Q253" s="1" t="s">
        <v>3297</v>
      </c>
      <c r="R253" s="1" t="s">
        <v>4082</v>
      </c>
      <c r="S253" s="1" t="s">
        <v>76</v>
      </c>
      <c r="T253" s="1" t="s">
        <v>37</v>
      </c>
      <c r="U253" s="1" t="s">
        <v>3256</v>
      </c>
      <c r="V253" s="1" t="s">
        <v>3299</v>
      </c>
    </row>
    <row r="254" s="1" customFormat="1" spans="1:22">
      <c r="A254" s="1" t="s">
        <v>868</v>
      </c>
      <c r="B254" s="1" t="s">
        <v>388</v>
      </c>
      <c r="C254" s="1" t="s">
        <v>869</v>
      </c>
      <c r="D254" s="1" t="s">
        <v>871</v>
      </c>
      <c r="E254" s="1" t="s">
        <v>4083</v>
      </c>
      <c r="F254" s="1" t="s">
        <v>83</v>
      </c>
      <c r="G254" s="1" t="s">
        <v>94</v>
      </c>
      <c r="H254" s="1" t="s">
        <v>3291</v>
      </c>
      <c r="I254" s="1" t="s">
        <v>4084</v>
      </c>
      <c r="J254" s="1" t="s">
        <v>3293</v>
      </c>
      <c r="K254" s="1" t="s">
        <v>4084</v>
      </c>
      <c r="L254" s="1" t="s">
        <v>4084</v>
      </c>
      <c r="M254" s="1" t="s">
        <v>3294</v>
      </c>
      <c r="N254" s="1" t="s">
        <v>3294</v>
      </c>
      <c r="O254" s="1" t="s">
        <v>3295</v>
      </c>
      <c r="P254" s="1" t="s">
        <v>3296</v>
      </c>
      <c r="Q254" s="1" t="s">
        <v>3297</v>
      </c>
      <c r="R254" s="1" t="s">
        <v>4085</v>
      </c>
      <c r="S254" s="1" t="s">
        <v>76</v>
      </c>
      <c r="T254" s="1" t="s">
        <v>37</v>
      </c>
      <c r="U254" s="1" t="s">
        <v>3264</v>
      </c>
      <c r="V254" s="1" t="s">
        <v>3323</v>
      </c>
    </row>
    <row r="255" s="1" customFormat="1" spans="1:22">
      <c r="A255" s="1" t="s">
        <v>853</v>
      </c>
      <c r="B255" s="1" t="s">
        <v>388</v>
      </c>
      <c r="C255" s="1" t="s">
        <v>854</v>
      </c>
      <c r="D255" s="1" t="s">
        <v>101</v>
      </c>
      <c r="E255" s="1" t="s">
        <v>4086</v>
      </c>
      <c r="F255" s="1" t="s">
        <v>82</v>
      </c>
      <c r="G255" s="1" t="s">
        <v>94</v>
      </c>
      <c r="H255" s="1" t="s">
        <v>3291</v>
      </c>
      <c r="I255" s="1" t="s">
        <v>4087</v>
      </c>
      <c r="J255" s="1" t="s">
        <v>3293</v>
      </c>
      <c r="K255" s="1" t="s">
        <v>4087</v>
      </c>
      <c r="L255" s="1" t="s">
        <v>4087</v>
      </c>
      <c r="M255" s="1" t="s">
        <v>3294</v>
      </c>
      <c r="N255" s="1" t="s">
        <v>3294</v>
      </c>
      <c r="O255" s="1" t="s">
        <v>3295</v>
      </c>
      <c r="P255" s="1" t="s">
        <v>3296</v>
      </c>
      <c r="Q255" s="1" t="s">
        <v>3297</v>
      </c>
      <c r="R255" s="1" t="s">
        <v>4088</v>
      </c>
      <c r="S255" s="1" t="s">
        <v>76</v>
      </c>
      <c r="T255" s="1" t="s">
        <v>37</v>
      </c>
      <c r="U255" s="1" t="s">
        <v>3264</v>
      </c>
      <c r="V255" s="1" t="s">
        <v>3414</v>
      </c>
    </row>
    <row r="256" s="1" customFormat="1" spans="1:22">
      <c r="A256" s="1" t="s">
        <v>979</v>
      </c>
      <c r="B256" s="1" t="s">
        <v>982</v>
      </c>
      <c r="C256" s="1" t="s">
        <v>980</v>
      </c>
      <c r="D256" s="1" t="s">
        <v>351</v>
      </c>
      <c r="E256" s="1" t="s">
        <v>4089</v>
      </c>
      <c r="F256" s="1" t="s">
        <v>82</v>
      </c>
      <c r="G256" s="1" t="s">
        <v>94</v>
      </c>
      <c r="H256" s="1" t="s">
        <v>3291</v>
      </c>
      <c r="I256" s="1" t="s">
        <v>4090</v>
      </c>
      <c r="J256" s="1" t="s">
        <v>3293</v>
      </c>
      <c r="K256" s="1" t="s">
        <v>4090</v>
      </c>
      <c r="L256" s="1" t="s">
        <v>4090</v>
      </c>
      <c r="M256" s="1" t="s">
        <v>3294</v>
      </c>
      <c r="N256" s="1" t="s">
        <v>3294</v>
      </c>
      <c r="O256" s="1" t="s">
        <v>3295</v>
      </c>
      <c r="P256" s="1" t="s">
        <v>3296</v>
      </c>
      <c r="Q256" s="1" t="s">
        <v>3297</v>
      </c>
      <c r="R256" s="1" t="s">
        <v>4091</v>
      </c>
      <c r="S256" s="1" t="s">
        <v>76</v>
      </c>
      <c r="T256" s="1" t="s">
        <v>37</v>
      </c>
      <c r="U256" s="1" t="s">
        <v>3256</v>
      </c>
      <c r="V256" s="1" t="s">
        <v>3299</v>
      </c>
    </row>
    <row r="257" s="1" customFormat="1" spans="1:22">
      <c r="A257" s="1" t="s">
        <v>1185</v>
      </c>
      <c r="B257" s="1" t="s">
        <v>982</v>
      </c>
      <c r="C257" s="1" t="s">
        <v>1186</v>
      </c>
      <c r="D257" s="1" t="s">
        <v>4092</v>
      </c>
      <c r="E257" s="1" t="s">
        <v>4093</v>
      </c>
      <c r="F257" s="1" t="s">
        <v>94</v>
      </c>
      <c r="G257" s="1" t="s">
        <v>84</v>
      </c>
      <c r="H257" s="1" t="s">
        <v>3291</v>
      </c>
      <c r="I257" s="1" t="s">
        <v>4094</v>
      </c>
      <c r="J257" s="1" t="s">
        <v>3293</v>
      </c>
      <c r="K257" s="1" t="s">
        <v>4094</v>
      </c>
      <c r="L257" s="1" t="s">
        <v>4094</v>
      </c>
      <c r="M257" s="1" t="s">
        <v>3294</v>
      </c>
      <c r="N257" s="1" t="s">
        <v>3294</v>
      </c>
      <c r="O257" s="1" t="s">
        <v>3295</v>
      </c>
      <c r="P257" s="1" t="s">
        <v>3296</v>
      </c>
      <c r="Q257" s="1" t="s">
        <v>3297</v>
      </c>
      <c r="R257" s="1" t="s">
        <v>4095</v>
      </c>
      <c r="S257" s="1" t="s">
        <v>76</v>
      </c>
      <c r="T257" s="1" t="s">
        <v>37</v>
      </c>
      <c r="U257" s="1" t="s">
        <v>3264</v>
      </c>
      <c r="V257" s="1" t="s">
        <v>3351</v>
      </c>
    </row>
    <row r="258" s="1" customFormat="1" spans="1:22">
      <c r="A258" s="1" t="s">
        <v>2505</v>
      </c>
      <c r="B258" s="1" t="s">
        <v>111</v>
      </c>
      <c r="C258" s="1" t="s">
        <v>2506</v>
      </c>
      <c r="D258" s="1" t="s">
        <v>101</v>
      </c>
      <c r="E258" s="1" t="s">
        <v>4096</v>
      </c>
      <c r="F258" s="1" t="s">
        <v>656</v>
      </c>
      <c r="G258" s="1" t="s">
        <v>580</v>
      </c>
      <c r="H258" s="1" t="s">
        <v>3291</v>
      </c>
      <c r="I258" s="1" t="s">
        <v>4068</v>
      </c>
      <c r="J258" s="1" t="s">
        <v>3293</v>
      </c>
      <c r="K258" s="1" t="s">
        <v>4068</v>
      </c>
      <c r="L258" s="1" t="s">
        <v>4068</v>
      </c>
      <c r="M258" s="1" t="s">
        <v>3294</v>
      </c>
      <c r="N258" s="1" t="s">
        <v>3294</v>
      </c>
      <c r="O258" s="1" t="s">
        <v>3295</v>
      </c>
      <c r="P258" s="1" t="s">
        <v>3296</v>
      </c>
      <c r="Q258" s="1" t="s">
        <v>3297</v>
      </c>
      <c r="R258" s="1" t="s">
        <v>4097</v>
      </c>
      <c r="S258" s="1" t="s">
        <v>76</v>
      </c>
      <c r="T258" s="1" t="s">
        <v>37</v>
      </c>
      <c r="U258" s="1" t="s">
        <v>3264</v>
      </c>
      <c r="V258" s="1" t="s">
        <v>3414</v>
      </c>
    </row>
    <row r="259" s="1" customFormat="1" spans="1:22">
      <c r="A259" s="1" t="s">
        <v>1757</v>
      </c>
      <c r="B259" s="1" t="s">
        <v>111</v>
      </c>
      <c r="C259" s="1" t="s">
        <v>1758</v>
      </c>
      <c r="D259" s="1" t="s">
        <v>3673</v>
      </c>
      <c r="E259" s="1" t="s">
        <v>4098</v>
      </c>
      <c r="F259" s="1" t="s">
        <v>84</v>
      </c>
      <c r="G259" s="1" t="s">
        <v>95</v>
      </c>
      <c r="H259" s="1" t="s">
        <v>3291</v>
      </c>
      <c r="I259" s="1" t="s">
        <v>4099</v>
      </c>
      <c r="J259" s="1" t="s">
        <v>3293</v>
      </c>
      <c r="K259" s="1" t="s">
        <v>4099</v>
      </c>
      <c r="L259" s="1" t="s">
        <v>4099</v>
      </c>
      <c r="M259" s="1" t="s">
        <v>3294</v>
      </c>
      <c r="N259" s="1" t="s">
        <v>3294</v>
      </c>
      <c r="O259" s="1" t="s">
        <v>3295</v>
      </c>
      <c r="P259" s="1" t="s">
        <v>3296</v>
      </c>
      <c r="Q259" s="1" t="s">
        <v>3297</v>
      </c>
      <c r="R259" s="1" t="s">
        <v>4100</v>
      </c>
      <c r="S259" s="1" t="s">
        <v>76</v>
      </c>
      <c r="T259" s="1" t="s">
        <v>37</v>
      </c>
      <c r="U259" s="1" t="s">
        <v>3256</v>
      </c>
      <c r="V259" s="1" t="s">
        <v>3599</v>
      </c>
    </row>
    <row r="260" s="1" customFormat="1" spans="1:22">
      <c r="A260" s="1" t="s">
        <v>106</v>
      </c>
      <c r="B260" s="1" t="s">
        <v>111</v>
      </c>
      <c r="C260" s="1" t="s">
        <v>107</v>
      </c>
      <c r="D260" s="1" t="s">
        <v>109</v>
      </c>
      <c r="E260" s="1" t="s">
        <v>4101</v>
      </c>
      <c r="F260" s="1" t="s">
        <v>82</v>
      </c>
      <c r="G260" s="1" t="s">
        <v>83</v>
      </c>
      <c r="H260" s="1" t="s">
        <v>3291</v>
      </c>
      <c r="I260" s="1" t="s">
        <v>4014</v>
      </c>
      <c r="J260" s="1" t="s">
        <v>3293</v>
      </c>
      <c r="K260" s="1" t="s">
        <v>4014</v>
      </c>
      <c r="L260" s="1" t="s">
        <v>4014</v>
      </c>
      <c r="M260" s="1" t="s">
        <v>3294</v>
      </c>
      <c r="N260" s="1" t="s">
        <v>3294</v>
      </c>
      <c r="O260" s="1" t="s">
        <v>3295</v>
      </c>
      <c r="P260" s="1" t="s">
        <v>3296</v>
      </c>
      <c r="Q260" s="1" t="s">
        <v>3297</v>
      </c>
      <c r="R260" s="1" t="s">
        <v>4102</v>
      </c>
      <c r="S260" s="1" t="s">
        <v>76</v>
      </c>
      <c r="T260" s="1" t="s">
        <v>37</v>
      </c>
      <c r="U260" s="1" t="s">
        <v>3264</v>
      </c>
      <c r="V260" s="1" t="s">
        <v>3351</v>
      </c>
    </row>
    <row r="261" s="1" customFormat="1" spans="1:22">
      <c r="A261" s="1" t="s">
        <v>236</v>
      </c>
      <c r="B261" s="1" t="s">
        <v>111</v>
      </c>
      <c r="C261" s="1" t="s">
        <v>237</v>
      </c>
      <c r="D261" s="1" t="s">
        <v>101</v>
      </c>
      <c r="E261" s="1" t="s">
        <v>4103</v>
      </c>
      <c r="F261" s="1" t="s">
        <v>142</v>
      </c>
      <c r="G261" s="1" t="s">
        <v>83</v>
      </c>
      <c r="H261" s="1" t="s">
        <v>3291</v>
      </c>
      <c r="I261" s="1" t="s">
        <v>4104</v>
      </c>
      <c r="J261" s="1" t="s">
        <v>3293</v>
      </c>
      <c r="K261" s="1" t="s">
        <v>4104</v>
      </c>
      <c r="L261" s="1" t="s">
        <v>4104</v>
      </c>
      <c r="M261" s="1" t="s">
        <v>3294</v>
      </c>
      <c r="N261" s="1" t="s">
        <v>3294</v>
      </c>
      <c r="O261" s="1" t="s">
        <v>3295</v>
      </c>
      <c r="P261" s="1" t="s">
        <v>3296</v>
      </c>
      <c r="Q261" s="1" t="s">
        <v>3297</v>
      </c>
      <c r="R261" s="1" t="s">
        <v>4105</v>
      </c>
      <c r="S261" s="1" t="s">
        <v>76</v>
      </c>
      <c r="T261" s="1" t="s">
        <v>37</v>
      </c>
      <c r="U261" s="1" t="s">
        <v>3264</v>
      </c>
      <c r="V261" s="1" t="s">
        <v>3414</v>
      </c>
    </row>
    <row r="262" s="1" customFormat="1" spans="1:22">
      <c r="A262" s="1" t="s">
        <v>358</v>
      </c>
      <c r="B262" s="1" t="s">
        <v>111</v>
      </c>
      <c r="C262" s="1" t="s">
        <v>359</v>
      </c>
      <c r="D262" s="1" t="s">
        <v>4106</v>
      </c>
      <c r="E262" s="1" t="s">
        <v>4107</v>
      </c>
      <c r="F262" s="1" t="s">
        <v>181</v>
      </c>
      <c r="G262" s="1" t="s">
        <v>83</v>
      </c>
      <c r="H262" s="1" t="s">
        <v>3291</v>
      </c>
      <c r="I262" s="1" t="s">
        <v>4108</v>
      </c>
      <c r="J262" s="1" t="s">
        <v>3293</v>
      </c>
      <c r="K262" s="1" t="s">
        <v>4108</v>
      </c>
      <c r="L262" s="1" t="s">
        <v>4108</v>
      </c>
      <c r="M262" s="1" t="s">
        <v>3294</v>
      </c>
      <c r="N262" s="1" t="s">
        <v>3294</v>
      </c>
      <c r="O262" s="1" t="s">
        <v>3295</v>
      </c>
      <c r="P262" s="1" t="s">
        <v>3296</v>
      </c>
      <c r="Q262" s="1" t="s">
        <v>3297</v>
      </c>
      <c r="R262" s="1" t="s">
        <v>4109</v>
      </c>
      <c r="S262" s="1" t="s">
        <v>76</v>
      </c>
      <c r="T262" s="1" t="s">
        <v>37</v>
      </c>
      <c r="U262" s="1" t="s">
        <v>3256</v>
      </c>
      <c r="V262" s="1" t="s">
        <v>3299</v>
      </c>
    </row>
    <row r="263" s="1" customFormat="1" spans="1:22">
      <c r="A263" s="1" t="s">
        <v>1309</v>
      </c>
      <c r="B263" s="1" t="s">
        <v>111</v>
      </c>
      <c r="C263" s="1" t="s">
        <v>1310</v>
      </c>
      <c r="D263" s="1" t="s">
        <v>1312</v>
      </c>
      <c r="E263" s="1" t="s">
        <v>4110</v>
      </c>
      <c r="F263" s="1" t="s">
        <v>83</v>
      </c>
      <c r="G263" s="1" t="s">
        <v>84</v>
      </c>
      <c r="H263" s="1" t="s">
        <v>3291</v>
      </c>
      <c r="I263" s="1" t="s">
        <v>4111</v>
      </c>
      <c r="J263" s="1" t="s">
        <v>3293</v>
      </c>
      <c r="K263" s="1" t="s">
        <v>4111</v>
      </c>
      <c r="L263" s="1" t="s">
        <v>4111</v>
      </c>
      <c r="M263" s="1" t="s">
        <v>3294</v>
      </c>
      <c r="N263" s="1" t="s">
        <v>3294</v>
      </c>
      <c r="O263" s="1" t="s">
        <v>3295</v>
      </c>
      <c r="P263" s="1" t="s">
        <v>3296</v>
      </c>
      <c r="Q263" s="1" t="s">
        <v>3297</v>
      </c>
      <c r="R263" s="1" t="s">
        <v>4112</v>
      </c>
      <c r="S263" s="1" t="s">
        <v>76</v>
      </c>
      <c r="T263" s="1" t="s">
        <v>37</v>
      </c>
      <c r="U263" s="1" t="s">
        <v>3256</v>
      </c>
      <c r="V263" s="1" t="s">
        <v>3299</v>
      </c>
    </row>
    <row r="264" s="1" customFormat="1" spans="1:22">
      <c r="A264" s="1" t="s">
        <v>203</v>
      </c>
      <c r="B264" s="1" t="s">
        <v>111</v>
      </c>
      <c r="C264" s="1" t="s">
        <v>204</v>
      </c>
      <c r="D264" s="1" t="s">
        <v>206</v>
      </c>
      <c r="E264" s="1" t="s">
        <v>4113</v>
      </c>
      <c r="F264" s="1" t="s">
        <v>123</v>
      </c>
      <c r="G264" s="1" t="s">
        <v>83</v>
      </c>
      <c r="H264" s="1" t="s">
        <v>3291</v>
      </c>
      <c r="I264" s="1" t="s">
        <v>4114</v>
      </c>
      <c r="J264" s="1" t="s">
        <v>3293</v>
      </c>
      <c r="K264" s="1" t="s">
        <v>4114</v>
      </c>
      <c r="L264" s="1" t="s">
        <v>4114</v>
      </c>
      <c r="M264" s="1" t="s">
        <v>3294</v>
      </c>
      <c r="N264" s="1" t="s">
        <v>3294</v>
      </c>
      <c r="O264" s="1" t="s">
        <v>3295</v>
      </c>
      <c r="P264" s="1" t="s">
        <v>3296</v>
      </c>
      <c r="Q264" s="1" t="s">
        <v>3297</v>
      </c>
      <c r="R264" s="1" t="s">
        <v>4115</v>
      </c>
      <c r="S264" s="1" t="s">
        <v>76</v>
      </c>
      <c r="T264" s="1" t="s">
        <v>37</v>
      </c>
      <c r="U264" s="1" t="s">
        <v>3264</v>
      </c>
      <c r="V264" s="1" t="s">
        <v>3323</v>
      </c>
    </row>
    <row r="265" s="1" customFormat="1" spans="1:22">
      <c r="A265" s="1" t="s">
        <v>2808</v>
      </c>
      <c r="B265" s="1" t="s">
        <v>111</v>
      </c>
      <c r="C265" s="1" t="s">
        <v>2809</v>
      </c>
      <c r="D265" s="1" t="s">
        <v>3661</v>
      </c>
      <c r="E265" s="1" t="s">
        <v>4116</v>
      </c>
      <c r="F265" s="1" t="s">
        <v>94</v>
      </c>
      <c r="G265" s="1" t="s">
        <v>580</v>
      </c>
      <c r="H265" s="1" t="s">
        <v>3291</v>
      </c>
      <c r="I265" s="1" t="s">
        <v>4117</v>
      </c>
      <c r="J265" s="1" t="s">
        <v>3293</v>
      </c>
      <c r="K265" s="1" t="s">
        <v>4117</v>
      </c>
      <c r="L265" s="1" t="s">
        <v>4117</v>
      </c>
      <c r="M265" s="1" t="s">
        <v>3294</v>
      </c>
      <c r="N265" s="1" t="s">
        <v>3294</v>
      </c>
      <c r="O265" s="1" t="s">
        <v>3295</v>
      </c>
      <c r="P265" s="1" t="s">
        <v>3296</v>
      </c>
      <c r="Q265" s="1" t="s">
        <v>3297</v>
      </c>
      <c r="R265" s="1" t="s">
        <v>4118</v>
      </c>
      <c r="S265" s="1" t="s">
        <v>76</v>
      </c>
      <c r="T265" s="1" t="s">
        <v>37</v>
      </c>
      <c r="U265" s="1" t="s">
        <v>3256</v>
      </c>
      <c r="V265" s="1" t="s">
        <v>3379</v>
      </c>
    </row>
    <row r="266" s="1" customFormat="1" spans="1:22">
      <c r="A266" s="1" t="s">
        <v>1794</v>
      </c>
      <c r="B266" s="1" t="s">
        <v>111</v>
      </c>
      <c r="C266" s="1" t="s">
        <v>1795</v>
      </c>
      <c r="D266" s="1" t="s">
        <v>1105</v>
      </c>
      <c r="E266" s="1" t="s">
        <v>4119</v>
      </c>
      <c r="F266" s="1" t="s">
        <v>142</v>
      </c>
      <c r="G266" s="1" t="s">
        <v>95</v>
      </c>
      <c r="H266" s="1" t="s">
        <v>3291</v>
      </c>
      <c r="I266" s="1" t="s">
        <v>4120</v>
      </c>
      <c r="J266" s="1" t="s">
        <v>3293</v>
      </c>
      <c r="K266" s="1" t="s">
        <v>4120</v>
      </c>
      <c r="L266" s="1" t="s">
        <v>4120</v>
      </c>
      <c r="M266" s="1" t="s">
        <v>3294</v>
      </c>
      <c r="N266" s="1" t="s">
        <v>3294</v>
      </c>
      <c r="O266" s="1" t="s">
        <v>3295</v>
      </c>
      <c r="P266" s="1" t="s">
        <v>3296</v>
      </c>
      <c r="Q266" s="1" t="s">
        <v>3297</v>
      </c>
      <c r="R266" s="1" t="s">
        <v>4121</v>
      </c>
      <c r="S266" s="1" t="s">
        <v>76</v>
      </c>
      <c r="T266" s="1" t="s">
        <v>37</v>
      </c>
      <c r="U266" s="1" t="s">
        <v>3256</v>
      </c>
      <c r="V266" s="1" t="s">
        <v>3299</v>
      </c>
    </row>
    <row r="267" s="1" customFormat="1" spans="1:22">
      <c r="A267" s="1" t="s">
        <v>348</v>
      </c>
      <c r="B267" s="1" t="s">
        <v>111</v>
      </c>
      <c r="C267" s="1" t="s">
        <v>349</v>
      </c>
      <c r="D267" s="1" t="s">
        <v>351</v>
      </c>
      <c r="E267" s="1" t="s">
        <v>4122</v>
      </c>
      <c r="F267" s="1" t="s">
        <v>142</v>
      </c>
      <c r="G267" s="1" t="s">
        <v>83</v>
      </c>
      <c r="H267" s="1" t="s">
        <v>3291</v>
      </c>
      <c r="I267" s="1" t="s">
        <v>4123</v>
      </c>
      <c r="J267" s="1" t="s">
        <v>3293</v>
      </c>
      <c r="K267" s="1" t="s">
        <v>4123</v>
      </c>
      <c r="L267" s="1" t="s">
        <v>4123</v>
      </c>
      <c r="M267" s="1" t="s">
        <v>3294</v>
      </c>
      <c r="N267" s="1" t="s">
        <v>3294</v>
      </c>
      <c r="O267" s="1" t="s">
        <v>3295</v>
      </c>
      <c r="P267" s="1" t="s">
        <v>3296</v>
      </c>
      <c r="Q267" s="1" t="s">
        <v>3297</v>
      </c>
      <c r="R267" s="1" t="s">
        <v>4124</v>
      </c>
      <c r="S267" s="1" t="s">
        <v>76</v>
      </c>
      <c r="T267" s="1" t="s">
        <v>37</v>
      </c>
      <c r="U267" s="1" t="s">
        <v>3256</v>
      </c>
      <c r="V267" s="1" t="s">
        <v>3299</v>
      </c>
    </row>
    <row r="268" s="1" customFormat="1" spans="1:22">
      <c r="A268" s="1" t="s">
        <v>2951</v>
      </c>
      <c r="B268" s="1" t="s">
        <v>215</v>
      </c>
      <c r="C268" s="1" t="s">
        <v>2952</v>
      </c>
      <c r="D268" s="1" t="s">
        <v>2932</v>
      </c>
      <c r="E268" s="1" t="s">
        <v>4125</v>
      </c>
      <c r="F268" s="1" t="s">
        <v>656</v>
      </c>
      <c r="G268" s="1" t="s">
        <v>600</v>
      </c>
      <c r="H268" s="1" t="s">
        <v>3291</v>
      </c>
      <c r="I268" s="1" t="s">
        <v>4126</v>
      </c>
      <c r="J268" s="1" t="s">
        <v>3293</v>
      </c>
      <c r="K268" s="1" t="s">
        <v>4126</v>
      </c>
      <c r="L268" s="1" t="s">
        <v>4126</v>
      </c>
      <c r="M268" s="1" t="s">
        <v>3294</v>
      </c>
      <c r="N268" s="1" t="s">
        <v>3294</v>
      </c>
      <c r="O268" s="1" t="s">
        <v>3295</v>
      </c>
      <c r="P268" s="1" t="s">
        <v>3296</v>
      </c>
      <c r="Q268" s="1" t="s">
        <v>3297</v>
      </c>
      <c r="R268" s="1" t="s">
        <v>4127</v>
      </c>
      <c r="S268" s="1" t="s">
        <v>76</v>
      </c>
      <c r="T268" s="1" t="s">
        <v>37</v>
      </c>
      <c r="U268" s="1" t="s">
        <v>3264</v>
      </c>
      <c r="V268" s="1" t="s">
        <v>3323</v>
      </c>
    </row>
    <row r="269" s="1" customFormat="1" spans="1:22">
      <c r="A269" s="1" t="s">
        <v>233</v>
      </c>
      <c r="B269" s="1" t="s">
        <v>215</v>
      </c>
      <c r="C269" s="1" t="s">
        <v>234</v>
      </c>
      <c r="D269" s="1" t="s">
        <v>101</v>
      </c>
      <c r="E269" s="1" t="s">
        <v>4128</v>
      </c>
      <c r="F269" s="1" t="s">
        <v>123</v>
      </c>
      <c r="G269" s="1" t="s">
        <v>83</v>
      </c>
      <c r="H269" s="1" t="s">
        <v>3291</v>
      </c>
      <c r="I269" s="1" t="s">
        <v>4017</v>
      </c>
      <c r="J269" s="1" t="s">
        <v>3293</v>
      </c>
      <c r="K269" s="1" t="s">
        <v>4017</v>
      </c>
      <c r="L269" s="1" t="s">
        <v>4017</v>
      </c>
      <c r="M269" s="1" t="s">
        <v>3294</v>
      </c>
      <c r="N269" s="1" t="s">
        <v>3294</v>
      </c>
      <c r="O269" s="1" t="s">
        <v>3295</v>
      </c>
      <c r="P269" s="1" t="s">
        <v>3296</v>
      </c>
      <c r="Q269" s="1" t="s">
        <v>3297</v>
      </c>
      <c r="R269" s="1" t="s">
        <v>4129</v>
      </c>
      <c r="S269" s="1" t="s">
        <v>76</v>
      </c>
      <c r="T269" s="1" t="s">
        <v>37</v>
      </c>
      <c r="U269" s="1" t="s">
        <v>3264</v>
      </c>
      <c r="V269" s="1" t="s">
        <v>3414</v>
      </c>
    </row>
    <row r="270" s="1" customFormat="1" spans="1:22">
      <c r="A270" s="1" t="s">
        <v>2954</v>
      </c>
      <c r="B270" s="1" t="s">
        <v>215</v>
      </c>
      <c r="C270" s="1" t="s">
        <v>2955</v>
      </c>
      <c r="D270" s="1" t="s">
        <v>101</v>
      </c>
      <c r="E270" s="1" t="s">
        <v>4130</v>
      </c>
      <c r="F270" s="1" t="s">
        <v>580</v>
      </c>
      <c r="G270" s="1" t="s">
        <v>600</v>
      </c>
      <c r="H270" s="1" t="s">
        <v>3291</v>
      </c>
      <c r="I270" s="1" t="s">
        <v>4068</v>
      </c>
      <c r="J270" s="1" t="s">
        <v>3293</v>
      </c>
      <c r="K270" s="1" t="s">
        <v>4068</v>
      </c>
      <c r="L270" s="1" t="s">
        <v>4068</v>
      </c>
      <c r="M270" s="1" t="s">
        <v>3294</v>
      </c>
      <c r="N270" s="1" t="s">
        <v>3294</v>
      </c>
      <c r="O270" s="1" t="s">
        <v>3295</v>
      </c>
      <c r="P270" s="1" t="s">
        <v>3296</v>
      </c>
      <c r="Q270" s="1" t="s">
        <v>3297</v>
      </c>
      <c r="R270" s="1" t="s">
        <v>4131</v>
      </c>
      <c r="S270" s="1" t="s">
        <v>76</v>
      </c>
      <c r="T270" s="1" t="s">
        <v>37</v>
      </c>
      <c r="U270" s="1" t="s">
        <v>3264</v>
      </c>
      <c r="V270" s="1" t="s">
        <v>3414</v>
      </c>
    </row>
    <row r="271" s="1" customFormat="1" spans="1:22">
      <c r="A271" s="1" t="s">
        <v>2957</v>
      </c>
      <c r="B271" s="1" t="s">
        <v>215</v>
      </c>
      <c r="C271" s="1" t="s">
        <v>2958</v>
      </c>
      <c r="D271" s="1" t="s">
        <v>1671</v>
      </c>
      <c r="E271" s="1" t="s">
        <v>4132</v>
      </c>
      <c r="F271" s="1" t="s">
        <v>84</v>
      </c>
      <c r="G271" s="1" t="s">
        <v>600</v>
      </c>
      <c r="H271" s="1" t="s">
        <v>3291</v>
      </c>
      <c r="I271" s="1" t="s">
        <v>4133</v>
      </c>
      <c r="J271" s="1" t="s">
        <v>3293</v>
      </c>
      <c r="K271" s="1" t="s">
        <v>4133</v>
      </c>
      <c r="L271" s="1" t="s">
        <v>4133</v>
      </c>
      <c r="M271" s="1" t="s">
        <v>3294</v>
      </c>
      <c r="N271" s="1" t="s">
        <v>3294</v>
      </c>
      <c r="O271" s="1" t="s">
        <v>3295</v>
      </c>
      <c r="P271" s="1" t="s">
        <v>3296</v>
      </c>
      <c r="Q271" s="1" t="s">
        <v>3297</v>
      </c>
      <c r="R271" s="1" t="s">
        <v>4134</v>
      </c>
      <c r="S271" s="1" t="s">
        <v>76</v>
      </c>
      <c r="T271" s="1" t="s">
        <v>37</v>
      </c>
      <c r="U271" s="1" t="s">
        <v>3256</v>
      </c>
      <c r="V271" s="1" t="s">
        <v>3414</v>
      </c>
    </row>
    <row r="272" s="1" customFormat="1" spans="1:22">
      <c r="A272" s="1" t="s">
        <v>220</v>
      </c>
      <c r="B272" s="1" t="s">
        <v>215</v>
      </c>
      <c r="C272" s="1" t="s">
        <v>221</v>
      </c>
      <c r="D272" s="1" t="s">
        <v>101</v>
      </c>
      <c r="E272" s="1" t="s">
        <v>4135</v>
      </c>
      <c r="F272" s="1" t="s">
        <v>123</v>
      </c>
      <c r="G272" s="1" t="s">
        <v>83</v>
      </c>
      <c r="H272" s="1" t="s">
        <v>3291</v>
      </c>
      <c r="I272" s="1" t="s">
        <v>4017</v>
      </c>
      <c r="J272" s="1" t="s">
        <v>3293</v>
      </c>
      <c r="K272" s="1" t="s">
        <v>4017</v>
      </c>
      <c r="L272" s="1" t="s">
        <v>4017</v>
      </c>
      <c r="M272" s="1" t="s">
        <v>3294</v>
      </c>
      <c r="N272" s="1" t="s">
        <v>3294</v>
      </c>
      <c r="O272" s="1" t="s">
        <v>3295</v>
      </c>
      <c r="P272" s="1" t="s">
        <v>3296</v>
      </c>
      <c r="Q272" s="1" t="s">
        <v>3297</v>
      </c>
      <c r="R272" s="1" t="s">
        <v>4136</v>
      </c>
      <c r="S272" s="1" t="s">
        <v>76</v>
      </c>
      <c r="T272" s="1" t="s">
        <v>37</v>
      </c>
      <c r="U272" s="1" t="s">
        <v>3264</v>
      </c>
      <c r="V272" s="1" t="s">
        <v>3414</v>
      </c>
    </row>
    <row r="273" s="1" customFormat="1" spans="1:22">
      <c r="A273" s="1" t="s">
        <v>212</v>
      </c>
      <c r="B273" s="1" t="s">
        <v>215</v>
      </c>
      <c r="C273" s="1" t="s">
        <v>213</v>
      </c>
      <c r="D273" s="1" t="s">
        <v>101</v>
      </c>
      <c r="E273" s="1" t="s">
        <v>4137</v>
      </c>
      <c r="F273" s="1" t="s">
        <v>142</v>
      </c>
      <c r="G273" s="1" t="s">
        <v>83</v>
      </c>
      <c r="H273" s="1" t="s">
        <v>3291</v>
      </c>
      <c r="I273" s="1" t="s">
        <v>4020</v>
      </c>
      <c r="J273" s="1" t="s">
        <v>3293</v>
      </c>
      <c r="K273" s="1" t="s">
        <v>4020</v>
      </c>
      <c r="L273" s="1" t="s">
        <v>4020</v>
      </c>
      <c r="M273" s="1" t="s">
        <v>3294</v>
      </c>
      <c r="N273" s="1" t="s">
        <v>3294</v>
      </c>
      <c r="O273" s="1" t="s">
        <v>3295</v>
      </c>
      <c r="P273" s="1" t="s">
        <v>3296</v>
      </c>
      <c r="Q273" s="1" t="s">
        <v>3297</v>
      </c>
      <c r="R273" s="1" t="s">
        <v>4138</v>
      </c>
      <c r="S273" s="1" t="s">
        <v>76</v>
      </c>
      <c r="T273" s="1" t="s">
        <v>37</v>
      </c>
      <c r="U273" s="1" t="s">
        <v>3264</v>
      </c>
      <c r="V273" s="1" t="s">
        <v>3414</v>
      </c>
    </row>
    <row r="274" s="1" customFormat="1" spans="1:22">
      <c r="A274" s="1" t="s">
        <v>1801</v>
      </c>
      <c r="B274" s="1" t="s">
        <v>215</v>
      </c>
      <c r="C274" s="1" t="s">
        <v>1802</v>
      </c>
      <c r="D274" s="1" t="s">
        <v>1105</v>
      </c>
      <c r="E274" s="1" t="s">
        <v>4139</v>
      </c>
      <c r="F274" s="1" t="s">
        <v>83</v>
      </c>
      <c r="G274" s="1" t="s">
        <v>95</v>
      </c>
      <c r="H274" s="1" t="s">
        <v>3291</v>
      </c>
      <c r="I274" s="1" t="s">
        <v>4140</v>
      </c>
      <c r="J274" s="1" t="s">
        <v>3293</v>
      </c>
      <c r="K274" s="1" t="s">
        <v>4140</v>
      </c>
      <c r="L274" s="1" t="s">
        <v>4140</v>
      </c>
      <c r="M274" s="1" t="s">
        <v>3294</v>
      </c>
      <c r="N274" s="1" t="s">
        <v>3294</v>
      </c>
      <c r="O274" s="1" t="s">
        <v>3295</v>
      </c>
      <c r="P274" s="1" t="s">
        <v>3296</v>
      </c>
      <c r="Q274" s="1" t="s">
        <v>3297</v>
      </c>
      <c r="R274" s="1" t="s">
        <v>4141</v>
      </c>
      <c r="S274" s="1" t="s">
        <v>76</v>
      </c>
      <c r="T274" s="1" t="s">
        <v>37</v>
      </c>
      <c r="U274" s="1" t="s">
        <v>3256</v>
      </c>
      <c r="V274" s="1" t="s">
        <v>3299</v>
      </c>
    </row>
    <row r="275" s="1" customFormat="1" spans="1:22">
      <c r="A275" s="1" t="s">
        <v>2618</v>
      </c>
      <c r="B275" s="1" t="s">
        <v>990</v>
      </c>
      <c r="C275" s="1" t="s">
        <v>2619</v>
      </c>
      <c r="D275" s="1" t="s">
        <v>1789</v>
      </c>
      <c r="E275" s="1" t="s">
        <v>4142</v>
      </c>
      <c r="F275" s="1" t="s">
        <v>95</v>
      </c>
      <c r="G275" s="1" t="s">
        <v>580</v>
      </c>
      <c r="H275" s="1" t="s">
        <v>3291</v>
      </c>
      <c r="I275" s="1" t="s">
        <v>4143</v>
      </c>
      <c r="J275" s="1" t="s">
        <v>3293</v>
      </c>
      <c r="K275" s="1" t="s">
        <v>4143</v>
      </c>
      <c r="L275" s="1" t="s">
        <v>4143</v>
      </c>
      <c r="M275" s="1" t="s">
        <v>3294</v>
      </c>
      <c r="N275" s="1" t="s">
        <v>3294</v>
      </c>
      <c r="O275" s="1" t="s">
        <v>3295</v>
      </c>
      <c r="P275" s="1" t="s">
        <v>3296</v>
      </c>
      <c r="Q275" s="1" t="s">
        <v>3297</v>
      </c>
      <c r="R275" s="1" t="s">
        <v>4144</v>
      </c>
      <c r="S275" s="1" t="s">
        <v>76</v>
      </c>
      <c r="T275" s="1" t="s">
        <v>37</v>
      </c>
      <c r="U275" s="1" t="s">
        <v>3256</v>
      </c>
      <c r="V275" s="1" t="s">
        <v>3299</v>
      </c>
    </row>
    <row r="276" s="1" customFormat="1" spans="1:22">
      <c r="A276" s="1" t="s">
        <v>2945</v>
      </c>
      <c r="B276" s="1" t="s">
        <v>990</v>
      </c>
      <c r="C276" s="1" t="s">
        <v>2946</v>
      </c>
      <c r="D276" s="1" t="s">
        <v>2932</v>
      </c>
      <c r="E276" s="1" t="s">
        <v>4145</v>
      </c>
      <c r="F276" s="1" t="s">
        <v>95</v>
      </c>
      <c r="G276" s="1" t="s">
        <v>600</v>
      </c>
      <c r="H276" s="1" t="s">
        <v>3291</v>
      </c>
      <c r="I276" s="1" t="s">
        <v>4146</v>
      </c>
      <c r="J276" s="1" t="s">
        <v>3293</v>
      </c>
      <c r="K276" s="1" t="s">
        <v>4146</v>
      </c>
      <c r="L276" s="1" t="s">
        <v>4146</v>
      </c>
      <c r="M276" s="1" t="s">
        <v>3294</v>
      </c>
      <c r="N276" s="1" t="s">
        <v>3294</v>
      </c>
      <c r="O276" s="1" t="s">
        <v>3295</v>
      </c>
      <c r="P276" s="1" t="s">
        <v>3296</v>
      </c>
      <c r="Q276" s="1" t="s">
        <v>3297</v>
      </c>
      <c r="R276" s="1" t="s">
        <v>4147</v>
      </c>
      <c r="S276" s="1" t="s">
        <v>76</v>
      </c>
      <c r="T276" s="1" t="s">
        <v>37</v>
      </c>
      <c r="U276" s="1" t="s">
        <v>3264</v>
      </c>
      <c r="V276" s="1" t="s">
        <v>3323</v>
      </c>
    </row>
    <row r="277" s="1" customFormat="1" spans="1:22">
      <c r="A277" s="1" t="s">
        <v>985</v>
      </c>
      <c r="B277" s="1" t="s">
        <v>990</v>
      </c>
      <c r="C277" s="1" t="s">
        <v>986</v>
      </c>
      <c r="D277" s="1" t="s">
        <v>988</v>
      </c>
      <c r="E277" s="1" t="s">
        <v>4148</v>
      </c>
      <c r="F277" s="1" t="s">
        <v>82</v>
      </c>
      <c r="G277" s="1" t="s">
        <v>94</v>
      </c>
      <c r="H277" s="1" t="s">
        <v>3291</v>
      </c>
      <c r="I277" s="1" t="s">
        <v>4068</v>
      </c>
      <c r="J277" s="1" t="s">
        <v>3293</v>
      </c>
      <c r="K277" s="1" t="s">
        <v>4068</v>
      </c>
      <c r="L277" s="1" t="s">
        <v>4068</v>
      </c>
      <c r="M277" s="1" t="s">
        <v>3294</v>
      </c>
      <c r="N277" s="1" t="s">
        <v>3294</v>
      </c>
      <c r="O277" s="1" t="s">
        <v>3295</v>
      </c>
      <c r="P277" s="1" t="s">
        <v>3296</v>
      </c>
      <c r="Q277" s="1" t="s">
        <v>3297</v>
      </c>
      <c r="R277" s="1" t="s">
        <v>4149</v>
      </c>
      <c r="S277" s="1" t="s">
        <v>76</v>
      </c>
      <c r="T277" s="1" t="s">
        <v>37</v>
      </c>
      <c r="U277" s="1" t="s">
        <v>3264</v>
      </c>
      <c r="V277" s="1" t="s">
        <v>3299</v>
      </c>
    </row>
    <row r="278" s="1" customFormat="1" spans="1:22">
      <c r="A278" s="1" t="s">
        <v>1294</v>
      </c>
      <c r="B278" s="1" t="s">
        <v>1299</v>
      </c>
      <c r="C278" s="1" t="s">
        <v>1295</v>
      </c>
      <c r="D278" s="1" t="s">
        <v>4150</v>
      </c>
      <c r="E278" s="1" t="s">
        <v>4151</v>
      </c>
      <c r="F278" s="1" t="s">
        <v>142</v>
      </c>
      <c r="G278" s="1" t="s">
        <v>84</v>
      </c>
      <c r="H278" s="1" t="s">
        <v>3291</v>
      </c>
      <c r="I278" s="1" t="s">
        <v>4152</v>
      </c>
      <c r="J278" s="1" t="s">
        <v>3293</v>
      </c>
      <c r="K278" s="1" t="s">
        <v>4152</v>
      </c>
      <c r="L278" s="1" t="s">
        <v>4152</v>
      </c>
      <c r="M278" s="1" t="s">
        <v>3294</v>
      </c>
      <c r="N278" s="1" t="s">
        <v>3294</v>
      </c>
      <c r="O278" s="1" t="s">
        <v>3295</v>
      </c>
      <c r="P278" s="1" t="s">
        <v>3296</v>
      </c>
      <c r="Q278" s="1" t="s">
        <v>3297</v>
      </c>
      <c r="R278" s="1" t="s">
        <v>4153</v>
      </c>
      <c r="S278" s="1" t="s">
        <v>76</v>
      </c>
      <c r="T278" s="1" t="s">
        <v>37</v>
      </c>
      <c r="U278" s="1" t="s">
        <v>3256</v>
      </c>
      <c r="V278" s="1" t="s">
        <v>3299</v>
      </c>
    </row>
    <row r="279" s="1" customFormat="1" spans="1:22">
      <c r="A279" s="1" t="s">
        <v>1600</v>
      </c>
      <c r="B279" s="1" t="s">
        <v>1299</v>
      </c>
      <c r="C279" s="1" t="s">
        <v>1601</v>
      </c>
      <c r="D279" s="1" t="s">
        <v>3661</v>
      </c>
      <c r="E279" s="1" t="s">
        <v>4154</v>
      </c>
      <c r="F279" s="1" t="s">
        <v>83</v>
      </c>
      <c r="G279" s="1" t="s">
        <v>84</v>
      </c>
      <c r="H279" s="1" t="s">
        <v>3291</v>
      </c>
      <c r="I279" s="1" t="s">
        <v>4155</v>
      </c>
      <c r="J279" s="1" t="s">
        <v>3293</v>
      </c>
      <c r="K279" s="1" t="s">
        <v>4155</v>
      </c>
      <c r="L279" s="1" t="s">
        <v>4155</v>
      </c>
      <c r="M279" s="1" t="s">
        <v>3294</v>
      </c>
      <c r="N279" s="1" t="s">
        <v>3294</v>
      </c>
      <c r="O279" s="1" t="s">
        <v>3295</v>
      </c>
      <c r="P279" s="1" t="s">
        <v>3296</v>
      </c>
      <c r="Q279" s="1" t="s">
        <v>3297</v>
      </c>
      <c r="R279" s="1" t="s">
        <v>4156</v>
      </c>
      <c r="S279" s="1" t="s">
        <v>76</v>
      </c>
      <c r="T279" s="1" t="s">
        <v>37</v>
      </c>
      <c r="U279" s="1" t="s">
        <v>3256</v>
      </c>
      <c r="V279" s="1" t="s">
        <v>3379</v>
      </c>
    </row>
    <row r="280" s="1" customFormat="1" spans="1:22">
      <c r="A280" s="1" t="s">
        <v>2501</v>
      </c>
      <c r="B280" s="1" t="s">
        <v>1299</v>
      </c>
      <c r="C280" s="1" t="s">
        <v>2502</v>
      </c>
      <c r="D280" s="1" t="s">
        <v>101</v>
      </c>
      <c r="E280" s="1" t="s">
        <v>4157</v>
      </c>
      <c r="F280" s="1" t="s">
        <v>95</v>
      </c>
      <c r="G280" s="1" t="s">
        <v>580</v>
      </c>
      <c r="H280" s="1" t="s">
        <v>3291</v>
      </c>
      <c r="I280" s="1" t="s">
        <v>4158</v>
      </c>
      <c r="J280" s="1" t="s">
        <v>3293</v>
      </c>
      <c r="K280" s="1" t="s">
        <v>4158</v>
      </c>
      <c r="L280" s="1" t="s">
        <v>4158</v>
      </c>
      <c r="M280" s="1" t="s">
        <v>3294</v>
      </c>
      <c r="N280" s="1" t="s">
        <v>3294</v>
      </c>
      <c r="O280" s="1" t="s">
        <v>3295</v>
      </c>
      <c r="P280" s="1" t="s">
        <v>3296</v>
      </c>
      <c r="Q280" s="1" t="s">
        <v>3297</v>
      </c>
      <c r="R280" s="1" t="s">
        <v>4159</v>
      </c>
      <c r="S280" s="1" t="s">
        <v>76</v>
      </c>
      <c r="T280" s="1" t="s">
        <v>37</v>
      </c>
      <c r="U280" s="1" t="s">
        <v>3264</v>
      </c>
      <c r="V280" s="1" t="s">
        <v>3414</v>
      </c>
    </row>
    <row r="281" s="1" customFormat="1" spans="1:22">
      <c r="A281" s="1" t="s">
        <v>3051</v>
      </c>
      <c r="B281" s="1" t="s">
        <v>1791</v>
      </c>
      <c r="C281" s="1" t="s">
        <v>3052</v>
      </c>
      <c r="D281" s="1" t="s">
        <v>4160</v>
      </c>
      <c r="E281" s="1" t="s">
        <v>4161</v>
      </c>
      <c r="F281" s="1" t="s">
        <v>84</v>
      </c>
      <c r="G281" s="1" t="s">
        <v>600</v>
      </c>
      <c r="H281" s="1" t="s">
        <v>3291</v>
      </c>
      <c r="I281" s="1" t="s">
        <v>4162</v>
      </c>
      <c r="J281" s="1" t="s">
        <v>3293</v>
      </c>
      <c r="K281" s="1" t="s">
        <v>4162</v>
      </c>
      <c r="L281" s="1" t="s">
        <v>4162</v>
      </c>
      <c r="M281" s="1" t="s">
        <v>3294</v>
      </c>
      <c r="N281" s="1" t="s">
        <v>3294</v>
      </c>
      <c r="O281" s="1" t="s">
        <v>3295</v>
      </c>
      <c r="P281" s="1" t="s">
        <v>3296</v>
      </c>
      <c r="Q281" s="1" t="s">
        <v>3297</v>
      </c>
      <c r="R281" s="1" t="s">
        <v>4163</v>
      </c>
      <c r="S281" s="1" t="s">
        <v>76</v>
      </c>
      <c r="T281" s="1" t="s">
        <v>37</v>
      </c>
      <c r="U281" s="1" t="s">
        <v>3256</v>
      </c>
      <c r="V281" s="1" t="s">
        <v>3299</v>
      </c>
    </row>
    <row r="282" s="1" customFormat="1" spans="1:22">
      <c r="A282" s="1" t="s">
        <v>1786</v>
      </c>
      <c r="B282" s="1" t="s">
        <v>1791</v>
      </c>
      <c r="C282" s="1" t="s">
        <v>1787</v>
      </c>
      <c r="D282" s="1" t="s">
        <v>1789</v>
      </c>
      <c r="E282" s="1" t="s">
        <v>4164</v>
      </c>
      <c r="F282" s="1" t="s">
        <v>83</v>
      </c>
      <c r="G282" s="1" t="s">
        <v>95</v>
      </c>
      <c r="H282" s="1" t="s">
        <v>3291</v>
      </c>
      <c r="I282" s="1" t="s">
        <v>4165</v>
      </c>
      <c r="J282" s="1" t="s">
        <v>3293</v>
      </c>
      <c r="K282" s="1" t="s">
        <v>4165</v>
      </c>
      <c r="L282" s="1" t="s">
        <v>4165</v>
      </c>
      <c r="M282" s="1" t="s">
        <v>3294</v>
      </c>
      <c r="N282" s="1" t="s">
        <v>3294</v>
      </c>
      <c r="O282" s="1" t="s">
        <v>3295</v>
      </c>
      <c r="P282" s="1" t="s">
        <v>3296</v>
      </c>
      <c r="Q282" s="1" t="s">
        <v>3297</v>
      </c>
      <c r="R282" s="1" t="s">
        <v>4166</v>
      </c>
      <c r="S282" s="1" t="s">
        <v>76</v>
      </c>
      <c r="T282" s="1" t="s">
        <v>37</v>
      </c>
      <c r="U282" s="1" t="s">
        <v>3256</v>
      </c>
      <c r="V282" s="1" t="s">
        <v>3299</v>
      </c>
    </row>
    <row r="283" s="1" customFormat="1" spans="1:22">
      <c r="A283" s="1" t="s">
        <v>838</v>
      </c>
      <c r="B283" s="1" t="s">
        <v>199</v>
      </c>
      <c r="C283" s="1" t="s">
        <v>839</v>
      </c>
      <c r="D283" s="1" t="s">
        <v>841</v>
      </c>
      <c r="E283" s="1" t="s">
        <v>4167</v>
      </c>
      <c r="F283" s="1" t="s">
        <v>123</v>
      </c>
      <c r="G283" s="1" t="s">
        <v>94</v>
      </c>
      <c r="H283" s="1" t="s">
        <v>3291</v>
      </c>
      <c r="I283" s="1" t="s">
        <v>4168</v>
      </c>
      <c r="J283" s="1" t="s">
        <v>3293</v>
      </c>
      <c r="K283" s="1" t="s">
        <v>4168</v>
      </c>
      <c r="L283" s="1" t="s">
        <v>4168</v>
      </c>
      <c r="M283" s="1" t="s">
        <v>3294</v>
      </c>
      <c r="N283" s="1" t="s">
        <v>3294</v>
      </c>
      <c r="O283" s="1" t="s">
        <v>3295</v>
      </c>
      <c r="P283" s="1" t="s">
        <v>3296</v>
      </c>
      <c r="Q283" s="1" t="s">
        <v>3297</v>
      </c>
      <c r="R283" s="1" t="s">
        <v>4169</v>
      </c>
      <c r="S283" s="1" t="s">
        <v>76</v>
      </c>
      <c r="T283" s="1" t="s">
        <v>37</v>
      </c>
      <c r="U283" s="1" t="s">
        <v>3256</v>
      </c>
      <c r="V283" s="1" t="s">
        <v>3414</v>
      </c>
    </row>
    <row r="284" s="1" customFormat="1" spans="1:22">
      <c r="A284" s="1" t="s">
        <v>2878</v>
      </c>
      <c r="B284" s="1" t="s">
        <v>199</v>
      </c>
      <c r="C284" s="1" t="s">
        <v>2879</v>
      </c>
      <c r="D284" s="1" t="s">
        <v>4170</v>
      </c>
      <c r="E284" s="1" t="s">
        <v>4171</v>
      </c>
      <c r="F284" s="1" t="s">
        <v>95</v>
      </c>
      <c r="G284" s="1" t="s">
        <v>600</v>
      </c>
      <c r="H284" s="1" t="s">
        <v>3291</v>
      </c>
      <c r="I284" s="1" t="s">
        <v>4172</v>
      </c>
      <c r="J284" s="1" t="s">
        <v>3293</v>
      </c>
      <c r="K284" s="1" t="s">
        <v>4172</v>
      </c>
      <c r="L284" s="1" t="s">
        <v>4172</v>
      </c>
      <c r="M284" s="1" t="s">
        <v>3294</v>
      </c>
      <c r="N284" s="1" t="s">
        <v>3294</v>
      </c>
      <c r="O284" s="1" t="s">
        <v>3295</v>
      </c>
      <c r="P284" s="1" t="s">
        <v>3296</v>
      </c>
      <c r="Q284" s="1" t="s">
        <v>3297</v>
      </c>
      <c r="R284" s="1" t="s">
        <v>4173</v>
      </c>
      <c r="S284" s="1" t="s">
        <v>76</v>
      </c>
      <c r="T284" s="1" t="s">
        <v>37</v>
      </c>
      <c r="U284" s="1" t="s">
        <v>3256</v>
      </c>
      <c r="V284" s="1" t="s">
        <v>3351</v>
      </c>
    </row>
    <row r="285" s="1" customFormat="1" spans="1:22">
      <c r="A285" s="1" t="s">
        <v>756</v>
      </c>
      <c r="B285" s="1" t="s">
        <v>199</v>
      </c>
      <c r="C285" s="1" t="s">
        <v>757</v>
      </c>
      <c r="D285" s="1" t="s">
        <v>714</v>
      </c>
      <c r="E285" s="1" t="s">
        <v>4174</v>
      </c>
      <c r="F285" s="1" t="s">
        <v>123</v>
      </c>
      <c r="G285" s="1" t="s">
        <v>94</v>
      </c>
      <c r="H285" s="1" t="s">
        <v>3291</v>
      </c>
      <c r="I285" s="1" t="s">
        <v>4175</v>
      </c>
      <c r="J285" s="1" t="s">
        <v>3293</v>
      </c>
      <c r="K285" s="1" t="s">
        <v>4175</v>
      </c>
      <c r="L285" s="1" t="s">
        <v>4175</v>
      </c>
      <c r="M285" s="1" t="s">
        <v>3294</v>
      </c>
      <c r="N285" s="1" t="s">
        <v>3294</v>
      </c>
      <c r="O285" s="1" t="s">
        <v>3295</v>
      </c>
      <c r="P285" s="1" t="s">
        <v>3296</v>
      </c>
      <c r="Q285" s="1" t="s">
        <v>3297</v>
      </c>
      <c r="R285" s="1" t="s">
        <v>4176</v>
      </c>
      <c r="S285" s="1" t="s">
        <v>76</v>
      </c>
      <c r="T285" s="1" t="s">
        <v>37</v>
      </c>
      <c r="U285" s="1" t="s">
        <v>3256</v>
      </c>
      <c r="V285" s="1" t="s">
        <v>3351</v>
      </c>
    </row>
    <row r="286" s="1" customFormat="1" spans="1:22">
      <c r="A286" s="1" t="s">
        <v>828</v>
      </c>
      <c r="B286" s="1" t="s">
        <v>199</v>
      </c>
      <c r="C286" s="1" t="s">
        <v>829</v>
      </c>
      <c r="D286" s="1" t="s">
        <v>831</v>
      </c>
      <c r="E286" s="1" t="s">
        <v>4177</v>
      </c>
      <c r="F286" s="1" t="s">
        <v>142</v>
      </c>
      <c r="G286" s="1" t="s">
        <v>94</v>
      </c>
      <c r="H286" s="1" t="s">
        <v>3291</v>
      </c>
      <c r="I286" s="1" t="s">
        <v>4178</v>
      </c>
      <c r="J286" s="1" t="s">
        <v>3293</v>
      </c>
      <c r="K286" s="1" t="s">
        <v>4178</v>
      </c>
      <c r="L286" s="1" t="s">
        <v>4178</v>
      </c>
      <c r="M286" s="1" t="s">
        <v>3294</v>
      </c>
      <c r="N286" s="1" t="s">
        <v>3294</v>
      </c>
      <c r="O286" s="1" t="s">
        <v>3295</v>
      </c>
      <c r="P286" s="1" t="s">
        <v>3296</v>
      </c>
      <c r="Q286" s="1" t="s">
        <v>3297</v>
      </c>
      <c r="R286" s="1" t="s">
        <v>4179</v>
      </c>
      <c r="S286" s="1" t="s">
        <v>76</v>
      </c>
      <c r="T286" s="1" t="s">
        <v>37</v>
      </c>
      <c r="U286" s="1" t="s">
        <v>3256</v>
      </c>
      <c r="V286" s="1" t="s">
        <v>3414</v>
      </c>
    </row>
    <row r="287" s="1" customFormat="1" spans="1:22">
      <c r="A287" s="1" t="s">
        <v>2112</v>
      </c>
      <c r="B287" s="1" t="s">
        <v>199</v>
      </c>
      <c r="C287" s="1" t="s">
        <v>2113</v>
      </c>
      <c r="D287" s="1" t="s">
        <v>3913</v>
      </c>
      <c r="E287" s="1" t="s">
        <v>4180</v>
      </c>
      <c r="F287" s="1" t="s">
        <v>83</v>
      </c>
      <c r="G287" s="1" t="s">
        <v>656</v>
      </c>
      <c r="H287" s="1" t="s">
        <v>3291</v>
      </c>
      <c r="I287" s="1" t="s">
        <v>4038</v>
      </c>
      <c r="J287" s="1" t="s">
        <v>3293</v>
      </c>
      <c r="K287" s="1" t="s">
        <v>4038</v>
      </c>
      <c r="L287" s="1" t="s">
        <v>4038</v>
      </c>
      <c r="M287" s="1" t="s">
        <v>3294</v>
      </c>
      <c r="N287" s="1" t="s">
        <v>3294</v>
      </c>
      <c r="O287" s="1" t="s">
        <v>3295</v>
      </c>
      <c r="P287" s="1" t="s">
        <v>3296</v>
      </c>
      <c r="Q287" s="1" t="s">
        <v>3297</v>
      </c>
      <c r="R287" s="1" t="s">
        <v>4181</v>
      </c>
      <c r="S287" s="1" t="s">
        <v>76</v>
      </c>
      <c r="T287" s="1" t="s">
        <v>37</v>
      </c>
      <c r="U287" s="1" t="s">
        <v>3256</v>
      </c>
      <c r="V287" s="1" t="s">
        <v>3591</v>
      </c>
    </row>
    <row r="288" s="1" customFormat="1" spans="1:22">
      <c r="A288" s="1" t="s">
        <v>820</v>
      </c>
      <c r="B288" s="1" t="s">
        <v>199</v>
      </c>
      <c r="C288" s="1" t="s">
        <v>821</v>
      </c>
      <c r="D288" s="1" t="s">
        <v>823</v>
      </c>
      <c r="E288" s="1" t="s">
        <v>4182</v>
      </c>
      <c r="F288" s="1" t="s">
        <v>82</v>
      </c>
      <c r="G288" s="1" t="s">
        <v>94</v>
      </c>
      <c r="H288" s="1" t="s">
        <v>3291</v>
      </c>
      <c r="I288" s="1" t="s">
        <v>4183</v>
      </c>
      <c r="J288" s="1" t="s">
        <v>3293</v>
      </c>
      <c r="K288" s="1" t="s">
        <v>4183</v>
      </c>
      <c r="L288" s="1" t="s">
        <v>4183</v>
      </c>
      <c r="M288" s="1" t="s">
        <v>3294</v>
      </c>
      <c r="N288" s="1" t="s">
        <v>3294</v>
      </c>
      <c r="O288" s="1" t="s">
        <v>3295</v>
      </c>
      <c r="P288" s="1" t="s">
        <v>3296</v>
      </c>
      <c r="Q288" s="1" t="s">
        <v>3297</v>
      </c>
      <c r="R288" s="1" t="s">
        <v>4184</v>
      </c>
      <c r="S288" s="1" t="s">
        <v>76</v>
      </c>
      <c r="T288" s="1" t="s">
        <v>37</v>
      </c>
      <c r="U288" s="1" t="s">
        <v>3256</v>
      </c>
      <c r="V288" s="1" t="s">
        <v>3414</v>
      </c>
    </row>
    <row r="289" s="1" customFormat="1" spans="1:22">
      <c r="A289" s="1" t="s">
        <v>196</v>
      </c>
      <c r="B289" s="1" t="s">
        <v>199</v>
      </c>
      <c r="C289" s="1" t="s">
        <v>197</v>
      </c>
      <c r="D289" s="1" t="s">
        <v>101</v>
      </c>
      <c r="E289" s="1" t="s">
        <v>4185</v>
      </c>
      <c r="F289" s="1" t="s">
        <v>82</v>
      </c>
      <c r="G289" s="1" t="s">
        <v>83</v>
      </c>
      <c r="H289" s="1" t="s">
        <v>3291</v>
      </c>
      <c r="I289" s="1" t="s">
        <v>4186</v>
      </c>
      <c r="J289" s="1" t="s">
        <v>3293</v>
      </c>
      <c r="K289" s="1" t="s">
        <v>4186</v>
      </c>
      <c r="L289" s="1" t="s">
        <v>4186</v>
      </c>
      <c r="M289" s="1" t="s">
        <v>3294</v>
      </c>
      <c r="N289" s="1" t="s">
        <v>3294</v>
      </c>
      <c r="O289" s="1" t="s">
        <v>3295</v>
      </c>
      <c r="P289" s="1" t="s">
        <v>3296</v>
      </c>
      <c r="Q289" s="1" t="s">
        <v>3297</v>
      </c>
      <c r="R289" s="1" t="s">
        <v>4187</v>
      </c>
      <c r="S289" s="1" t="s">
        <v>76</v>
      </c>
      <c r="T289" s="1" t="s">
        <v>37</v>
      </c>
      <c r="U289" s="1" t="s">
        <v>3264</v>
      </c>
      <c r="V289" s="1" t="s">
        <v>3414</v>
      </c>
    </row>
    <row r="290" s="1" customFormat="1" spans="1:22">
      <c r="A290" s="1" t="s">
        <v>729</v>
      </c>
      <c r="B290" s="1" t="s">
        <v>199</v>
      </c>
      <c r="C290" s="1" t="s">
        <v>730</v>
      </c>
      <c r="D290" s="1" t="s">
        <v>4188</v>
      </c>
      <c r="E290" s="1" t="s">
        <v>4189</v>
      </c>
      <c r="F290" s="1" t="s">
        <v>181</v>
      </c>
      <c r="G290" s="1" t="s">
        <v>94</v>
      </c>
      <c r="H290" s="1" t="s">
        <v>3291</v>
      </c>
      <c r="I290" s="1" t="s">
        <v>4190</v>
      </c>
      <c r="J290" s="1" t="s">
        <v>3293</v>
      </c>
      <c r="K290" s="1" t="s">
        <v>4190</v>
      </c>
      <c r="L290" s="1" t="s">
        <v>4190</v>
      </c>
      <c r="M290" s="1" t="s">
        <v>3294</v>
      </c>
      <c r="N290" s="1" t="s">
        <v>3294</v>
      </c>
      <c r="O290" s="1" t="s">
        <v>3295</v>
      </c>
      <c r="P290" s="1" t="s">
        <v>3296</v>
      </c>
      <c r="Q290" s="1" t="s">
        <v>3297</v>
      </c>
      <c r="R290" s="1" t="s">
        <v>4191</v>
      </c>
      <c r="S290" s="1" t="s">
        <v>76</v>
      </c>
      <c r="T290" s="1" t="s">
        <v>37</v>
      </c>
      <c r="U290" s="1" t="s">
        <v>3264</v>
      </c>
      <c r="V290" s="1" t="s">
        <v>3351</v>
      </c>
    </row>
    <row r="291" s="1" customFormat="1" spans="1:22">
      <c r="A291" s="1" t="s">
        <v>721</v>
      </c>
      <c r="B291" s="1" t="s">
        <v>199</v>
      </c>
      <c r="C291" s="1" t="s">
        <v>722</v>
      </c>
      <c r="D291" s="1" t="s">
        <v>4188</v>
      </c>
      <c r="E291" s="1" t="s">
        <v>4192</v>
      </c>
      <c r="F291" s="1" t="s">
        <v>181</v>
      </c>
      <c r="G291" s="1" t="s">
        <v>94</v>
      </c>
      <c r="H291" s="1" t="s">
        <v>3291</v>
      </c>
      <c r="I291" s="1" t="s">
        <v>4190</v>
      </c>
      <c r="J291" s="1" t="s">
        <v>3293</v>
      </c>
      <c r="K291" s="1" t="s">
        <v>4190</v>
      </c>
      <c r="L291" s="1" t="s">
        <v>4190</v>
      </c>
      <c r="M291" s="1" t="s">
        <v>3294</v>
      </c>
      <c r="N291" s="1" t="s">
        <v>3294</v>
      </c>
      <c r="O291" s="1" t="s">
        <v>3295</v>
      </c>
      <c r="P291" s="1" t="s">
        <v>3296</v>
      </c>
      <c r="Q291" s="1" t="s">
        <v>3297</v>
      </c>
      <c r="R291" s="1" t="s">
        <v>4193</v>
      </c>
      <c r="S291" s="1" t="s">
        <v>76</v>
      </c>
      <c r="T291" s="1" t="s">
        <v>37</v>
      </c>
      <c r="U291" s="1" t="s">
        <v>3264</v>
      </c>
      <c r="V291" s="1" t="s">
        <v>3351</v>
      </c>
    </row>
    <row r="292" s="1" customFormat="1" spans="1:22">
      <c r="A292" s="1" t="s">
        <v>2929</v>
      </c>
      <c r="B292" s="1" t="s">
        <v>801</v>
      </c>
      <c r="C292" s="1" t="s">
        <v>2930</v>
      </c>
      <c r="D292" s="1" t="s">
        <v>2932</v>
      </c>
      <c r="E292" s="1" t="s">
        <v>4194</v>
      </c>
      <c r="F292" s="1" t="s">
        <v>656</v>
      </c>
      <c r="G292" s="1" t="s">
        <v>600</v>
      </c>
      <c r="H292" s="1" t="s">
        <v>3291</v>
      </c>
      <c r="I292" s="1" t="s">
        <v>4126</v>
      </c>
      <c r="J292" s="1" t="s">
        <v>3293</v>
      </c>
      <c r="K292" s="1" t="s">
        <v>4126</v>
      </c>
      <c r="L292" s="1" t="s">
        <v>4126</v>
      </c>
      <c r="M292" s="1" t="s">
        <v>3294</v>
      </c>
      <c r="N292" s="1" t="s">
        <v>3294</v>
      </c>
      <c r="O292" s="1" t="s">
        <v>3295</v>
      </c>
      <c r="P292" s="1" t="s">
        <v>3296</v>
      </c>
      <c r="Q292" s="1" t="s">
        <v>3297</v>
      </c>
      <c r="R292" s="1" t="s">
        <v>4195</v>
      </c>
      <c r="S292" s="1" t="s">
        <v>76</v>
      </c>
      <c r="T292" s="1" t="s">
        <v>37</v>
      </c>
      <c r="U292" s="1" t="s">
        <v>3264</v>
      </c>
      <c r="V292" s="1" t="s">
        <v>3323</v>
      </c>
    </row>
    <row r="293" s="1" customFormat="1" spans="1:22">
      <c r="A293" s="1" t="s">
        <v>805</v>
      </c>
      <c r="B293" s="1" t="s">
        <v>801</v>
      </c>
      <c r="C293" s="1" t="s">
        <v>806</v>
      </c>
      <c r="D293" s="1" t="s">
        <v>808</v>
      </c>
      <c r="E293" s="1" t="s">
        <v>4196</v>
      </c>
      <c r="F293" s="1" t="s">
        <v>82</v>
      </c>
      <c r="G293" s="1" t="s">
        <v>94</v>
      </c>
      <c r="H293" s="1" t="s">
        <v>3291</v>
      </c>
      <c r="I293" s="1" t="s">
        <v>4197</v>
      </c>
      <c r="J293" s="1" t="s">
        <v>3293</v>
      </c>
      <c r="K293" s="1" t="s">
        <v>4197</v>
      </c>
      <c r="L293" s="1" t="s">
        <v>4197</v>
      </c>
      <c r="M293" s="1" t="s">
        <v>3294</v>
      </c>
      <c r="N293" s="1" t="s">
        <v>3294</v>
      </c>
      <c r="O293" s="1" t="s">
        <v>3295</v>
      </c>
      <c r="P293" s="1" t="s">
        <v>3296</v>
      </c>
      <c r="Q293" s="1" t="s">
        <v>3297</v>
      </c>
      <c r="R293" s="1" t="s">
        <v>4198</v>
      </c>
      <c r="S293" s="1" t="s">
        <v>76</v>
      </c>
      <c r="T293" s="1" t="s">
        <v>37</v>
      </c>
      <c r="U293" s="1" t="s">
        <v>3264</v>
      </c>
      <c r="V293" s="1" t="s">
        <v>3323</v>
      </c>
    </row>
    <row r="294" s="1" customFormat="1" spans="1:22">
      <c r="A294" s="1" t="s">
        <v>1693</v>
      </c>
      <c r="B294" s="1" t="s">
        <v>589</v>
      </c>
      <c r="C294" s="1" t="s">
        <v>1694</v>
      </c>
      <c r="D294" s="1" t="s">
        <v>808</v>
      </c>
      <c r="E294" s="1" t="s">
        <v>4199</v>
      </c>
      <c r="F294" s="1" t="s">
        <v>94</v>
      </c>
      <c r="G294" s="1" t="s">
        <v>95</v>
      </c>
      <c r="H294" s="1" t="s">
        <v>3291</v>
      </c>
      <c r="I294" s="1" t="s">
        <v>4200</v>
      </c>
      <c r="J294" s="1" t="s">
        <v>3293</v>
      </c>
      <c r="K294" s="1" t="s">
        <v>4200</v>
      </c>
      <c r="L294" s="1" t="s">
        <v>4200</v>
      </c>
      <c r="M294" s="1" t="s">
        <v>3294</v>
      </c>
      <c r="N294" s="1" t="s">
        <v>3294</v>
      </c>
      <c r="O294" s="1" t="s">
        <v>3295</v>
      </c>
      <c r="P294" s="1" t="s">
        <v>3296</v>
      </c>
      <c r="Q294" s="1" t="s">
        <v>3297</v>
      </c>
      <c r="R294" s="1" t="s">
        <v>4201</v>
      </c>
      <c r="S294" s="1" t="s">
        <v>76</v>
      </c>
      <c r="T294" s="1" t="s">
        <v>37</v>
      </c>
      <c r="U294" s="1" t="s">
        <v>3264</v>
      </c>
      <c r="V294" s="1" t="s">
        <v>3323</v>
      </c>
    </row>
    <row r="295" s="1" customFormat="1" spans="1:22">
      <c r="A295" s="1" t="s">
        <v>1677</v>
      </c>
      <c r="B295" s="1" t="s">
        <v>589</v>
      </c>
      <c r="C295" s="1" t="s">
        <v>1678</v>
      </c>
      <c r="D295" s="1" t="s">
        <v>808</v>
      </c>
      <c r="E295" s="1" t="s">
        <v>4202</v>
      </c>
      <c r="F295" s="1" t="s">
        <v>94</v>
      </c>
      <c r="G295" s="1" t="s">
        <v>95</v>
      </c>
      <c r="H295" s="1" t="s">
        <v>3291</v>
      </c>
      <c r="I295" s="1" t="s">
        <v>4200</v>
      </c>
      <c r="J295" s="1" t="s">
        <v>3293</v>
      </c>
      <c r="K295" s="1" t="s">
        <v>4200</v>
      </c>
      <c r="L295" s="1" t="s">
        <v>4200</v>
      </c>
      <c r="M295" s="1" t="s">
        <v>3294</v>
      </c>
      <c r="N295" s="1" t="s">
        <v>3294</v>
      </c>
      <c r="O295" s="1" t="s">
        <v>3295</v>
      </c>
      <c r="P295" s="1" t="s">
        <v>3296</v>
      </c>
      <c r="Q295" s="1" t="s">
        <v>3297</v>
      </c>
      <c r="R295" s="1" t="s">
        <v>4203</v>
      </c>
      <c r="S295" s="1" t="s">
        <v>76</v>
      </c>
      <c r="T295" s="1" t="s">
        <v>37</v>
      </c>
      <c r="U295" s="1" t="s">
        <v>3264</v>
      </c>
      <c r="V295" s="1" t="s">
        <v>3323</v>
      </c>
    </row>
    <row r="296" s="1" customFormat="1" spans="1:22">
      <c r="A296" s="1" t="s">
        <v>814</v>
      </c>
      <c r="B296" s="1" t="s">
        <v>801</v>
      </c>
      <c r="C296" s="1" t="s">
        <v>815</v>
      </c>
      <c r="D296" s="1" t="s">
        <v>776</v>
      </c>
      <c r="E296" s="1" t="s">
        <v>4204</v>
      </c>
      <c r="F296" s="1" t="s">
        <v>82</v>
      </c>
      <c r="G296" s="1" t="s">
        <v>94</v>
      </c>
      <c r="H296" s="1" t="s">
        <v>3291</v>
      </c>
      <c r="I296" s="1" t="s">
        <v>4205</v>
      </c>
      <c r="J296" s="1" t="s">
        <v>3293</v>
      </c>
      <c r="K296" s="1" t="s">
        <v>4205</v>
      </c>
      <c r="L296" s="1" t="s">
        <v>4205</v>
      </c>
      <c r="M296" s="1" t="s">
        <v>3294</v>
      </c>
      <c r="N296" s="1" t="s">
        <v>3294</v>
      </c>
      <c r="O296" s="1" t="s">
        <v>3295</v>
      </c>
      <c r="P296" s="1" t="s">
        <v>3296</v>
      </c>
      <c r="Q296" s="1" t="s">
        <v>3297</v>
      </c>
      <c r="R296" s="1" t="s">
        <v>4206</v>
      </c>
      <c r="S296" s="1" t="s">
        <v>76</v>
      </c>
      <c r="T296" s="1" t="s">
        <v>37</v>
      </c>
      <c r="U296" s="1" t="s">
        <v>3264</v>
      </c>
      <c r="V296" s="1" t="s">
        <v>3323</v>
      </c>
    </row>
    <row r="297" s="1" customFormat="1" spans="1:22">
      <c r="A297" s="1" t="s">
        <v>773</v>
      </c>
      <c r="B297" s="1" t="s">
        <v>778</v>
      </c>
      <c r="C297" s="1" t="s">
        <v>774</v>
      </c>
      <c r="D297" s="1" t="s">
        <v>776</v>
      </c>
      <c r="E297" s="1" t="s">
        <v>4207</v>
      </c>
      <c r="F297" s="1" t="s">
        <v>82</v>
      </c>
      <c r="G297" s="1" t="s">
        <v>94</v>
      </c>
      <c r="H297" s="1" t="s">
        <v>3291</v>
      </c>
      <c r="I297" s="1" t="s">
        <v>4208</v>
      </c>
      <c r="J297" s="1" t="s">
        <v>3293</v>
      </c>
      <c r="K297" s="1" t="s">
        <v>4208</v>
      </c>
      <c r="L297" s="1" t="s">
        <v>4208</v>
      </c>
      <c r="M297" s="1" t="s">
        <v>3294</v>
      </c>
      <c r="N297" s="1" t="s">
        <v>3294</v>
      </c>
      <c r="O297" s="1" t="s">
        <v>3295</v>
      </c>
      <c r="P297" s="1" t="s">
        <v>3296</v>
      </c>
      <c r="Q297" s="1" t="s">
        <v>3297</v>
      </c>
      <c r="R297" s="1" t="s">
        <v>4209</v>
      </c>
      <c r="S297" s="1" t="s">
        <v>76</v>
      </c>
      <c r="T297" s="1" t="s">
        <v>37</v>
      </c>
      <c r="U297" s="1" t="s">
        <v>3264</v>
      </c>
      <c r="V297" s="1" t="s">
        <v>3323</v>
      </c>
    </row>
    <row r="298" s="1" customFormat="1" spans="1:22">
      <c r="A298" s="1" t="s">
        <v>792</v>
      </c>
      <c r="B298" s="1" t="s">
        <v>788</v>
      </c>
      <c r="C298" s="1" t="s">
        <v>793</v>
      </c>
      <c r="D298" s="1" t="s">
        <v>786</v>
      </c>
      <c r="E298" s="1" t="s">
        <v>4210</v>
      </c>
      <c r="F298" s="1" t="s">
        <v>82</v>
      </c>
      <c r="G298" s="1" t="s">
        <v>94</v>
      </c>
      <c r="H298" s="1" t="s">
        <v>3291</v>
      </c>
      <c r="I298" s="1" t="s">
        <v>4211</v>
      </c>
      <c r="J298" s="1" t="s">
        <v>3293</v>
      </c>
      <c r="K298" s="1" t="s">
        <v>4211</v>
      </c>
      <c r="L298" s="1" t="s">
        <v>4211</v>
      </c>
      <c r="M298" s="1" t="s">
        <v>3294</v>
      </c>
      <c r="N298" s="1" t="s">
        <v>3294</v>
      </c>
      <c r="O298" s="1" t="s">
        <v>3295</v>
      </c>
      <c r="P298" s="1" t="s">
        <v>3296</v>
      </c>
      <c r="Q298" s="1" t="s">
        <v>3297</v>
      </c>
      <c r="R298" s="1" t="s">
        <v>4212</v>
      </c>
      <c r="S298" s="1" t="s">
        <v>76</v>
      </c>
      <c r="T298" s="1" t="s">
        <v>37</v>
      </c>
      <c r="U298" s="1" t="s">
        <v>3264</v>
      </c>
      <c r="V298" s="1" t="s">
        <v>3323</v>
      </c>
    </row>
    <row r="299" s="1" customFormat="1" spans="1:22">
      <c r="A299" s="1" t="s">
        <v>783</v>
      </c>
      <c r="B299" s="1" t="s">
        <v>788</v>
      </c>
      <c r="C299" s="1" t="s">
        <v>784</v>
      </c>
      <c r="D299" s="1" t="s">
        <v>786</v>
      </c>
      <c r="E299" s="1" t="s">
        <v>4213</v>
      </c>
      <c r="F299" s="1" t="s">
        <v>82</v>
      </c>
      <c r="G299" s="1" t="s">
        <v>94</v>
      </c>
      <c r="H299" s="1" t="s">
        <v>3291</v>
      </c>
      <c r="I299" s="1" t="s">
        <v>4214</v>
      </c>
      <c r="J299" s="1" t="s">
        <v>3293</v>
      </c>
      <c r="K299" s="1" t="s">
        <v>4214</v>
      </c>
      <c r="L299" s="1" t="s">
        <v>4214</v>
      </c>
      <c r="M299" s="1" t="s">
        <v>3294</v>
      </c>
      <c r="N299" s="1" t="s">
        <v>3294</v>
      </c>
      <c r="O299" s="1" t="s">
        <v>3295</v>
      </c>
      <c r="P299" s="1" t="s">
        <v>3296</v>
      </c>
      <c r="Q299" s="1" t="s">
        <v>3297</v>
      </c>
      <c r="R299" s="1" t="s">
        <v>4215</v>
      </c>
      <c r="S299" s="1" t="s">
        <v>76</v>
      </c>
      <c r="T299" s="1" t="s">
        <v>37</v>
      </c>
      <c r="U299" s="1" t="s">
        <v>3264</v>
      </c>
      <c r="V299" s="1" t="s">
        <v>3323</v>
      </c>
    </row>
    <row r="300" s="1" customFormat="1" spans="1:22">
      <c r="A300" s="1" t="s">
        <v>2866</v>
      </c>
      <c r="B300" s="1" t="s">
        <v>1531</v>
      </c>
      <c r="C300" s="1" t="s">
        <v>2867</v>
      </c>
      <c r="D300" s="1" t="s">
        <v>2869</v>
      </c>
      <c r="E300" s="1" t="s">
        <v>4216</v>
      </c>
      <c r="F300" s="1" t="s">
        <v>580</v>
      </c>
      <c r="G300" s="1" t="s">
        <v>600</v>
      </c>
      <c r="H300" s="1" t="s">
        <v>3291</v>
      </c>
      <c r="I300" s="1" t="s">
        <v>4217</v>
      </c>
      <c r="J300" s="1" t="s">
        <v>3293</v>
      </c>
      <c r="K300" s="1" t="s">
        <v>4217</v>
      </c>
      <c r="L300" s="1" t="s">
        <v>4217</v>
      </c>
      <c r="M300" s="1" t="s">
        <v>3294</v>
      </c>
      <c r="N300" s="1" t="s">
        <v>3294</v>
      </c>
      <c r="O300" s="1" t="s">
        <v>3295</v>
      </c>
      <c r="P300" s="1" t="s">
        <v>3296</v>
      </c>
      <c r="Q300" s="1" t="s">
        <v>3297</v>
      </c>
      <c r="R300" s="1" t="s">
        <v>4218</v>
      </c>
      <c r="S300" s="1" t="s">
        <v>76</v>
      </c>
      <c r="T300" s="1" t="s">
        <v>37</v>
      </c>
      <c r="U300" s="1" t="s">
        <v>3264</v>
      </c>
      <c r="V300" s="1" t="s">
        <v>3351</v>
      </c>
    </row>
    <row r="301" s="1" customFormat="1" spans="1:22">
      <c r="A301" s="1" t="s">
        <v>3058</v>
      </c>
      <c r="B301" s="1" t="s">
        <v>788</v>
      </c>
      <c r="C301" s="1" t="s">
        <v>3059</v>
      </c>
      <c r="D301" s="1" t="s">
        <v>3632</v>
      </c>
      <c r="E301" s="1" t="s">
        <v>4219</v>
      </c>
      <c r="F301" s="1" t="s">
        <v>656</v>
      </c>
      <c r="G301" s="1" t="s">
        <v>600</v>
      </c>
      <c r="H301" s="1" t="s">
        <v>3291</v>
      </c>
      <c r="I301" s="1" t="s">
        <v>4220</v>
      </c>
      <c r="J301" s="1" t="s">
        <v>3293</v>
      </c>
      <c r="K301" s="1" t="s">
        <v>4220</v>
      </c>
      <c r="L301" s="1" t="s">
        <v>4220</v>
      </c>
      <c r="M301" s="1" t="s">
        <v>3294</v>
      </c>
      <c r="N301" s="1" t="s">
        <v>3294</v>
      </c>
      <c r="O301" s="1" t="s">
        <v>3295</v>
      </c>
      <c r="P301" s="1" t="s">
        <v>3296</v>
      </c>
      <c r="Q301" s="1" t="s">
        <v>3297</v>
      </c>
      <c r="R301" s="1" t="s">
        <v>4221</v>
      </c>
      <c r="S301" s="1" t="s">
        <v>76</v>
      </c>
      <c r="T301" s="1" t="s">
        <v>37</v>
      </c>
      <c r="U301" s="1" t="s">
        <v>3256</v>
      </c>
      <c r="V301" s="1" t="s">
        <v>3299</v>
      </c>
    </row>
    <row r="302" s="1" customFormat="1" spans="1:22">
      <c r="A302" s="1" t="s">
        <v>969</v>
      </c>
      <c r="B302" s="1" t="s">
        <v>974</v>
      </c>
      <c r="C302" s="1" t="s">
        <v>970</v>
      </c>
      <c r="D302" s="1" t="s">
        <v>972</v>
      </c>
      <c r="E302" s="1" t="s">
        <v>4222</v>
      </c>
      <c r="F302" s="1" t="s">
        <v>82</v>
      </c>
      <c r="G302" s="1" t="s">
        <v>94</v>
      </c>
      <c r="H302" s="1" t="s">
        <v>3291</v>
      </c>
      <c r="I302" s="1" t="s">
        <v>4223</v>
      </c>
      <c r="J302" s="1" t="s">
        <v>3293</v>
      </c>
      <c r="K302" s="1" t="s">
        <v>4223</v>
      </c>
      <c r="L302" s="1" t="s">
        <v>4223</v>
      </c>
      <c r="M302" s="1" t="s">
        <v>3294</v>
      </c>
      <c r="N302" s="1" t="s">
        <v>3294</v>
      </c>
      <c r="O302" s="1" t="s">
        <v>3295</v>
      </c>
      <c r="P302" s="1" t="s">
        <v>3296</v>
      </c>
      <c r="Q302" s="1" t="s">
        <v>3297</v>
      </c>
      <c r="R302" s="1" t="s">
        <v>4224</v>
      </c>
      <c r="S302" s="1" t="s">
        <v>76</v>
      </c>
      <c r="T302" s="1" t="s">
        <v>37</v>
      </c>
      <c r="U302" s="1" t="s">
        <v>3256</v>
      </c>
      <c r="V302" s="1" t="s">
        <v>3299</v>
      </c>
    </row>
    <row r="303" s="1" customFormat="1" spans="1:22">
      <c r="A303" s="1" t="s">
        <v>2613</v>
      </c>
      <c r="B303" s="1" t="s">
        <v>1171</v>
      </c>
      <c r="C303" s="1" t="s">
        <v>2614</v>
      </c>
      <c r="D303" s="1" t="s">
        <v>1776</v>
      </c>
      <c r="E303" s="1" t="s">
        <v>4225</v>
      </c>
      <c r="F303" s="1" t="s">
        <v>95</v>
      </c>
      <c r="G303" s="1" t="s">
        <v>580</v>
      </c>
      <c r="H303" s="1" t="s">
        <v>3291</v>
      </c>
      <c r="I303" s="1" t="s">
        <v>4226</v>
      </c>
      <c r="J303" s="1" t="s">
        <v>3293</v>
      </c>
      <c r="K303" s="1" t="s">
        <v>4226</v>
      </c>
      <c r="L303" s="1" t="s">
        <v>4226</v>
      </c>
      <c r="M303" s="1" t="s">
        <v>3294</v>
      </c>
      <c r="N303" s="1" t="s">
        <v>3294</v>
      </c>
      <c r="O303" s="1" t="s">
        <v>3295</v>
      </c>
      <c r="P303" s="1" t="s">
        <v>3296</v>
      </c>
      <c r="Q303" s="1" t="s">
        <v>3297</v>
      </c>
      <c r="R303" s="1" t="s">
        <v>4227</v>
      </c>
      <c r="S303" s="1" t="s">
        <v>76</v>
      </c>
      <c r="T303" s="1" t="s">
        <v>37</v>
      </c>
      <c r="U303" s="1" t="s">
        <v>3256</v>
      </c>
      <c r="V303" s="1" t="s">
        <v>3360</v>
      </c>
    </row>
    <row r="304" s="1" customFormat="1" spans="1:22">
      <c r="A304" s="1" t="s">
        <v>2607</v>
      </c>
      <c r="B304" s="1" t="s">
        <v>1171</v>
      </c>
      <c r="C304" s="1" t="s">
        <v>2608</v>
      </c>
      <c r="D304" s="1" t="s">
        <v>1776</v>
      </c>
      <c r="E304" s="1" t="s">
        <v>4228</v>
      </c>
      <c r="F304" s="1" t="s">
        <v>95</v>
      </c>
      <c r="G304" s="1" t="s">
        <v>580</v>
      </c>
      <c r="H304" s="1" t="s">
        <v>3291</v>
      </c>
      <c r="I304" s="1" t="s">
        <v>4229</v>
      </c>
      <c r="J304" s="1" t="s">
        <v>3293</v>
      </c>
      <c r="K304" s="1" t="s">
        <v>4229</v>
      </c>
      <c r="L304" s="1" t="s">
        <v>4229</v>
      </c>
      <c r="M304" s="1" t="s">
        <v>3294</v>
      </c>
      <c r="N304" s="1" t="s">
        <v>3294</v>
      </c>
      <c r="O304" s="1" t="s">
        <v>3295</v>
      </c>
      <c r="P304" s="1" t="s">
        <v>3296</v>
      </c>
      <c r="Q304" s="1" t="s">
        <v>3297</v>
      </c>
      <c r="R304" s="1" t="s">
        <v>4230</v>
      </c>
      <c r="S304" s="1" t="s">
        <v>76</v>
      </c>
      <c r="T304" s="1" t="s">
        <v>37</v>
      </c>
      <c r="U304" s="1" t="s">
        <v>3256</v>
      </c>
      <c r="V304" s="1" t="s">
        <v>3360</v>
      </c>
    </row>
    <row r="305" s="1" customFormat="1" spans="1:22">
      <c r="A305" s="1" t="s">
        <v>1773</v>
      </c>
      <c r="B305" s="1" t="s">
        <v>1171</v>
      </c>
      <c r="C305" s="1" t="s">
        <v>1774</v>
      </c>
      <c r="D305" s="1" t="s">
        <v>1776</v>
      </c>
      <c r="E305" s="1" t="s">
        <v>4225</v>
      </c>
      <c r="F305" s="1" t="s">
        <v>84</v>
      </c>
      <c r="G305" s="1" t="s">
        <v>95</v>
      </c>
      <c r="H305" s="1" t="s">
        <v>3291</v>
      </c>
      <c r="I305" s="1" t="s">
        <v>3566</v>
      </c>
      <c r="J305" s="1" t="s">
        <v>3293</v>
      </c>
      <c r="K305" s="1" t="s">
        <v>3566</v>
      </c>
      <c r="L305" s="1" t="s">
        <v>3566</v>
      </c>
      <c r="M305" s="1" t="s">
        <v>3294</v>
      </c>
      <c r="N305" s="1" t="s">
        <v>3294</v>
      </c>
      <c r="O305" s="1" t="s">
        <v>3295</v>
      </c>
      <c r="P305" s="1" t="s">
        <v>3296</v>
      </c>
      <c r="Q305" s="1" t="s">
        <v>3297</v>
      </c>
      <c r="R305" s="1" t="s">
        <v>4231</v>
      </c>
      <c r="S305" s="1" t="s">
        <v>76</v>
      </c>
      <c r="T305" s="1" t="s">
        <v>37</v>
      </c>
      <c r="U305" s="1" t="s">
        <v>3256</v>
      </c>
      <c r="V305" s="1" t="s">
        <v>3360</v>
      </c>
    </row>
    <row r="306" s="1" customFormat="1" spans="1:22">
      <c r="A306" s="1" t="s">
        <v>2237</v>
      </c>
      <c r="B306" s="1" t="s">
        <v>2242</v>
      </c>
      <c r="C306" s="1" t="s">
        <v>2238</v>
      </c>
      <c r="D306" s="1" t="s">
        <v>2240</v>
      </c>
      <c r="E306" s="1" t="s">
        <v>4232</v>
      </c>
      <c r="F306" s="1" t="s">
        <v>84</v>
      </c>
      <c r="G306" s="1" t="s">
        <v>656</v>
      </c>
      <c r="H306" s="1" t="s">
        <v>3291</v>
      </c>
      <c r="I306" s="1" t="s">
        <v>4233</v>
      </c>
      <c r="J306" s="1" t="s">
        <v>3293</v>
      </c>
      <c r="K306" s="1" t="s">
        <v>4233</v>
      </c>
      <c r="L306" s="1" t="s">
        <v>4233</v>
      </c>
      <c r="M306" s="1" t="s">
        <v>3294</v>
      </c>
      <c r="N306" s="1" t="s">
        <v>3294</v>
      </c>
      <c r="O306" s="1" t="s">
        <v>3295</v>
      </c>
      <c r="P306" s="1" t="s">
        <v>3296</v>
      </c>
      <c r="Q306" s="1" t="s">
        <v>3297</v>
      </c>
      <c r="R306" s="1" t="s">
        <v>4234</v>
      </c>
      <c r="S306" s="1" t="s">
        <v>76</v>
      </c>
      <c r="T306" s="1" t="s">
        <v>37</v>
      </c>
      <c r="U306" s="1" t="s">
        <v>3256</v>
      </c>
      <c r="V306" s="1" t="s">
        <v>3299</v>
      </c>
    </row>
    <row r="307" s="1" customFormat="1" spans="1:22">
      <c r="A307" s="1" t="s">
        <v>711</v>
      </c>
      <c r="B307" s="1" t="s">
        <v>716</v>
      </c>
      <c r="C307" s="1" t="s">
        <v>712</v>
      </c>
      <c r="D307" s="1" t="s">
        <v>714</v>
      </c>
      <c r="E307" s="1" t="s">
        <v>4235</v>
      </c>
      <c r="F307" s="1" t="s">
        <v>123</v>
      </c>
      <c r="G307" s="1" t="s">
        <v>94</v>
      </c>
      <c r="H307" s="1" t="s">
        <v>3291</v>
      </c>
      <c r="I307" s="1" t="s">
        <v>4236</v>
      </c>
      <c r="J307" s="1" t="s">
        <v>3293</v>
      </c>
      <c r="K307" s="1" t="s">
        <v>4236</v>
      </c>
      <c r="L307" s="1" t="s">
        <v>4236</v>
      </c>
      <c r="M307" s="1" t="s">
        <v>3294</v>
      </c>
      <c r="N307" s="1" t="s">
        <v>3294</v>
      </c>
      <c r="O307" s="1" t="s">
        <v>3295</v>
      </c>
      <c r="P307" s="1" t="s">
        <v>3296</v>
      </c>
      <c r="Q307" s="1" t="s">
        <v>3297</v>
      </c>
      <c r="R307" s="1" t="s">
        <v>4237</v>
      </c>
      <c r="S307" s="1" t="s">
        <v>76</v>
      </c>
      <c r="T307" s="1" t="s">
        <v>37</v>
      </c>
      <c r="U307" s="1" t="s">
        <v>3256</v>
      </c>
      <c r="V307" s="1" t="s">
        <v>3351</v>
      </c>
    </row>
    <row r="308" s="1" customFormat="1" spans="1:22">
      <c r="A308" s="1" t="s">
        <v>1626</v>
      </c>
      <c r="B308" s="1" t="s">
        <v>1631</v>
      </c>
      <c r="C308" s="1" t="s">
        <v>1627</v>
      </c>
      <c r="D308" s="1" t="s">
        <v>4238</v>
      </c>
      <c r="E308" s="1" t="s">
        <v>4239</v>
      </c>
      <c r="F308" s="1" t="s">
        <v>82</v>
      </c>
      <c r="G308" s="1" t="s">
        <v>95</v>
      </c>
      <c r="H308" s="1" t="s">
        <v>3291</v>
      </c>
      <c r="I308" s="1" t="s">
        <v>4240</v>
      </c>
      <c r="J308" s="1" t="s">
        <v>3293</v>
      </c>
      <c r="K308" s="1" t="s">
        <v>4240</v>
      </c>
      <c r="L308" s="1" t="s">
        <v>4240</v>
      </c>
      <c r="M308" s="1" t="s">
        <v>3294</v>
      </c>
      <c r="N308" s="1" t="s">
        <v>3294</v>
      </c>
      <c r="O308" s="1" t="s">
        <v>3295</v>
      </c>
      <c r="P308" s="1" t="s">
        <v>3296</v>
      </c>
      <c r="Q308" s="1" t="s">
        <v>3297</v>
      </c>
      <c r="R308" s="1" t="s">
        <v>4241</v>
      </c>
      <c r="S308" s="1" t="s">
        <v>76</v>
      </c>
      <c r="T308" s="1" t="s">
        <v>37</v>
      </c>
      <c r="U308" s="1" t="s">
        <v>3264</v>
      </c>
      <c r="V308" s="1" t="s">
        <v>3351</v>
      </c>
    </row>
    <row r="309" s="1" customFormat="1" spans="1:22">
      <c r="A309" s="1" t="s">
        <v>1166</v>
      </c>
      <c r="B309" s="1" t="s">
        <v>1171</v>
      </c>
      <c r="C309" s="1" t="s">
        <v>1167</v>
      </c>
      <c r="D309" s="1" t="s">
        <v>4242</v>
      </c>
      <c r="E309" s="1" t="s">
        <v>4243</v>
      </c>
      <c r="F309" s="1" t="s">
        <v>94</v>
      </c>
      <c r="G309" s="1" t="s">
        <v>84</v>
      </c>
      <c r="H309" s="1" t="s">
        <v>3291</v>
      </c>
      <c r="I309" s="1" t="s">
        <v>4244</v>
      </c>
      <c r="J309" s="1" t="s">
        <v>3293</v>
      </c>
      <c r="K309" s="1" t="s">
        <v>4244</v>
      </c>
      <c r="L309" s="1" t="s">
        <v>4244</v>
      </c>
      <c r="M309" s="1" t="s">
        <v>3294</v>
      </c>
      <c r="N309" s="1" t="s">
        <v>3294</v>
      </c>
      <c r="O309" s="1" t="s">
        <v>3295</v>
      </c>
      <c r="P309" s="1" t="s">
        <v>3296</v>
      </c>
      <c r="Q309" s="1" t="s">
        <v>3297</v>
      </c>
      <c r="R309" s="1" t="s">
        <v>4245</v>
      </c>
      <c r="S309" s="1" t="s">
        <v>76</v>
      </c>
      <c r="T309" s="1" t="s">
        <v>37</v>
      </c>
      <c r="U309" s="1" t="s">
        <v>3264</v>
      </c>
      <c r="V309" s="1" t="s">
        <v>3351</v>
      </c>
    </row>
    <row r="310" s="1" customFormat="1" spans="1:22">
      <c r="A310" s="1" t="s">
        <v>3149</v>
      </c>
      <c r="B310" s="1" t="s">
        <v>2242</v>
      </c>
      <c r="C310" s="1" t="s">
        <v>3150</v>
      </c>
      <c r="D310" s="1" t="s">
        <v>3673</v>
      </c>
      <c r="E310" s="1" t="s">
        <v>4246</v>
      </c>
      <c r="F310" s="1" t="s">
        <v>580</v>
      </c>
      <c r="G310" s="1" t="s">
        <v>600</v>
      </c>
      <c r="H310" s="1" t="s">
        <v>3291</v>
      </c>
      <c r="I310" s="1" t="s">
        <v>4247</v>
      </c>
      <c r="J310" s="1" t="s">
        <v>3293</v>
      </c>
      <c r="K310" s="1" t="s">
        <v>4247</v>
      </c>
      <c r="L310" s="1" t="s">
        <v>4247</v>
      </c>
      <c r="M310" s="1" t="s">
        <v>3294</v>
      </c>
      <c r="N310" s="1" t="s">
        <v>3294</v>
      </c>
      <c r="O310" s="1" t="s">
        <v>3295</v>
      </c>
      <c r="P310" s="1" t="s">
        <v>3296</v>
      </c>
      <c r="Q310" s="1" t="s">
        <v>3297</v>
      </c>
      <c r="R310" s="1" t="s">
        <v>4248</v>
      </c>
      <c r="S310" s="1" t="s">
        <v>76</v>
      </c>
      <c r="T310" s="1" t="s">
        <v>37</v>
      </c>
      <c r="U310" s="1" t="s">
        <v>3256</v>
      </c>
      <c r="V310" s="1" t="s">
        <v>3599</v>
      </c>
    </row>
    <row r="311" s="1" customFormat="1" spans="1:22">
      <c r="A311" s="1" t="s">
        <v>1696</v>
      </c>
      <c r="B311" s="1" t="s">
        <v>191</v>
      </c>
      <c r="C311" s="1" t="s">
        <v>1697</v>
      </c>
      <c r="D311" s="1" t="s">
        <v>1220</v>
      </c>
      <c r="E311" s="1" t="s">
        <v>4249</v>
      </c>
      <c r="F311" s="1" t="s">
        <v>84</v>
      </c>
      <c r="G311" s="1" t="s">
        <v>95</v>
      </c>
      <c r="H311" s="1" t="s">
        <v>3291</v>
      </c>
      <c r="I311" s="1" t="s">
        <v>4250</v>
      </c>
      <c r="J311" s="1" t="s">
        <v>3293</v>
      </c>
      <c r="K311" s="1" t="s">
        <v>4250</v>
      </c>
      <c r="L311" s="1" t="s">
        <v>4250</v>
      </c>
      <c r="M311" s="1" t="s">
        <v>3294</v>
      </c>
      <c r="N311" s="1" t="s">
        <v>3294</v>
      </c>
      <c r="O311" s="1" t="s">
        <v>3295</v>
      </c>
      <c r="P311" s="1" t="s">
        <v>3296</v>
      </c>
      <c r="Q311" s="1" t="s">
        <v>3297</v>
      </c>
      <c r="R311" s="1" t="s">
        <v>4251</v>
      </c>
      <c r="S311" s="1" t="s">
        <v>76</v>
      </c>
      <c r="T311" s="1" t="s">
        <v>37</v>
      </c>
      <c r="U311" s="1" t="s">
        <v>3256</v>
      </c>
      <c r="V311" s="1" t="s">
        <v>3414</v>
      </c>
    </row>
    <row r="312" s="1" customFormat="1" spans="1:22">
      <c r="A312" s="1" t="s">
        <v>1217</v>
      </c>
      <c r="B312" s="1" t="s">
        <v>913</v>
      </c>
      <c r="C312" s="1" t="s">
        <v>1218</v>
      </c>
      <c r="D312" s="1" t="s">
        <v>1220</v>
      </c>
      <c r="E312" s="1" t="s">
        <v>4252</v>
      </c>
      <c r="F312" s="1" t="s">
        <v>82</v>
      </c>
      <c r="G312" s="1" t="s">
        <v>84</v>
      </c>
      <c r="H312" s="1" t="s">
        <v>3291</v>
      </c>
      <c r="I312" s="1" t="s">
        <v>4253</v>
      </c>
      <c r="J312" s="1" t="s">
        <v>3293</v>
      </c>
      <c r="K312" s="1" t="s">
        <v>4253</v>
      </c>
      <c r="L312" s="1" t="s">
        <v>4253</v>
      </c>
      <c r="M312" s="1" t="s">
        <v>3294</v>
      </c>
      <c r="N312" s="1" t="s">
        <v>3294</v>
      </c>
      <c r="O312" s="1" t="s">
        <v>3295</v>
      </c>
      <c r="P312" s="1" t="s">
        <v>3296</v>
      </c>
      <c r="Q312" s="1" t="s">
        <v>3297</v>
      </c>
      <c r="R312" s="1" t="s">
        <v>4254</v>
      </c>
      <c r="S312" s="1" t="s">
        <v>76</v>
      </c>
      <c r="T312" s="1" t="s">
        <v>37</v>
      </c>
      <c r="U312" s="1" t="s">
        <v>3256</v>
      </c>
      <c r="V312" s="1" t="s">
        <v>3414</v>
      </c>
    </row>
    <row r="313" s="1" customFormat="1" spans="1:22">
      <c r="A313" s="1" t="s">
        <v>2188</v>
      </c>
      <c r="B313" s="1" t="s">
        <v>716</v>
      </c>
      <c r="C313" s="1" t="s">
        <v>2189</v>
      </c>
      <c r="D313" s="1" t="s">
        <v>871</v>
      </c>
      <c r="E313" s="1" t="s">
        <v>4255</v>
      </c>
      <c r="F313" s="1" t="s">
        <v>95</v>
      </c>
      <c r="G313" s="1" t="s">
        <v>656</v>
      </c>
      <c r="H313" s="1" t="s">
        <v>3291</v>
      </c>
      <c r="I313" s="1" t="s">
        <v>4256</v>
      </c>
      <c r="J313" s="1" t="s">
        <v>3293</v>
      </c>
      <c r="K313" s="1" t="s">
        <v>4256</v>
      </c>
      <c r="L313" s="1" t="s">
        <v>4256</v>
      </c>
      <c r="M313" s="1" t="s">
        <v>3294</v>
      </c>
      <c r="N313" s="1" t="s">
        <v>3294</v>
      </c>
      <c r="O313" s="1" t="s">
        <v>3295</v>
      </c>
      <c r="P313" s="1" t="s">
        <v>3296</v>
      </c>
      <c r="Q313" s="1" t="s">
        <v>3297</v>
      </c>
      <c r="R313" s="1" t="s">
        <v>4257</v>
      </c>
      <c r="S313" s="1" t="s">
        <v>76</v>
      </c>
      <c r="T313" s="1" t="s">
        <v>37</v>
      </c>
      <c r="U313" s="1" t="s">
        <v>3264</v>
      </c>
      <c r="V313" s="1" t="s">
        <v>3323</v>
      </c>
    </row>
    <row r="314" s="1" customFormat="1" spans="1:22">
      <c r="A314" s="1" t="s">
        <v>2472</v>
      </c>
      <c r="B314" s="1" t="s">
        <v>2477</v>
      </c>
      <c r="C314" s="1" t="s">
        <v>2473</v>
      </c>
      <c r="D314" s="1" t="s">
        <v>2475</v>
      </c>
      <c r="E314" s="1" t="s">
        <v>4258</v>
      </c>
      <c r="F314" s="1" t="s">
        <v>94</v>
      </c>
      <c r="G314" s="1" t="s">
        <v>580</v>
      </c>
      <c r="H314" s="1" t="s">
        <v>3291</v>
      </c>
      <c r="I314" s="1" t="s">
        <v>4259</v>
      </c>
      <c r="J314" s="1" t="s">
        <v>3293</v>
      </c>
      <c r="K314" s="1" t="s">
        <v>4259</v>
      </c>
      <c r="L314" s="1" t="s">
        <v>4259</v>
      </c>
      <c r="M314" s="1" t="s">
        <v>3294</v>
      </c>
      <c r="N314" s="1" t="s">
        <v>3294</v>
      </c>
      <c r="O314" s="1" t="s">
        <v>3295</v>
      </c>
      <c r="P314" s="1" t="s">
        <v>3296</v>
      </c>
      <c r="Q314" s="1" t="s">
        <v>3297</v>
      </c>
      <c r="R314" s="1" t="s">
        <v>4260</v>
      </c>
      <c r="S314" s="1" t="s">
        <v>76</v>
      </c>
      <c r="T314" s="1" t="s">
        <v>37</v>
      </c>
      <c r="U314" s="1" t="s">
        <v>3264</v>
      </c>
      <c r="V314" s="1" t="s">
        <v>3351</v>
      </c>
    </row>
    <row r="315" s="1" customFormat="1" spans="1:22">
      <c r="A315" s="1" t="s">
        <v>1176</v>
      </c>
      <c r="B315" s="1" t="s">
        <v>1171</v>
      </c>
      <c r="C315" s="1" t="s">
        <v>1177</v>
      </c>
      <c r="D315" s="1" t="s">
        <v>4261</v>
      </c>
      <c r="E315" s="1" t="s">
        <v>4262</v>
      </c>
      <c r="F315" s="1" t="s">
        <v>82</v>
      </c>
      <c r="G315" s="1" t="s">
        <v>84</v>
      </c>
      <c r="H315" s="1" t="s">
        <v>3291</v>
      </c>
      <c r="I315" s="1" t="s">
        <v>4263</v>
      </c>
      <c r="J315" s="1" t="s">
        <v>3293</v>
      </c>
      <c r="K315" s="1" t="s">
        <v>4263</v>
      </c>
      <c r="L315" s="1" t="s">
        <v>4263</v>
      </c>
      <c r="M315" s="1" t="s">
        <v>3294</v>
      </c>
      <c r="N315" s="1" t="s">
        <v>3294</v>
      </c>
      <c r="O315" s="1" t="s">
        <v>3295</v>
      </c>
      <c r="P315" s="1" t="s">
        <v>3296</v>
      </c>
      <c r="Q315" s="1" t="s">
        <v>3297</v>
      </c>
      <c r="R315" s="1" t="s">
        <v>4264</v>
      </c>
      <c r="S315" s="1" t="s">
        <v>76</v>
      </c>
      <c r="T315" s="1" t="s">
        <v>37</v>
      </c>
      <c r="U315" s="1" t="s">
        <v>3264</v>
      </c>
      <c r="V315" s="1" t="s">
        <v>3351</v>
      </c>
    </row>
    <row r="316" s="1" customFormat="1" spans="1:22">
      <c r="A316" s="1" t="s">
        <v>1287</v>
      </c>
      <c r="B316" s="1" t="s">
        <v>850</v>
      </c>
      <c r="C316" s="1" t="s">
        <v>1288</v>
      </c>
      <c r="D316" s="1" t="s">
        <v>1290</v>
      </c>
      <c r="E316" s="1" t="s">
        <v>4265</v>
      </c>
      <c r="F316" s="1" t="s">
        <v>82</v>
      </c>
      <c r="G316" s="1" t="s">
        <v>84</v>
      </c>
      <c r="H316" s="1" t="s">
        <v>3291</v>
      </c>
      <c r="I316" s="1" t="s">
        <v>4266</v>
      </c>
      <c r="J316" s="1" t="s">
        <v>3293</v>
      </c>
      <c r="K316" s="1" t="s">
        <v>4266</v>
      </c>
      <c r="L316" s="1" t="s">
        <v>4266</v>
      </c>
      <c r="M316" s="1" t="s">
        <v>3294</v>
      </c>
      <c r="N316" s="1" t="s">
        <v>3294</v>
      </c>
      <c r="O316" s="1" t="s">
        <v>3295</v>
      </c>
      <c r="P316" s="1" t="s">
        <v>3296</v>
      </c>
      <c r="Q316" s="1" t="s">
        <v>3297</v>
      </c>
      <c r="R316" s="1" t="s">
        <v>4267</v>
      </c>
      <c r="S316" s="1" t="s">
        <v>76</v>
      </c>
      <c r="T316" s="1" t="s">
        <v>37</v>
      </c>
      <c r="U316" s="1" t="s">
        <v>3256</v>
      </c>
      <c r="V316" s="1" t="s">
        <v>3299</v>
      </c>
    </row>
    <row r="317" s="1" customFormat="1" spans="1:22">
      <c r="A317" s="1" t="s">
        <v>2821</v>
      </c>
      <c r="B317" s="1" t="s">
        <v>2477</v>
      </c>
      <c r="C317" s="1" t="s">
        <v>2822</v>
      </c>
      <c r="D317" s="1" t="s">
        <v>2824</v>
      </c>
      <c r="E317" s="1" t="s">
        <v>4268</v>
      </c>
      <c r="F317" s="1" t="s">
        <v>656</v>
      </c>
      <c r="G317" s="1" t="s">
        <v>580</v>
      </c>
      <c r="H317" s="1" t="s">
        <v>3291</v>
      </c>
      <c r="I317" s="1" t="s">
        <v>4269</v>
      </c>
      <c r="J317" s="1" t="s">
        <v>3293</v>
      </c>
      <c r="K317" s="1" t="s">
        <v>4269</v>
      </c>
      <c r="L317" s="1" t="s">
        <v>4269</v>
      </c>
      <c r="M317" s="1" t="s">
        <v>3294</v>
      </c>
      <c r="N317" s="1" t="s">
        <v>3294</v>
      </c>
      <c r="O317" s="1" t="s">
        <v>3295</v>
      </c>
      <c r="P317" s="1" t="s">
        <v>3296</v>
      </c>
      <c r="Q317" s="1" t="s">
        <v>3297</v>
      </c>
      <c r="R317" s="1" t="s">
        <v>4270</v>
      </c>
      <c r="S317" s="1" t="s">
        <v>76</v>
      </c>
      <c r="T317" s="1" t="s">
        <v>37</v>
      </c>
      <c r="U317" s="1" t="s">
        <v>3256</v>
      </c>
      <c r="V317" s="1" t="s">
        <v>3526</v>
      </c>
    </row>
    <row r="318" s="1" customFormat="1" spans="1:22">
      <c r="A318" s="1" t="s">
        <v>2916</v>
      </c>
      <c r="B318" s="1" t="s">
        <v>2921</v>
      </c>
      <c r="C318" s="1" t="s">
        <v>2917</v>
      </c>
      <c r="D318" s="1" t="s">
        <v>4271</v>
      </c>
      <c r="E318" s="1" t="s">
        <v>4272</v>
      </c>
      <c r="F318" s="1" t="s">
        <v>580</v>
      </c>
      <c r="G318" s="1" t="s">
        <v>600</v>
      </c>
      <c r="H318" s="1" t="s">
        <v>3291</v>
      </c>
      <c r="I318" s="1" t="s">
        <v>4273</v>
      </c>
      <c r="J318" s="1" t="s">
        <v>3293</v>
      </c>
      <c r="K318" s="1" t="s">
        <v>4273</v>
      </c>
      <c r="L318" s="1" t="s">
        <v>4273</v>
      </c>
      <c r="M318" s="1" t="s">
        <v>3294</v>
      </c>
      <c r="N318" s="1" t="s">
        <v>3294</v>
      </c>
      <c r="O318" s="1" t="s">
        <v>3295</v>
      </c>
      <c r="P318" s="1" t="s">
        <v>3296</v>
      </c>
      <c r="Q318" s="1" t="s">
        <v>3297</v>
      </c>
      <c r="R318" s="1" t="s">
        <v>4274</v>
      </c>
      <c r="S318" s="1" t="s">
        <v>76</v>
      </c>
      <c r="T318" s="1" t="s">
        <v>37</v>
      </c>
      <c r="U318" s="1" t="s">
        <v>3264</v>
      </c>
      <c r="V318" s="1" t="s">
        <v>3351</v>
      </c>
    </row>
    <row r="319" s="1" customFormat="1" spans="1:22">
      <c r="A319" s="1" t="s">
        <v>763</v>
      </c>
      <c r="B319" s="1" t="s">
        <v>768</v>
      </c>
      <c r="C319" s="1" t="s">
        <v>764</v>
      </c>
      <c r="D319" s="1" t="s">
        <v>766</v>
      </c>
      <c r="E319" s="1" t="s">
        <v>4275</v>
      </c>
      <c r="F319" s="1" t="s">
        <v>82</v>
      </c>
      <c r="G319" s="1" t="s">
        <v>94</v>
      </c>
      <c r="H319" s="1" t="s">
        <v>3291</v>
      </c>
      <c r="I319" s="1" t="s">
        <v>4276</v>
      </c>
      <c r="J319" s="1" t="s">
        <v>3293</v>
      </c>
      <c r="K319" s="1" t="s">
        <v>4276</v>
      </c>
      <c r="L319" s="1" t="s">
        <v>4276</v>
      </c>
      <c r="M319" s="1" t="s">
        <v>3294</v>
      </c>
      <c r="N319" s="1" t="s">
        <v>3294</v>
      </c>
      <c r="O319" s="1" t="s">
        <v>3295</v>
      </c>
      <c r="P319" s="1" t="s">
        <v>3296</v>
      </c>
      <c r="Q319" s="1" t="s">
        <v>3297</v>
      </c>
      <c r="R319" s="1" t="s">
        <v>4277</v>
      </c>
      <c r="S319" s="1" t="s">
        <v>76</v>
      </c>
      <c r="T319" s="1" t="s">
        <v>37</v>
      </c>
      <c r="U319" s="1" t="s">
        <v>3264</v>
      </c>
      <c r="V319" s="1" t="s">
        <v>3414</v>
      </c>
    </row>
    <row r="320" s="1" customFormat="1" spans="1:22">
      <c r="A320" s="1" t="s">
        <v>951</v>
      </c>
      <c r="B320" s="1" t="s">
        <v>956</v>
      </c>
      <c r="C320" s="1" t="s">
        <v>952</v>
      </c>
      <c r="D320" s="1" t="s">
        <v>954</v>
      </c>
      <c r="E320" s="1" t="s">
        <v>4278</v>
      </c>
      <c r="F320" s="1" t="s">
        <v>82</v>
      </c>
      <c r="G320" s="1" t="s">
        <v>94</v>
      </c>
      <c r="H320" s="1" t="s">
        <v>3291</v>
      </c>
      <c r="I320" s="1" t="s">
        <v>4279</v>
      </c>
      <c r="J320" s="1" t="s">
        <v>3293</v>
      </c>
      <c r="K320" s="1" t="s">
        <v>4279</v>
      </c>
      <c r="L320" s="1" t="s">
        <v>4279</v>
      </c>
      <c r="M320" s="1" t="s">
        <v>3294</v>
      </c>
      <c r="N320" s="1" t="s">
        <v>3294</v>
      </c>
      <c r="O320" s="1" t="s">
        <v>3295</v>
      </c>
      <c r="P320" s="1" t="s">
        <v>3296</v>
      </c>
      <c r="Q320" s="1" t="s">
        <v>3297</v>
      </c>
      <c r="R320" s="1" t="s">
        <v>4280</v>
      </c>
      <c r="S320" s="1" t="s">
        <v>76</v>
      </c>
      <c r="T320" s="1" t="s">
        <v>37</v>
      </c>
      <c r="U320" s="1" t="s">
        <v>3256</v>
      </c>
      <c r="V320" s="1" t="s">
        <v>3299</v>
      </c>
    </row>
    <row r="321" s="1" customFormat="1" spans="1:22">
      <c r="A321" s="1" t="s">
        <v>2151</v>
      </c>
      <c r="B321" s="1" t="s">
        <v>191</v>
      </c>
      <c r="C321" s="1" t="s">
        <v>2152</v>
      </c>
      <c r="D321" s="1" t="s">
        <v>1663</v>
      </c>
      <c r="E321" s="1" t="s">
        <v>4281</v>
      </c>
      <c r="F321" s="1" t="s">
        <v>95</v>
      </c>
      <c r="G321" s="1" t="s">
        <v>656</v>
      </c>
      <c r="H321" s="1" t="s">
        <v>3291</v>
      </c>
      <c r="I321" s="1" t="s">
        <v>4282</v>
      </c>
      <c r="J321" s="1" t="s">
        <v>3293</v>
      </c>
      <c r="K321" s="1" t="s">
        <v>4282</v>
      </c>
      <c r="L321" s="1" t="s">
        <v>4282</v>
      </c>
      <c r="M321" s="1" t="s">
        <v>3294</v>
      </c>
      <c r="N321" s="1" t="s">
        <v>3294</v>
      </c>
      <c r="O321" s="1" t="s">
        <v>3295</v>
      </c>
      <c r="P321" s="1" t="s">
        <v>3296</v>
      </c>
      <c r="Q321" s="1" t="s">
        <v>3297</v>
      </c>
      <c r="R321" s="1" t="s">
        <v>4283</v>
      </c>
      <c r="S321" s="1" t="s">
        <v>76</v>
      </c>
      <c r="T321" s="1" t="s">
        <v>37</v>
      </c>
      <c r="U321" s="1" t="s">
        <v>3264</v>
      </c>
      <c r="V321" s="1" t="s">
        <v>3351</v>
      </c>
    </row>
    <row r="322" s="1" customFormat="1" spans="1:22">
      <c r="A322" s="1" t="s">
        <v>1660</v>
      </c>
      <c r="B322" s="1" t="s">
        <v>191</v>
      </c>
      <c r="C322" s="1" t="s">
        <v>1661</v>
      </c>
      <c r="D322" s="1" t="s">
        <v>1663</v>
      </c>
      <c r="E322" s="1" t="s">
        <v>4281</v>
      </c>
      <c r="F322" s="1" t="s">
        <v>84</v>
      </c>
      <c r="G322" s="1" t="s">
        <v>95</v>
      </c>
      <c r="H322" s="1" t="s">
        <v>3291</v>
      </c>
      <c r="I322" s="1" t="s">
        <v>4284</v>
      </c>
      <c r="J322" s="1" t="s">
        <v>3293</v>
      </c>
      <c r="K322" s="1" t="s">
        <v>4284</v>
      </c>
      <c r="L322" s="1" t="s">
        <v>4284</v>
      </c>
      <c r="M322" s="1" t="s">
        <v>3294</v>
      </c>
      <c r="N322" s="1" t="s">
        <v>3294</v>
      </c>
      <c r="O322" s="1" t="s">
        <v>3295</v>
      </c>
      <c r="P322" s="1" t="s">
        <v>3296</v>
      </c>
      <c r="Q322" s="1" t="s">
        <v>3297</v>
      </c>
      <c r="R322" s="1" t="s">
        <v>4285</v>
      </c>
      <c r="S322" s="1" t="s">
        <v>76</v>
      </c>
      <c r="T322" s="1" t="s">
        <v>37</v>
      </c>
      <c r="U322" s="1" t="s">
        <v>3264</v>
      </c>
      <c r="V322" s="1" t="s">
        <v>3351</v>
      </c>
    </row>
    <row r="323" s="1" customFormat="1" spans="1:22">
      <c r="A323" s="1" t="s">
        <v>3045</v>
      </c>
      <c r="B323" s="1" t="s">
        <v>3048</v>
      </c>
      <c r="C323" s="1" t="s">
        <v>3046</v>
      </c>
      <c r="D323" s="1" t="s">
        <v>1105</v>
      </c>
      <c r="E323" s="1" t="s">
        <v>4286</v>
      </c>
      <c r="F323" s="1" t="s">
        <v>580</v>
      </c>
      <c r="G323" s="1" t="s">
        <v>600</v>
      </c>
      <c r="H323" s="1" t="s">
        <v>3291</v>
      </c>
      <c r="I323" s="1" t="s">
        <v>4287</v>
      </c>
      <c r="J323" s="1" t="s">
        <v>3293</v>
      </c>
      <c r="K323" s="1" t="s">
        <v>4287</v>
      </c>
      <c r="L323" s="1" t="s">
        <v>4287</v>
      </c>
      <c r="M323" s="1" t="s">
        <v>3294</v>
      </c>
      <c r="N323" s="1" t="s">
        <v>3294</v>
      </c>
      <c r="O323" s="1" t="s">
        <v>3295</v>
      </c>
      <c r="P323" s="1" t="s">
        <v>3296</v>
      </c>
      <c r="Q323" s="1" t="s">
        <v>3297</v>
      </c>
      <c r="R323" s="1" t="s">
        <v>4288</v>
      </c>
      <c r="S323" s="1" t="s">
        <v>76</v>
      </c>
      <c r="T323" s="1" t="s">
        <v>37</v>
      </c>
      <c r="U323" s="1" t="s">
        <v>3256</v>
      </c>
      <c r="V323" s="1" t="s">
        <v>3299</v>
      </c>
    </row>
    <row r="324" s="1" customFormat="1" spans="1:22">
      <c r="A324" s="1" t="s">
        <v>908</v>
      </c>
      <c r="B324" s="1" t="s">
        <v>913</v>
      </c>
      <c r="C324" s="1" t="s">
        <v>909</v>
      </c>
      <c r="D324" s="1" t="s">
        <v>911</v>
      </c>
      <c r="E324" s="1" t="s">
        <v>4289</v>
      </c>
      <c r="F324" s="1" t="s">
        <v>142</v>
      </c>
      <c r="G324" s="1" t="s">
        <v>94</v>
      </c>
      <c r="H324" s="1" t="s">
        <v>3291</v>
      </c>
      <c r="I324" s="1" t="s">
        <v>4290</v>
      </c>
      <c r="J324" s="1" t="s">
        <v>3293</v>
      </c>
      <c r="K324" s="1" t="s">
        <v>4290</v>
      </c>
      <c r="L324" s="1" t="s">
        <v>4290</v>
      </c>
      <c r="M324" s="1" t="s">
        <v>3294</v>
      </c>
      <c r="N324" s="1" t="s">
        <v>3294</v>
      </c>
      <c r="O324" s="1" t="s">
        <v>3295</v>
      </c>
      <c r="P324" s="1" t="s">
        <v>3296</v>
      </c>
      <c r="Q324" s="1" t="s">
        <v>3297</v>
      </c>
      <c r="R324" s="1" t="s">
        <v>4291</v>
      </c>
      <c r="S324" s="1" t="s">
        <v>76</v>
      </c>
      <c r="T324" s="1" t="s">
        <v>37</v>
      </c>
      <c r="U324" s="1" t="s">
        <v>3256</v>
      </c>
      <c r="V324" s="1" t="s">
        <v>3414</v>
      </c>
    </row>
    <row r="325" s="1" customFormat="1" spans="1:22">
      <c r="A325" s="1" t="s">
        <v>959</v>
      </c>
      <c r="B325" s="1" t="s">
        <v>964</v>
      </c>
      <c r="C325" s="1" t="s">
        <v>960</v>
      </c>
      <c r="D325" s="1" t="s">
        <v>962</v>
      </c>
      <c r="E325" s="1" t="s">
        <v>4292</v>
      </c>
      <c r="F325" s="1" t="s">
        <v>123</v>
      </c>
      <c r="G325" s="1" t="s">
        <v>94</v>
      </c>
      <c r="H325" s="1" t="s">
        <v>3291</v>
      </c>
      <c r="I325" s="1" t="s">
        <v>3949</v>
      </c>
      <c r="J325" s="1" t="s">
        <v>3293</v>
      </c>
      <c r="K325" s="1" t="s">
        <v>3949</v>
      </c>
      <c r="L325" s="1" t="s">
        <v>3949</v>
      </c>
      <c r="M325" s="1" t="s">
        <v>3294</v>
      </c>
      <c r="N325" s="1" t="s">
        <v>3294</v>
      </c>
      <c r="O325" s="1" t="s">
        <v>3295</v>
      </c>
      <c r="P325" s="1" t="s">
        <v>3296</v>
      </c>
      <c r="Q325" s="1" t="s">
        <v>3297</v>
      </c>
      <c r="R325" s="1" t="s">
        <v>4293</v>
      </c>
      <c r="S325" s="1" t="s">
        <v>76</v>
      </c>
      <c r="T325" s="1" t="s">
        <v>37</v>
      </c>
      <c r="U325" s="1" t="s">
        <v>3256</v>
      </c>
      <c r="V325" s="1" t="s">
        <v>3299</v>
      </c>
    </row>
    <row r="326" s="1" customFormat="1" spans="1:22">
      <c r="A326" s="1" t="s">
        <v>175</v>
      </c>
      <c r="B326" s="1" t="s">
        <v>180</v>
      </c>
      <c r="C326" s="1" t="s">
        <v>176</v>
      </c>
      <c r="D326" s="1" t="s">
        <v>178</v>
      </c>
      <c r="E326" s="1" t="s">
        <v>4294</v>
      </c>
      <c r="F326" s="1" t="s">
        <v>181</v>
      </c>
      <c r="G326" s="1" t="s">
        <v>83</v>
      </c>
      <c r="H326" s="1" t="s">
        <v>3291</v>
      </c>
      <c r="I326" s="1" t="s">
        <v>4295</v>
      </c>
      <c r="J326" s="1" t="s">
        <v>3293</v>
      </c>
      <c r="K326" s="1" t="s">
        <v>4295</v>
      </c>
      <c r="L326" s="1" t="s">
        <v>4295</v>
      </c>
      <c r="M326" s="1" t="s">
        <v>3294</v>
      </c>
      <c r="N326" s="1" t="s">
        <v>3294</v>
      </c>
      <c r="O326" s="1" t="s">
        <v>3295</v>
      </c>
      <c r="P326" s="1" t="s">
        <v>3296</v>
      </c>
      <c r="Q326" s="1" t="s">
        <v>3297</v>
      </c>
      <c r="R326" s="1" t="s">
        <v>4296</v>
      </c>
      <c r="S326" s="1" t="s">
        <v>76</v>
      </c>
      <c r="T326" s="1" t="s">
        <v>37</v>
      </c>
      <c r="U326" s="1" t="s">
        <v>3256</v>
      </c>
      <c r="V326" s="1" t="s">
        <v>3414</v>
      </c>
    </row>
    <row r="327" s="1" customFormat="1" spans="1:22">
      <c r="A327" s="1" t="s">
        <v>2924</v>
      </c>
      <c r="B327" s="1" t="s">
        <v>191</v>
      </c>
      <c r="C327" s="1" t="s">
        <v>2925</v>
      </c>
      <c r="D327" s="1" t="s">
        <v>178</v>
      </c>
      <c r="E327" s="1" t="s">
        <v>4297</v>
      </c>
      <c r="F327" s="1" t="s">
        <v>84</v>
      </c>
      <c r="G327" s="1" t="s">
        <v>600</v>
      </c>
      <c r="H327" s="1" t="s">
        <v>3291</v>
      </c>
      <c r="I327" s="1" t="s">
        <v>4298</v>
      </c>
      <c r="J327" s="1" t="s">
        <v>3293</v>
      </c>
      <c r="K327" s="1" t="s">
        <v>4298</v>
      </c>
      <c r="L327" s="1" t="s">
        <v>4298</v>
      </c>
      <c r="M327" s="1" t="s">
        <v>3294</v>
      </c>
      <c r="N327" s="1" t="s">
        <v>3294</v>
      </c>
      <c r="O327" s="1" t="s">
        <v>3295</v>
      </c>
      <c r="P327" s="1" t="s">
        <v>3296</v>
      </c>
      <c r="Q327" s="1" t="s">
        <v>3297</v>
      </c>
      <c r="R327" s="1" t="s">
        <v>4299</v>
      </c>
      <c r="S327" s="1" t="s">
        <v>76</v>
      </c>
      <c r="T327" s="1" t="s">
        <v>37</v>
      </c>
      <c r="U327" s="1" t="s">
        <v>3256</v>
      </c>
      <c r="V327" s="1" t="s">
        <v>3414</v>
      </c>
    </row>
    <row r="328" s="1" customFormat="1" spans="1:22">
      <c r="A328" s="1" t="s">
        <v>1780</v>
      </c>
      <c r="B328" s="1" t="s">
        <v>199</v>
      </c>
      <c r="C328" s="1" t="s">
        <v>1781</v>
      </c>
      <c r="D328" s="1" t="s">
        <v>1281</v>
      </c>
      <c r="E328" s="1" t="s">
        <v>4300</v>
      </c>
      <c r="F328" s="1" t="s">
        <v>94</v>
      </c>
      <c r="G328" s="1" t="s">
        <v>95</v>
      </c>
      <c r="H328" s="1" t="s">
        <v>3291</v>
      </c>
      <c r="I328" s="1" t="s">
        <v>4301</v>
      </c>
      <c r="J328" s="1" t="s">
        <v>3293</v>
      </c>
      <c r="K328" s="1" t="s">
        <v>4301</v>
      </c>
      <c r="L328" s="1" t="s">
        <v>4301</v>
      </c>
      <c r="M328" s="1" t="s">
        <v>3294</v>
      </c>
      <c r="N328" s="1" t="s">
        <v>3294</v>
      </c>
      <c r="O328" s="1" t="s">
        <v>3295</v>
      </c>
      <c r="P328" s="1" t="s">
        <v>3296</v>
      </c>
      <c r="Q328" s="1" t="s">
        <v>3297</v>
      </c>
      <c r="R328" s="1" t="s">
        <v>4302</v>
      </c>
      <c r="S328" s="1" t="s">
        <v>76</v>
      </c>
      <c r="T328" s="1" t="s">
        <v>37</v>
      </c>
      <c r="U328" s="1" t="s">
        <v>3256</v>
      </c>
      <c r="V328" s="1" t="s">
        <v>3299</v>
      </c>
    </row>
    <row r="329" s="1" customFormat="1" spans="1:22">
      <c r="A329" s="1" t="s">
        <v>1278</v>
      </c>
      <c r="B329" s="1" t="s">
        <v>1283</v>
      </c>
      <c r="C329" s="1" t="s">
        <v>1279</v>
      </c>
      <c r="D329" s="1" t="s">
        <v>1281</v>
      </c>
      <c r="E329" s="1" t="s">
        <v>4303</v>
      </c>
      <c r="F329" s="1" t="s">
        <v>83</v>
      </c>
      <c r="G329" s="1" t="s">
        <v>84</v>
      </c>
      <c r="H329" s="1" t="s">
        <v>3291</v>
      </c>
      <c r="I329" s="1" t="s">
        <v>4304</v>
      </c>
      <c r="J329" s="1" t="s">
        <v>3293</v>
      </c>
      <c r="K329" s="1" t="s">
        <v>4304</v>
      </c>
      <c r="L329" s="1" t="s">
        <v>4304</v>
      </c>
      <c r="M329" s="1" t="s">
        <v>3294</v>
      </c>
      <c r="N329" s="1" t="s">
        <v>3294</v>
      </c>
      <c r="O329" s="1" t="s">
        <v>3295</v>
      </c>
      <c r="P329" s="1" t="s">
        <v>3296</v>
      </c>
      <c r="Q329" s="1" t="s">
        <v>3297</v>
      </c>
      <c r="R329" s="1" t="s">
        <v>4305</v>
      </c>
      <c r="S329" s="1" t="s">
        <v>76</v>
      </c>
      <c r="T329" s="1" t="s">
        <v>37</v>
      </c>
      <c r="U329" s="1" t="s">
        <v>3256</v>
      </c>
      <c r="V329" s="1" t="s">
        <v>3299</v>
      </c>
    </row>
    <row r="330" s="1" customFormat="1" spans="1:22">
      <c r="A330" s="1" t="s">
        <v>166</v>
      </c>
      <c r="B330" s="1" t="s">
        <v>169</v>
      </c>
      <c r="C330" s="1" t="s">
        <v>167</v>
      </c>
      <c r="D330" s="1" t="s">
        <v>101</v>
      </c>
      <c r="E330" s="1" t="s">
        <v>4306</v>
      </c>
      <c r="F330" s="1" t="s">
        <v>82</v>
      </c>
      <c r="G330" s="1" t="s">
        <v>83</v>
      </c>
      <c r="H330" s="1" t="s">
        <v>3291</v>
      </c>
      <c r="I330" s="1" t="s">
        <v>4307</v>
      </c>
      <c r="J330" s="1" t="s">
        <v>3293</v>
      </c>
      <c r="K330" s="1" t="s">
        <v>4307</v>
      </c>
      <c r="L330" s="1" t="s">
        <v>4307</v>
      </c>
      <c r="M330" s="1" t="s">
        <v>3294</v>
      </c>
      <c r="N330" s="1" t="s">
        <v>3294</v>
      </c>
      <c r="O330" s="1" t="s">
        <v>3295</v>
      </c>
      <c r="P330" s="1" t="s">
        <v>3296</v>
      </c>
      <c r="Q330" s="1" t="s">
        <v>3297</v>
      </c>
      <c r="R330" s="1" t="s">
        <v>4308</v>
      </c>
      <c r="S330" s="1" t="s">
        <v>76</v>
      </c>
      <c r="T330" s="1" t="s">
        <v>37</v>
      </c>
      <c r="U330" s="1" t="s">
        <v>3264</v>
      </c>
      <c r="V330" s="1" t="s">
        <v>3414</v>
      </c>
    </row>
    <row r="331" s="1" customFormat="1" spans="1:22">
      <c r="A331" s="1" t="s">
        <v>2494</v>
      </c>
      <c r="B331" s="1" t="s">
        <v>2497</v>
      </c>
      <c r="C331" s="1" t="s">
        <v>2495</v>
      </c>
      <c r="D331" s="1" t="s">
        <v>101</v>
      </c>
      <c r="E331" s="1" t="s">
        <v>4309</v>
      </c>
      <c r="F331" s="1" t="s">
        <v>84</v>
      </c>
      <c r="G331" s="1" t="s">
        <v>580</v>
      </c>
      <c r="H331" s="1" t="s">
        <v>3291</v>
      </c>
      <c r="I331" s="1" t="s">
        <v>4310</v>
      </c>
      <c r="J331" s="1" t="s">
        <v>3293</v>
      </c>
      <c r="K331" s="1" t="s">
        <v>4310</v>
      </c>
      <c r="L331" s="1" t="s">
        <v>4310</v>
      </c>
      <c r="M331" s="1" t="s">
        <v>3294</v>
      </c>
      <c r="N331" s="1" t="s">
        <v>3294</v>
      </c>
      <c r="O331" s="1" t="s">
        <v>3295</v>
      </c>
      <c r="P331" s="1" t="s">
        <v>3296</v>
      </c>
      <c r="Q331" s="1" t="s">
        <v>3297</v>
      </c>
      <c r="R331" s="1" t="s">
        <v>4311</v>
      </c>
      <c r="S331" s="1" t="s">
        <v>76</v>
      </c>
      <c r="T331" s="1" t="s">
        <v>37</v>
      </c>
      <c r="U331" s="1" t="s">
        <v>3264</v>
      </c>
      <c r="V331" s="1" t="s">
        <v>3414</v>
      </c>
    </row>
    <row r="332" s="1" customFormat="1" spans="1:22">
      <c r="A332" s="1" t="s">
        <v>1203</v>
      </c>
      <c r="B332" s="1" t="s">
        <v>964</v>
      </c>
      <c r="C332" s="1" t="s">
        <v>1204</v>
      </c>
      <c r="D332" s="1" t="s">
        <v>101</v>
      </c>
      <c r="E332" s="1" t="s">
        <v>4312</v>
      </c>
      <c r="F332" s="1" t="s">
        <v>83</v>
      </c>
      <c r="G332" s="1" t="s">
        <v>84</v>
      </c>
      <c r="H332" s="1" t="s">
        <v>3291</v>
      </c>
      <c r="I332" s="1" t="s">
        <v>4313</v>
      </c>
      <c r="J332" s="1" t="s">
        <v>3293</v>
      </c>
      <c r="K332" s="1" t="s">
        <v>4313</v>
      </c>
      <c r="L332" s="1" t="s">
        <v>4313</v>
      </c>
      <c r="M332" s="1" t="s">
        <v>3294</v>
      </c>
      <c r="N332" s="1" t="s">
        <v>3294</v>
      </c>
      <c r="O332" s="1" t="s">
        <v>3295</v>
      </c>
      <c r="P332" s="1" t="s">
        <v>3296</v>
      </c>
      <c r="Q332" s="1" t="s">
        <v>3297</v>
      </c>
      <c r="R332" s="1" t="s">
        <v>4314</v>
      </c>
      <c r="S332" s="1" t="s">
        <v>76</v>
      </c>
      <c r="T332" s="1" t="s">
        <v>37</v>
      </c>
      <c r="U332" s="1" t="s">
        <v>3264</v>
      </c>
      <c r="V332" s="1" t="s">
        <v>3414</v>
      </c>
    </row>
    <row r="333" s="1" customFormat="1" spans="1:22">
      <c r="A333" s="1" t="s">
        <v>1690</v>
      </c>
      <c r="B333" s="1" t="s">
        <v>1687</v>
      </c>
      <c r="C333" s="1" t="s">
        <v>1691</v>
      </c>
      <c r="D333" s="1" t="s">
        <v>101</v>
      </c>
      <c r="E333" s="1" t="s">
        <v>4315</v>
      </c>
      <c r="F333" s="1" t="s">
        <v>94</v>
      </c>
      <c r="G333" s="1" t="s">
        <v>95</v>
      </c>
      <c r="H333" s="1" t="s">
        <v>3291</v>
      </c>
      <c r="I333" s="1" t="s">
        <v>4313</v>
      </c>
      <c r="J333" s="1" t="s">
        <v>3293</v>
      </c>
      <c r="K333" s="1" t="s">
        <v>4313</v>
      </c>
      <c r="L333" s="1" t="s">
        <v>4313</v>
      </c>
      <c r="M333" s="1" t="s">
        <v>3294</v>
      </c>
      <c r="N333" s="1" t="s">
        <v>3294</v>
      </c>
      <c r="O333" s="1" t="s">
        <v>3295</v>
      </c>
      <c r="P333" s="1" t="s">
        <v>3296</v>
      </c>
      <c r="Q333" s="1" t="s">
        <v>3297</v>
      </c>
      <c r="R333" s="1" t="s">
        <v>4316</v>
      </c>
      <c r="S333" s="1" t="s">
        <v>76</v>
      </c>
      <c r="T333" s="1" t="s">
        <v>37</v>
      </c>
      <c r="U333" s="1" t="s">
        <v>3264</v>
      </c>
      <c r="V333" s="1" t="s">
        <v>3414</v>
      </c>
    </row>
    <row r="334" s="1" customFormat="1" spans="1:22">
      <c r="A334" s="1" t="s">
        <v>1684</v>
      </c>
      <c r="B334" s="1" t="s">
        <v>1687</v>
      </c>
      <c r="C334" s="1" t="s">
        <v>1685</v>
      </c>
      <c r="D334" s="1" t="s">
        <v>101</v>
      </c>
      <c r="E334" s="1" t="s">
        <v>4317</v>
      </c>
      <c r="F334" s="1" t="s">
        <v>94</v>
      </c>
      <c r="G334" s="1" t="s">
        <v>95</v>
      </c>
      <c r="H334" s="1" t="s">
        <v>3291</v>
      </c>
      <c r="I334" s="1" t="s">
        <v>4313</v>
      </c>
      <c r="J334" s="1" t="s">
        <v>3293</v>
      </c>
      <c r="K334" s="1" t="s">
        <v>4313</v>
      </c>
      <c r="L334" s="1" t="s">
        <v>4313</v>
      </c>
      <c r="M334" s="1" t="s">
        <v>3294</v>
      </c>
      <c r="N334" s="1" t="s">
        <v>3294</v>
      </c>
      <c r="O334" s="1" t="s">
        <v>3295</v>
      </c>
      <c r="P334" s="1" t="s">
        <v>3296</v>
      </c>
      <c r="Q334" s="1" t="s">
        <v>3297</v>
      </c>
      <c r="R334" s="1" t="s">
        <v>4318</v>
      </c>
      <c r="S334" s="1" t="s">
        <v>76</v>
      </c>
      <c r="T334" s="1" t="s">
        <v>37</v>
      </c>
      <c r="U334" s="1" t="s">
        <v>3264</v>
      </c>
      <c r="V334" s="1" t="s">
        <v>3414</v>
      </c>
    </row>
    <row r="335" s="1" customFormat="1" spans="1:22">
      <c r="A335" s="1" t="s">
        <v>157</v>
      </c>
      <c r="B335" s="1" t="s">
        <v>160</v>
      </c>
      <c r="C335" s="1" t="s">
        <v>158</v>
      </c>
      <c r="D335" s="1" t="s">
        <v>101</v>
      </c>
      <c r="E335" s="1" t="s">
        <v>4319</v>
      </c>
      <c r="F335" s="1" t="s">
        <v>161</v>
      </c>
      <c r="G335" s="1" t="s">
        <v>83</v>
      </c>
      <c r="H335" s="1" t="s">
        <v>3291</v>
      </c>
      <c r="I335" s="1" t="s">
        <v>4320</v>
      </c>
      <c r="J335" s="1" t="s">
        <v>3293</v>
      </c>
      <c r="K335" s="1" t="s">
        <v>4320</v>
      </c>
      <c r="L335" s="1" t="s">
        <v>4320</v>
      </c>
      <c r="M335" s="1" t="s">
        <v>3294</v>
      </c>
      <c r="N335" s="1" t="s">
        <v>3294</v>
      </c>
      <c r="O335" s="1" t="s">
        <v>3295</v>
      </c>
      <c r="P335" s="1" t="s">
        <v>3296</v>
      </c>
      <c r="Q335" s="1" t="s">
        <v>3297</v>
      </c>
      <c r="R335" s="1" t="s">
        <v>4321</v>
      </c>
      <c r="S335" s="1" t="s">
        <v>76</v>
      </c>
      <c r="T335" s="1" t="s">
        <v>37</v>
      </c>
      <c r="U335" s="1" t="s">
        <v>3264</v>
      </c>
      <c r="V335" s="1" t="s">
        <v>3414</v>
      </c>
    </row>
    <row r="336" s="1" customFormat="1" spans="1:22">
      <c r="A336" s="1" t="s">
        <v>2159</v>
      </c>
      <c r="B336" s="1" t="s">
        <v>160</v>
      </c>
      <c r="C336" s="1" t="s">
        <v>2160</v>
      </c>
      <c r="D336" s="1" t="s">
        <v>101</v>
      </c>
      <c r="E336" s="1" t="s">
        <v>4322</v>
      </c>
      <c r="F336" s="1" t="s">
        <v>95</v>
      </c>
      <c r="G336" s="1" t="s">
        <v>656</v>
      </c>
      <c r="H336" s="1" t="s">
        <v>3291</v>
      </c>
      <c r="I336" s="1" t="s">
        <v>4323</v>
      </c>
      <c r="J336" s="1" t="s">
        <v>3293</v>
      </c>
      <c r="K336" s="1" t="s">
        <v>4323</v>
      </c>
      <c r="L336" s="1" t="s">
        <v>4323</v>
      </c>
      <c r="M336" s="1" t="s">
        <v>3294</v>
      </c>
      <c r="N336" s="1" t="s">
        <v>3294</v>
      </c>
      <c r="O336" s="1" t="s">
        <v>3295</v>
      </c>
      <c r="P336" s="1" t="s">
        <v>3296</v>
      </c>
      <c r="Q336" s="1" t="s">
        <v>3297</v>
      </c>
      <c r="R336" s="1" t="s">
        <v>4324</v>
      </c>
      <c r="S336" s="1" t="s">
        <v>76</v>
      </c>
      <c r="T336" s="1" t="s">
        <v>37</v>
      </c>
      <c r="U336" s="1" t="s">
        <v>3264</v>
      </c>
      <c r="V336" s="1" t="s">
        <v>3414</v>
      </c>
    </row>
    <row r="337" s="1" customFormat="1" spans="1:22">
      <c r="A337" s="1" t="s">
        <v>847</v>
      </c>
      <c r="B337" s="1" t="s">
        <v>850</v>
      </c>
      <c r="C337" s="1" t="s">
        <v>848</v>
      </c>
      <c r="D337" s="1" t="s">
        <v>101</v>
      </c>
      <c r="E337" s="1" t="s">
        <v>4325</v>
      </c>
      <c r="F337" s="1" t="s">
        <v>83</v>
      </c>
      <c r="G337" s="1" t="s">
        <v>94</v>
      </c>
      <c r="H337" s="1" t="s">
        <v>3291</v>
      </c>
      <c r="I337" s="1" t="s">
        <v>4326</v>
      </c>
      <c r="J337" s="1" t="s">
        <v>3293</v>
      </c>
      <c r="K337" s="1" t="s">
        <v>4326</v>
      </c>
      <c r="L337" s="1" t="s">
        <v>4326</v>
      </c>
      <c r="M337" s="1" t="s">
        <v>3294</v>
      </c>
      <c r="N337" s="1" t="s">
        <v>3294</v>
      </c>
      <c r="O337" s="1" t="s">
        <v>3295</v>
      </c>
      <c r="P337" s="1" t="s">
        <v>3296</v>
      </c>
      <c r="Q337" s="1" t="s">
        <v>3297</v>
      </c>
      <c r="R337" s="1" t="s">
        <v>4327</v>
      </c>
      <c r="S337" s="1" t="s">
        <v>76</v>
      </c>
      <c r="T337" s="1" t="s">
        <v>37</v>
      </c>
      <c r="U337" s="1" t="s">
        <v>3264</v>
      </c>
      <c r="V337" s="1" t="s">
        <v>3414</v>
      </c>
    </row>
    <row r="338" s="1" customFormat="1" spans="1:22">
      <c r="A338" s="1" t="s">
        <v>798</v>
      </c>
      <c r="B338" s="1" t="s">
        <v>801</v>
      </c>
      <c r="C338" s="1" t="s">
        <v>799</v>
      </c>
      <c r="D338" s="1" t="s">
        <v>101</v>
      </c>
      <c r="E338" s="1" t="s">
        <v>4328</v>
      </c>
      <c r="F338" s="1" t="s">
        <v>82</v>
      </c>
      <c r="G338" s="1" t="s">
        <v>94</v>
      </c>
      <c r="H338" s="1" t="s">
        <v>3291</v>
      </c>
      <c r="I338" s="1" t="s">
        <v>4329</v>
      </c>
      <c r="J338" s="1" t="s">
        <v>3293</v>
      </c>
      <c r="K338" s="1" t="s">
        <v>4329</v>
      </c>
      <c r="L338" s="1" t="s">
        <v>4329</v>
      </c>
      <c r="M338" s="1" t="s">
        <v>3294</v>
      </c>
      <c r="N338" s="1" t="s">
        <v>3294</v>
      </c>
      <c r="O338" s="1" t="s">
        <v>3295</v>
      </c>
      <c r="P338" s="1" t="s">
        <v>3296</v>
      </c>
      <c r="Q338" s="1" t="s">
        <v>3297</v>
      </c>
      <c r="R338" s="1" t="s">
        <v>4330</v>
      </c>
      <c r="S338" s="1" t="s">
        <v>76</v>
      </c>
      <c r="T338" s="1" t="s">
        <v>37</v>
      </c>
      <c r="U338" s="1" t="s">
        <v>3264</v>
      </c>
      <c r="V338" s="1" t="s">
        <v>3414</v>
      </c>
    </row>
    <row r="339" s="1" customFormat="1" spans="1:22">
      <c r="A339" s="1" t="s">
        <v>2166</v>
      </c>
      <c r="B339" s="1" t="s">
        <v>1171</v>
      </c>
      <c r="C339" s="1" t="s">
        <v>2167</v>
      </c>
      <c r="D339" s="1" t="s">
        <v>101</v>
      </c>
      <c r="E339" s="1" t="s">
        <v>4331</v>
      </c>
      <c r="F339" s="1" t="s">
        <v>94</v>
      </c>
      <c r="G339" s="1" t="s">
        <v>656</v>
      </c>
      <c r="H339" s="1" t="s">
        <v>3291</v>
      </c>
      <c r="I339" s="1" t="s">
        <v>4332</v>
      </c>
      <c r="J339" s="1" t="s">
        <v>3293</v>
      </c>
      <c r="K339" s="1" t="s">
        <v>4332</v>
      </c>
      <c r="L339" s="1" t="s">
        <v>4332</v>
      </c>
      <c r="M339" s="1" t="s">
        <v>3294</v>
      </c>
      <c r="N339" s="1" t="s">
        <v>3294</v>
      </c>
      <c r="O339" s="1" t="s">
        <v>3295</v>
      </c>
      <c r="P339" s="1" t="s">
        <v>3296</v>
      </c>
      <c r="Q339" s="1" t="s">
        <v>3297</v>
      </c>
      <c r="R339" s="1" t="s">
        <v>4333</v>
      </c>
      <c r="S339" s="1" t="s">
        <v>76</v>
      </c>
      <c r="T339" s="1" t="s">
        <v>37</v>
      </c>
      <c r="U339" s="1" t="s">
        <v>3264</v>
      </c>
      <c r="V339" s="1" t="s">
        <v>3414</v>
      </c>
    </row>
    <row r="340" s="1" customFormat="1" spans="1:22">
      <c r="A340" s="1" t="s">
        <v>1213</v>
      </c>
      <c r="B340" s="1" t="s">
        <v>1171</v>
      </c>
      <c r="C340" s="1" t="s">
        <v>1214</v>
      </c>
      <c r="D340" s="1" t="s">
        <v>101</v>
      </c>
      <c r="E340" s="1" t="s">
        <v>4334</v>
      </c>
      <c r="F340" s="1" t="s">
        <v>83</v>
      </c>
      <c r="G340" s="1" t="s">
        <v>84</v>
      </c>
      <c r="H340" s="1" t="s">
        <v>3291</v>
      </c>
      <c r="I340" s="1" t="s">
        <v>3982</v>
      </c>
      <c r="J340" s="1" t="s">
        <v>3293</v>
      </c>
      <c r="K340" s="1" t="s">
        <v>3982</v>
      </c>
      <c r="L340" s="1" t="s">
        <v>3982</v>
      </c>
      <c r="M340" s="1" t="s">
        <v>3294</v>
      </c>
      <c r="N340" s="1" t="s">
        <v>3294</v>
      </c>
      <c r="O340" s="1" t="s">
        <v>3295</v>
      </c>
      <c r="P340" s="1" t="s">
        <v>3296</v>
      </c>
      <c r="Q340" s="1" t="s">
        <v>3297</v>
      </c>
      <c r="R340" s="1" t="s">
        <v>4335</v>
      </c>
      <c r="S340" s="1" t="s">
        <v>76</v>
      </c>
      <c r="T340" s="1" t="s">
        <v>37</v>
      </c>
      <c r="U340" s="1" t="s">
        <v>3264</v>
      </c>
      <c r="V340" s="1" t="s">
        <v>3414</v>
      </c>
    </row>
    <row r="341" s="1" customFormat="1" spans="1:22">
      <c r="A341" s="1" t="s">
        <v>1209</v>
      </c>
      <c r="B341" s="1" t="s">
        <v>191</v>
      </c>
      <c r="C341" s="1" t="s">
        <v>1210</v>
      </c>
      <c r="D341" s="1" t="s">
        <v>101</v>
      </c>
      <c r="E341" s="1" t="s">
        <v>4336</v>
      </c>
      <c r="F341" s="1" t="s">
        <v>94</v>
      </c>
      <c r="G341" s="1" t="s">
        <v>84</v>
      </c>
      <c r="H341" s="1" t="s">
        <v>3291</v>
      </c>
      <c r="I341" s="1" t="s">
        <v>3982</v>
      </c>
      <c r="J341" s="1" t="s">
        <v>3293</v>
      </c>
      <c r="K341" s="1" t="s">
        <v>3982</v>
      </c>
      <c r="L341" s="1" t="s">
        <v>3982</v>
      </c>
      <c r="M341" s="1" t="s">
        <v>3294</v>
      </c>
      <c r="N341" s="1" t="s">
        <v>3294</v>
      </c>
      <c r="O341" s="1" t="s">
        <v>3295</v>
      </c>
      <c r="P341" s="1" t="s">
        <v>3296</v>
      </c>
      <c r="Q341" s="1" t="s">
        <v>3297</v>
      </c>
      <c r="R341" s="1" t="s">
        <v>4337</v>
      </c>
      <c r="S341" s="1" t="s">
        <v>76</v>
      </c>
      <c r="T341" s="1" t="s">
        <v>37</v>
      </c>
      <c r="U341" s="1" t="s">
        <v>3264</v>
      </c>
      <c r="V341" s="1" t="s">
        <v>3414</v>
      </c>
    </row>
    <row r="342" s="1" customFormat="1" spans="1:22">
      <c r="A342" s="1" t="s">
        <v>1700</v>
      </c>
      <c r="B342" s="1" t="s">
        <v>1531</v>
      </c>
      <c r="C342" s="1" t="s">
        <v>1701</v>
      </c>
      <c r="D342" s="1" t="s">
        <v>101</v>
      </c>
      <c r="E342" s="1" t="s">
        <v>4338</v>
      </c>
      <c r="F342" s="1" t="s">
        <v>84</v>
      </c>
      <c r="G342" s="1" t="s">
        <v>95</v>
      </c>
      <c r="H342" s="1" t="s">
        <v>3291</v>
      </c>
      <c r="I342" s="1" t="s">
        <v>4323</v>
      </c>
      <c r="J342" s="1" t="s">
        <v>3293</v>
      </c>
      <c r="K342" s="1" t="s">
        <v>4323</v>
      </c>
      <c r="L342" s="1" t="s">
        <v>4323</v>
      </c>
      <c r="M342" s="1" t="s">
        <v>3294</v>
      </c>
      <c r="N342" s="1" t="s">
        <v>3294</v>
      </c>
      <c r="O342" s="1" t="s">
        <v>3295</v>
      </c>
      <c r="P342" s="1" t="s">
        <v>3296</v>
      </c>
      <c r="Q342" s="1" t="s">
        <v>3297</v>
      </c>
      <c r="R342" s="1" t="s">
        <v>4339</v>
      </c>
      <c r="S342" s="1" t="s">
        <v>76</v>
      </c>
      <c r="T342" s="1" t="s">
        <v>37</v>
      </c>
      <c r="U342" s="1" t="s">
        <v>3264</v>
      </c>
      <c r="V342" s="1" t="s">
        <v>3414</v>
      </c>
    </row>
    <row r="343" s="1" customFormat="1" spans="1:22">
      <c r="A343" s="1" t="s">
        <v>1226</v>
      </c>
      <c r="B343" s="1" t="s">
        <v>1229</v>
      </c>
      <c r="C343" s="1" t="s">
        <v>1227</v>
      </c>
      <c r="D343" s="1" t="s">
        <v>101</v>
      </c>
      <c r="E343" s="1" t="s">
        <v>4340</v>
      </c>
      <c r="F343" s="1" t="s">
        <v>94</v>
      </c>
      <c r="G343" s="1" t="s">
        <v>84</v>
      </c>
      <c r="H343" s="1" t="s">
        <v>3291</v>
      </c>
      <c r="I343" s="1" t="s">
        <v>4341</v>
      </c>
      <c r="J343" s="1" t="s">
        <v>3293</v>
      </c>
      <c r="K343" s="1" t="s">
        <v>4341</v>
      </c>
      <c r="L343" s="1" t="s">
        <v>4341</v>
      </c>
      <c r="M343" s="1" t="s">
        <v>3294</v>
      </c>
      <c r="N343" s="1" t="s">
        <v>3294</v>
      </c>
      <c r="O343" s="1" t="s">
        <v>3295</v>
      </c>
      <c r="P343" s="1" t="s">
        <v>3296</v>
      </c>
      <c r="Q343" s="1" t="s">
        <v>3297</v>
      </c>
      <c r="R343" s="1" t="s">
        <v>4342</v>
      </c>
      <c r="S343" s="1" t="s">
        <v>76</v>
      </c>
      <c r="T343" s="1" t="s">
        <v>37</v>
      </c>
      <c r="U343" s="1" t="s">
        <v>3264</v>
      </c>
      <c r="V343" s="1" t="s">
        <v>3414</v>
      </c>
    </row>
    <row r="344" s="1" customFormat="1" spans="1:22">
      <c r="A344" s="1" t="s">
        <v>2162</v>
      </c>
      <c r="B344" s="1" t="s">
        <v>716</v>
      </c>
      <c r="C344" s="1" t="s">
        <v>2163</v>
      </c>
      <c r="D344" s="1" t="s">
        <v>101</v>
      </c>
      <c r="E344" s="1" t="s">
        <v>4343</v>
      </c>
      <c r="F344" s="1" t="s">
        <v>95</v>
      </c>
      <c r="G344" s="1" t="s">
        <v>656</v>
      </c>
      <c r="H344" s="1" t="s">
        <v>3291</v>
      </c>
      <c r="I344" s="1" t="s">
        <v>4344</v>
      </c>
      <c r="J344" s="1" t="s">
        <v>3293</v>
      </c>
      <c r="K344" s="1" t="s">
        <v>4344</v>
      </c>
      <c r="L344" s="1" t="s">
        <v>4344</v>
      </c>
      <c r="M344" s="1" t="s">
        <v>3294</v>
      </c>
      <c r="N344" s="1" t="s">
        <v>3294</v>
      </c>
      <c r="O344" s="1" t="s">
        <v>3295</v>
      </c>
      <c r="P344" s="1" t="s">
        <v>3296</v>
      </c>
      <c r="Q344" s="1" t="s">
        <v>3297</v>
      </c>
      <c r="R344" s="1" t="s">
        <v>4345</v>
      </c>
      <c r="S344" s="1" t="s">
        <v>76</v>
      </c>
      <c r="T344" s="1" t="s">
        <v>37</v>
      </c>
      <c r="U344" s="1" t="s">
        <v>3264</v>
      </c>
      <c r="V344" s="1" t="s">
        <v>3414</v>
      </c>
    </row>
    <row r="345" s="1" customFormat="1" spans="1:22">
      <c r="A345" s="1" t="s">
        <v>2940</v>
      </c>
      <c r="B345" s="1" t="s">
        <v>1229</v>
      </c>
      <c r="C345" s="1" t="s">
        <v>2941</v>
      </c>
      <c r="D345" s="1" t="s">
        <v>1671</v>
      </c>
      <c r="E345" s="1" t="s">
        <v>4346</v>
      </c>
      <c r="F345" s="1" t="s">
        <v>656</v>
      </c>
      <c r="G345" s="1" t="s">
        <v>600</v>
      </c>
      <c r="H345" s="1" t="s">
        <v>3291</v>
      </c>
      <c r="I345" s="1" t="s">
        <v>4347</v>
      </c>
      <c r="J345" s="1" t="s">
        <v>3293</v>
      </c>
      <c r="K345" s="1" t="s">
        <v>4347</v>
      </c>
      <c r="L345" s="1" t="s">
        <v>4347</v>
      </c>
      <c r="M345" s="1" t="s">
        <v>3294</v>
      </c>
      <c r="N345" s="1" t="s">
        <v>3294</v>
      </c>
      <c r="O345" s="1" t="s">
        <v>3295</v>
      </c>
      <c r="P345" s="1" t="s">
        <v>3296</v>
      </c>
      <c r="Q345" s="1" t="s">
        <v>3297</v>
      </c>
      <c r="R345" s="1" t="s">
        <v>4348</v>
      </c>
      <c r="S345" s="1" t="s">
        <v>76</v>
      </c>
      <c r="T345" s="1" t="s">
        <v>37</v>
      </c>
      <c r="U345" s="1" t="s">
        <v>3256</v>
      </c>
      <c r="V345" s="1" t="s">
        <v>3414</v>
      </c>
    </row>
    <row r="346" s="1" customFormat="1" spans="1:22">
      <c r="A346" s="1" t="s">
        <v>2154</v>
      </c>
      <c r="B346" s="1" t="s">
        <v>1673</v>
      </c>
      <c r="C346" s="1" t="s">
        <v>2155</v>
      </c>
      <c r="D346" s="1" t="s">
        <v>1671</v>
      </c>
      <c r="E346" s="1" t="s">
        <v>4349</v>
      </c>
      <c r="F346" s="1" t="s">
        <v>95</v>
      </c>
      <c r="G346" s="1" t="s">
        <v>656</v>
      </c>
      <c r="H346" s="1" t="s">
        <v>3291</v>
      </c>
      <c r="I346" s="1" t="s">
        <v>4350</v>
      </c>
      <c r="J346" s="1" t="s">
        <v>3293</v>
      </c>
      <c r="K346" s="1" t="s">
        <v>4350</v>
      </c>
      <c r="L346" s="1" t="s">
        <v>4350</v>
      </c>
      <c r="M346" s="1" t="s">
        <v>3294</v>
      </c>
      <c r="N346" s="1" t="s">
        <v>3294</v>
      </c>
      <c r="O346" s="1" t="s">
        <v>3295</v>
      </c>
      <c r="P346" s="1" t="s">
        <v>3296</v>
      </c>
      <c r="Q346" s="1" t="s">
        <v>3297</v>
      </c>
      <c r="R346" s="1" t="s">
        <v>4351</v>
      </c>
      <c r="S346" s="1" t="s">
        <v>76</v>
      </c>
      <c r="T346" s="1" t="s">
        <v>37</v>
      </c>
      <c r="U346" s="1" t="s">
        <v>3256</v>
      </c>
      <c r="V346" s="1" t="s">
        <v>3414</v>
      </c>
    </row>
    <row r="347" s="1" customFormat="1" spans="1:22">
      <c r="A347" s="1" t="s">
        <v>1668</v>
      </c>
      <c r="B347" s="1" t="s">
        <v>1673</v>
      </c>
      <c r="C347" s="1" t="s">
        <v>1669</v>
      </c>
      <c r="D347" s="1" t="s">
        <v>1671</v>
      </c>
      <c r="E347" s="1" t="s">
        <v>4352</v>
      </c>
      <c r="F347" s="1" t="s">
        <v>83</v>
      </c>
      <c r="G347" s="1" t="s">
        <v>95</v>
      </c>
      <c r="H347" s="1" t="s">
        <v>3291</v>
      </c>
      <c r="I347" s="1" t="s">
        <v>4353</v>
      </c>
      <c r="J347" s="1" t="s">
        <v>3293</v>
      </c>
      <c r="K347" s="1" t="s">
        <v>4353</v>
      </c>
      <c r="L347" s="1" t="s">
        <v>4353</v>
      </c>
      <c r="M347" s="1" t="s">
        <v>3294</v>
      </c>
      <c r="N347" s="1" t="s">
        <v>3294</v>
      </c>
      <c r="O347" s="1" t="s">
        <v>3295</v>
      </c>
      <c r="P347" s="1" t="s">
        <v>3296</v>
      </c>
      <c r="Q347" s="1" t="s">
        <v>3297</v>
      </c>
      <c r="R347" s="1" t="s">
        <v>4354</v>
      </c>
      <c r="S347" s="1" t="s">
        <v>76</v>
      </c>
      <c r="T347" s="1" t="s">
        <v>37</v>
      </c>
      <c r="U347" s="1" t="s">
        <v>3256</v>
      </c>
      <c r="V347" s="1" t="s">
        <v>3414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2024-03-07T07:02:06Z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EFF2BB61EB7C4334BBBDDA801F04CC52_12</vt:lpwstr>
  </property>
</Properties>
</file>